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dong/Downloads/"/>
    </mc:Choice>
  </mc:AlternateContent>
  <xr:revisionPtr revIDLastSave="0" documentId="13_ncr:1_{A4930C05-6639-4545-9BCC-6422E6615D93}" xr6:coauthVersionLast="47" xr6:coauthVersionMax="47" xr10:uidLastSave="{00000000-0000-0000-0000-000000000000}"/>
  <bookViews>
    <workbookView xWindow="0" yWindow="500" windowWidth="28800" windowHeight="15760" xr2:uid="{B34FCAC1-C5A7-9541-A4D6-ABEACC3B2D5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M3" i="1"/>
  <c r="AN3" i="1"/>
  <c r="AO3" i="1"/>
  <c r="AP3" i="1"/>
  <c r="AQ3" i="1"/>
  <c r="AR3" i="1" s="1"/>
  <c r="AL4" i="1"/>
  <c r="AQ4" i="1" s="1"/>
  <c r="AR4" i="1" s="1"/>
  <c r="AM4" i="1"/>
  <c r="AN4" i="1"/>
  <c r="AO4" i="1"/>
  <c r="AP4" i="1"/>
  <c r="AL5" i="1"/>
  <c r="AQ5" i="1" s="1"/>
  <c r="AR5" i="1" s="1"/>
  <c r="AM5" i="1"/>
  <c r="AN5" i="1"/>
  <c r="AO5" i="1"/>
  <c r="AP5" i="1"/>
  <c r="AL6" i="1"/>
  <c r="AM6" i="1"/>
  <c r="AN6" i="1"/>
  <c r="AO6" i="1"/>
  <c r="AP6" i="1"/>
  <c r="AL7" i="1"/>
  <c r="AM7" i="1"/>
  <c r="AN7" i="1"/>
  <c r="AO7" i="1"/>
  <c r="AP7" i="1"/>
  <c r="AQ7" i="1"/>
  <c r="AR7" i="1" s="1"/>
  <c r="AL8" i="1"/>
  <c r="AM8" i="1"/>
  <c r="AN8" i="1"/>
  <c r="AQ8" i="1" s="1"/>
  <c r="AR8" i="1" s="1"/>
  <c r="AO8" i="1"/>
  <c r="AP8" i="1"/>
  <c r="AL9" i="1"/>
  <c r="AM9" i="1"/>
  <c r="AN9" i="1"/>
  <c r="AO9" i="1"/>
  <c r="AQ9" i="1" s="1"/>
  <c r="AR9" i="1" s="1"/>
  <c r="AP9" i="1"/>
  <c r="AL10" i="1"/>
  <c r="AM10" i="1"/>
  <c r="AN10" i="1"/>
  <c r="AO10" i="1"/>
  <c r="AP10" i="1"/>
  <c r="AL11" i="1"/>
  <c r="AM11" i="1"/>
  <c r="AN11" i="1"/>
  <c r="AO11" i="1"/>
  <c r="AP11" i="1"/>
  <c r="AQ11" i="1"/>
  <c r="AR11" i="1" s="1"/>
  <c r="AL12" i="1"/>
  <c r="AM12" i="1"/>
  <c r="AN12" i="1"/>
  <c r="AO12" i="1"/>
  <c r="AP12" i="1"/>
  <c r="AL13" i="1"/>
  <c r="AM13" i="1"/>
  <c r="AN13" i="1"/>
  <c r="AO13" i="1"/>
  <c r="AQ13" i="1" s="1"/>
  <c r="AR13" i="1" s="1"/>
  <c r="AP13" i="1"/>
  <c r="AL14" i="1"/>
  <c r="AM14" i="1"/>
  <c r="AN14" i="1"/>
  <c r="AO14" i="1"/>
  <c r="AP14" i="1"/>
  <c r="AL15" i="1"/>
  <c r="AM15" i="1"/>
  <c r="AN15" i="1"/>
  <c r="AO15" i="1"/>
  <c r="AP15" i="1"/>
  <c r="AQ15" i="1"/>
  <c r="AR15" i="1" s="1"/>
  <c r="AL16" i="1"/>
  <c r="AQ16" i="1" s="1"/>
  <c r="AR16" i="1" s="1"/>
  <c r="AM16" i="1"/>
  <c r="AN16" i="1"/>
  <c r="AO16" i="1"/>
  <c r="AP16" i="1"/>
  <c r="AL17" i="1"/>
  <c r="AM17" i="1"/>
  <c r="AN17" i="1"/>
  <c r="AO17" i="1"/>
  <c r="AQ17" i="1" s="1"/>
  <c r="AR17" i="1" s="1"/>
  <c r="AP17" i="1"/>
  <c r="AL18" i="1"/>
  <c r="AM18" i="1"/>
  <c r="AN18" i="1"/>
  <c r="AO18" i="1"/>
  <c r="AP18" i="1"/>
  <c r="AL19" i="1"/>
  <c r="AM19" i="1"/>
  <c r="AN19" i="1"/>
  <c r="AO19" i="1"/>
  <c r="AP19" i="1"/>
  <c r="AQ19" i="1"/>
  <c r="AR19" i="1" s="1"/>
  <c r="AL20" i="1"/>
  <c r="AM20" i="1"/>
  <c r="AN20" i="1"/>
  <c r="AO20" i="1"/>
  <c r="AP20" i="1"/>
  <c r="AL21" i="1"/>
  <c r="AM21" i="1"/>
  <c r="AN21" i="1"/>
  <c r="AO21" i="1"/>
  <c r="AQ21" i="1" s="1"/>
  <c r="AR21" i="1" s="1"/>
  <c r="AP21" i="1"/>
  <c r="AL22" i="1"/>
  <c r="AM22" i="1"/>
  <c r="AN22" i="1"/>
  <c r="AO22" i="1"/>
  <c r="AP22" i="1"/>
  <c r="AL23" i="1"/>
  <c r="AM23" i="1"/>
  <c r="AN23" i="1"/>
  <c r="AO23" i="1"/>
  <c r="AP23" i="1"/>
  <c r="AQ23" i="1"/>
  <c r="AR23" i="1" s="1"/>
  <c r="AL24" i="1"/>
  <c r="AQ24" i="1" s="1"/>
  <c r="AR24" i="1" s="1"/>
  <c r="AM24" i="1"/>
  <c r="AN24" i="1"/>
  <c r="AO24" i="1"/>
  <c r="AP24" i="1"/>
  <c r="AL25" i="1"/>
  <c r="AM25" i="1"/>
  <c r="AN25" i="1"/>
  <c r="AO25" i="1"/>
  <c r="AQ25" i="1" s="1"/>
  <c r="AR25" i="1" s="1"/>
  <c r="AP25" i="1"/>
  <c r="AL26" i="1"/>
  <c r="AM26" i="1"/>
  <c r="AN26" i="1"/>
  <c r="AO26" i="1"/>
  <c r="AP26" i="1"/>
  <c r="AL27" i="1"/>
  <c r="AM27" i="1"/>
  <c r="AN27" i="1"/>
  <c r="AO27" i="1"/>
  <c r="AP27" i="1"/>
  <c r="AQ27" i="1"/>
  <c r="AR27" i="1" s="1"/>
  <c r="AL28" i="1"/>
  <c r="AM28" i="1"/>
  <c r="AN28" i="1"/>
  <c r="AO28" i="1"/>
  <c r="AP28" i="1"/>
  <c r="AL29" i="1"/>
  <c r="AM29" i="1"/>
  <c r="AN29" i="1"/>
  <c r="AO29" i="1"/>
  <c r="AQ29" i="1" s="1"/>
  <c r="AR29" i="1" s="1"/>
  <c r="AP29" i="1"/>
  <c r="AL30" i="1"/>
  <c r="AM30" i="1"/>
  <c r="AN30" i="1"/>
  <c r="AO30" i="1"/>
  <c r="AP30" i="1"/>
  <c r="AL31" i="1"/>
  <c r="AM31" i="1"/>
  <c r="AN31" i="1"/>
  <c r="AO31" i="1"/>
  <c r="AP31" i="1"/>
  <c r="AQ31" i="1"/>
  <c r="AR31" i="1" s="1"/>
  <c r="AL32" i="1"/>
  <c r="AQ32" i="1" s="1"/>
  <c r="AR32" i="1" s="1"/>
  <c r="AM32" i="1"/>
  <c r="AN32" i="1"/>
  <c r="AO32" i="1"/>
  <c r="AP32" i="1"/>
  <c r="AL33" i="1"/>
  <c r="AM33" i="1"/>
  <c r="AN33" i="1"/>
  <c r="AO33" i="1"/>
  <c r="AQ33" i="1" s="1"/>
  <c r="AR33" i="1" s="1"/>
  <c r="AP33" i="1"/>
  <c r="AL34" i="1"/>
  <c r="AM34" i="1"/>
  <c r="AN34" i="1"/>
  <c r="AO34" i="1"/>
  <c r="AP34" i="1"/>
  <c r="AL35" i="1"/>
  <c r="AM35" i="1"/>
  <c r="AN35" i="1"/>
  <c r="AO35" i="1"/>
  <c r="AP35" i="1"/>
  <c r="AQ35" i="1"/>
  <c r="AR35" i="1" s="1"/>
  <c r="AL36" i="1"/>
  <c r="AM36" i="1"/>
  <c r="AN36" i="1"/>
  <c r="AO36" i="1"/>
  <c r="AP36" i="1"/>
  <c r="AL37" i="1"/>
  <c r="AM37" i="1"/>
  <c r="AN37" i="1"/>
  <c r="AO37" i="1"/>
  <c r="AQ37" i="1" s="1"/>
  <c r="AR37" i="1" s="1"/>
  <c r="AP37" i="1"/>
  <c r="AL38" i="1"/>
  <c r="AM38" i="1"/>
  <c r="AN38" i="1"/>
  <c r="AO38" i="1"/>
  <c r="AP38" i="1"/>
  <c r="AL39" i="1"/>
  <c r="AM39" i="1"/>
  <c r="AN39" i="1"/>
  <c r="AO39" i="1"/>
  <c r="AP39" i="1"/>
  <c r="AQ39" i="1"/>
  <c r="AR39" i="1" s="1"/>
  <c r="AL40" i="1"/>
  <c r="AQ40" i="1" s="1"/>
  <c r="AR40" i="1" s="1"/>
  <c r="AM40" i="1"/>
  <c r="AN40" i="1"/>
  <c r="AO40" i="1"/>
  <c r="AP40" i="1"/>
  <c r="AL41" i="1"/>
  <c r="AM41" i="1"/>
  <c r="AN41" i="1"/>
  <c r="AO41" i="1"/>
  <c r="AQ41" i="1" s="1"/>
  <c r="AR41" i="1" s="1"/>
  <c r="AP41" i="1"/>
  <c r="AL42" i="1"/>
  <c r="AM42" i="1"/>
  <c r="AN42" i="1"/>
  <c r="AO42" i="1"/>
  <c r="AP42" i="1"/>
  <c r="AL43" i="1"/>
  <c r="AM43" i="1"/>
  <c r="AN43" i="1"/>
  <c r="AO43" i="1"/>
  <c r="AP43" i="1"/>
  <c r="AQ43" i="1"/>
  <c r="AR43" i="1" s="1"/>
  <c r="AL44" i="1"/>
  <c r="AM44" i="1"/>
  <c r="AN44" i="1"/>
  <c r="AO44" i="1"/>
  <c r="AP44" i="1"/>
  <c r="AL45" i="1"/>
  <c r="AM45" i="1"/>
  <c r="AN45" i="1"/>
  <c r="AO45" i="1"/>
  <c r="AQ45" i="1" s="1"/>
  <c r="AR45" i="1" s="1"/>
  <c r="AP45" i="1"/>
  <c r="AL46" i="1"/>
  <c r="AM46" i="1"/>
  <c r="AN46" i="1"/>
  <c r="AO46" i="1"/>
  <c r="AP46" i="1"/>
  <c r="AL47" i="1"/>
  <c r="AM47" i="1"/>
  <c r="AN47" i="1"/>
  <c r="AO47" i="1"/>
  <c r="AP47" i="1"/>
  <c r="AQ47" i="1"/>
  <c r="AR47" i="1" s="1"/>
  <c r="AL48" i="1"/>
  <c r="AQ48" i="1" s="1"/>
  <c r="AR48" i="1" s="1"/>
  <c r="AM48" i="1"/>
  <c r="AN48" i="1"/>
  <c r="AO48" i="1"/>
  <c r="AP48" i="1"/>
  <c r="AL49" i="1"/>
  <c r="AM49" i="1"/>
  <c r="AN49" i="1"/>
  <c r="AO49" i="1"/>
  <c r="AQ49" i="1" s="1"/>
  <c r="AR49" i="1" s="1"/>
  <c r="AP49" i="1"/>
  <c r="AL50" i="1"/>
  <c r="AM50" i="1"/>
  <c r="AN50" i="1"/>
  <c r="AO50" i="1"/>
  <c r="AP50" i="1"/>
  <c r="AL51" i="1"/>
  <c r="AM51" i="1"/>
  <c r="AN51" i="1"/>
  <c r="AO51" i="1"/>
  <c r="AP51" i="1"/>
  <c r="AQ51" i="1"/>
  <c r="AR51" i="1" s="1"/>
  <c r="AL52" i="1"/>
  <c r="AM52" i="1"/>
  <c r="AN52" i="1"/>
  <c r="AO52" i="1"/>
  <c r="AP52" i="1"/>
  <c r="AL53" i="1"/>
  <c r="AM53" i="1"/>
  <c r="AN53" i="1"/>
  <c r="AO53" i="1"/>
  <c r="AQ53" i="1" s="1"/>
  <c r="AR53" i="1" s="1"/>
  <c r="AP53" i="1"/>
  <c r="AL54" i="1"/>
  <c r="AM54" i="1"/>
  <c r="AN54" i="1"/>
  <c r="AO54" i="1"/>
  <c r="AP54" i="1"/>
  <c r="AL55" i="1"/>
  <c r="AM55" i="1"/>
  <c r="AN55" i="1"/>
  <c r="AO55" i="1"/>
  <c r="AP55" i="1"/>
  <c r="AQ55" i="1"/>
  <c r="AR55" i="1" s="1"/>
  <c r="AL56" i="1"/>
  <c r="AQ56" i="1" s="1"/>
  <c r="AR56" i="1" s="1"/>
  <c r="AM56" i="1"/>
  <c r="AN56" i="1"/>
  <c r="AO56" i="1"/>
  <c r="AP56" i="1"/>
  <c r="AL57" i="1"/>
  <c r="AM57" i="1"/>
  <c r="AN57" i="1"/>
  <c r="AO57" i="1"/>
  <c r="AQ57" i="1" s="1"/>
  <c r="AR57" i="1" s="1"/>
  <c r="AP57" i="1"/>
  <c r="AL58" i="1"/>
  <c r="AM58" i="1"/>
  <c r="AN58" i="1"/>
  <c r="AO58" i="1"/>
  <c r="AP58" i="1"/>
  <c r="AL59" i="1"/>
  <c r="AM59" i="1"/>
  <c r="AN59" i="1"/>
  <c r="AO59" i="1"/>
  <c r="AP59" i="1"/>
  <c r="AQ59" i="1"/>
  <c r="AR59" i="1" s="1"/>
  <c r="AL60" i="1"/>
  <c r="AM60" i="1"/>
  <c r="AN60" i="1"/>
  <c r="AO60" i="1"/>
  <c r="AP60" i="1"/>
  <c r="AL61" i="1"/>
  <c r="AM61" i="1"/>
  <c r="AN61" i="1"/>
  <c r="AO61" i="1"/>
  <c r="AQ61" i="1" s="1"/>
  <c r="AR61" i="1" s="1"/>
  <c r="AP61" i="1"/>
  <c r="AL62" i="1"/>
  <c r="AM62" i="1"/>
  <c r="AN62" i="1"/>
  <c r="AO62" i="1"/>
  <c r="AP62" i="1"/>
  <c r="AL63" i="1"/>
  <c r="AM63" i="1"/>
  <c r="AN63" i="1"/>
  <c r="AO63" i="1"/>
  <c r="AP63" i="1"/>
  <c r="AQ63" i="1"/>
  <c r="AR63" i="1" s="1"/>
  <c r="AL64" i="1"/>
  <c r="AQ64" i="1" s="1"/>
  <c r="AR64" i="1" s="1"/>
  <c r="AM64" i="1"/>
  <c r="AN64" i="1"/>
  <c r="AO64" i="1"/>
  <c r="AP64" i="1"/>
  <c r="AL65" i="1"/>
  <c r="AM65" i="1"/>
  <c r="AN65" i="1"/>
  <c r="AO65" i="1"/>
  <c r="AP65" i="1"/>
  <c r="AQ65" i="1"/>
  <c r="AR65" i="1" s="1"/>
  <c r="AL66" i="1"/>
  <c r="AM66" i="1"/>
  <c r="AN66" i="1"/>
  <c r="AO66" i="1"/>
  <c r="AP66" i="1"/>
  <c r="AL67" i="1"/>
  <c r="AM67" i="1"/>
  <c r="AN67" i="1"/>
  <c r="AO67" i="1"/>
  <c r="AP67" i="1"/>
  <c r="AQ67" i="1"/>
  <c r="AR67" i="1" s="1"/>
  <c r="AL68" i="1"/>
  <c r="AQ68" i="1" s="1"/>
  <c r="AR68" i="1" s="1"/>
  <c r="AM68" i="1"/>
  <c r="AN68" i="1"/>
  <c r="AO68" i="1"/>
  <c r="AP68" i="1"/>
  <c r="AL69" i="1"/>
  <c r="AM69" i="1"/>
  <c r="AN69" i="1"/>
  <c r="AO69" i="1"/>
  <c r="AP69" i="1"/>
  <c r="AQ69" i="1"/>
  <c r="AR69" i="1" s="1"/>
  <c r="AL70" i="1"/>
  <c r="AM70" i="1"/>
  <c r="AN70" i="1"/>
  <c r="AO70" i="1"/>
  <c r="AP70" i="1"/>
  <c r="AL71" i="1"/>
  <c r="AM71" i="1"/>
  <c r="AN71" i="1"/>
  <c r="AO71" i="1"/>
  <c r="AP71" i="1"/>
  <c r="AQ71" i="1"/>
  <c r="AR71" i="1" s="1"/>
  <c r="AL72" i="1"/>
  <c r="AM72" i="1"/>
  <c r="AN72" i="1"/>
  <c r="AO72" i="1"/>
  <c r="AP72" i="1"/>
  <c r="AL73" i="1"/>
  <c r="AM73" i="1"/>
  <c r="AN73" i="1"/>
  <c r="AO73" i="1"/>
  <c r="AP73" i="1"/>
  <c r="AQ73" i="1"/>
  <c r="AR73" i="1" s="1"/>
  <c r="AL74" i="1"/>
  <c r="AM74" i="1"/>
  <c r="AN74" i="1"/>
  <c r="AO74" i="1"/>
  <c r="AP74" i="1"/>
  <c r="AL75" i="1"/>
  <c r="AM75" i="1"/>
  <c r="AN75" i="1"/>
  <c r="AO75" i="1"/>
  <c r="AP75" i="1"/>
  <c r="AQ75" i="1"/>
  <c r="AR75" i="1" s="1"/>
  <c r="AL76" i="1"/>
  <c r="AM76" i="1"/>
  <c r="AN76" i="1"/>
  <c r="AO76" i="1"/>
  <c r="AP76" i="1"/>
  <c r="AL77" i="1"/>
  <c r="AM77" i="1"/>
  <c r="AN77" i="1"/>
  <c r="AO77" i="1"/>
  <c r="AP77" i="1"/>
  <c r="AQ77" i="1"/>
  <c r="AR77" i="1" s="1"/>
  <c r="AL78" i="1"/>
  <c r="AM78" i="1"/>
  <c r="AN78" i="1"/>
  <c r="AO78" i="1"/>
  <c r="AP78" i="1"/>
  <c r="AL79" i="1"/>
  <c r="AM79" i="1"/>
  <c r="AN79" i="1"/>
  <c r="AO79" i="1"/>
  <c r="AP79" i="1"/>
  <c r="AQ79" i="1"/>
  <c r="AR79" i="1" s="1"/>
  <c r="AL80" i="1"/>
  <c r="AM80" i="1"/>
  <c r="AN80" i="1"/>
  <c r="AO80" i="1"/>
  <c r="AP80" i="1"/>
  <c r="AL81" i="1"/>
  <c r="AM81" i="1"/>
  <c r="AN81" i="1"/>
  <c r="AO81" i="1"/>
  <c r="AP81" i="1"/>
  <c r="AQ81" i="1"/>
  <c r="AR81" i="1" s="1"/>
  <c r="AL82" i="1"/>
  <c r="AM82" i="1"/>
  <c r="AN82" i="1"/>
  <c r="AO82" i="1"/>
  <c r="AP82" i="1"/>
  <c r="AL83" i="1"/>
  <c r="AM83" i="1"/>
  <c r="AN83" i="1"/>
  <c r="AO83" i="1"/>
  <c r="AP83" i="1"/>
  <c r="AQ83" i="1"/>
  <c r="AR83" i="1" s="1"/>
  <c r="AL84" i="1"/>
  <c r="AM84" i="1"/>
  <c r="AN84" i="1"/>
  <c r="AO84" i="1"/>
  <c r="AP84" i="1"/>
  <c r="AL85" i="1"/>
  <c r="AM85" i="1"/>
  <c r="AN85" i="1"/>
  <c r="AO85" i="1"/>
  <c r="AP85" i="1"/>
  <c r="AQ85" i="1"/>
  <c r="AR85" i="1" s="1"/>
  <c r="AL86" i="1"/>
  <c r="AM86" i="1"/>
  <c r="AN86" i="1"/>
  <c r="AO86" i="1"/>
  <c r="AP86" i="1"/>
  <c r="AL87" i="1"/>
  <c r="AM87" i="1"/>
  <c r="AN87" i="1"/>
  <c r="AO87" i="1"/>
  <c r="AP87" i="1"/>
  <c r="AQ87" i="1"/>
  <c r="AR87" i="1" s="1"/>
  <c r="AL88" i="1"/>
  <c r="AM88" i="1"/>
  <c r="AN88" i="1"/>
  <c r="AO88" i="1"/>
  <c r="AP88" i="1"/>
  <c r="AL89" i="1"/>
  <c r="AM89" i="1"/>
  <c r="AN89" i="1"/>
  <c r="AO89" i="1"/>
  <c r="AP89" i="1"/>
  <c r="AQ89" i="1"/>
  <c r="AR89" i="1" s="1"/>
  <c r="AL90" i="1"/>
  <c r="AQ90" i="1" s="1"/>
  <c r="AR90" i="1" s="1"/>
  <c r="AM90" i="1"/>
  <c r="AN90" i="1"/>
  <c r="AO90" i="1"/>
  <c r="AP90" i="1"/>
  <c r="AL91" i="1"/>
  <c r="AM91" i="1"/>
  <c r="AN91" i="1"/>
  <c r="AO91" i="1"/>
  <c r="AP91" i="1"/>
  <c r="AQ91" i="1"/>
  <c r="AR91" i="1" s="1"/>
  <c r="AL92" i="1"/>
  <c r="AQ92" i="1" s="1"/>
  <c r="AR92" i="1" s="1"/>
  <c r="AM92" i="1"/>
  <c r="AN92" i="1"/>
  <c r="AO92" i="1"/>
  <c r="AP92" i="1"/>
  <c r="AL93" i="1"/>
  <c r="AM93" i="1"/>
  <c r="AN93" i="1"/>
  <c r="AO93" i="1"/>
  <c r="AP93" i="1"/>
  <c r="AQ93" i="1"/>
  <c r="AR93" i="1" s="1"/>
  <c r="AL94" i="1"/>
  <c r="AM94" i="1"/>
  <c r="AN94" i="1"/>
  <c r="AO94" i="1"/>
  <c r="AP94" i="1"/>
  <c r="AL95" i="1"/>
  <c r="AM95" i="1"/>
  <c r="AN95" i="1"/>
  <c r="AO95" i="1"/>
  <c r="AP95" i="1"/>
  <c r="AQ95" i="1"/>
  <c r="AR95" i="1" s="1"/>
  <c r="AL96" i="1"/>
  <c r="AM96" i="1"/>
  <c r="AN96" i="1"/>
  <c r="AO96" i="1"/>
  <c r="AP96" i="1"/>
  <c r="AL97" i="1"/>
  <c r="AM97" i="1"/>
  <c r="AN97" i="1"/>
  <c r="AO97" i="1"/>
  <c r="AP97" i="1"/>
  <c r="AQ97" i="1"/>
  <c r="AR97" i="1" s="1"/>
  <c r="AL98" i="1"/>
  <c r="AM98" i="1"/>
  <c r="AN98" i="1"/>
  <c r="AO98" i="1"/>
  <c r="AP98" i="1"/>
  <c r="AL99" i="1"/>
  <c r="AM99" i="1"/>
  <c r="AN99" i="1"/>
  <c r="AO99" i="1"/>
  <c r="AP99" i="1"/>
  <c r="AQ99" i="1"/>
  <c r="AR99" i="1" s="1"/>
  <c r="AL100" i="1"/>
  <c r="AQ100" i="1" s="1"/>
  <c r="AR100" i="1" s="1"/>
  <c r="AM100" i="1"/>
  <c r="AN100" i="1"/>
  <c r="AO100" i="1"/>
  <c r="AP100" i="1"/>
  <c r="AL101" i="1"/>
  <c r="AM101" i="1"/>
  <c r="AN101" i="1"/>
  <c r="AO101" i="1"/>
  <c r="AP101" i="1"/>
  <c r="AQ101" i="1"/>
  <c r="AR101" i="1" s="1"/>
  <c r="AL102" i="1"/>
  <c r="AM102" i="1"/>
  <c r="AN102" i="1"/>
  <c r="AO102" i="1"/>
  <c r="AP102" i="1"/>
  <c r="AL103" i="1"/>
  <c r="AM103" i="1"/>
  <c r="AN103" i="1"/>
  <c r="AO103" i="1"/>
  <c r="AP103" i="1"/>
  <c r="AQ103" i="1"/>
  <c r="AR103" i="1" s="1"/>
  <c r="AL104" i="1"/>
  <c r="AM104" i="1"/>
  <c r="AN104" i="1"/>
  <c r="AO104" i="1"/>
  <c r="AP104" i="1"/>
  <c r="AL105" i="1"/>
  <c r="AM105" i="1"/>
  <c r="AN105" i="1"/>
  <c r="AO105" i="1"/>
  <c r="AP105" i="1"/>
  <c r="AQ105" i="1"/>
  <c r="AR105" i="1" s="1"/>
  <c r="AL106" i="1"/>
  <c r="AM106" i="1"/>
  <c r="AN106" i="1"/>
  <c r="AO106" i="1"/>
  <c r="AP106" i="1"/>
  <c r="AL107" i="1"/>
  <c r="AM107" i="1"/>
  <c r="AN107" i="1"/>
  <c r="AO107" i="1"/>
  <c r="AP107" i="1"/>
  <c r="AQ107" i="1"/>
  <c r="AR107" i="1" s="1"/>
  <c r="AL108" i="1"/>
  <c r="AQ108" i="1" s="1"/>
  <c r="AR108" i="1" s="1"/>
  <c r="AM108" i="1"/>
  <c r="AN108" i="1"/>
  <c r="AO108" i="1"/>
  <c r="AP108" i="1"/>
  <c r="AL109" i="1"/>
  <c r="AM109" i="1"/>
  <c r="AN109" i="1"/>
  <c r="AO109" i="1"/>
  <c r="AP109" i="1"/>
  <c r="AQ109" i="1"/>
  <c r="AR109" i="1" s="1"/>
  <c r="AL110" i="1"/>
  <c r="AM110" i="1"/>
  <c r="AN110" i="1"/>
  <c r="AO110" i="1"/>
  <c r="AP110" i="1"/>
  <c r="AL111" i="1"/>
  <c r="AM111" i="1"/>
  <c r="AN111" i="1"/>
  <c r="AO111" i="1"/>
  <c r="AP111" i="1"/>
  <c r="AQ111" i="1"/>
  <c r="AR111" i="1" s="1"/>
  <c r="AL112" i="1"/>
  <c r="AM112" i="1"/>
  <c r="AN112" i="1"/>
  <c r="AO112" i="1"/>
  <c r="AP112" i="1"/>
  <c r="AL113" i="1"/>
  <c r="AM113" i="1"/>
  <c r="AN113" i="1"/>
  <c r="AO113" i="1"/>
  <c r="AP113" i="1"/>
  <c r="AQ113" i="1"/>
  <c r="AR113" i="1" s="1"/>
  <c r="AL114" i="1"/>
  <c r="AM114" i="1"/>
  <c r="AN114" i="1"/>
  <c r="AO114" i="1"/>
  <c r="AP114" i="1"/>
  <c r="AL115" i="1"/>
  <c r="AM115" i="1"/>
  <c r="AN115" i="1"/>
  <c r="AO115" i="1"/>
  <c r="AP115" i="1"/>
  <c r="AQ115" i="1"/>
  <c r="AR115" i="1" s="1"/>
  <c r="AL116" i="1"/>
  <c r="AQ116" i="1" s="1"/>
  <c r="AR116" i="1" s="1"/>
  <c r="AM116" i="1"/>
  <c r="AN116" i="1"/>
  <c r="AO116" i="1"/>
  <c r="AP116" i="1"/>
  <c r="AL117" i="1"/>
  <c r="AM117" i="1"/>
  <c r="AN117" i="1"/>
  <c r="AO117" i="1"/>
  <c r="AP117" i="1"/>
  <c r="AQ117" i="1"/>
  <c r="AR117" i="1" s="1"/>
  <c r="AL118" i="1"/>
  <c r="AM118" i="1"/>
  <c r="AN118" i="1"/>
  <c r="AO118" i="1"/>
  <c r="AP118" i="1"/>
  <c r="AL119" i="1"/>
  <c r="AM119" i="1"/>
  <c r="AN119" i="1"/>
  <c r="AO119" i="1"/>
  <c r="AP119" i="1"/>
  <c r="AQ119" i="1"/>
  <c r="AR119" i="1" s="1"/>
  <c r="AL120" i="1"/>
  <c r="AM120" i="1"/>
  <c r="AN120" i="1"/>
  <c r="AO120" i="1"/>
  <c r="AP120" i="1"/>
  <c r="AL121" i="1"/>
  <c r="AM121" i="1"/>
  <c r="AN121" i="1"/>
  <c r="AO121" i="1"/>
  <c r="AP121" i="1"/>
  <c r="AQ121" i="1"/>
  <c r="AR121" i="1" s="1"/>
  <c r="AL122" i="1"/>
  <c r="AM122" i="1"/>
  <c r="AN122" i="1"/>
  <c r="AO122" i="1"/>
  <c r="AP122" i="1"/>
  <c r="AL123" i="1"/>
  <c r="AM123" i="1"/>
  <c r="AN123" i="1"/>
  <c r="AO123" i="1"/>
  <c r="AP123" i="1"/>
  <c r="AQ123" i="1"/>
  <c r="AR123" i="1" s="1"/>
  <c r="AL124" i="1"/>
  <c r="AQ124" i="1" s="1"/>
  <c r="AR124" i="1" s="1"/>
  <c r="AM124" i="1"/>
  <c r="AN124" i="1"/>
  <c r="AO124" i="1"/>
  <c r="AP124" i="1"/>
  <c r="AL125" i="1"/>
  <c r="AM125" i="1"/>
  <c r="AN125" i="1"/>
  <c r="AO125" i="1"/>
  <c r="AP125" i="1"/>
  <c r="AQ125" i="1"/>
  <c r="AR125" i="1" s="1"/>
  <c r="AL126" i="1"/>
  <c r="AM126" i="1"/>
  <c r="AN126" i="1"/>
  <c r="AO126" i="1"/>
  <c r="AP126" i="1"/>
  <c r="AL127" i="1"/>
  <c r="AM127" i="1"/>
  <c r="AN127" i="1"/>
  <c r="AO127" i="1"/>
  <c r="AP127" i="1"/>
  <c r="AQ127" i="1"/>
  <c r="AR127" i="1" s="1"/>
  <c r="AL128" i="1"/>
  <c r="AM128" i="1"/>
  <c r="AN128" i="1"/>
  <c r="AO128" i="1"/>
  <c r="AP128" i="1"/>
  <c r="AL129" i="1"/>
  <c r="AM129" i="1"/>
  <c r="AN129" i="1"/>
  <c r="AO129" i="1"/>
  <c r="AP129" i="1"/>
  <c r="AL130" i="1"/>
  <c r="AM130" i="1"/>
  <c r="AN130" i="1"/>
  <c r="AQ130" i="1" s="1"/>
  <c r="AR130" i="1" s="1"/>
  <c r="AO130" i="1"/>
  <c r="AP130" i="1"/>
  <c r="AL131" i="1"/>
  <c r="AM131" i="1"/>
  <c r="AN131" i="1"/>
  <c r="AQ131" i="1" s="1"/>
  <c r="AR131" i="1" s="1"/>
  <c r="AO131" i="1"/>
  <c r="AP131" i="1"/>
  <c r="AL132" i="1"/>
  <c r="AM132" i="1"/>
  <c r="AN132" i="1"/>
  <c r="AO132" i="1"/>
  <c r="AP132" i="1"/>
  <c r="AL133" i="1"/>
  <c r="AM133" i="1"/>
  <c r="AN133" i="1"/>
  <c r="AO133" i="1"/>
  <c r="AP133" i="1"/>
  <c r="AQ133" i="1"/>
  <c r="AR133" i="1" s="1"/>
  <c r="AL134" i="1"/>
  <c r="AM134" i="1"/>
  <c r="AN134" i="1"/>
  <c r="AO134" i="1"/>
  <c r="AP134" i="1"/>
  <c r="AL135" i="1"/>
  <c r="AM135" i="1"/>
  <c r="AN135" i="1"/>
  <c r="AO135" i="1"/>
  <c r="AP135" i="1"/>
  <c r="AQ135" i="1"/>
  <c r="AR135" i="1" s="1"/>
  <c r="AL136" i="1"/>
  <c r="AM136" i="1"/>
  <c r="AN136" i="1"/>
  <c r="AO136" i="1"/>
  <c r="AP136" i="1"/>
  <c r="AL137" i="1"/>
  <c r="AM137" i="1"/>
  <c r="AN137" i="1"/>
  <c r="AO137" i="1"/>
  <c r="AP137" i="1"/>
  <c r="AL138" i="1"/>
  <c r="AM138" i="1"/>
  <c r="AN138" i="1"/>
  <c r="AQ138" i="1" s="1"/>
  <c r="AO138" i="1"/>
  <c r="AP138" i="1"/>
  <c r="AR138" i="1"/>
  <c r="AL139" i="1"/>
  <c r="AM139" i="1"/>
  <c r="AN139" i="1"/>
  <c r="AO139" i="1"/>
  <c r="AP139" i="1"/>
  <c r="AL140" i="1"/>
  <c r="AM140" i="1"/>
  <c r="AN140" i="1"/>
  <c r="AO140" i="1"/>
  <c r="AP140" i="1"/>
  <c r="AL141" i="1"/>
  <c r="AM141" i="1"/>
  <c r="AN141" i="1"/>
  <c r="AO141" i="1"/>
  <c r="AP141" i="1"/>
  <c r="AQ141" i="1"/>
  <c r="AR141" i="1" s="1"/>
  <c r="AL142" i="1"/>
  <c r="AM142" i="1"/>
  <c r="AN142" i="1"/>
  <c r="AO142" i="1"/>
  <c r="AP142" i="1"/>
  <c r="AL143" i="1"/>
  <c r="AM143" i="1"/>
  <c r="AN143" i="1"/>
  <c r="AO143" i="1"/>
  <c r="AP143" i="1"/>
  <c r="AQ143" i="1"/>
  <c r="AR143" i="1" s="1"/>
  <c r="AL144" i="1"/>
  <c r="AM144" i="1"/>
  <c r="AN144" i="1"/>
  <c r="AO144" i="1"/>
  <c r="AP144" i="1"/>
  <c r="AL145" i="1"/>
  <c r="AM145" i="1"/>
  <c r="AN145" i="1"/>
  <c r="AO145" i="1"/>
  <c r="AP145" i="1"/>
  <c r="AL146" i="1"/>
  <c r="AM146" i="1"/>
  <c r="AN146" i="1"/>
  <c r="AO146" i="1"/>
  <c r="AP146" i="1"/>
  <c r="AQ146" i="1"/>
  <c r="AR146" i="1" s="1"/>
  <c r="AL147" i="1"/>
  <c r="AM147" i="1"/>
  <c r="AN147" i="1"/>
  <c r="AQ147" i="1" s="1"/>
  <c r="AR147" i="1" s="1"/>
  <c r="AO147" i="1"/>
  <c r="AP147" i="1"/>
  <c r="AL148" i="1"/>
  <c r="AQ148" i="1" s="1"/>
  <c r="AR148" i="1" s="1"/>
  <c r="AM148" i="1"/>
  <c r="AN148" i="1"/>
  <c r="AO148" i="1"/>
  <c r="AP148" i="1"/>
  <c r="AL149" i="1"/>
  <c r="AM149" i="1"/>
  <c r="AN149" i="1"/>
  <c r="AO149" i="1"/>
  <c r="AP149" i="1"/>
  <c r="AQ149" i="1"/>
  <c r="AR149" i="1" s="1"/>
  <c r="AL150" i="1"/>
  <c r="AM150" i="1"/>
  <c r="AN150" i="1"/>
  <c r="AO150" i="1"/>
  <c r="AP150" i="1"/>
  <c r="AL151" i="1"/>
  <c r="AM151" i="1"/>
  <c r="AN151" i="1"/>
  <c r="AO151" i="1"/>
  <c r="AP151" i="1"/>
  <c r="AQ151" i="1"/>
  <c r="AR151" i="1" s="1"/>
  <c r="AL152" i="1"/>
  <c r="AM152" i="1"/>
  <c r="AN152" i="1"/>
  <c r="AO152" i="1"/>
  <c r="AP152" i="1"/>
  <c r="AL153" i="1"/>
  <c r="AM153" i="1"/>
  <c r="AN153" i="1"/>
  <c r="AO153" i="1"/>
  <c r="AP153" i="1"/>
  <c r="AL154" i="1"/>
  <c r="AM154" i="1"/>
  <c r="AN154" i="1"/>
  <c r="AO154" i="1"/>
  <c r="AP154" i="1"/>
  <c r="AQ154" i="1"/>
  <c r="AR154" i="1" s="1"/>
  <c r="AL155" i="1"/>
  <c r="AM155" i="1"/>
  <c r="AN155" i="1"/>
  <c r="AQ155" i="1" s="1"/>
  <c r="AR155" i="1" s="1"/>
  <c r="AO155" i="1"/>
  <c r="AP155" i="1"/>
  <c r="AL156" i="1"/>
  <c r="AM156" i="1"/>
  <c r="AN156" i="1"/>
  <c r="AO156" i="1"/>
  <c r="AP156" i="1"/>
  <c r="AL157" i="1"/>
  <c r="AM157" i="1"/>
  <c r="AN157" i="1"/>
  <c r="AO157" i="1"/>
  <c r="AP157" i="1"/>
  <c r="AQ157" i="1"/>
  <c r="AR157" i="1" s="1"/>
  <c r="AL158" i="1"/>
  <c r="AM158" i="1"/>
  <c r="AN158" i="1"/>
  <c r="AO158" i="1"/>
  <c r="AP158" i="1"/>
  <c r="AL159" i="1"/>
  <c r="AM159" i="1"/>
  <c r="AN159" i="1"/>
  <c r="AO159" i="1"/>
  <c r="AP159" i="1"/>
  <c r="AQ159" i="1"/>
  <c r="AR159" i="1" s="1"/>
  <c r="AL160" i="1"/>
  <c r="AM160" i="1"/>
  <c r="AN160" i="1"/>
  <c r="AO160" i="1"/>
  <c r="AP160" i="1"/>
  <c r="AL161" i="1"/>
  <c r="AM161" i="1"/>
  <c r="AN161" i="1"/>
  <c r="AO161" i="1"/>
  <c r="AP161" i="1"/>
  <c r="AL162" i="1"/>
  <c r="AM162" i="1"/>
  <c r="AN162" i="1"/>
  <c r="AO162" i="1"/>
  <c r="AP162" i="1"/>
  <c r="AQ162" i="1"/>
  <c r="AR162" i="1" s="1"/>
  <c r="AL163" i="1"/>
  <c r="AM163" i="1"/>
  <c r="AN163" i="1"/>
  <c r="AQ163" i="1" s="1"/>
  <c r="AR163" i="1" s="1"/>
  <c r="AO163" i="1"/>
  <c r="AP163" i="1"/>
  <c r="AL164" i="1"/>
  <c r="AM164" i="1"/>
  <c r="AN164" i="1"/>
  <c r="AO164" i="1"/>
  <c r="AP164" i="1"/>
  <c r="AL165" i="1"/>
  <c r="AM165" i="1"/>
  <c r="AN165" i="1"/>
  <c r="AO165" i="1"/>
  <c r="AP165" i="1"/>
  <c r="AQ165" i="1"/>
  <c r="AR165" i="1" s="1"/>
  <c r="AL166" i="1"/>
  <c r="AM166" i="1"/>
  <c r="AN166" i="1"/>
  <c r="AO166" i="1"/>
  <c r="AP166" i="1"/>
  <c r="AL167" i="1"/>
  <c r="AM167" i="1"/>
  <c r="AN167" i="1"/>
  <c r="AO167" i="1"/>
  <c r="AP167" i="1"/>
  <c r="AQ167" i="1"/>
  <c r="AR167" i="1" s="1"/>
  <c r="AL168" i="1"/>
  <c r="AM168" i="1"/>
  <c r="AN168" i="1"/>
  <c r="AO168" i="1"/>
  <c r="AP168" i="1"/>
  <c r="AL169" i="1"/>
  <c r="AM169" i="1"/>
  <c r="AN169" i="1"/>
  <c r="AO169" i="1"/>
  <c r="AP169" i="1"/>
  <c r="AL170" i="1"/>
  <c r="AM170" i="1"/>
  <c r="AN170" i="1"/>
  <c r="AO170" i="1"/>
  <c r="AP170" i="1"/>
  <c r="AQ170" i="1"/>
  <c r="AR170" i="1" s="1"/>
  <c r="AL171" i="1"/>
  <c r="AM171" i="1"/>
  <c r="AN171" i="1"/>
  <c r="AQ171" i="1" s="1"/>
  <c r="AR171" i="1" s="1"/>
  <c r="AO171" i="1"/>
  <c r="AP171" i="1"/>
  <c r="AL172" i="1"/>
  <c r="AM172" i="1"/>
  <c r="AN172" i="1"/>
  <c r="AO172" i="1"/>
  <c r="AP172" i="1"/>
  <c r="AL173" i="1"/>
  <c r="AM173" i="1"/>
  <c r="AN173" i="1"/>
  <c r="AO173" i="1"/>
  <c r="AP173" i="1"/>
  <c r="AQ173" i="1"/>
  <c r="AR173" i="1" s="1"/>
  <c r="AL174" i="1"/>
  <c r="AM174" i="1"/>
  <c r="AN174" i="1"/>
  <c r="AQ174" i="1" s="1"/>
  <c r="AR174" i="1" s="1"/>
  <c r="AO174" i="1"/>
  <c r="AP174" i="1"/>
  <c r="AL175" i="1"/>
  <c r="AM175" i="1"/>
  <c r="AN175" i="1"/>
  <c r="AO175" i="1"/>
  <c r="AP175" i="1"/>
  <c r="AL176" i="1"/>
  <c r="AM176" i="1"/>
  <c r="AN176" i="1"/>
  <c r="AO176" i="1"/>
  <c r="AP176" i="1"/>
  <c r="AQ176" i="1"/>
  <c r="AR176" i="1" s="1"/>
  <c r="AL177" i="1"/>
  <c r="AM177" i="1"/>
  <c r="AN177" i="1"/>
  <c r="AO177" i="1"/>
  <c r="AP177" i="1"/>
  <c r="AQ177" i="1"/>
  <c r="AR177" i="1" s="1"/>
  <c r="AL178" i="1"/>
  <c r="AM178" i="1"/>
  <c r="AN178" i="1"/>
  <c r="AQ178" i="1" s="1"/>
  <c r="AR178" i="1" s="1"/>
  <c r="AO178" i="1"/>
  <c r="AP178" i="1"/>
  <c r="AL179" i="1"/>
  <c r="AM179" i="1"/>
  <c r="AN179" i="1"/>
  <c r="AO179" i="1"/>
  <c r="AP179" i="1"/>
  <c r="AL180" i="1"/>
  <c r="AM180" i="1"/>
  <c r="AN180" i="1"/>
  <c r="AO180" i="1"/>
  <c r="AP180" i="1"/>
  <c r="AQ180" i="1"/>
  <c r="AR180" i="1" s="1"/>
  <c r="AL181" i="1"/>
  <c r="AM181" i="1"/>
  <c r="AN181" i="1"/>
  <c r="AO181" i="1"/>
  <c r="AP181" i="1"/>
  <c r="AQ181" i="1"/>
  <c r="AR181" i="1" s="1"/>
  <c r="AL182" i="1"/>
  <c r="AM182" i="1"/>
  <c r="AN182" i="1"/>
  <c r="AQ182" i="1" s="1"/>
  <c r="AR182" i="1" s="1"/>
  <c r="AO182" i="1"/>
  <c r="AP182" i="1"/>
  <c r="AL183" i="1"/>
  <c r="AM183" i="1"/>
  <c r="AN183" i="1"/>
  <c r="AO183" i="1"/>
  <c r="AP183" i="1"/>
  <c r="AL184" i="1"/>
  <c r="AM184" i="1"/>
  <c r="AN184" i="1"/>
  <c r="AO184" i="1"/>
  <c r="AP184" i="1"/>
  <c r="AQ184" i="1"/>
  <c r="AR184" i="1" s="1"/>
  <c r="AL185" i="1"/>
  <c r="AM185" i="1"/>
  <c r="AN185" i="1"/>
  <c r="AO185" i="1"/>
  <c r="AP185" i="1"/>
  <c r="AQ185" i="1"/>
  <c r="AR185" i="1" s="1"/>
  <c r="AL186" i="1"/>
  <c r="AM186" i="1"/>
  <c r="AN186" i="1"/>
  <c r="AQ186" i="1" s="1"/>
  <c r="AR186" i="1" s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Q188" i="1"/>
  <c r="AR188" i="1" s="1"/>
  <c r="AL189" i="1"/>
  <c r="AM189" i="1"/>
  <c r="AN189" i="1"/>
  <c r="AO189" i="1"/>
  <c r="AP189" i="1"/>
  <c r="AQ189" i="1"/>
  <c r="AR189" i="1" s="1"/>
  <c r="AL190" i="1"/>
  <c r="AM190" i="1"/>
  <c r="AN190" i="1"/>
  <c r="AQ190" i="1" s="1"/>
  <c r="AR190" i="1" s="1"/>
  <c r="AO190" i="1"/>
  <c r="AP190" i="1"/>
  <c r="AL191" i="1"/>
  <c r="AM191" i="1"/>
  <c r="AN191" i="1"/>
  <c r="AO191" i="1"/>
  <c r="AP191" i="1"/>
  <c r="AL192" i="1"/>
  <c r="AM192" i="1"/>
  <c r="AN192" i="1"/>
  <c r="AO192" i="1"/>
  <c r="AP192" i="1"/>
  <c r="AQ192" i="1"/>
  <c r="AR192" i="1" s="1"/>
  <c r="AL193" i="1"/>
  <c r="AM193" i="1"/>
  <c r="AN193" i="1"/>
  <c r="AO193" i="1"/>
  <c r="AP193" i="1"/>
  <c r="AQ193" i="1"/>
  <c r="AR193" i="1" s="1"/>
  <c r="AL194" i="1"/>
  <c r="AM194" i="1"/>
  <c r="AN194" i="1"/>
  <c r="AQ194" i="1" s="1"/>
  <c r="AR194" i="1" s="1"/>
  <c r="AO194" i="1"/>
  <c r="AP194" i="1"/>
  <c r="AL195" i="1"/>
  <c r="AM195" i="1"/>
  <c r="AN195" i="1"/>
  <c r="AO195" i="1"/>
  <c r="AP195" i="1"/>
  <c r="AL196" i="1"/>
  <c r="AM196" i="1"/>
  <c r="AN196" i="1"/>
  <c r="AO196" i="1"/>
  <c r="AP196" i="1"/>
  <c r="AQ196" i="1"/>
  <c r="AR196" i="1" s="1"/>
  <c r="AL197" i="1"/>
  <c r="AM197" i="1"/>
  <c r="AN197" i="1"/>
  <c r="AO197" i="1"/>
  <c r="AP197" i="1"/>
  <c r="AQ197" i="1"/>
  <c r="AR197" i="1" s="1"/>
  <c r="AL198" i="1"/>
  <c r="AM198" i="1"/>
  <c r="AN198" i="1"/>
  <c r="AQ198" i="1" s="1"/>
  <c r="AR198" i="1" s="1"/>
  <c r="AO198" i="1"/>
  <c r="AP198" i="1"/>
  <c r="AL199" i="1"/>
  <c r="AM199" i="1"/>
  <c r="AN199" i="1"/>
  <c r="AO199" i="1"/>
  <c r="AP199" i="1"/>
  <c r="AL200" i="1"/>
  <c r="AM200" i="1"/>
  <c r="AN200" i="1"/>
  <c r="AO200" i="1"/>
  <c r="AP200" i="1"/>
  <c r="AQ200" i="1"/>
  <c r="AR200" i="1" s="1"/>
  <c r="AL201" i="1"/>
  <c r="AM201" i="1"/>
  <c r="AN201" i="1"/>
  <c r="AO201" i="1"/>
  <c r="AP201" i="1"/>
  <c r="AQ201" i="1"/>
  <c r="AR201" i="1" s="1"/>
  <c r="AL202" i="1"/>
  <c r="AM202" i="1"/>
  <c r="AN202" i="1"/>
  <c r="AQ202" i="1" s="1"/>
  <c r="AR202" i="1" s="1"/>
  <c r="AO202" i="1"/>
  <c r="AP202" i="1"/>
  <c r="AL203" i="1"/>
  <c r="AM203" i="1"/>
  <c r="AN203" i="1"/>
  <c r="AO203" i="1"/>
  <c r="AP203" i="1"/>
  <c r="AL204" i="1"/>
  <c r="AM204" i="1"/>
  <c r="AN204" i="1"/>
  <c r="AO204" i="1"/>
  <c r="AP204" i="1"/>
  <c r="AQ204" i="1"/>
  <c r="AR204" i="1" s="1"/>
  <c r="AL205" i="1"/>
  <c r="AM205" i="1"/>
  <c r="AN205" i="1"/>
  <c r="AO205" i="1"/>
  <c r="AP205" i="1"/>
  <c r="AQ205" i="1"/>
  <c r="AR205" i="1" s="1"/>
  <c r="AL206" i="1"/>
  <c r="AM206" i="1"/>
  <c r="AN206" i="1"/>
  <c r="AQ206" i="1" s="1"/>
  <c r="AR206" i="1" s="1"/>
  <c r="AO206" i="1"/>
  <c r="AP206" i="1"/>
  <c r="AL207" i="1"/>
  <c r="AM207" i="1"/>
  <c r="AN207" i="1"/>
  <c r="AO207" i="1"/>
  <c r="AP207" i="1"/>
  <c r="AL208" i="1"/>
  <c r="AM208" i="1"/>
  <c r="AN208" i="1"/>
  <c r="AO208" i="1"/>
  <c r="AP208" i="1"/>
  <c r="AQ208" i="1"/>
  <c r="AR208" i="1" s="1"/>
  <c r="AL209" i="1"/>
  <c r="AM209" i="1"/>
  <c r="AN209" i="1"/>
  <c r="AO209" i="1"/>
  <c r="AP209" i="1"/>
  <c r="AQ209" i="1"/>
  <c r="AR209" i="1" s="1"/>
  <c r="AL210" i="1"/>
  <c r="AM210" i="1"/>
  <c r="AN210" i="1"/>
  <c r="AQ210" i="1" s="1"/>
  <c r="AR210" i="1" s="1"/>
  <c r="AO210" i="1"/>
  <c r="AP210" i="1"/>
  <c r="AL211" i="1"/>
  <c r="AM211" i="1"/>
  <c r="AN211" i="1"/>
  <c r="AO211" i="1"/>
  <c r="AP211" i="1"/>
  <c r="AL212" i="1"/>
  <c r="AM212" i="1"/>
  <c r="AN212" i="1"/>
  <c r="AO212" i="1"/>
  <c r="AP212" i="1"/>
  <c r="AQ212" i="1"/>
  <c r="AR212" i="1" s="1"/>
  <c r="AL213" i="1"/>
  <c r="AM213" i="1"/>
  <c r="AN213" i="1"/>
  <c r="AO213" i="1"/>
  <c r="AP213" i="1"/>
  <c r="AQ213" i="1"/>
  <c r="AR213" i="1" s="1"/>
  <c r="AL214" i="1"/>
  <c r="AM214" i="1"/>
  <c r="AN214" i="1"/>
  <c r="AQ214" i="1" s="1"/>
  <c r="AR214" i="1" s="1"/>
  <c r="AO214" i="1"/>
  <c r="AP214" i="1"/>
  <c r="AL215" i="1"/>
  <c r="AM215" i="1"/>
  <c r="AN215" i="1"/>
  <c r="AO215" i="1"/>
  <c r="AP215" i="1"/>
  <c r="AL216" i="1"/>
  <c r="AM216" i="1"/>
  <c r="AN216" i="1"/>
  <c r="AO216" i="1"/>
  <c r="AP216" i="1"/>
  <c r="AQ216" i="1"/>
  <c r="AR216" i="1" s="1"/>
  <c r="AL217" i="1"/>
  <c r="AM217" i="1"/>
  <c r="AN217" i="1"/>
  <c r="AO217" i="1"/>
  <c r="AP217" i="1"/>
  <c r="AQ217" i="1"/>
  <c r="AR217" i="1" s="1"/>
  <c r="AL218" i="1"/>
  <c r="AM218" i="1"/>
  <c r="AN218" i="1"/>
  <c r="AQ218" i="1" s="1"/>
  <c r="AR218" i="1" s="1"/>
  <c r="AO218" i="1"/>
  <c r="AP218" i="1"/>
  <c r="AL219" i="1"/>
  <c r="AM219" i="1"/>
  <c r="AN219" i="1"/>
  <c r="AO219" i="1"/>
  <c r="AP219" i="1"/>
  <c r="AL220" i="1"/>
  <c r="AM220" i="1"/>
  <c r="AN220" i="1"/>
  <c r="AO220" i="1"/>
  <c r="AP220" i="1"/>
  <c r="AQ220" i="1"/>
  <c r="AR220" i="1" s="1"/>
  <c r="AL221" i="1"/>
  <c r="AM221" i="1"/>
  <c r="AN221" i="1"/>
  <c r="AO221" i="1"/>
  <c r="AP221" i="1"/>
  <c r="AQ221" i="1"/>
  <c r="AR221" i="1" s="1"/>
  <c r="AL222" i="1"/>
  <c r="AM222" i="1"/>
  <c r="AN222" i="1"/>
  <c r="AQ222" i="1" s="1"/>
  <c r="AR222" i="1" s="1"/>
  <c r="AO222" i="1"/>
  <c r="AP222" i="1"/>
  <c r="AL223" i="1"/>
  <c r="AM223" i="1"/>
  <c r="AN223" i="1"/>
  <c r="AO223" i="1"/>
  <c r="AP223" i="1"/>
  <c r="AL224" i="1"/>
  <c r="AM224" i="1"/>
  <c r="AN224" i="1"/>
  <c r="AO224" i="1"/>
  <c r="AP224" i="1"/>
  <c r="AQ224" i="1"/>
  <c r="AR224" i="1" s="1"/>
  <c r="AL225" i="1"/>
  <c r="AM225" i="1"/>
  <c r="AN225" i="1"/>
  <c r="AO225" i="1"/>
  <c r="AP225" i="1"/>
  <c r="AQ225" i="1"/>
  <c r="AR225" i="1" s="1"/>
  <c r="AL226" i="1"/>
  <c r="AM226" i="1"/>
  <c r="AN226" i="1"/>
  <c r="AQ226" i="1" s="1"/>
  <c r="AR226" i="1" s="1"/>
  <c r="AO226" i="1"/>
  <c r="AP226" i="1"/>
  <c r="AL227" i="1"/>
  <c r="AM227" i="1"/>
  <c r="AN227" i="1"/>
  <c r="AO227" i="1"/>
  <c r="AP227" i="1"/>
  <c r="AL228" i="1"/>
  <c r="AM228" i="1"/>
  <c r="AN228" i="1"/>
  <c r="AO228" i="1"/>
  <c r="AP228" i="1"/>
  <c r="AQ228" i="1"/>
  <c r="AR228" i="1" s="1"/>
  <c r="AL229" i="1"/>
  <c r="AM229" i="1"/>
  <c r="AN229" i="1"/>
  <c r="AO229" i="1"/>
  <c r="AP229" i="1"/>
  <c r="AQ229" i="1"/>
  <c r="AR229" i="1" s="1"/>
  <c r="AL230" i="1"/>
  <c r="AM230" i="1"/>
  <c r="AN230" i="1"/>
  <c r="AQ230" i="1" s="1"/>
  <c r="AR230" i="1" s="1"/>
  <c r="AO230" i="1"/>
  <c r="AP230" i="1"/>
  <c r="AL231" i="1"/>
  <c r="AM231" i="1"/>
  <c r="AN231" i="1"/>
  <c r="AO231" i="1"/>
  <c r="AP231" i="1"/>
  <c r="AL232" i="1"/>
  <c r="AM232" i="1"/>
  <c r="AN232" i="1"/>
  <c r="AO232" i="1"/>
  <c r="AP232" i="1"/>
  <c r="AQ232" i="1"/>
  <c r="AR232" i="1" s="1"/>
  <c r="AL233" i="1"/>
  <c r="AM233" i="1"/>
  <c r="AN233" i="1"/>
  <c r="AO233" i="1"/>
  <c r="AP233" i="1"/>
  <c r="AQ233" i="1"/>
  <c r="AR233" i="1" s="1"/>
  <c r="AL234" i="1"/>
  <c r="AM234" i="1"/>
  <c r="AN234" i="1"/>
  <c r="AQ234" i="1" s="1"/>
  <c r="AR234" i="1" s="1"/>
  <c r="AO234" i="1"/>
  <c r="AP234" i="1"/>
  <c r="AL235" i="1"/>
  <c r="AM235" i="1"/>
  <c r="AN235" i="1"/>
  <c r="AO235" i="1"/>
  <c r="AP235" i="1"/>
  <c r="AL236" i="1"/>
  <c r="AM236" i="1"/>
  <c r="AN236" i="1"/>
  <c r="AO236" i="1"/>
  <c r="AP236" i="1"/>
  <c r="AQ236" i="1"/>
  <c r="AR236" i="1" s="1"/>
  <c r="AL237" i="1"/>
  <c r="AM237" i="1"/>
  <c r="AN237" i="1"/>
  <c r="AO237" i="1"/>
  <c r="AP237" i="1"/>
  <c r="AQ237" i="1"/>
  <c r="AR237" i="1" s="1"/>
  <c r="AL238" i="1"/>
  <c r="AM238" i="1"/>
  <c r="AN238" i="1"/>
  <c r="AQ238" i="1" s="1"/>
  <c r="AR238" i="1" s="1"/>
  <c r="AO238" i="1"/>
  <c r="AP238" i="1"/>
  <c r="AL239" i="1"/>
  <c r="AM239" i="1"/>
  <c r="AN239" i="1"/>
  <c r="AO239" i="1"/>
  <c r="AP239" i="1"/>
  <c r="AL240" i="1"/>
  <c r="AM240" i="1"/>
  <c r="AN240" i="1"/>
  <c r="AO240" i="1"/>
  <c r="AP240" i="1"/>
  <c r="AQ240" i="1"/>
  <c r="AR240" i="1" s="1"/>
  <c r="AL241" i="1"/>
  <c r="AM241" i="1"/>
  <c r="AN241" i="1"/>
  <c r="AO241" i="1"/>
  <c r="AP241" i="1"/>
  <c r="AQ241" i="1"/>
  <c r="AR241" i="1" s="1"/>
  <c r="AL242" i="1"/>
  <c r="AM242" i="1"/>
  <c r="AN242" i="1"/>
  <c r="AQ242" i="1" s="1"/>
  <c r="AR242" i="1" s="1"/>
  <c r="AO242" i="1"/>
  <c r="AP242" i="1"/>
  <c r="AL243" i="1"/>
  <c r="AM243" i="1"/>
  <c r="AN243" i="1"/>
  <c r="AO243" i="1"/>
  <c r="AP243" i="1"/>
  <c r="AL244" i="1"/>
  <c r="AM244" i="1"/>
  <c r="AN244" i="1"/>
  <c r="AO244" i="1"/>
  <c r="AP244" i="1"/>
  <c r="AQ244" i="1"/>
  <c r="AR244" i="1" s="1"/>
  <c r="AL245" i="1"/>
  <c r="AM245" i="1"/>
  <c r="AN245" i="1"/>
  <c r="AO245" i="1"/>
  <c r="AP245" i="1"/>
  <c r="AQ245" i="1"/>
  <c r="AR245" i="1" s="1"/>
  <c r="AL246" i="1"/>
  <c r="AM246" i="1"/>
  <c r="AN246" i="1"/>
  <c r="AQ246" i="1" s="1"/>
  <c r="AR246" i="1" s="1"/>
  <c r="AO246" i="1"/>
  <c r="AP246" i="1"/>
  <c r="AL247" i="1"/>
  <c r="AM247" i="1"/>
  <c r="AN247" i="1"/>
  <c r="AO247" i="1"/>
  <c r="AP247" i="1"/>
  <c r="AL248" i="1"/>
  <c r="AM248" i="1"/>
  <c r="AN248" i="1"/>
  <c r="AO248" i="1"/>
  <c r="AP248" i="1"/>
  <c r="AQ248" i="1"/>
  <c r="AR248" i="1" s="1"/>
  <c r="AL249" i="1"/>
  <c r="AM249" i="1"/>
  <c r="AN249" i="1"/>
  <c r="AO249" i="1"/>
  <c r="AP249" i="1"/>
  <c r="AQ249" i="1"/>
  <c r="AR249" i="1" s="1"/>
  <c r="AL250" i="1"/>
  <c r="AM250" i="1"/>
  <c r="AN250" i="1"/>
  <c r="AQ250" i="1" s="1"/>
  <c r="AR250" i="1" s="1"/>
  <c r="AO250" i="1"/>
  <c r="AP250" i="1"/>
  <c r="AL251" i="1"/>
  <c r="AM251" i="1"/>
  <c r="AN251" i="1"/>
  <c r="AO251" i="1"/>
  <c r="AP251" i="1"/>
  <c r="AL252" i="1"/>
  <c r="AM252" i="1"/>
  <c r="AN252" i="1"/>
  <c r="AO252" i="1"/>
  <c r="AP252" i="1"/>
  <c r="AQ252" i="1"/>
  <c r="AR252" i="1" s="1"/>
  <c r="AL253" i="1"/>
  <c r="AM253" i="1"/>
  <c r="AN253" i="1"/>
  <c r="AO253" i="1"/>
  <c r="AP253" i="1"/>
  <c r="AQ253" i="1"/>
  <c r="AR253" i="1" s="1"/>
  <c r="AL254" i="1"/>
  <c r="AM254" i="1"/>
  <c r="AN254" i="1"/>
  <c r="AQ254" i="1" s="1"/>
  <c r="AR254" i="1" s="1"/>
  <c r="AO254" i="1"/>
  <c r="AP254" i="1"/>
  <c r="AL255" i="1"/>
  <c r="AM255" i="1"/>
  <c r="AN255" i="1"/>
  <c r="AO255" i="1"/>
  <c r="AP255" i="1"/>
  <c r="AL256" i="1"/>
  <c r="AM256" i="1"/>
  <c r="AN256" i="1"/>
  <c r="AO256" i="1"/>
  <c r="AP256" i="1"/>
  <c r="AQ256" i="1"/>
  <c r="AR256" i="1" s="1"/>
  <c r="AL257" i="1"/>
  <c r="AM257" i="1"/>
  <c r="AN257" i="1"/>
  <c r="AO257" i="1"/>
  <c r="AP257" i="1"/>
  <c r="AQ257" i="1"/>
  <c r="AR257" i="1" s="1"/>
  <c r="AL258" i="1"/>
  <c r="AM258" i="1"/>
  <c r="AN258" i="1"/>
  <c r="AQ258" i="1" s="1"/>
  <c r="AR258" i="1" s="1"/>
  <c r="AO258" i="1"/>
  <c r="AP258" i="1"/>
  <c r="AL259" i="1"/>
  <c r="AM259" i="1"/>
  <c r="AN259" i="1"/>
  <c r="AO259" i="1"/>
  <c r="AP259" i="1"/>
  <c r="AL260" i="1"/>
  <c r="AM260" i="1"/>
  <c r="AN260" i="1"/>
  <c r="AO260" i="1"/>
  <c r="AP260" i="1"/>
  <c r="AQ260" i="1"/>
  <c r="AR260" i="1" s="1"/>
  <c r="AL261" i="1"/>
  <c r="AM261" i="1"/>
  <c r="AN261" i="1"/>
  <c r="AO261" i="1"/>
  <c r="AP261" i="1"/>
  <c r="AQ261" i="1"/>
  <c r="AR261" i="1" s="1"/>
  <c r="AL262" i="1"/>
  <c r="AM262" i="1"/>
  <c r="AN262" i="1"/>
  <c r="AQ262" i="1" s="1"/>
  <c r="AR262" i="1" s="1"/>
  <c r="AO262" i="1"/>
  <c r="AP262" i="1"/>
  <c r="AL263" i="1"/>
  <c r="AQ263" i="1" s="1"/>
  <c r="AR263" i="1" s="1"/>
  <c r="AM263" i="1"/>
  <c r="AN263" i="1"/>
  <c r="AO263" i="1"/>
  <c r="AP263" i="1"/>
  <c r="AL264" i="1"/>
  <c r="AM264" i="1"/>
  <c r="AN264" i="1"/>
  <c r="AO264" i="1"/>
  <c r="AP264" i="1"/>
  <c r="AQ264" i="1"/>
  <c r="AR264" i="1" s="1"/>
  <c r="AL265" i="1"/>
  <c r="AM265" i="1"/>
  <c r="AN265" i="1"/>
  <c r="AO265" i="1"/>
  <c r="AP265" i="1"/>
  <c r="AQ265" i="1"/>
  <c r="AR265" i="1" s="1"/>
  <c r="AL266" i="1"/>
  <c r="AM266" i="1"/>
  <c r="AN266" i="1"/>
  <c r="AQ266" i="1" s="1"/>
  <c r="AR266" i="1" s="1"/>
  <c r="AO266" i="1"/>
  <c r="AP266" i="1"/>
  <c r="AL267" i="1"/>
  <c r="AM267" i="1"/>
  <c r="AN267" i="1"/>
  <c r="AO267" i="1"/>
  <c r="AP267" i="1"/>
  <c r="AL268" i="1"/>
  <c r="AM268" i="1"/>
  <c r="AN268" i="1"/>
  <c r="AO268" i="1"/>
  <c r="AP268" i="1"/>
  <c r="AQ268" i="1"/>
  <c r="AR268" i="1" s="1"/>
  <c r="AL269" i="1"/>
  <c r="AM269" i="1"/>
  <c r="AN269" i="1"/>
  <c r="AO269" i="1"/>
  <c r="AP269" i="1"/>
  <c r="AQ269" i="1"/>
  <c r="AR269" i="1" s="1"/>
  <c r="AL270" i="1"/>
  <c r="AM270" i="1"/>
  <c r="AN270" i="1"/>
  <c r="AQ270" i="1" s="1"/>
  <c r="AR270" i="1" s="1"/>
  <c r="AO270" i="1"/>
  <c r="AP270" i="1"/>
  <c r="AL271" i="1"/>
  <c r="AM271" i="1"/>
  <c r="AN271" i="1"/>
  <c r="AO271" i="1"/>
  <c r="AP271" i="1"/>
  <c r="AL272" i="1"/>
  <c r="AM272" i="1"/>
  <c r="AN272" i="1"/>
  <c r="AO272" i="1"/>
  <c r="AP272" i="1"/>
  <c r="AQ272" i="1"/>
  <c r="AR272" i="1" s="1"/>
  <c r="AL273" i="1"/>
  <c r="AM273" i="1"/>
  <c r="AN273" i="1"/>
  <c r="AO273" i="1"/>
  <c r="AP273" i="1"/>
  <c r="AQ273" i="1"/>
  <c r="AR273" i="1" s="1"/>
  <c r="AL274" i="1"/>
  <c r="AM274" i="1"/>
  <c r="AN274" i="1"/>
  <c r="AQ274" i="1" s="1"/>
  <c r="AR274" i="1" s="1"/>
  <c r="AO274" i="1"/>
  <c r="AP274" i="1"/>
  <c r="AL275" i="1"/>
  <c r="AM275" i="1"/>
  <c r="AN275" i="1"/>
  <c r="AO275" i="1"/>
  <c r="AP275" i="1"/>
  <c r="AL276" i="1"/>
  <c r="AM276" i="1"/>
  <c r="AN276" i="1"/>
  <c r="AO276" i="1"/>
  <c r="AP276" i="1"/>
  <c r="AQ276" i="1"/>
  <c r="AR276" i="1" s="1"/>
  <c r="AL277" i="1"/>
  <c r="AM277" i="1"/>
  <c r="AN277" i="1"/>
  <c r="AO277" i="1"/>
  <c r="AP277" i="1"/>
  <c r="AQ277" i="1"/>
  <c r="AR277" i="1" s="1"/>
  <c r="AL278" i="1"/>
  <c r="AM278" i="1"/>
  <c r="AN278" i="1"/>
  <c r="AQ278" i="1" s="1"/>
  <c r="AR278" i="1" s="1"/>
  <c r="AO278" i="1"/>
  <c r="AP278" i="1"/>
  <c r="AL279" i="1"/>
  <c r="AM279" i="1"/>
  <c r="AN279" i="1"/>
  <c r="AO279" i="1"/>
  <c r="AP279" i="1"/>
  <c r="AL280" i="1"/>
  <c r="AM280" i="1"/>
  <c r="AN280" i="1"/>
  <c r="AO280" i="1"/>
  <c r="AP280" i="1"/>
  <c r="AQ280" i="1"/>
  <c r="AR280" i="1" s="1"/>
  <c r="AL281" i="1"/>
  <c r="AM281" i="1"/>
  <c r="AN281" i="1"/>
  <c r="AO281" i="1"/>
  <c r="AP281" i="1"/>
  <c r="AQ281" i="1"/>
  <c r="AR281" i="1" s="1"/>
  <c r="AL282" i="1"/>
  <c r="AM282" i="1"/>
  <c r="AN282" i="1"/>
  <c r="AQ282" i="1" s="1"/>
  <c r="AR282" i="1" s="1"/>
  <c r="AO282" i="1"/>
  <c r="AP282" i="1"/>
  <c r="AL283" i="1"/>
  <c r="AM283" i="1"/>
  <c r="AN283" i="1"/>
  <c r="AO283" i="1"/>
  <c r="AP283" i="1"/>
  <c r="AL284" i="1"/>
  <c r="AM284" i="1"/>
  <c r="AN284" i="1"/>
  <c r="AO284" i="1"/>
  <c r="AP284" i="1"/>
  <c r="AQ284" i="1"/>
  <c r="AR284" i="1" s="1"/>
  <c r="AL285" i="1"/>
  <c r="AM285" i="1"/>
  <c r="AN285" i="1"/>
  <c r="AO285" i="1"/>
  <c r="AP285" i="1"/>
  <c r="AQ285" i="1"/>
  <c r="AR285" i="1" s="1"/>
  <c r="AL286" i="1"/>
  <c r="AM286" i="1"/>
  <c r="AN286" i="1"/>
  <c r="AQ286" i="1" s="1"/>
  <c r="AR286" i="1" s="1"/>
  <c r="AO286" i="1"/>
  <c r="AP286" i="1"/>
  <c r="AL287" i="1"/>
  <c r="AM287" i="1"/>
  <c r="AN287" i="1"/>
  <c r="AO287" i="1"/>
  <c r="AP287" i="1"/>
  <c r="AL288" i="1"/>
  <c r="AM288" i="1"/>
  <c r="AN288" i="1"/>
  <c r="AO288" i="1"/>
  <c r="AP288" i="1"/>
  <c r="AQ288" i="1"/>
  <c r="AR288" i="1" s="1"/>
  <c r="AL289" i="1"/>
  <c r="AM289" i="1"/>
  <c r="AN289" i="1"/>
  <c r="AO289" i="1"/>
  <c r="AP289" i="1"/>
  <c r="AQ289" i="1"/>
  <c r="AR289" i="1" s="1"/>
  <c r="AL290" i="1"/>
  <c r="AM290" i="1"/>
  <c r="AN290" i="1"/>
  <c r="AQ290" i="1" s="1"/>
  <c r="AR290" i="1" s="1"/>
  <c r="AO290" i="1"/>
  <c r="AP290" i="1"/>
  <c r="AL291" i="1"/>
  <c r="AM291" i="1"/>
  <c r="AN291" i="1"/>
  <c r="AO291" i="1"/>
  <c r="AP291" i="1"/>
  <c r="AL292" i="1"/>
  <c r="AM292" i="1"/>
  <c r="AN292" i="1"/>
  <c r="AO292" i="1"/>
  <c r="AP292" i="1"/>
  <c r="AQ292" i="1"/>
  <c r="AR292" i="1" s="1"/>
  <c r="AL293" i="1"/>
  <c r="AM293" i="1"/>
  <c r="AN293" i="1"/>
  <c r="AO293" i="1"/>
  <c r="AP293" i="1"/>
  <c r="AQ293" i="1"/>
  <c r="AR293" i="1" s="1"/>
  <c r="AL294" i="1"/>
  <c r="AM294" i="1"/>
  <c r="AN294" i="1"/>
  <c r="AQ294" i="1" s="1"/>
  <c r="AR294" i="1" s="1"/>
  <c r="AO294" i="1"/>
  <c r="AP294" i="1"/>
  <c r="AL295" i="1"/>
  <c r="AM295" i="1"/>
  <c r="AN295" i="1"/>
  <c r="AO295" i="1"/>
  <c r="AP295" i="1"/>
  <c r="AL296" i="1"/>
  <c r="AM296" i="1"/>
  <c r="AN296" i="1"/>
  <c r="AO296" i="1"/>
  <c r="AQ296" i="1" s="1"/>
  <c r="AR296" i="1" s="1"/>
  <c r="AP296" i="1"/>
  <c r="AL297" i="1"/>
  <c r="AM297" i="1"/>
  <c r="AN297" i="1"/>
  <c r="AO297" i="1"/>
  <c r="AP297" i="1"/>
  <c r="AQ297" i="1"/>
  <c r="AR297" i="1" s="1"/>
  <c r="AL298" i="1"/>
  <c r="AM298" i="1"/>
  <c r="AN298" i="1"/>
  <c r="AQ298" i="1" s="1"/>
  <c r="AO298" i="1"/>
  <c r="AP298" i="1"/>
  <c r="AR298" i="1"/>
  <c r="AL299" i="1"/>
  <c r="AM299" i="1"/>
  <c r="AN299" i="1"/>
  <c r="AO299" i="1"/>
  <c r="AP299" i="1"/>
  <c r="AL300" i="1"/>
  <c r="AM300" i="1"/>
  <c r="AN300" i="1"/>
  <c r="AO300" i="1"/>
  <c r="AP300" i="1"/>
  <c r="AQ300" i="1"/>
  <c r="AR300" i="1" s="1"/>
  <c r="AL301" i="1"/>
  <c r="AM301" i="1"/>
  <c r="AN301" i="1"/>
  <c r="AO301" i="1"/>
  <c r="AP301" i="1"/>
  <c r="AQ301" i="1"/>
  <c r="AR301" i="1" s="1"/>
  <c r="AL302" i="1"/>
  <c r="AM302" i="1"/>
  <c r="AN302" i="1"/>
  <c r="AQ302" i="1" s="1"/>
  <c r="AR302" i="1" s="1"/>
  <c r="AO302" i="1"/>
  <c r="AP302" i="1"/>
  <c r="AL303" i="1"/>
  <c r="AM303" i="1"/>
  <c r="AN303" i="1"/>
  <c r="AO303" i="1"/>
  <c r="AP303" i="1"/>
  <c r="AL304" i="1"/>
  <c r="AM304" i="1"/>
  <c r="AN304" i="1"/>
  <c r="AO304" i="1"/>
  <c r="AQ304" i="1" s="1"/>
  <c r="AR304" i="1" s="1"/>
  <c r="AP304" i="1"/>
  <c r="AL305" i="1"/>
  <c r="AM305" i="1"/>
  <c r="AN305" i="1"/>
  <c r="AO305" i="1"/>
  <c r="AP305" i="1"/>
  <c r="AQ305" i="1"/>
  <c r="AR305" i="1" s="1"/>
  <c r="AL306" i="1"/>
  <c r="AM306" i="1"/>
  <c r="AN306" i="1"/>
  <c r="AQ306" i="1" s="1"/>
  <c r="AR306" i="1" s="1"/>
  <c r="AO306" i="1"/>
  <c r="AP306" i="1"/>
  <c r="AL307" i="1"/>
  <c r="AM307" i="1"/>
  <c r="AN307" i="1"/>
  <c r="AO307" i="1"/>
  <c r="AP307" i="1"/>
  <c r="AL308" i="1"/>
  <c r="AM308" i="1"/>
  <c r="AN308" i="1"/>
  <c r="AO308" i="1"/>
  <c r="AP308" i="1"/>
  <c r="AQ308" i="1"/>
  <c r="AR308" i="1" s="1"/>
  <c r="AL309" i="1"/>
  <c r="AM309" i="1"/>
  <c r="AN309" i="1"/>
  <c r="AO309" i="1"/>
  <c r="AP309" i="1"/>
  <c r="AQ309" i="1"/>
  <c r="AR309" i="1" s="1"/>
  <c r="AL310" i="1"/>
  <c r="AM310" i="1"/>
  <c r="AN310" i="1"/>
  <c r="AQ310" i="1" s="1"/>
  <c r="AR310" i="1" s="1"/>
  <c r="AO310" i="1"/>
  <c r="AP310" i="1"/>
  <c r="AL311" i="1"/>
  <c r="AM311" i="1"/>
  <c r="AN311" i="1"/>
  <c r="AO311" i="1"/>
  <c r="AP311" i="1"/>
  <c r="AL312" i="1"/>
  <c r="AM312" i="1"/>
  <c r="AN312" i="1"/>
  <c r="AO312" i="1"/>
  <c r="AQ312" i="1" s="1"/>
  <c r="AR312" i="1" s="1"/>
  <c r="AP312" i="1"/>
  <c r="AL313" i="1"/>
  <c r="AM313" i="1"/>
  <c r="AN313" i="1"/>
  <c r="AO313" i="1"/>
  <c r="AP313" i="1"/>
  <c r="AQ313" i="1"/>
  <c r="AR313" i="1" s="1"/>
  <c r="AL314" i="1"/>
  <c r="AM314" i="1"/>
  <c r="AN314" i="1"/>
  <c r="AQ314" i="1" s="1"/>
  <c r="AR314" i="1" s="1"/>
  <c r="AO314" i="1"/>
  <c r="AP314" i="1"/>
  <c r="AL315" i="1"/>
  <c r="AM315" i="1"/>
  <c r="AN315" i="1"/>
  <c r="AO315" i="1"/>
  <c r="AP315" i="1"/>
  <c r="AL316" i="1"/>
  <c r="AM316" i="1"/>
  <c r="AN316" i="1"/>
  <c r="AO316" i="1"/>
  <c r="AP316" i="1"/>
  <c r="AQ316" i="1"/>
  <c r="AR316" i="1" s="1"/>
  <c r="AL317" i="1"/>
  <c r="AM317" i="1"/>
  <c r="AN317" i="1"/>
  <c r="AO317" i="1"/>
  <c r="AP317" i="1"/>
  <c r="AQ317" i="1"/>
  <c r="AR317" i="1" s="1"/>
  <c r="AL318" i="1"/>
  <c r="AM318" i="1"/>
  <c r="AN318" i="1"/>
  <c r="AQ318" i="1" s="1"/>
  <c r="AR318" i="1" s="1"/>
  <c r="AO318" i="1"/>
  <c r="AP318" i="1"/>
  <c r="AL319" i="1"/>
  <c r="AM319" i="1"/>
  <c r="AN319" i="1"/>
  <c r="AO319" i="1"/>
  <c r="AP319" i="1"/>
  <c r="AL320" i="1"/>
  <c r="AM320" i="1"/>
  <c r="AN320" i="1"/>
  <c r="AO320" i="1"/>
  <c r="AQ320" i="1" s="1"/>
  <c r="AR320" i="1" s="1"/>
  <c r="AP320" i="1"/>
  <c r="AL321" i="1"/>
  <c r="AM321" i="1"/>
  <c r="AN321" i="1"/>
  <c r="AO321" i="1"/>
  <c r="AP321" i="1"/>
  <c r="AQ321" i="1"/>
  <c r="AR321" i="1" s="1"/>
  <c r="AL322" i="1"/>
  <c r="AM322" i="1"/>
  <c r="AN322" i="1"/>
  <c r="AQ322" i="1" s="1"/>
  <c r="AR322" i="1" s="1"/>
  <c r="AO322" i="1"/>
  <c r="AP322" i="1"/>
  <c r="AL323" i="1"/>
  <c r="AM323" i="1"/>
  <c r="AN323" i="1"/>
  <c r="AO323" i="1"/>
  <c r="AP323" i="1"/>
  <c r="AL324" i="1"/>
  <c r="AM324" i="1"/>
  <c r="AN324" i="1"/>
  <c r="AO324" i="1"/>
  <c r="AP324" i="1"/>
  <c r="AQ324" i="1"/>
  <c r="AR324" i="1" s="1"/>
  <c r="AL325" i="1"/>
  <c r="AM325" i="1"/>
  <c r="AN325" i="1"/>
  <c r="AO325" i="1"/>
  <c r="AP325" i="1"/>
  <c r="AQ325" i="1"/>
  <c r="AR325" i="1" s="1"/>
  <c r="AL326" i="1"/>
  <c r="AM326" i="1"/>
  <c r="AN326" i="1"/>
  <c r="AQ326" i="1" s="1"/>
  <c r="AR326" i="1" s="1"/>
  <c r="AO326" i="1"/>
  <c r="AP326" i="1"/>
  <c r="AL327" i="1"/>
  <c r="AM327" i="1"/>
  <c r="AN327" i="1"/>
  <c r="AO327" i="1"/>
  <c r="AP327" i="1"/>
  <c r="AL328" i="1"/>
  <c r="AM328" i="1"/>
  <c r="AN328" i="1"/>
  <c r="AO328" i="1"/>
  <c r="AQ328" i="1" s="1"/>
  <c r="AR328" i="1" s="1"/>
  <c r="AP328" i="1"/>
  <c r="AL329" i="1"/>
  <c r="AM329" i="1"/>
  <c r="AN329" i="1"/>
  <c r="AO329" i="1"/>
  <c r="AP329" i="1"/>
  <c r="AQ329" i="1"/>
  <c r="AR329" i="1" s="1"/>
  <c r="AL330" i="1"/>
  <c r="AM330" i="1"/>
  <c r="AN330" i="1"/>
  <c r="AQ330" i="1" s="1"/>
  <c r="AO330" i="1"/>
  <c r="AP330" i="1"/>
  <c r="AR330" i="1"/>
  <c r="AL331" i="1"/>
  <c r="AM331" i="1"/>
  <c r="AN331" i="1"/>
  <c r="AO331" i="1"/>
  <c r="AP331" i="1"/>
  <c r="AL332" i="1"/>
  <c r="AM332" i="1"/>
  <c r="AN332" i="1"/>
  <c r="AO332" i="1"/>
  <c r="AP332" i="1"/>
  <c r="AQ332" i="1"/>
  <c r="AR332" i="1" s="1"/>
  <c r="AL333" i="1"/>
  <c r="AM333" i="1"/>
  <c r="AN333" i="1"/>
  <c r="AO333" i="1"/>
  <c r="AP333" i="1"/>
  <c r="AQ333" i="1"/>
  <c r="AR333" i="1" s="1"/>
  <c r="AL334" i="1"/>
  <c r="AM334" i="1"/>
  <c r="AN334" i="1"/>
  <c r="AQ334" i="1" s="1"/>
  <c r="AR334" i="1" s="1"/>
  <c r="AO334" i="1"/>
  <c r="AP334" i="1"/>
  <c r="AL335" i="1"/>
  <c r="AM335" i="1"/>
  <c r="AN335" i="1"/>
  <c r="AO335" i="1"/>
  <c r="AP335" i="1"/>
  <c r="AL336" i="1"/>
  <c r="AM336" i="1"/>
  <c r="AN336" i="1"/>
  <c r="AO336" i="1"/>
  <c r="AQ336" i="1" s="1"/>
  <c r="AR336" i="1" s="1"/>
  <c r="AP336" i="1"/>
  <c r="AL337" i="1"/>
  <c r="AM337" i="1"/>
  <c r="AN337" i="1"/>
  <c r="AO337" i="1"/>
  <c r="AP337" i="1"/>
  <c r="AQ337" i="1"/>
  <c r="AR337" i="1" s="1"/>
  <c r="AL338" i="1"/>
  <c r="AM338" i="1"/>
  <c r="AN338" i="1"/>
  <c r="AQ338" i="1" s="1"/>
  <c r="AR338" i="1" s="1"/>
  <c r="AO338" i="1"/>
  <c r="AP338" i="1"/>
  <c r="AL339" i="1"/>
  <c r="AM339" i="1"/>
  <c r="AN339" i="1"/>
  <c r="AO339" i="1"/>
  <c r="AP339" i="1"/>
  <c r="AL340" i="1"/>
  <c r="AM340" i="1"/>
  <c r="AN340" i="1"/>
  <c r="AO340" i="1"/>
  <c r="AP340" i="1"/>
  <c r="AQ340" i="1"/>
  <c r="AR340" i="1" s="1"/>
  <c r="AL341" i="1"/>
  <c r="AM341" i="1"/>
  <c r="AN341" i="1"/>
  <c r="AO341" i="1"/>
  <c r="AP341" i="1"/>
  <c r="AQ341" i="1"/>
  <c r="AR341" i="1" s="1"/>
  <c r="AL342" i="1"/>
  <c r="AM342" i="1"/>
  <c r="AN342" i="1"/>
  <c r="AQ342" i="1" s="1"/>
  <c r="AR342" i="1" s="1"/>
  <c r="AO342" i="1"/>
  <c r="AP342" i="1"/>
  <c r="AL343" i="1"/>
  <c r="AM343" i="1"/>
  <c r="AN343" i="1"/>
  <c r="AO343" i="1"/>
  <c r="AP343" i="1"/>
  <c r="AL344" i="1"/>
  <c r="AM344" i="1"/>
  <c r="AN344" i="1"/>
  <c r="AO344" i="1"/>
  <c r="AQ344" i="1" s="1"/>
  <c r="AR344" i="1" s="1"/>
  <c r="AP344" i="1"/>
  <c r="AL345" i="1"/>
  <c r="AM345" i="1"/>
  <c r="AN345" i="1"/>
  <c r="AO345" i="1"/>
  <c r="AP345" i="1"/>
  <c r="AQ345" i="1"/>
  <c r="AR345" i="1" s="1"/>
  <c r="AL346" i="1"/>
  <c r="AM346" i="1"/>
  <c r="AN346" i="1"/>
  <c r="AQ346" i="1" s="1"/>
  <c r="AR346" i="1" s="1"/>
  <c r="AO346" i="1"/>
  <c r="AP346" i="1"/>
  <c r="AL347" i="1"/>
  <c r="AM347" i="1"/>
  <c r="AN347" i="1"/>
  <c r="AO347" i="1"/>
  <c r="AP347" i="1"/>
  <c r="AL348" i="1"/>
  <c r="AM348" i="1"/>
  <c r="AN348" i="1"/>
  <c r="AO348" i="1"/>
  <c r="AP348" i="1"/>
  <c r="AQ348" i="1"/>
  <c r="AR348" i="1" s="1"/>
  <c r="AL349" i="1"/>
  <c r="AM349" i="1"/>
  <c r="AN349" i="1"/>
  <c r="AO349" i="1"/>
  <c r="AP349" i="1"/>
  <c r="AQ349" i="1"/>
  <c r="AR349" i="1" s="1"/>
  <c r="AL350" i="1"/>
  <c r="AM350" i="1"/>
  <c r="AN350" i="1"/>
  <c r="AQ350" i="1" s="1"/>
  <c r="AR350" i="1" s="1"/>
  <c r="AO350" i="1"/>
  <c r="AP350" i="1"/>
  <c r="AL351" i="1"/>
  <c r="AM351" i="1"/>
  <c r="AN351" i="1"/>
  <c r="AO351" i="1"/>
  <c r="AP351" i="1"/>
  <c r="AL352" i="1"/>
  <c r="AM352" i="1"/>
  <c r="AN352" i="1"/>
  <c r="AO352" i="1"/>
  <c r="AQ352" i="1" s="1"/>
  <c r="AR352" i="1" s="1"/>
  <c r="AP352" i="1"/>
  <c r="AL353" i="1"/>
  <c r="AM353" i="1"/>
  <c r="AN353" i="1"/>
  <c r="AO353" i="1"/>
  <c r="AP353" i="1"/>
  <c r="AQ353" i="1"/>
  <c r="AR353" i="1" s="1"/>
  <c r="AL354" i="1"/>
  <c r="AM354" i="1"/>
  <c r="AN354" i="1"/>
  <c r="AQ354" i="1" s="1"/>
  <c r="AR354" i="1" s="1"/>
  <c r="AO354" i="1"/>
  <c r="AP354" i="1"/>
  <c r="AL355" i="1"/>
  <c r="AM355" i="1"/>
  <c r="AN355" i="1"/>
  <c r="AO355" i="1"/>
  <c r="AP355" i="1"/>
  <c r="AL356" i="1"/>
  <c r="AM356" i="1"/>
  <c r="AN356" i="1"/>
  <c r="AO356" i="1"/>
  <c r="AP356" i="1"/>
  <c r="AQ356" i="1"/>
  <c r="AR356" i="1" s="1"/>
  <c r="AL357" i="1"/>
  <c r="AM357" i="1"/>
  <c r="AN357" i="1"/>
  <c r="AO357" i="1"/>
  <c r="AP357" i="1"/>
  <c r="AQ357" i="1"/>
  <c r="AR357" i="1" s="1"/>
  <c r="AL358" i="1"/>
  <c r="AM358" i="1"/>
  <c r="AN358" i="1"/>
  <c r="AQ358" i="1" s="1"/>
  <c r="AR358" i="1" s="1"/>
  <c r="AO358" i="1"/>
  <c r="AP358" i="1"/>
  <c r="AL359" i="1"/>
  <c r="AM359" i="1"/>
  <c r="AN359" i="1"/>
  <c r="AO359" i="1"/>
  <c r="AP359" i="1"/>
  <c r="AL360" i="1"/>
  <c r="AM360" i="1"/>
  <c r="AN360" i="1"/>
  <c r="AO360" i="1"/>
  <c r="AQ360" i="1" s="1"/>
  <c r="AR360" i="1" s="1"/>
  <c r="AP360" i="1"/>
  <c r="AL361" i="1"/>
  <c r="AM361" i="1"/>
  <c r="AN361" i="1"/>
  <c r="AO361" i="1"/>
  <c r="AP361" i="1"/>
  <c r="AQ361" i="1"/>
  <c r="AR361" i="1" s="1"/>
  <c r="AL362" i="1"/>
  <c r="AM362" i="1"/>
  <c r="AN362" i="1"/>
  <c r="AQ362" i="1" s="1"/>
  <c r="AO362" i="1"/>
  <c r="AP362" i="1"/>
  <c r="AR362" i="1"/>
  <c r="AL363" i="1"/>
  <c r="AM363" i="1"/>
  <c r="AN363" i="1"/>
  <c r="AO363" i="1"/>
  <c r="AP363" i="1"/>
  <c r="AL364" i="1"/>
  <c r="AM364" i="1"/>
  <c r="AN364" i="1"/>
  <c r="AO364" i="1"/>
  <c r="AP364" i="1"/>
  <c r="AQ364" i="1"/>
  <c r="AR364" i="1" s="1"/>
  <c r="AL365" i="1"/>
  <c r="AM365" i="1"/>
  <c r="AN365" i="1"/>
  <c r="AO365" i="1"/>
  <c r="AP365" i="1"/>
  <c r="AQ365" i="1"/>
  <c r="AR365" i="1" s="1"/>
  <c r="AL366" i="1"/>
  <c r="AM366" i="1"/>
  <c r="AN366" i="1"/>
  <c r="AQ366" i="1" s="1"/>
  <c r="AR366" i="1" s="1"/>
  <c r="AO366" i="1"/>
  <c r="AP366" i="1"/>
  <c r="AL367" i="1"/>
  <c r="AM367" i="1"/>
  <c r="AN367" i="1"/>
  <c r="AO367" i="1"/>
  <c r="AP367" i="1"/>
  <c r="AL368" i="1"/>
  <c r="AM368" i="1"/>
  <c r="AN368" i="1"/>
  <c r="AO368" i="1"/>
  <c r="AQ368" i="1" s="1"/>
  <c r="AR368" i="1" s="1"/>
  <c r="AP368" i="1"/>
  <c r="AL369" i="1"/>
  <c r="AM369" i="1"/>
  <c r="AN369" i="1"/>
  <c r="AO369" i="1"/>
  <c r="AP369" i="1"/>
  <c r="AQ369" i="1"/>
  <c r="AR369" i="1" s="1"/>
  <c r="AL370" i="1"/>
  <c r="AM370" i="1"/>
  <c r="AN370" i="1"/>
  <c r="AQ370" i="1" s="1"/>
  <c r="AR370" i="1" s="1"/>
  <c r="AO370" i="1"/>
  <c r="AP370" i="1"/>
  <c r="AL371" i="1"/>
  <c r="AM371" i="1"/>
  <c r="AN371" i="1"/>
  <c r="AO371" i="1"/>
  <c r="AP371" i="1"/>
  <c r="AL372" i="1"/>
  <c r="AM372" i="1"/>
  <c r="AN372" i="1"/>
  <c r="AO372" i="1"/>
  <c r="AP372" i="1"/>
  <c r="AQ372" i="1"/>
  <c r="AR372" i="1" s="1"/>
  <c r="AL373" i="1"/>
  <c r="AM373" i="1"/>
  <c r="AN373" i="1"/>
  <c r="AO373" i="1"/>
  <c r="AP373" i="1"/>
  <c r="AL374" i="1"/>
  <c r="AM374" i="1"/>
  <c r="AN374" i="1"/>
  <c r="AO374" i="1"/>
  <c r="AP374" i="1"/>
  <c r="AL375" i="1"/>
  <c r="AM375" i="1"/>
  <c r="AN375" i="1"/>
  <c r="AO375" i="1"/>
  <c r="AP375" i="1"/>
  <c r="AQ375" i="1"/>
  <c r="AR375" i="1" s="1"/>
  <c r="AL376" i="1"/>
  <c r="AM376" i="1"/>
  <c r="AN376" i="1"/>
  <c r="AQ376" i="1" s="1"/>
  <c r="AR376" i="1" s="1"/>
  <c r="AO376" i="1"/>
  <c r="AP376" i="1"/>
  <c r="AL377" i="1"/>
  <c r="AM377" i="1"/>
  <c r="AN377" i="1"/>
  <c r="AO377" i="1"/>
  <c r="AP377" i="1"/>
  <c r="AL378" i="1"/>
  <c r="AM378" i="1"/>
  <c r="AN378" i="1"/>
  <c r="AO378" i="1"/>
  <c r="AP378" i="1"/>
  <c r="AL379" i="1"/>
  <c r="AM379" i="1"/>
  <c r="AQ379" i="1" s="1"/>
  <c r="AR379" i="1" s="1"/>
  <c r="AN379" i="1"/>
  <c r="AO379" i="1"/>
  <c r="AP379" i="1"/>
  <c r="AL380" i="1"/>
  <c r="AM380" i="1"/>
  <c r="AN380" i="1"/>
  <c r="AQ380" i="1" s="1"/>
  <c r="AO380" i="1"/>
  <c r="AP380" i="1"/>
  <c r="AR380" i="1"/>
  <c r="AL381" i="1"/>
  <c r="AM381" i="1"/>
  <c r="AN381" i="1"/>
  <c r="AO381" i="1"/>
  <c r="AP381" i="1"/>
  <c r="AL382" i="1"/>
  <c r="AM382" i="1"/>
  <c r="AN382" i="1"/>
  <c r="AO382" i="1"/>
  <c r="AP382" i="1"/>
  <c r="AL383" i="1"/>
  <c r="AM383" i="1"/>
  <c r="AQ383" i="1" s="1"/>
  <c r="AR383" i="1" s="1"/>
  <c r="AN383" i="1"/>
  <c r="AO383" i="1"/>
  <c r="AP383" i="1"/>
  <c r="AL384" i="1"/>
  <c r="AM384" i="1"/>
  <c r="AN384" i="1"/>
  <c r="AQ384" i="1" s="1"/>
  <c r="AR384" i="1" s="1"/>
  <c r="AO384" i="1"/>
  <c r="AP384" i="1"/>
  <c r="AL385" i="1"/>
  <c r="AM385" i="1"/>
  <c r="AN385" i="1"/>
  <c r="AO385" i="1"/>
  <c r="AP385" i="1"/>
  <c r="AL386" i="1"/>
  <c r="AM386" i="1"/>
  <c r="AN386" i="1"/>
  <c r="AO386" i="1"/>
  <c r="AP386" i="1"/>
  <c r="AL387" i="1"/>
  <c r="AM387" i="1"/>
  <c r="AN387" i="1"/>
  <c r="AO387" i="1"/>
  <c r="AP387" i="1"/>
  <c r="AQ387" i="1"/>
  <c r="AR387" i="1" s="1"/>
  <c r="AL388" i="1"/>
  <c r="AM388" i="1"/>
  <c r="AN388" i="1"/>
  <c r="AQ388" i="1" s="1"/>
  <c r="AR388" i="1" s="1"/>
  <c r="AO388" i="1"/>
  <c r="AP388" i="1"/>
  <c r="AL389" i="1"/>
  <c r="AM389" i="1"/>
  <c r="AN389" i="1"/>
  <c r="AO389" i="1"/>
  <c r="AP389" i="1"/>
  <c r="AL390" i="1"/>
  <c r="AM390" i="1"/>
  <c r="AN390" i="1"/>
  <c r="AO390" i="1"/>
  <c r="AP390" i="1"/>
  <c r="AL391" i="1"/>
  <c r="AM391" i="1"/>
  <c r="AN391" i="1"/>
  <c r="AO391" i="1"/>
  <c r="AP391" i="1"/>
  <c r="AQ391" i="1"/>
  <c r="AR391" i="1" s="1"/>
  <c r="AL392" i="1"/>
  <c r="AM392" i="1"/>
  <c r="AN392" i="1"/>
  <c r="AQ392" i="1" s="1"/>
  <c r="AR392" i="1" s="1"/>
  <c r="AO392" i="1"/>
  <c r="AP392" i="1"/>
  <c r="AL393" i="1"/>
  <c r="AM393" i="1"/>
  <c r="AN393" i="1"/>
  <c r="AO393" i="1"/>
  <c r="AP393" i="1"/>
  <c r="AL394" i="1"/>
  <c r="AM394" i="1"/>
  <c r="AN394" i="1"/>
  <c r="AO394" i="1"/>
  <c r="AP394" i="1"/>
  <c r="AL395" i="1"/>
  <c r="AM395" i="1"/>
  <c r="AN395" i="1"/>
  <c r="AO395" i="1"/>
  <c r="AP395" i="1"/>
  <c r="AQ395" i="1"/>
  <c r="AR395" i="1" s="1"/>
  <c r="AL396" i="1"/>
  <c r="AM396" i="1"/>
  <c r="AN396" i="1"/>
  <c r="AQ396" i="1" s="1"/>
  <c r="AR396" i="1" s="1"/>
  <c r="AO396" i="1"/>
  <c r="AP396" i="1"/>
  <c r="AL397" i="1"/>
  <c r="AM397" i="1"/>
  <c r="AN397" i="1"/>
  <c r="AO397" i="1"/>
  <c r="AP397" i="1"/>
  <c r="AL398" i="1"/>
  <c r="AM398" i="1"/>
  <c r="AN398" i="1"/>
  <c r="AO398" i="1"/>
  <c r="AP398" i="1"/>
  <c r="AL399" i="1"/>
  <c r="AM399" i="1"/>
  <c r="AN399" i="1"/>
  <c r="AO399" i="1"/>
  <c r="AP399" i="1"/>
  <c r="AQ399" i="1"/>
  <c r="AR399" i="1" s="1"/>
  <c r="AL400" i="1"/>
  <c r="AM400" i="1"/>
  <c r="AN400" i="1"/>
  <c r="AQ400" i="1" s="1"/>
  <c r="AR400" i="1" s="1"/>
  <c r="AO400" i="1"/>
  <c r="AP400" i="1"/>
  <c r="AL401" i="1"/>
  <c r="AM401" i="1"/>
  <c r="AN401" i="1"/>
  <c r="AO401" i="1"/>
  <c r="AP401" i="1"/>
  <c r="AL402" i="1"/>
  <c r="AM402" i="1"/>
  <c r="AN402" i="1"/>
  <c r="AO402" i="1"/>
  <c r="AP402" i="1"/>
  <c r="AL403" i="1"/>
  <c r="AM403" i="1"/>
  <c r="AN403" i="1"/>
  <c r="AO403" i="1"/>
  <c r="AP403" i="1"/>
  <c r="AQ403" i="1"/>
  <c r="AR403" i="1" s="1"/>
  <c r="AL404" i="1"/>
  <c r="AM404" i="1"/>
  <c r="AN404" i="1"/>
  <c r="AQ404" i="1" s="1"/>
  <c r="AR404" i="1" s="1"/>
  <c r="AO404" i="1"/>
  <c r="AP404" i="1"/>
  <c r="AL405" i="1"/>
  <c r="AM405" i="1"/>
  <c r="AN405" i="1"/>
  <c r="AO405" i="1"/>
  <c r="AP405" i="1"/>
  <c r="AQ405" i="1"/>
  <c r="AR405" i="1" s="1"/>
  <c r="AL406" i="1"/>
  <c r="AM406" i="1"/>
  <c r="AN406" i="1"/>
  <c r="AO406" i="1"/>
  <c r="AP406" i="1"/>
  <c r="AL407" i="1"/>
  <c r="AQ407" i="1" s="1"/>
  <c r="AR407" i="1" s="1"/>
  <c r="AM407" i="1"/>
  <c r="AN407" i="1"/>
  <c r="AO407" i="1"/>
  <c r="AP407" i="1"/>
  <c r="AL408" i="1"/>
  <c r="AM408" i="1"/>
  <c r="AN408" i="1"/>
  <c r="AQ408" i="1" s="1"/>
  <c r="AR408" i="1" s="1"/>
  <c r="AO408" i="1"/>
  <c r="AP408" i="1"/>
  <c r="AL409" i="1"/>
  <c r="AM409" i="1"/>
  <c r="AN409" i="1"/>
  <c r="AQ409" i="1" s="1"/>
  <c r="AR409" i="1" s="1"/>
  <c r="AO409" i="1"/>
  <c r="AP409" i="1"/>
  <c r="AL410" i="1"/>
  <c r="AM410" i="1"/>
  <c r="AN410" i="1"/>
  <c r="AO410" i="1"/>
  <c r="AP410" i="1"/>
  <c r="AL411" i="1"/>
  <c r="AM411" i="1"/>
  <c r="AN411" i="1"/>
  <c r="AO411" i="1"/>
  <c r="AP411" i="1"/>
  <c r="AQ411" i="1"/>
  <c r="AR411" i="1" s="1"/>
  <c r="AL412" i="1"/>
  <c r="AQ412" i="1" s="1"/>
  <c r="AR412" i="1" s="1"/>
  <c r="AM412" i="1"/>
  <c r="AN412" i="1"/>
  <c r="AO412" i="1"/>
  <c r="AP412" i="1"/>
  <c r="AL413" i="1"/>
  <c r="AM413" i="1"/>
  <c r="AN413" i="1"/>
  <c r="AO413" i="1"/>
  <c r="AP413" i="1"/>
  <c r="AQ413" i="1"/>
  <c r="AR413" i="1" s="1"/>
  <c r="AL414" i="1"/>
  <c r="AM414" i="1"/>
  <c r="AN414" i="1"/>
  <c r="AO414" i="1"/>
  <c r="AP414" i="1"/>
  <c r="AL415" i="1"/>
  <c r="AQ415" i="1" s="1"/>
  <c r="AR415" i="1" s="1"/>
  <c r="AM415" i="1"/>
  <c r="AN415" i="1"/>
  <c r="AO415" i="1"/>
  <c r="AP415" i="1"/>
  <c r="AL416" i="1"/>
  <c r="AM416" i="1"/>
  <c r="AN416" i="1"/>
  <c r="AQ416" i="1" s="1"/>
  <c r="AR416" i="1" s="1"/>
  <c r="AO416" i="1"/>
  <c r="AP416" i="1"/>
  <c r="AL417" i="1"/>
  <c r="AM417" i="1"/>
  <c r="AN417" i="1"/>
  <c r="AQ417" i="1" s="1"/>
  <c r="AR417" i="1" s="1"/>
  <c r="AO417" i="1"/>
  <c r="AP417" i="1"/>
  <c r="AL418" i="1"/>
  <c r="AQ418" i="1" s="1"/>
  <c r="AR418" i="1" s="1"/>
  <c r="AM418" i="1"/>
  <c r="AN418" i="1"/>
  <c r="AO418" i="1"/>
  <c r="AP418" i="1"/>
  <c r="AL419" i="1"/>
  <c r="AM419" i="1"/>
  <c r="AN419" i="1"/>
  <c r="AO419" i="1"/>
  <c r="AP419" i="1"/>
  <c r="AQ419" i="1"/>
  <c r="AR419" i="1" s="1"/>
  <c r="AL420" i="1"/>
  <c r="AQ420" i="1" s="1"/>
  <c r="AR420" i="1" s="1"/>
  <c r="AM420" i="1"/>
  <c r="AN420" i="1"/>
  <c r="AO420" i="1"/>
  <c r="AP420" i="1"/>
  <c r="AL421" i="1"/>
  <c r="AM421" i="1"/>
  <c r="AQ421" i="1" s="1"/>
  <c r="AR421" i="1" s="1"/>
  <c r="AN421" i="1"/>
  <c r="AO421" i="1"/>
  <c r="AP421" i="1"/>
  <c r="AL422" i="1"/>
  <c r="AM422" i="1"/>
  <c r="AN422" i="1"/>
  <c r="AO422" i="1"/>
  <c r="AP422" i="1"/>
  <c r="AL423" i="1"/>
  <c r="AQ423" i="1" s="1"/>
  <c r="AR423" i="1" s="1"/>
  <c r="AM423" i="1"/>
  <c r="AN423" i="1"/>
  <c r="AO423" i="1"/>
  <c r="AP423" i="1"/>
  <c r="AL424" i="1"/>
  <c r="AM424" i="1"/>
  <c r="AN424" i="1"/>
  <c r="AQ424" i="1" s="1"/>
  <c r="AR424" i="1" s="1"/>
  <c r="AO424" i="1"/>
  <c r="AP424" i="1"/>
  <c r="AL425" i="1"/>
  <c r="AM425" i="1"/>
  <c r="AN425" i="1"/>
  <c r="AQ425" i="1" s="1"/>
  <c r="AR425" i="1" s="1"/>
  <c r="AO425" i="1"/>
  <c r="AP425" i="1"/>
  <c r="AL426" i="1"/>
  <c r="AQ426" i="1" s="1"/>
  <c r="AR426" i="1" s="1"/>
  <c r="AM426" i="1"/>
  <c r="AN426" i="1"/>
  <c r="AO426" i="1"/>
  <c r="AP426" i="1"/>
  <c r="AL427" i="1"/>
  <c r="AM427" i="1"/>
  <c r="AN427" i="1"/>
  <c r="AO427" i="1"/>
  <c r="AP427" i="1"/>
  <c r="AQ427" i="1"/>
  <c r="AR427" i="1" s="1"/>
  <c r="AL428" i="1"/>
  <c r="AQ428" i="1" s="1"/>
  <c r="AR428" i="1" s="1"/>
  <c r="AM428" i="1"/>
  <c r="AN428" i="1"/>
  <c r="AO428" i="1"/>
  <c r="AP428" i="1"/>
  <c r="AL429" i="1"/>
  <c r="AM429" i="1"/>
  <c r="AQ429" i="1" s="1"/>
  <c r="AR429" i="1" s="1"/>
  <c r="AN429" i="1"/>
  <c r="AO429" i="1"/>
  <c r="AP429" i="1"/>
  <c r="AL430" i="1"/>
  <c r="AM430" i="1"/>
  <c r="AN430" i="1"/>
  <c r="AO430" i="1"/>
  <c r="AP430" i="1"/>
  <c r="AL431" i="1"/>
  <c r="AQ431" i="1" s="1"/>
  <c r="AR431" i="1" s="1"/>
  <c r="AM431" i="1"/>
  <c r="AN431" i="1"/>
  <c r="AO431" i="1"/>
  <c r="AP431" i="1"/>
  <c r="AL432" i="1"/>
  <c r="AM432" i="1"/>
  <c r="AN432" i="1"/>
  <c r="AQ432" i="1" s="1"/>
  <c r="AR432" i="1" s="1"/>
  <c r="AO432" i="1"/>
  <c r="AP432" i="1"/>
  <c r="AL433" i="1"/>
  <c r="AM433" i="1"/>
  <c r="AN433" i="1"/>
  <c r="AQ433" i="1" s="1"/>
  <c r="AR433" i="1" s="1"/>
  <c r="AO433" i="1"/>
  <c r="AP433" i="1"/>
  <c r="AL434" i="1"/>
  <c r="AQ434" i="1" s="1"/>
  <c r="AR434" i="1" s="1"/>
  <c r="AM434" i="1"/>
  <c r="AN434" i="1"/>
  <c r="AO434" i="1"/>
  <c r="AP434" i="1"/>
  <c r="AL435" i="1"/>
  <c r="AM435" i="1"/>
  <c r="AN435" i="1"/>
  <c r="AO435" i="1"/>
  <c r="AP435" i="1"/>
  <c r="AQ435" i="1"/>
  <c r="AR435" i="1" s="1"/>
  <c r="AL436" i="1"/>
  <c r="AQ436" i="1" s="1"/>
  <c r="AR436" i="1" s="1"/>
  <c r="AM436" i="1"/>
  <c r="AN436" i="1"/>
  <c r="AO436" i="1"/>
  <c r="AP436" i="1"/>
  <c r="AL437" i="1"/>
  <c r="AM437" i="1"/>
  <c r="AQ437" i="1" s="1"/>
  <c r="AR437" i="1" s="1"/>
  <c r="AN437" i="1"/>
  <c r="AO437" i="1"/>
  <c r="AP437" i="1"/>
  <c r="AL438" i="1"/>
  <c r="AM438" i="1"/>
  <c r="AN438" i="1"/>
  <c r="AO438" i="1"/>
  <c r="AP438" i="1"/>
  <c r="AL439" i="1"/>
  <c r="AQ439" i="1" s="1"/>
  <c r="AR439" i="1" s="1"/>
  <c r="AM439" i="1"/>
  <c r="AN439" i="1"/>
  <c r="AO439" i="1"/>
  <c r="AP439" i="1"/>
  <c r="AL440" i="1"/>
  <c r="AM440" i="1"/>
  <c r="AN440" i="1"/>
  <c r="AQ440" i="1" s="1"/>
  <c r="AR440" i="1" s="1"/>
  <c r="AO440" i="1"/>
  <c r="AP440" i="1"/>
  <c r="AL441" i="1"/>
  <c r="AM441" i="1"/>
  <c r="AN441" i="1"/>
  <c r="AQ441" i="1" s="1"/>
  <c r="AR441" i="1" s="1"/>
  <c r="AO441" i="1"/>
  <c r="AP441" i="1"/>
  <c r="AL442" i="1"/>
  <c r="AQ442" i="1" s="1"/>
  <c r="AR442" i="1" s="1"/>
  <c r="AM442" i="1"/>
  <c r="AN442" i="1"/>
  <c r="AO442" i="1"/>
  <c r="AP442" i="1"/>
  <c r="AL443" i="1"/>
  <c r="AM443" i="1"/>
  <c r="AN443" i="1"/>
  <c r="AO443" i="1"/>
  <c r="AP443" i="1"/>
  <c r="AQ443" i="1"/>
  <c r="AR443" i="1" s="1"/>
  <c r="AL444" i="1"/>
  <c r="AQ444" i="1" s="1"/>
  <c r="AR444" i="1" s="1"/>
  <c r="AM444" i="1"/>
  <c r="AN444" i="1"/>
  <c r="AO444" i="1"/>
  <c r="AP444" i="1"/>
  <c r="AL445" i="1"/>
  <c r="AM445" i="1"/>
  <c r="AN445" i="1"/>
  <c r="AO445" i="1"/>
  <c r="AP445" i="1"/>
  <c r="AQ445" i="1"/>
  <c r="AR445" i="1" s="1"/>
  <c r="AL446" i="1"/>
  <c r="AM446" i="1"/>
  <c r="AN446" i="1"/>
  <c r="AO446" i="1"/>
  <c r="AP446" i="1"/>
  <c r="AL447" i="1"/>
  <c r="AQ447" i="1" s="1"/>
  <c r="AR447" i="1" s="1"/>
  <c r="AM447" i="1"/>
  <c r="AN447" i="1"/>
  <c r="AO447" i="1"/>
  <c r="AP447" i="1"/>
  <c r="AL448" i="1"/>
  <c r="AM448" i="1"/>
  <c r="AN448" i="1"/>
  <c r="AQ448" i="1" s="1"/>
  <c r="AR448" i="1" s="1"/>
  <c r="AO448" i="1"/>
  <c r="AP448" i="1"/>
  <c r="AL449" i="1"/>
  <c r="AM449" i="1"/>
  <c r="AN449" i="1"/>
  <c r="AQ449" i="1" s="1"/>
  <c r="AR449" i="1" s="1"/>
  <c r="AO449" i="1"/>
  <c r="AP449" i="1"/>
  <c r="AL450" i="1"/>
  <c r="AQ450" i="1" s="1"/>
  <c r="AR450" i="1" s="1"/>
  <c r="AM450" i="1"/>
  <c r="AN450" i="1"/>
  <c r="AO450" i="1"/>
  <c r="AP450" i="1"/>
  <c r="AL451" i="1"/>
  <c r="AM451" i="1"/>
  <c r="AN451" i="1"/>
  <c r="AO451" i="1"/>
  <c r="AP451" i="1"/>
  <c r="AQ451" i="1"/>
  <c r="AR451" i="1" s="1"/>
  <c r="AL452" i="1"/>
  <c r="AQ452" i="1" s="1"/>
  <c r="AR452" i="1" s="1"/>
  <c r="AM452" i="1"/>
  <c r="AN452" i="1"/>
  <c r="AO452" i="1"/>
  <c r="AP452" i="1"/>
  <c r="AL453" i="1"/>
  <c r="AM453" i="1"/>
  <c r="AN453" i="1"/>
  <c r="AO453" i="1"/>
  <c r="AP453" i="1"/>
  <c r="AQ453" i="1"/>
  <c r="AR453" i="1" s="1"/>
  <c r="AL454" i="1"/>
  <c r="AM454" i="1"/>
  <c r="AN454" i="1"/>
  <c r="AO454" i="1"/>
  <c r="AP454" i="1"/>
  <c r="AL455" i="1"/>
  <c r="AQ455" i="1" s="1"/>
  <c r="AR455" i="1" s="1"/>
  <c r="AM455" i="1"/>
  <c r="AN455" i="1"/>
  <c r="AO455" i="1"/>
  <c r="AP455" i="1"/>
  <c r="AL456" i="1"/>
  <c r="AM456" i="1"/>
  <c r="AN456" i="1"/>
  <c r="AQ456" i="1" s="1"/>
  <c r="AR456" i="1" s="1"/>
  <c r="AO456" i="1"/>
  <c r="AP456" i="1"/>
  <c r="AL457" i="1"/>
  <c r="AM457" i="1"/>
  <c r="AN457" i="1"/>
  <c r="AQ457" i="1" s="1"/>
  <c r="AR457" i="1" s="1"/>
  <c r="AO457" i="1"/>
  <c r="AP457" i="1"/>
  <c r="AL458" i="1"/>
  <c r="AM458" i="1"/>
  <c r="AN458" i="1"/>
  <c r="AO458" i="1"/>
  <c r="AP458" i="1"/>
  <c r="AL459" i="1"/>
  <c r="AM459" i="1"/>
  <c r="AN459" i="1"/>
  <c r="AO459" i="1"/>
  <c r="AP459" i="1"/>
  <c r="AQ459" i="1"/>
  <c r="AR459" i="1" s="1"/>
  <c r="AL460" i="1"/>
  <c r="AQ460" i="1" s="1"/>
  <c r="AR460" i="1" s="1"/>
  <c r="AM460" i="1"/>
  <c r="AN460" i="1"/>
  <c r="AO460" i="1"/>
  <c r="AP460" i="1"/>
  <c r="AL461" i="1"/>
  <c r="AM461" i="1"/>
  <c r="AN461" i="1"/>
  <c r="AO461" i="1"/>
  <c r="AP461" i="1"/>
  <c r="AQ461" i="1"/>
  <c r="AR461" i="1" s="1"/>
  <c r="AL462" i="1"/>
  <c r="AM462" i="1"/>
  <c r="AN462" i="1"/>
  <c r="AO462" i="1"/>
  <c r="AP462" i="1"/>
  <c r="AL463" i="1"/>
  <c r="AQ463" i="1" s="1"/>
  <c r="AR463" i="1" s="1"/>
  <c r="AM463" i="1"/>
  <c r="AN463" i="1"/>
  <c r="AO463" i="1"/>
  <c r="AP463" i="1"/>
  <c r="AL464" i="1"/>
  <c r="AM464" i="1"/>
  <c r="AQ464" i="1" s="1"/>
  <c r="AR464" i="1" s="1"/>
  <c r="AN464" i="1"/>
  <c r="AO464" i="1"/>
  <c r="AP464" i="1"/>
  <c r="AL465" i="1"/>
  <c r="AM465" i="1"/>
  <c r="AN465" i="1"/>
  <c r="AQ465" i="1" s="1"/>
  <c r="AR465" i="1" s="1"/>
  <c r="AO465" i="1"/>
  <c r="AP465" i="1"/>
  <c r="AL466" i="1"/>
  <c r="AM466" i="1"/>
  <c r="AN466" i="1"/>
  <c r="AO466" i="1"/>
  <c r="AP466" i="1"/>
  <c r="AL467" i="1"/>
  <c r="AM467" i="1"/>
  <c r="AQ467" i="1" s="1"/>
  <c r="AR467" i="1" s="1"/>
  <c r="AN467" i="1"/>
  <c r="AO467" i="1"/>
  <c r="AP467" i="1"/>
  <c r="AL468" i="1"/>
  <c r="AQ468" i="1" s="1"/>
  <c r="AR468" i="1" s="1"/>
  <c r="AM468" i="1"/>
  <c r="AN468" i="1"/>
  <c r="AO468" i="1"/>
  <c r="AP468" i="1"/>
  <c r="AL469" i="1"/>
  <c r="AM469" i="1"/>
  <c r="AN469" i="1"/>
  <c r="AO469" i="1"/>
  <c r="AP469" i="1"/>
  <c r="AQ469" i="1"/>
  <c r="AR469" i="1" s="1"/>
  <c r="AL470" i="1"/>
  <c r="AM470" i="1"/>
  <c r="AN470" i="1"/>
  <c r="AO470" i="1"/>
  <c r="AP470" i="1"/>
  <c r="AL471" i="1"/>
  <c r="AQ471" i="1" s="1"/>
  <c r="AR471" i="1" s="1"/>
  <c r="AM471" i="1"/>
  <c r="AN471" i="1"/>
  <c r="AO471" i="1"/>
  <c r="AP471" i="1"/>
  <c r="AL472" i="1"/>
  <c r="AM472" i="1"/>
  <c r="AQ472" i="1" s="1"/>
  <c r="AR472" i="1" s="1"/>
  <c r="AN472" i="1"/>
  <c r="AO472" i="1"/>
  <c r="AP472" i="1"/>
  <c r="AL473" i="1"/>
  <c r="AM473" i="1"/>
  <c r="AN473" i="1"/>
  <c r="AQ473" i="1" s="1"/>
  <c r="AR473" i="1" s="1"/>
  <c r="AO473" i="1"/>
  <c r="AP473" i="1"/>
  <c r="AL474" i="1"/>
  <c r="AQ474" i="1" s="1"/>
  <c r="AR474" i="1" s="1"/>
  <c r="AM474" i="1"/>
  <c r="AN474" i="1"/>
  <c r="AO474" i="1"/>
  <c r="AP474" i="1"/>
  <c r="AL475" i="1"/>
  <c r="AM475" i="1"/>
  <c r="AN475" i="1"/>
  <c r="AO475" i="1"/>
  <c r="AP475" i="1"/>
  <c r="AQ475" i="1"/>
  <c r="AR475" i="1" s="1"/>
  <c r="AL476" i="1"/>
  <c r="AQ476" i="1" s="1"/>
  <c r="AR476" i="1" s="1"/>
  <c r="AM476" i="1"/>
  <c r="AN476" i="1"/>
  <c r="AO476" i="1"/>
  <c r="AP476" i="1"/>
  <c r="AL477" i="1"/>
  <c r="AM477" i="1"/>
  <c r="AQ477" i="1" s="1"/>
  <c r="AR477" i="1" s="1"/>
  <c r="AN477" i="1"/>
  <c r="AO477" i="1"/>
  <c r="AP477" i="1"/>
  <c r="AL478" i="1"/>
  <c r="AM478" i="1"/>
  <c r="AN478" i="1"/>
  <c r="AO478" i="1"/>
  <c r="AP478" i="1"/>
  <c r="AL479" i="1"/>
  <c r="AQ479" i="1" s="1"/>
  <c r="AR479" i="1" s="1"/>
  <c r="AM479" i="1"/>
  <c r="AN479" i="1"/>
  <c r="AO479" i="1"/>
  <c r="AP479" i="1"/>
  <c r="AL480" i="1"/>
  <c r="AM480" i="1"/>
  <c r="AN480" i="1"/>
  <c r="AQ480" i="1" s="1"/>
  <c r="AR480" i="1" s="1"/>
  <c r="AO480" i="1"/>
  <c r="AP480" i="1"/>
  <c r="AL481" i="1"/>
  <c r="AM481" i="1"/>
  <c r="AN481" i="1"/>
  <c r="AQ481" i="1" s="1"/>
  <c r="AR481" i="1" s="1"/>
  <c r="AO481" i="1"/>
  <c r="AP481" i="1"/>
  <c r="AL482" i="1"/>
  <c r="AQ482" i="1" s="1"/>
  <c r="AR482" i="1" s="1"/>
  <c r="AM482" i="1"/>
  <c r="AN482" i="1"/>
  <c r="AO482" i="1"/>
  <c r="AP482" i="1"/>
  <c r="AL483" i="1"/>
  <c r="AM483" i="1"/>
  <c r="AQ483" i="1" s="1"/>
  <c r="AR483" i="1" s="1"/>
  <c r="AN483" i="1"/>
  <c r="AO483" i="1"/>
  <c r="AP483" i="1"/>
  <c r="AL484" i="1"/>
  <c r="AQ484" i="1" s="1"/>
  <c r="AR484" i="1" s="1"/>
  <c r="AM484" i="1"/>
  <c r="AN484" i="1"/>
  <c r="AO484" i="1"/>
  <c r="AP484" i="1"/>
  <c r="AL485" i="1"/>
  <c r="AM485" i="1"/>
  <c r="AN485" i="1"/>
  <c r="AO485" i="1"/>
  <c r="AP485" i="1"/>
  <c r="AQ485" i="1"/>
  <c r="AR485" i="1" s="1"/>
  <c r="AL486" i="1"/>
  <c r="AM486" i="1"/>
  <c r="AN486" i="1"/>
  <c r="AO486" i="1"/>
  <c r="AP486" i="1"/>
  <c r="AL487" i="1"/>
  <c r="AQ487" i="1" s="1"/>
  <c r="AR487" i="1" s="1"/>
  <c r="AM487" i="1"/>
  <c r="AN487" i="1"/>
  <c r="AO487" i="1"/>
  <c r="AP487" i="1"/>
  <c r="AL488" i="1"/>
  <c r="AM488" i="1"/>
  <c r="AQ488" i="1" s="1"/>
  <c r="AR488" i="1" s="1"/>
  <c r="AN488" i="1"/>
  <c r="AO488" i="1"/>
  <c r="AP488" i="1"/>
  <c r="AL489" i="1"/>
  <c r="AM489" i="1"/>
  <c r="AN489" i="1"/>
  <c r="AQ489" i="1" s="1"/>
  <c r="AR489" i="1" s="1"/>
  <c r="AO489" i="1"/>
  <c r="AP489" i="1"/>
  <c r="AL490" i="1"/>
  <c r="AQ490" i="1" s="1"/>
  <c r="AR490" i="1" s="1"/>
  <c r="AM490" i="1"/>
  <c r="AN490" i="1"/>
  <c r="AO490" i="1"/>
  <c r="AP490" i="1"/>
  <c r="AL491" i="1"/>
  <c r="AM491" i="1"/>
  <c r="AN491" i="1"/>
  <c r="AO491" i="1"/>
  <c r="AP491" i="1"/>
  <c r="AQ491" i="1"/>
  <c r="AR491" i="1" s="1"/>
  <c r="AL492" i="1"/>
  <c r="AQ492" i="1" s="1"/>
  <c r="AR492" i="1" s="1"/>
  <c r="AM492" i="1"/>
  <c r="AN492" i="1"/>
  <c r="AO492" i="1"/>
  <c r="AP492" i="1"/>
  <c r="AL493" i="1"/>
  <c r="AM493" i="1"/>
  <c r="AN493" i="1"/>
  <c r="AO493" i="1"/>
  <c r="AP493" i="1"/>
  <c r="AQ493" i="1"/>
  <c r="AR493" i="1" s="1"/>
  <c r="AL494" i="1"/>
  <c r="AM494" i="1"/>
  <c r="AN494" i="1"/>
  <c r="AO494" i="1"/>
  <c r="AP494" i="1"/>
  <c r="AL495" i="1"/>
  <c r="AQ495" i="1" s="1"/>
  <c r="AR495" i="1" s="1"/>
  <c r="AM495" i="1"/>
  <c r="AN495" i="1"/>
  <c r="AO495" i="1"/>
  <c r="AP495" i="1"/>
  <c r="AL496" i="1"/>
  <c r="AM496" i="1"/>
  <c r="AN496" i="1"/>
  <c r="AQ496" i="1" s="1"/>
  <c r="AR496" i="1" s="1"/>
  <c r="AO496" i="1"/>
  <c r="AP496" i="1"/>
  <c r="AL497" i="1"/>
  <c r="AM497" i="1"/>
  <c r="AN497" i="1"/>
  <c r="AQ497" i="1" s="1"/>
  <c r="AR497" i="1" s="1"/>
  <c r="AO497" i="1"/>
  <c r="AP497" i="1"/>
  <c r="AL498" i="1"/>
  <c r="AQ498" i="1" s="1"/>
  <c r="AR498" i="1" s="1"/>
  <c r="AM498" i="1"/>
  <c r="AN498" i="1"/>
  <c r="AO498" i="1"/>
  <c r="AP498" i="1"/>
  <c r="AL499" i="1"/>
  <c r="AM499" i="1"/>
  <c r="AN499" i="1"/>
  <c r="AO499" i="1"/>
  <c r="AP499" i="1"/>
  <c r="AQ499" i="1"/>
  <c r="AR499" i="1" s="1"/>
  <c r="AL500" i="1"/>
  <c r="AQ500" i="1" s="1"/>
  <c r="AR500" i="1" s="1"/>
  <c r="AM500" i="1"/>
  <c r="AN500" i="1"/>
  <c r="AO500" i="1"/>
  <c r="AP500" i="1"/>
  <c r="AL501" i="1"/>
  <c r="AM501" i="1"/>
  <c r="AQ501" i="1" s="1"/>
  <c r="AR501" i="1" s="1"/>
  <c r="AN501" i="1"/>
  <c r="AO501" i="1"/>
  <c r="AP501" i="1"/>
  <c r="AL502" i="1"/>
  <c r="AM502" i="1"/>
  <c r="AN502" i="1"/>
  <c r="AO502" i="1"/>
  <c r="AP502" i="1"/>
  <c r="AL503" i="1"/>
  <c r="AQ503" i="1" s="1"/>
  <c r="AR503" i="1" s="1"/>
  <c r="AM503" i="1"/>
  <c r="AN503" i="1"/>
  <c r="AO503" i="1"/>
  <c r="AP503" i="1"/>
  <c r="AL504" i="1"/>
  <c r="AM504" i="1"/>
  <c r="AN504" i="1"/>
  <c r="AQ504" i="1" s="1"/>
  <c r="AR504" i="1" s="1"/>
  <c r="AO504" i="1"/>
  <c r="AP504" i="1"/>
  <c r="AL505" i="1"/>
  <c r="AM505" i="1"/>
  <c r="AN505" i="1"/>
  <c r="AQ505" i="1" s="1"/>
  <c r="AR505" i="1" s="1"/>
  <c r="AO505" i="1"/>
  <c r="AP505" i="1"/>
  <c r="AL506" i="1"/>
  <c r="AM506" i="1"/>
  <c r="AN506" i="1"/>
  <c r="AO506" i="1"/>
  <c r="AP506" i="1"/>
  <c r="AL507" i="1"/>
  <c r="AM507" i="1"/>
  <c r="AN507" i="1"/>
  <c r="AO507" i="1"/>
  <c r="AP507" i="1"/>
  <c r="AQ507" i="1"/>
  <c r="AR507" i="1" s="1"/>
  <c r="AL508" i="1"/>
  <c r="AQ508" i="1" s="1"/>
  <c r="AR508" i="1" s="1"/>
  <c r="AM508" i="1"/>
  <c r="AN508" i="1"/>
  <c r="AO508" i="1"/>
  <c r="AP508" i="1"/>
  <c r="AL509" i="1"/>
  <c r="AM509" i="1"/>
  <c r="AN509" i="1"/>
  <c r="AO509" i="1"/>
  <c r="AP509" i="1"/>
  <c r="AQ509" i="1"/>
  <c r="AR509" i="1" s="1"/>
  <c r="AL510" i="1"/>
  <c r="AM510" i="1"/>
  <c r="AN510" i="1"/>
  <c r="AO510" i="1"/>
  <c r="AP510" i="1"/>
  <c r="AL511" i="1"/>
  <c r="AQ511" i="1" s="1"/>
  <c r="AR511" i="1" s="1"/>
  <c r="AM511" i="1"/>
  <c r="AN511" i="1"/>
  <c r="AO511" i="1"/>
  <c r="AP511" i="1"/>
  <c r="AL512" i="1"/>
  <c r="AM512" i="1"/>
  <c r="AQ512" i="1" s="1"/>
  <c r="AR512" i="1" s="1"/>
  <c r="AN512" i="1"/>
  <c r="AO512" i="1"/>
  <c r="AP512" i="1"/>
  <c r="AL513" i="1"/>
  <c r="AM513" i="1"/>
  <c r="AN513" i="1"/>
  <c r="AQ513" i="1" s="1"/>
  <c r="AR513" i="1" s="1"/>
  <c r="AO513" i="1"/>
  <c r="AP513" i="1"/>
  <c r="AL514" i="1"/>
  <c r="AQ514" i="1" s="1"/>
  <c r="AR514" i="1" s="1"/>
  <c r="AM514" i="1"/>
  <c r="AN514" i="1"/>
  <c r="AO514" i="1"/>
  <c r="AP514" i="1"/>
  <c r="AL515" i="1"/>
  <c r="AM515" i="1"/>
  <c r="AN515" i="1"/>
  <c r="AO515" i="1"/>
  <c r="AP515" i="1"/>
  <c r="AQ515" i="1"/>
  <c r="AR515" i="1" s="1"/>
  <c r="AL516" i="1"/>
  <c r="AQ516" i="1" s="1"/>
  <c r="AR516" i="1" s="1"/>
  <c r="AM516" i="1"/>
  <c r="AN516" i="1"/>
  <c r="AO516" i="1"/>
  <c r="AP516" i="1"/>
  <c r="AL517" i="1"/>
  <c r="AM517" i="1"/>
  <c r="AQ517" i="1" s="1"/>
  <c r="AR517" i="1" s="1"/>
  <c r="AN517" i="1"/>
  <c r="AO517" i="1"/>
  <c r="AP517" i="1"/>
  <c r="AL518" i="1"/>
  <c r="AM518" i="1"/>
  <c r="AN518" i="1"/>
  <c r="AO518" i="1"/>
  <c r="AP518" i="1"/>
  <c r="AL519" i="1"/>
  <c r="AQ519" i="1" s="1"/>
  <c r="AR519" i="1" s="1"/>
  <c r="AM519" i="1"/>
  <c r="AN519" i="1"/>
  <c r="AO519" i="1"/>
  <c r="AP519" i="1"/>
  <c r="AL520" i="1"/>
  <c r="AM520" i="1"/>
  <c r="AN520" i="1"/>
  <c r="AQ520" i="1" s="1"/>
  <c r="AR520" i="1" s="1"/>
  <c r="AO520" i="1"/>
  <c r="AP520" i="1"/>
  <c r="AL521" i="1"/>
  <c r="AM521" i="1"/>
  <c r="AN521" i="1"/>
  <c r="AQ521" i="1" s="1"/>
  <c r="AR521" i="1" s="1"/>
  <c r="AO521" i="1"/>
  <c r="AP521" i="1"/>
  <c r="AL522" i="1"/>
  <c r="AQ522" i="1" s="1"/>
  <c r="AR522" i="1" s="1"/>
  <c r="AM522" i="1"/>
  <c r="AN522" i="1"/>
  <c r="AO522" i="1"/>
  <c r="AP522" i="1"/>
  <c r="AL523" i="1"/>
  <c r="AM523" i="1"/>
  <c r="AQ523" i="1" s="1"/>
  <c r="AR523" i="1" s="1"/>
  <c r="AN523" i="1"/>
  <c r="AO523" i="1"/>
  <c r="AP523" i="1"/>
  <c r="AR2" i="1"/>
  <c r="AQ2" i="1"/>
  <c r="AL2" i="1"/>
  <c r="AN2" i="1"/>
  <c r="AO2" i="1"/>
  <c r="AP2" i="1"/>
  <c r="AM2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AQ76" i="1" l="1"/>
  <c r="AR76" i="1" s="1"/>
  <c r="AQ381" i="1"/>
  <c r="AR381" i="1" s="1"/>
  <c r="AQ373" i="1"/>
  <c r="AR373" i="1" s="1"/>
  <c r="AQ283" i="1"/>
  <c r="AR283" i="1" s="1"/>
  <c r="AQ275" i="1"/>
  <c r="AR275" i="1" s="1"/>
  <c r="AQ267" i="1"/>
  <c r="AR267" i="1" s="1"/>
  <c r="AQ259" i="1"/>
  <c r="AR259" i="1" s="1"/>
  <c r="AQ251" i="1"/>
  <c r="AR251" i="1" s="1"/>
  <c r="AQ243" i="1"/>
  <c r="AR243" i="1" s="1"/>
  <c r="AQ235" i="1"/>
  <c r="AR235" i="1" s="1"/>
  <c r="AQ227" i="1"/>
  <c r="AR227" i="1" s="1"/>
  <c r="AQ219" i="1"/>
  <c r="AR219" i="1" s="1"/>
  <c r="AQ211" i="1"/>
  <c r="AR211" i="1" s="1"/>
  <c r="AQ203" i="1"/>
  <c r="AR203" i="1" s="1"/>
  <c r="AQ195" i="1"/>
  <c r="AR195" i="1" s="1"/>
  <c r="AQ187" i="1"/>
  <c r="AR187" i="1" s="1"/>
  <c r="AQ179" i="1"/>
  <c r="AR179" i="1" s="1"/>
  <c r="AQ153" i="1"/>
  <c r="AR153" i="1" s="1"/>
  <c r="AQ84" i="1"/>
  <c r="AR84" i="1" s="1"/>
  <c r="AQ494" i="1"/>
  <c r="AR494" i="1" s="1"/>
  <c r="AQ486" i="1"/>
  <c r="AR486" i="1" s="1"/>
  <c r="AQ478" i="1"/>
  <c r="AR478" i="1" s="1"/>
  <c r="AQ462" i="1"/>
  <c r="AR462" i="1" s="1"/>
  <c r="AQ454" i="1"/>
  <c r="AR454" i="1" s="1"/>
  <c r="AQ446" i="1"/>
  <c r="AR446" i="1" s="1"/>
  <c r="AQ438" i="1"/>
  <c r="AR438" i="1" s="1"/>
  <c r="AQ414" i="1"/>
  <c r="AR414" i="1" s="1"/>
  <c r="AQ406" i="1"/>
  <c r="AR406" i="1" s="1"/>
  <c r="AQ374" i="1"/>
  <c r="AR374" i="1" s="1"/>
  <c r="AQ164" i="1"/>
  <c r="AR164" i="1" s="1"/>
  <c r="AQ506" i="1"/>
  <c r="AR506" i="1" s="1"/>
  <c r="AQ466" i="1"/>
  <c r="AR466" i="1" s="1"/>
  <c r="AQ458" i="1"/>
  <c r="AR458" i="1" s="1"/>
  <c r="AQ410" i="1"/>
  <c r="AR410" i="1" s="1"/>
  <c r="AQ378" i="1"/>
  <c r="AR378" i="1" s="1"/>
  <c r="AQ518" i="1"/>
  <c r="AR518" i="1" s="1"/>
  <c r="AQ510" i="1"/>
  <c r="AR510" i="1" s="1"/>
  <c r="AQ502" i="1"/>
  <c r="AR502" i="1" s="1"/>
  <c r="AQ470" i="1"/>
  <c r="AR470" i="1" s="1"/>
  <c r="AQ430" i="1"/>
  <c r="AR430" i="1" s="1"/>
  <c r="AQ422" i="1"/>
  <c r="AR422" i="1" s="1"/>
  <c r="AQ382" i="1"/>
  <c r="AR382" i="1" s="1"/>
  <c r="AQ402" i="1"/>
  <c r="AR402" i="1" s="1"/>
  <c r="AQ401" i="1"/>
  <c r="AR401" i="1" s="1"/>
  <c r="AQ398" i="1"/>
  <c r="AR398" i="1" s="1"/>
  <c r="AQ397" i="1"/>
  <c r="AR397" i="1" s="1"/>
  <c r="AQ394" i="1"/>
  <c r="AR394" i="1" s="1"/>
  <c r="AQ393" i="1"/>
  <c r="AR393" i="1" s="1"/>
  <c r="AQ390" i="1"/>
  <c r="AR390" i="1" s="1"/>
  <c r="AQ389" i="1"/>
  <c r="AR389" i="1" s="1"/>
  <c r="AQ386" i="1"/>
  <c r="AR386" i="1" s="1"/>
  <c r="AQ385" i="1"/>
  <c r="AR385" i="1" s="1"/>
  <c r="AQ377" i="1"/>
  <c r="AR377" i="1" s="1"/>
  <c r="AQ287" i="1"/>
  <c r="AR287" i="1" s="1"/>
  <c r="AQ279" i="1"/>
  <c r="AR279" i="1" s="1"/>
  <c r="AQ271" i="1"/>
  <c r="AR271" i="1" s="1"/>
  <c r="AQ255" i="1"/>
  <c r="AR255" i="1" s="1"/>
  <c r="AQ247" i="1"/>
  <c r="AR247" i="1" s="1"/>
  <c r="AQ239" i="1"/>
  <c r="AR239" i="1" s="1"/>
  <c r="AQ231" i="1"/>
  <c r="AR231" i="1" s="1"/>
  <c r="AQ223" i="1"/>
  <c r="AR223" i="1" s="1"/>
  <c r="AQ215" i="1"/>
  <c r="AR215" i="1" s="1"/>
  <c r="AQ207" i="1"/>
  <c r="AR207" i="1" s="1"/>
  <c r="AQ199" i="1"/>
  <c r="AR199" i="1" s="1"/>
  <c r="AQ191" i="1"/>
  <c r="AR191" i="1" s="1"/>
  <c r="AQ183" i="1"/>
  <c r="AR183" i="1" s="1"/>
  <c r="AQ175" i="1"/>
  <c r="AR175" i="1" s="1"/>
  <c r="AQ169" i="1"/>
  <c r="AR169" i="1" s="1"/>
  <c r="AQ367" i="1"/>
  <c r="AR367" i="1" s="1"/>
  <c r="AQ359" i="1"/>
  <c r="AR359" i="1" s="1"/>
  <c r="AQ351" i="1"/>
  <c r="AR351" i="1" s="1"/>
  <c r="AQ343" i="1"/>
  <c r="AR343" i="1" s="1"/>
  <c r="AQ335" i="1"/>
  <c r="AR335" i="1" s="1"/>
  <c r="AQ327" i="1"/>
  <c r="AR327" i="1" s="1"/>
  <c r="AQ319" i="1"/>
  <c r="AR319" i="1" s="1"/>
  <c r="AQ311" i="1"/>
  <c r="AR311" i="1" s="1"/>
  <c r="AQ303" i="1"/>
  <c r="AR303" i="1" s="1"/>
  <c r="AQ295" i="1"/>
  <c r="AR295" i="1" s="1"/>
  <c r="AQ166" i="1"/>
  <c r="AR166" i="1" s="1"/>
  <c r="AQ150" i="1"/>
  <c r="AR150" i="1" s="1"/>
  <c r="AQ139" i="1"/>
  <c r="AR139" i="1" s="1"/>
  <c r="AQ132" i="1"/>
  <c r="AR132" i="1" s="1"/>
  <c r="AQ129" i="1"/>
  <c r="AR129" i="1" s="1"/>
  <c r="AQ126" i="1"/>
  <c r="AR126" i="1" s="1"/>
  <c r="AQ118" i="1"/>
  <c r="AR118" i="1" s="1"/>
  <c r="AQ110" i="1"/>
  <c r="AR110" i="1" s="1"/>
  <c r="AQ102" i="1"/>
  <c r="AR102" i="1" s="1"/>
  <c r="AQ94" i="1"/>
  <c r="AR94" i="1" s="1"/>
  <c r="AQ86" i="1"/>
  <c r="AR86" i="1" s="1"/>
  <c r="AQ78" i="1"/>
  <c r="AR78" i="1" s="1"/>
  <c r="AQ70" i="1"/>
  <c r="AR70" i="1" s="1"/>
  <c r="AQ172" i="1"/>
  <c r="AR172" i="1" s="1"/>
  <c r="AQ161" i="1"/>
  <c r="AR161" i="1" s="1"/>
  <c r="AQ156" i="1"/>
  <c r="AR156" i="1" s="1"/>
  <c r="AQ145" i="1"/>
  <c r="AR145" i="1" s="1"/>
  <c r="AQ140" i="1"/>
  <c r="AR140" i="1" s="1"/>
  <c r="AQ137" i="1"/>
  <c r="AR137" i="1" s="1"/>
  <c r="AQ134" i="1"/>
  <c r="AR134" i="1" s="1"/>
  <c r="AQ120" i="1"/>
  <c r="AR120" i="1" s="1"/>
  <c r="AQ112" i="1"/>
  <c r="AR112" i="1" s="1"/>
  <c r="AQ104" i="1"/>
  <c r="AR104" i="1" s="1"/>
  <c r="AQ96" i="1"/>
  <c r="AR96" i="1" s="1"/>
  <c r="AQ88" i="1"/>
  <c r="AR88" i="1" s="1"/>
  <c r="AQ80" i="1"/>
  <c r="AR80" i="1" s="1"/>
  <c r="AQ72" i="1"/>
  <c r="AR72" i="1" s="1"/>
  <c r="AQ371" i="1"/>
  <c r="AR371" i="1" s="1"/>
  <c r="AQ363" i="1"/>
  <c r="AR363" i="1" s="1"/>
  <c r="AQ355" i="1"/>
  <c r="AR355" i="1" s="1"/>
  <c r="AQ347" i="1"/>
  <c r="AR347" i="1" s="1"/>
  <c r="AQ339" i="1"/>
  <c r="AR339" i="1" s="1"/>
  <c r="AQ331" i="1"/>
  <c r="AR331" i="1" s="1"/>
  <c r="AQ323" i="1"/>
  <c r="AR323" i="1" s="1"/>
  <c r="AQ315" i="1"/>
  <c r="AR315" i="1" s="1"/>
  <c r="AQ307" i="1"/>
  <c r="AR307" i="1" s="1"/>
  <c r="AQ299" i="1"/>
  <c r="AR299" i="1" s="1"/>
  <c r="AQ291" i="1"/>
  <c r="AR291" i="1" s="1"/>
  <c r="AQ158" i="1"/>
  <c r="AR158" i="1" s="1"/>
  <c r="AQ142" i="1"/>
  <c r="AR142" i="1" s="1"/>
  <c r="AQ122" i="1"/>
  <c r="AR122" i="1" s="1"/>
  <c r="AQ114" i="1"/>
  <c r="AR114" i="1" s="1"/>
  <c r="AQ106" i="1"/>
  <c r="AR106" i="1" s="1"/>
  <c r="AQ98" i="1"/>
  <c r="AR98" i="1" s="1"/>
  <c r="AQ82" i="1"/>
  <c r="AR82" i="1" s="1"/>
  <c r="AQ74" i="1"/>
  <c r="AR74" i="1" s="1"/>
  <c r="AQ66" i="1"/>
  <c r="AR66" i="1" s="1"/>
  <c r="AQ58" i="1"/>
  <c r="AR58" i="1" s="1"/>
  <c r="AQ50" i="1"/>
  <c r="AR50" i="1" s="1"/>
  <c r="AQ42" i="1"/>
  <c r="AR42" i="1" s="1"/>
  <c r="AQ34" i="1"/>
  <c r="AR34" i="1" s="1"/>
  <c r="AQ26" i="1"/>
  <c r="AR26" i="1" s="1"/>
  <c r="AQ18" i="1"/>
  <c r="AR18" i="1" s="1"/>
  <c r="AQ10" i="1"/>
  <c r="AR10" i="1" s="1"/>
  <c r="AQ168" i="1"/>
  <c r="AR168" i="1" s="1"/>
  <c r="AQ160" i="1"/>
  <c r="AR160" i="1" s="1"/>
  <c r="AQ152" i="1"/>
  <c r="AR152" i="1" s="1"/>
  <c r="AQ144" i="1"/>
  <c r="AR144" i="1" s="1"/>
  <c r="AQ136" i="1"/>
  <c r="AR136" i="1" s="1"/>
  <c r="AQ128" i="1"/>
  <c r="AR128" i="1" s="1"/>
  <c r="AQ60" i="1"/>
  <c r="AR60" i="1" s="1"/>
  <c r="AQ52" i="1"/>
  <c r="AR52" i="1" s="1"/>
  <c r="AQ44" i="1"/>
  <c r="AR44" i="1" s="1"/>
  <c r="AQ36" i="1"/>
  <c r="AR36" i="1" s="1"/>
  <c r="AQ28" i="1"/>
  <c r="AR28" i="1" s="1"/>
  <c r="AQ20" i="1"/>
  <c r="AR20" i="1" s="1"/>
  <c r="AQ12" i="1"/>
  <c r="AR12" i="1" s="1"/>
  <c r="AQ62" i="1"/>
  <c r="AR62" i="1" s="1"/>
  <c r="AQ54" i="1"/>
  <c r="AR54" i="1" s="1"/>
  <c r="AQ46" i="1"/>
  <c r="AR46" i="1" s="1"/>
  <c r="AQ38" i="1"/>
  <c r="AR38" i="1" s="1"/>
  <c r="AQ30" i="1"/>
  <c r="AR30" i="1" s="1"/>
  <c r="AQ22" i="1"/>
  <c r="AR22" i="1" s="1"/>
  <c r="AQ14" i="1"/>
  <c r="AR14" i="1" s="1"/>
  <c r="AQ6" i="1"/>
  <c r="AR6" i="1" s="1"/>
</calcChain>
</file>

<file path=xl/sharedStrings.xml><?xml version="1.0" encoding="utf-8"?>
<sst xmlns="http://schemas.openxmlformats.org/spreadsheetml/2006/main" count="3155" uniqueCount="620">
  <si>
    <t>S/T code</t>
  </si>
  <si>
    <t>S/T name</t>
  </si>
  <si>
    <t>GCCSA code</t>
  </si>
  <si>
    <t>GCCSA name</t>
  </si>
  <si>
    <t>SA4 code</t>
  </si>
  <si>
    <t>SA4 name</t>
  </si>
  <si>
    <t>SA3 code</t>
  </si>
  <si>
    <t>SA3 name</t>
  </si>
  <si>
    <t>Postcode</t>
  </si>
  <si>
    <t>SA2 code</t>
  </si>
  <si>
    <t>SA2 name</t>
  </si>
  <si>
    <t>Victoria</t>
  </si>
  <si>
    <t>2RVIC</t>
  </si>
  <si>
    <t>Rest of Vic.</t>
  </si>
  <si>
    <t>Ballarat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</si>
  <si>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</si>
  <si>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</si>
  <si>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</si>
  <si>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</si>
  <si>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</si>
  <si>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</si>
  <si>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Maryborough - Pyrenees</t>
  </si>
  <si>
    <t>Maryborough Surrounds</t>
  </si>
  <si>
    <t>Bendigo</t>
  </si>
  <si>
    <t>Heathcote - Castlemaine - Kyneton</t>
  </si>
  <si>
    <t>Bendigo Surrounds - South</t>
  </si>
  <si>
    <t>Castlemaine Surrounds</t>
  </si>
  <si>
    <t>Loddon - Elmore</t>
  </si>
  <si>
    <t>Bendigo Surrounds - North</t>
  </si>
  <si>
    <t>Geelong</t>
  </si>
  <si>
    <t>Charlemont</t>
  </si>
  <si>
    <t>Corio - Lovely Banks</t>
  </si>
  <si>
    <t>Grovedale - Mount Duneed</t>
  </si>
  <si>
    <t>Norlane</t>
  </si>
  <si>
    <t>Surf Coast - Bellarine Peninsula</t>
  </si>
  <si>
    <t>Point Lonsdale - Queenscliff</t>
  </si>
  <si>
    <t>Barwon Heads - Armstrong Creek</t>
  </si>
  <si>
    <t>Ocean Grove</t>
  </si>
  <si>
    <t>Hume</t>
  </si>
  <si>
    <t>Upper Goulburn Valley</t>
  </si>
  <si>
    <t>Seymour Surrounds</t>
  </si>
  <si>
    <t>Wangaratta - Benalla</t>
  </si>
  <si>
    <t>Benalla Surrounds</t>
  </si>
  <si>
    <t>Wangaratta Surrounds</t>
  </si>
  <si>
    <t>Wodonga - Alpine</t>
  </si>
  <si>
    <t>Baranduda - Leneva</t>
  </si>
  <si>
    <t>Latrobe - Gippsland</t>
  </si>
  <si>
    <t>Gippsland - East</t>
  </si>
  <si>
    <t>Alps - East</t>
  </si>
  <si>
    <t>Lake King</t>
  </si>
  <si>
    <t>Latrobe Valley</t>
  </si>
  <si>
    <t>Traralgon - East</t>
  </si>
  <si>
    <t>Traralgon - West</t>
  </si>
  <si>
    <t>2GMEL</t>
  </si>
  <si>
    <t>Greater Melbourne</t>
  </si>
  <si>
    <t>Melbourne - Inner</t>
  </si>
  <si>
    <t>Brunswick - Coburg</t>
  </si>
  <si>
    <t>Brunswick - North</t>
  </si>
  <si>
    <t>Brunswick - South</t>
  </si>
  <si>
    <t>Coburg - East</t>
  </si>
  <si>
    <t>Coburg - West</t>
  </si>
  <si>
    <t>Darebin - South</t>
  </si>
  <si>
    <t>Northcote - East</t>
  </si>
  <si>
    <t>Northcote - West</t>
  </si>
  <si>
    <t>Essendon</t>
  </si>
  <si>
    <t>Essendon (West) - Aberfeldie</t>
  </si>
  <si>
    <t>Essendon - East</t>
  </si>
  <si>
    <t>Melbourne City</t>
  </si>
  <si>
    <t>Kensington (Vic.)</t>
  </si>
  <si>
    <t>West Melbourne - Industrial</t>
  </si>
  <si>
    <t>Melbourne CBD - East</t>
  </si>
  <si>
    <t>Melbourne CBD - North</t>
  </si>
  <si>
    <t>Melbourne CBD - West</t>
  </si>
  <si>
    <t>Royal Botanic Gardens Victoria</t>
  </si>
  <si>
    <t>Southbank (West) - South Wharf</t>
  </si>
  <si>
    <t>Southbank - East</t>
  </si>
  <si>
    <t>West Melbourne - Residential</t>
  </si>
  <si>
    <t>Port Phillip</t>
  </si>
  <si>
    <t>St Kilda - Central</t>
  </si>
  <si>
    <t>St Kilda - West</t>
  </si>
  <si>
    <t>Stonnington - West</t>
  </si>
  <si>
    <t>South Yarra - North</t>
  </si>
  <si>
    <t>South Yarra - South</t>
  </si>
  <si>
    <t>Yarra</t>
  </si>
  <si>
    <t>Clifton Hill - Alphington</t>
  </si>
  <si>
    <t>Richmond (South) - Cremorne</t>
  </si>
  <si>
    <t>Richmond - North</t>
  </si>
  <si>
    <t>Melbourne - Inner East</t>
  </si>
  <si>
    <t>Boroondara</t>
  </si>
  <si>
    <t>Hawthorn - North</t>
  </si>
  <si>
    <t>Hawthorn - South</t>
  </si>
  <si>
    <t>Kew - South</t>
  </si>
  <si>
    <t>Kew - West</t>
  </si>
  <si>
    <t>Manningham - West</t>
  </si>
  <si>
    <t>Doncaster East - North</t>
  </si>
  <si>
    <t>Doncaster East - South</t>
  </si>
  <si>
    <t>Whitehorse - West</t>
  </si>
  <si>
    <t>Burwood (Vic.)</t>
  </si>
  <si>
    <t>Melbourne - Inner South</t>
  </si>
  <si>
    <t>Bayside</t>
  </si>
  <si>
    <t>Highett (West) - Cheltenham</t>
  </si>
  <si>
    <t>Glen Eira</t>
  </si>
  <si>
    <t>Bentleigh East - North</t>
  </si>
  <si>
    <t>Bentleigh East - South</t>
  </si>
  <si>
    <t>Kingston</t>
  </si>
  <si>
    <t>Highett (East) - Cheltenham</t>
  </si>
  <si>
    <t>Moorabbin Airport</t>
  </si>
  <si>
    <t>Melbourne - North East</t>
  </si>
  <si>
    <t>Darebin - North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</si>
  <si>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</si>
  <si>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</si>
  <si>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</si>
  <si>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</si>
  <si>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</si>
  <si>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</si>
  <si>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Whittlesea - Wallan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</si>
  <si>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</si>
  <si>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</si>
  <si>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</si>
  <si>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</si>
  <si>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</si>
  <si>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</si>
  <si>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</si>
  <si>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</si>
  <si>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</si>
  <si>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</si>
  <si>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</si>
  <si>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</si>
  <si>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</si>
  <si>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</si>
  <si>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Essendon Airport</t>
  </si>
  <si>
    <t>Avondale Heights</t>
  </si>
  <si>
    <t>Moreland - North</t>
  </si>
  <si>
    <t>Gowanbrae</t>
  </si>
  <si>
    <t>Hadfield</t>
  </si>
  <si>
    <t>Glenroy - East</t>
  </si>
  <si>
    <t>Glenroy - West</t>
  </si>
  <si>
    <t>Oak Park</t>
  </si>
  <si>
    <t>Sunbury</t>
  </si>
  <si>
    <t>Diggers Rest</t>
  </si>
  <si>
    <t>Sunbury - West</t>
  </si>
  <si>
    <t>Tullamarine - Broadmeadows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</si>
  <si>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</si>
  <si>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</si>
  <si>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</si>
  <si>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</si>
  <si>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</si>
  <si>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</si>
  <si>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</si>
  <si>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</si>
  <si>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</si>
  <si>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</si>
  <si>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Boronia</t>
  </si>
  <si>
    <t>Ferntree Gully - North</t>
  </si>
  <si>
    <t>Ferntree Gully (South) - Upper Ferntree Gully</t>
  </si>
  <si>
    <t>The Basin</t>
  </si>
  <si>
    <t>Maroondah</t>
  </si>
  <si>
    <t>Croydon - East</t>
  </si>
  <si>
    <t>Croydon - West</t>
  </si>
  <si>
    <t>Croydon South</t>
  </si>
  <si>
    <t>Melbourne - South East</t>
  </si>
  <si>
    <t>Cardinia</t>
  </si>
  <si>
    <t>Pakenham - North East</t>
  </si>
  <si>
    <t>Pakenham - North West</t>
  </si>
  <si>
    <t>Pakenham - South East</t>
  </si>
  <si>
    <t>Pakenham - South West</t>
  </si>
  <si>
    <t>Casey -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</si>
  <si>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</si>
  <si>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</si>
  <si>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</si>
  <si>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</si>
  <si>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</si>
  <si>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</si>
  <si>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</si>
  <si>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</si>
  <si>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</si>
  <si>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</si>
  <si>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</si>
  <si>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</si>
  <si>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</si>
  <si>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</si>
  <si>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</si>
  <si>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</si>
  <si>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</si>
  <si>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</si>
  <si>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</si>
  <si>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</si>
  <si>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</si>
  <si>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</si>
  <si>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</si>
  <si>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</si>
  <si>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</si>
  <si>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Clayton (North) - Notting Hill</t>
  </si>
  <si>
    <t>Clayton - Central</t>
  </si>
  <si>
    <t>Melbourne - West</t>
  </si>
  <si>
    <t>Brimbank</t>
  </si>
  <si>
    <t>Deer Park</t>
  </si>
  <si>
    <t>Derrimut</t>
  </si>
  <si>
    <t>Melton - Bacchus Marsh</t>
  </si>
  <si>
    <t>Burnside</t>
  </si>
  <si>
    <t>Burnside Heights</t>
  </si>
  <si>
    <t>Brookfield</t>
  </si>
  <si>
    <t>Cobblebank - Strathtulloh</t>
  </si>
  <si>
    <t>Eynesbury - Exford</t>
  </si>
  <si>
    <t>Fraser Rise - Plumpton</t>
  </si>
  <si>
    <t>Kurunjang - Toolern Vale</t>
  </si>
  <si>
    <t>Melton South - Weir Views</t>
  </si>
  <si>
    <t>Wyndham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</si>
  <si>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</si>
  <si>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</si>
  <si>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</si>
  <si>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</si>
  <si>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</si>
  <si>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</si>
  <si>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</si>
  <si>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</si>
  <si>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</si>
  <si>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</si>
  <si>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</si>
  <si>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</si>
  <si>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</si>
  <si>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</si>
  <si>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</si>
  <si>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</si>
  <si>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</si>
  <si>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Mornington - East</t>
  </si>
  <si>
    <t>Mornington - West</t>
  </si>
  <si>
    <t>North West</t>
  </si>
  <si>
    <t>Grampians</t>
  </si>
  <si>
    <t>Ararat Surrounds</t>
  </si>
  <si>
    <t>Horsham Surrounds</t>
  </si>
  <si>
    <t>Mildura</t>
  </si>
  <si>
    <t>Mildura Surrounds</t>
  </si>
  <si>
    <t>Mildura - North</t>
  </si>
  <si>
    <t>Mildura - South</t>
  </si>
  <si>
    <t>Murray River - Swan Hill</t>
  </si>
  <si>
    <t>Swan Hill Surrounds</t>
  </si>
  <si>
    <t>Shepparton</t>
  </si>
  <si>
    <t>Shepparton Surrounds - East</t>
  </si>
  <si>
    <t>Shepparton Surrounds - West</t>
  </si>
  <si>
    <t>Kialla</t>
  </si>
  <si>
    <t>Shepparton - South East</t>
  </si>
  <si>
    <t>Warrnambool and South West</t>
  </si>
  <si>
    <t>Colac - Corangamite</t>
  </si>
  <si>
    <t>Colac Surrounds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</si>
  <si>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</si>
  <si>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</si>
  <si>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</si>
  <si>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</si>
  <si>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</si>
  <si>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</si>
  <si>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</si>
  <si>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</si>
  <si>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</si>
  <si>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</si>
  <si>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</si>
  <si>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</si>
  <si>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</si>
  <si>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</si>
  <si>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</si>
  <si>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</si>
  <si>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</si>
  <si>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</si>
  <si>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</si>
  <si>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</si>
  <si>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</si>
  <si>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</si>
  <si>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</si>
  <si>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</si>
  <si>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</si>
  <si>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</si>
  <si>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</si>
  <si>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</si>
  <si>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</si>
  <si>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</si>
  <si>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</si>
  <si>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</si>
  <si>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</si>
  <si>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</si>
  <si>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</si>
  <si>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</si>
  <si>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</si>
  <si>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</si>
  <si>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</si>
  <si>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</si>
  <si>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</si>
  <si>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</si>
  <si>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</si>
  <si>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</si>
  <si>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</si>
  <si>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</si>
  <si>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</si>
  <si>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</si>
  <si>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</si>
  <si>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</si>
  <si>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</si>
  <si>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</si>
  <si>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</si>
  <si>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</si>
  <si>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</si>
  <si>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</si>
  <si>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</si>
  <si>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</si>
  <si>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Wodonga</t>
  </si>
  <si>
    <t>Baw Baw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</si>
  <si>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</si>
  <si>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</si>
  <si>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</si>
  <si>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</si>
  <si>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</si>
  <si>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</si>
  <si>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</si>
  <si>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</si>
  <si>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</si>
  <si>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</si>
  <si>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</si>
  <si>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</si>
  <si>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</si>
  <si>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</si>
  <si>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</si>
  <si>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</si>
  <si>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</si>
  <si>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</si>
  <si>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</si>
  <si>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</si>
  <si>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</si>
  <si>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Wellington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</si>
  <si>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</si>
  <si>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</si>
  <si>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</si>
  <si>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</si>
  <si>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</si>
  <si>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</si>
  <si>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</si>
  <si>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</si>
  <si>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</si>
  <si>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</si>
  <si>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</si>
  <si>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</si>
  <si>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</si>
  <si>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</si>
  <si>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</si>
  <si>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</si>
  <si>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</si>
  <si>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</si>
  <si>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Parkville</t>
  </si>
  <si>
    <t>South Yarra - West</t>
  </si>
  <si>
    <t>North Melbourne</t>
  </si>
  <si>
    <t>Albert Park</t>
  </si>
  <si>
    <t>Elwood</t>
  </si>
  <si>
    <t>Port Melbourne</t>
  </si>
  <si>
    <t>St Kilda East</t>
  </si>
  <si>
    <t>Port Melbourne Industrial</t>
  </si>
  <si>
    <t>South Melbourne</t>
  </si>
  <si>
    <t>Armadale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</si>
  <si>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</si>
  <si>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</si>
  <si>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</si>
  <si>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</si>
  <si>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</si>
  <si>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</si>
  <si>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</si>
  <si>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</si>
  <si>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</si>
  <si>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</si>
  <si>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</si>
  <si>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</si>
  <si>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</si>
  <si>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</si>
  <si>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</si>
  <si>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</si>
  <si>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</si>
  <si>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</si>
  <si>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</si>
  <si>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</si>
  <si>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</si>
  <si>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</si>
  <si>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</si>
  <si>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</si>
  <si>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</si>
  <si>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</si>
  <si>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</si>
  <si>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</si>
  <si>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</si>
  <si>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</si>
  <si>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</si>
  <si>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</si>
  <si>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</si>
  <si>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</si>
  <si>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</si>
  <si>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</si>
  <si>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</si>
  <si>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</si>
  <si>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</si>
  <si>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</si>
  <si>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</si>
  <si>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</si>
  <si>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</si>
  <si>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</si>
  <si>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</si>
  <si>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</si>
  <si>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</si>
  <si>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</si>
  <si>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</si>
  <si>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</si>
  <si>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</si>
  <si>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</si>
  <si>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</si>
  <si>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</si>
  <si>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</si>
  <si>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</si>
  <si>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</si>
  <si>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</si>
  <si>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</si>
  <si>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</si>
  <si>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</si>
  <si>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</si>
  <si>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</si>
  <si>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</si>
  <si>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</si>
  <si>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</si>
  <si>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</si>
  <si>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</si>
  <si>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</si>
  <si>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</si>
  <si>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</si>
  <si>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</si>
  <si>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</si>
  <si>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</si>
  <si>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</si>
  <si>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</si>
  <si>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Airport West</t>
  </si>
  <si>
    <t>Niddrie - Essendon West</t>
  </si>
  <si>
    <t>Strathmore</t>
  </si>
  <si>
    <t>Keilor East</t>
  </si>
  <si>
    <t>Macedon Ranges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</si>
  <si>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</si>
  <si>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</si>
  <si>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</si>
  <si>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</si>
  <si>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</si>
  <si>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</si>
  <si>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</si>
  <si>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</si>
  <si>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</si>
  <si>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</si>
  <si>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</si>
  <si>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</si>
  <si>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</si>
  <si>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</si>
  <si>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</si>
  <si>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</si>
  <si>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</si>
  <si>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</si>
  <si>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</si>
  <si>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</si>
  <si>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</si>
  <si>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</si>
  <si>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</si>
  <si>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</si>
  <si>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</si>
  <si>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</si>
  <si>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</si>
  <si>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</si>
  <si>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</si>
  <si>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</si>
  <si>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</si>
  <si>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</si>
  <si>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</si>
  <si>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</si>
  <si>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</si>
  <si>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</si>
  <si>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</si>
  <si>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</si>
  <si>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</si>
  <si>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</si>
  <si>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</si>
  <si>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</si>
  <si>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</si>
  <si>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</si>
  <si>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</si>
  <si>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</si>
  <si>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</si>
  <si>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</si>
  <si>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</si>
  <si>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</si>
  <si>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</si>
  <si>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Emerald - Cockatoo</t>
  </si>
  <si>
    <t>Beaconsfield - Officer</t>
  </si>
  <si>
    <t>Bunyip - Garfield</t>
  </si>
  <si>
    <t>Koo Wee Rup</t>
  </si>
  <si>
    <t>Berwick - North</t>
  </si>
  <si>
    <t>Doveton</t>
  </si>
  <si>
    <t>Hallam</t>
  </si>
  <si>
    <t>Narre Warren North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</si>
  <si>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</si>
  <si>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</si>
  <si>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</si>
  <si>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</si>
  <si>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</si>
  <si>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</si>
  <si>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</si>
  <si>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</si>
  <si>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</si>
  <si>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</si>
  <si>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</si>
  <si>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</si>
  <si>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</si>
  <si>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</si>
  <si>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</si>
  <si>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</si>
  <si>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</si>
  <si>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</si>
  <si>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</si>
  <si>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</si>
  <si>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</si>
  <si>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</si>
  <si>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</si>
  <si>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</si>
  <si>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</si>
  <si>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</si>
  <si>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</si>
  <si>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</si>
  <si>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</si>
  <si>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</si>
  <si>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</si>
  <si>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</si>
  <si>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</si>
  <si>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</si>
  <si>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</si>
  <si>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</si>
  <si>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</si>
  <si>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</si>
  <si>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</si>
  <si>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</si>
  <si>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</si>
  <si>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</si>
  <si>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</si>
  <si>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</si>
  <si>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</si>
  <si>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Bacchus Marsh</t>
  </si>
  <si>
    <t>Melton West</t>
  </si>
  <si>
    <t>Rockbank - Mount Cottrell</t>
  </si>
  <si>
    <t>Taylors Hill</t>
  </si>
  <si>
    <t>Caroline Springs</t>
  </si>
  <si>
    <t>Hillside</t>
  </si>
  <si>
    <t>Melton</t>
  </si>
  <si>
    <t>Hoppers Crossing - North</t>
  </si>
  <si>
    <t>Hoppers Crossing - South</t>
  </si>
  <si>
    <t>Laverton</t>
  </si>
  <si>
    <t>Werribee - South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</si>
  <si>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</si>
  <si>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</si>
  <si>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</si>
  <si>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</si>
  <si>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</si>
  <si>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</si>
  <si>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</si>
  <si>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</si>
  <si>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</si>
  <si>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</si>
  <si>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</si>
  <si>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</si>
  <si>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</si>
  <si>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</si>
  <si>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</si>
  <si>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</si>
  <si>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</si>
  <si>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</si>
  <si>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</si>
  <si>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</si>
  <si>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</si>
  <si>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</si>
  <si>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</si>
  <si>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</si>
  <si>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</si>
  <si>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Buloke</t>
  </si>
  <si>
    <t>Gannawarra</t>
  </si>
  <si>
    <t>Kerang</t>
  </si>
  <si>
    <t>Robinvale</t>
  </si>
  <si>
    <t>Swan Hill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</si>
  <si>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</si>
  <si>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</si>
  <si>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</si>
  <si>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</si>
  <si>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</si>
  <si>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</si>
  <si>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</si>
  <si>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</si>
  <si>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</si>
  <si>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</si>
  <si>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</si>
  <si>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</si>
  <si>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</si>
  <si>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</si>
  <si>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</si>
  <si>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</si>
  <si>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</si>
  <si>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</si>
  <si>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</si>
  <si>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</si>
  <si>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</si>
  <si>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</si>
  <si>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</si>
  <si>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</si>
  <si>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</si>
  <si>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</si>
  <si>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</si>
  <si>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 xml:space="preserve">2011-2021 Change </t>
  </si>
  <si>
    <t>Postcode by Name</t>
  </si>
  <si>
    <t>Area (km2)</t>
  </si>
  <si>
    <t>Population density 2021 (persons/km2)</t>
  </si>
  <si>
    <t>2011-2021 Change %</t>
  </si>
  <si>
    <t xml:space="preserve">2017 pop increase </t>
  </si>
  <si>
    <t xml:space="preserve">2018 pop increase </t>
  </si>
  <si>
    <t xml:space="preserve">2019 pop increase </t>
  </si>
  <si>
    <t xml:space="preserve">2020 pop increase </t>
  </si>
  <si>
    <t xml:space="preserve">2021 pop increase </t>
  </si>
  <si>
    <t>average growth</t>
  </si>
  <si>
    <t>Forecasted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</si>
</sst>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"/>
    <numFmt numFmtId="166" formatCode="0000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3" borderId="0" xfId="0" applyFill="1"/>
    <xf numFmtId="0" fontId="5" fillId="0" borderId="0" xfId="0" applyFont="1" applyFill="1" applyAlignment="1">
      <alignment horizontal="left"/>
    </xf>
    <xf numFmtId="0" fontId="0" fillId="0" borderId="0" xfId="0" applyFill="1"/>
    <xf numFmtId="165" fontId="5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0" fillId="0" borderId="0" xfId="1" applyNumberFormat="1" applyFont="1"/>
    <xf numFmtId="168" fontId="3" fillId="0" borderId="0" xfId="1" applyNumberFormat="1" applyFont="1"/>
    <xf numFmtId="168" fontId="0" fillId="0" borderId="0" xfId="1" applyNumberFormat="1" applyFont="1"/>
    <xf numFmtId="168" fontId="3" fillId="0" borderId="0" xfId="1" applyNumberFormat="1" applyFont="1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10" fontId="0" fillId="0" borderId="0" xfId="2" applyNumberFormat="1" applyFont="1"/>
    <xf numFmtId="168" fontId="0" fillId="5" borderId="0" xfId="0" applyNumberFormat="1" applyFill="1"/>
    <xf numFmtId="0" fontId="0" fillId="5" borderId="0" xfId="0" applyFill="1"/>
    <xf numFmtId="0" fontId="7" fillId="5" borderId="1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180DS0001_200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Sheet1"/>
      <sheetName val="Sheet2"/>
      <sheetName val="Table 2"/>
      <sheetName val="Table 3"/>
      <sheetName val="Table 4"/>
      <sheetName val="Table 5"/>
      <sheetName val="Explanatory notes"/>
    </sheetNames>
    <sheetDataSet>
      <sheetData sheetId="0"/>
      <sheetData sheetId="1"/>
      <sheetData sheetId="2">
        <row r="1">
          <cell r="B1" t="str">
            <v>POSTCODE</v>
          </cell>
          <cell r="C1" t="str">
            <v>SA2_MAINCODE_2011</v>
          </cell>
        </row>
        <row r="2">
          <cell r="B2">
            <v>800</v>
          </cell>
          <cell r="C2">
            <v>701011002</v>
          </cell>
          <cell r="D2" t="str">
            <v>Darwin City</v>
          </cell>
        </row>
        <row r="3">
          <cell r="B3">
            <v>810</v>
          </cell>
          <cell r="C3">
            <v>701021010</v>
          </cell>
          <cell r="D3" t="str">
            <v>Alawa</v>
          </cell>
        </row>
        <row r="4">
          <cell r="B4">
            <v>810</v>
          </cell>
          <cell r="C4">
            <v>701021013</v>
          </cell>
          <cell r="D4" t="str">
            <v>Brinkin - Nakara</v>
          </cell>
        </row>
        <row r="5">
          <cell r="B5">
            <v>810</v>
          </cell>
          <cell r="C5">
            <v>701021016</v>
          </cell>
          <cell r="D5" t="str">
            <v>Coconut Grove</v>
          </cell>
        </row>
        <row r="6">
          <cell r="B6">
            <v>810</v>
          </cell>
          <cell r="C6">
            <v>701021018</v>
          </cell>
          <cell r="D6" t="str">
            <v>Jingili</v>
          </cell>
        </row>
        <row r="7">
          <cell r="B7">
            <v>810</v>
          </cell>
          <cell r="C7">
            <v>701021021</v>
          </cell>
          <cell r="D7" t="str">
            <v>Lyons (NT)</v>
          </cell>
        </row>
        <row r="8">
          <cell r="B8">
            <v>810</v>
          </cell>
          <cell r="C8">
            <v>701021023</v>
          </cell>
          <cell r="D8" t="str">
            <v>Millner</v>
          </cell>
        </row>
        <row r="9">
          <cell r="B9">
            <v>810</v>
          </cell>
          <cell r="C9">
            <v>701021024</v>
          </cell>
          <cell r="D9" t="str">
            <v>Moil</v>
          </cell>
        </row>
        <row r="10">
          <cell r="B10">
            <v>810</v>
          </cell>
          <cell r="C10">
            <v>701021025</v>
          </cell>
          <cell r="D10" t="str">
            <v>Nightcliff</v>
          </cell>
        </row>
        <row r="11">
          <cell r="B11">
            <v>810</v>
          </cell>
          <cell r="C11">
            <v>701021026</v>
          </cell>
          <cell r="D11" t="str">
            <v>Rapid Creek</v>
          </cell>
        </row>
        <row r="12">
          <cell r="B12">
            <v>810</v>
          </cell>
          <cell r="C12">
            <v>701021027</v>
          </cell>
          <cell r="D12" t="str">
            <v>Tiwi</v>
          </cell>
        </row>
        <row r="13">
          <cell r="B13">
            <v>810</v>
          </cell>
          <cell r="C13">
            <v>701021028</v>
          </cell>
          <cell r="D13" t="str">
            <v>Wagaman</v>
          </cell>
        </row>
        <row r="14">
          <cell r="B14">
            <v>810</v>
          </cell>
          <cell r="C14">
            <v>701021029</v>
          </cell>
          <cell r="D14" t="str">
            <v>Wanguri</v>
          </cell>
        </row>
        <row r="15">
          <cell r="B15">
            <v>812</v>
          </cell>
          <cell r="C15">
            <v>701021011</v>
          </cell>
          <cell r="D15" t="str">
            <v>Anula</v>
          </cell>
        </row>
        <row r="16">
          <cell r="B16">
            <v>812</v>
          </cell>
          <cell r="C16">
            <v>701021014</v>
          </cell>
          <cell r="D16" t="str">
            <v>Buffalo Creek</v>
          </cell>
        </row>
        <row r="17">
          <cell r="B17">
            <v>812</v>
          </cell>
          <cell r="C17">
            <v>701021019</v>
          </cell>
          <cell r="D17" t="str">
            <v>Karama</v>
          </cell>
        </row>
        <row r="18">
          <cell r="B18">
            <v>812</v>
          </cell>
          <cell r="C18">
            <v>701021020</v>
          </cell>
          <cell r="D18" t="str">
            <v>Leanyer</v>
          </cell>
        </row>
        <row r="19">
          <cell r="B19">
            <v>812</v>
          </cell>
          <cell r="C19">
            <v>701021022</v>
          </cell>
          <cell r="D19" t="str">
            <v>Malak - Marrara</v>
          </cell>
        </row>
        <row r="20">
          <cell r="B20">
            <v>812</v>
          </cell>
          <cell r="C20">
            <v>701021030</v>
          </cell>
          <cell r="D20" t="str">
            <v>Wulagi</v>
          </cell>
        </row>
        <row r="21">
          <cell r="B21">
            <v>820</v>
          </cell>
          <cell r="C21">
            <v>701011001</v>
          </cell>
          <cell r="D21" t="str">
            <v>Darwin Airport</v>
          </cell>
        </row>
        <row r="22">
          <cell r="B22">
            <v>820</v>
          </cell>
          <cell r="C22">
            <v>701011003</v>
          </cell>
          <cell r="D22" t="str">
            <v>East Point</v>
          </cell>
        </row>
        <row r="23">
          <cell r="B23">
            <v>820</v>
          </cell>
          <cell r="C23">
            <v>701011004</v>
          </cell>
          <cell r="D23" t="str">
            <v>Fannie Bay - The Gardens</v>
          </cell>
        </row>
        <row r="24">
          <cell r="B24">
            <v>820</v>
          </cell>
          <cell r="C24">
            <v>701011005</v>
          </cell>
          <cell r="D24" t="str">
            <v>Larrakeyah</v>
          </cell>
        </row>
        <row r="25">
          <cell r="B25">
            <v>820</v>
          </cell>
          <cell r="C25">
            <v>701011006</v>
          </cell>
          <cell r="D25" t="str">
            <v>Ludmilla - The Narrows</v>
          </cell>
        </row>
        <row r="26">
          <cell r="B26">
            <v>820</v>
          </cell>
          <cell r="C26">
            <v>701011007</v>
          </cell>
          <cell r="D26" t="str">
            <v>Parap</v>
          </cell>
        </row>
        <row r="27">
          <cell r="B27">
            <v>820</v>
          </cell>
          <cell r="C27">
            <v>701011008</v>
          </cell>
          <cell r="D27" t="str">
            <v>Stuart Park</v>
          </cell>
        </row>
        <row r="28">
          <cell r="B28">
            <v>820</v>
          </cell>
          <cell r="C28">
            <v>701011009</v>
          </cell>
          <cell r="D28" t="str">
            <v>Woolner - Bayview - Winnellie</v>
          </cell>
        </row>
        <row r="29">
          <cell r="B29">
            <v>820</v>
          </cell>
          <cell r="C29">
            <v>701021012</v>
          </cell>
          <cell r="D29" t="str">
            <v>Berrimah</v>
          </cell>
        </row>
        <row r="30">
          <cell r="B30">
            <v>820</v>
          </cell>
          <cell r="C30">
            <v>701021015</v>
          </cell>
          <cell r="D30" t="str">
            <v>Charles Darwin</v>
          </cell>
        </row>
        <row r="31">
          <cell r="B31">
            <v>822</v>
          </cell>
          <cell r="C31">
            <v>701021015</v>
          </cell>
          <cell r="D31" t="str">
            <v>Charles Darwin</v>
          </cell>
        </row>
        <row r="32">
          <cell r="B32">
            <v>822</v>
          </cell>
          <cell r="C32">
            <v>701021017</v>
          </cell>
          <cell r="D32" t="str">
            <v>East Arm</v>
          </cell>
        </row>
        <row r="33">
          <cell r="B33">
            <v>822</v>
          </cell>
          <cell r="C33">
            <v>701031032</v>
          </cell>
          <cell r="D33" t="str">
            <v>Humpty Doo</v>
          </cell>
        </row>
        <row r="34">
          <cell r="B34">
            <v>822</v>
          </cell>
          <cell r="C34">
            <v>701031033</v>
          </cell>
          <cell r="D34" t="str">
            <v>Koolpinyah</v>
          </cell>
        </row>
        <row r="35">
          <cell r="B35">
            <v>822</v>
          </cell>
          <cell r="C35">
            <v>701031034</v>
          </cell>
          <cell r="D35" t="str">
            <v>Virginia</v>
          </cell>
        </row>
        <row r="36">
          <cell r="B36">
            <v>822</v>
          </cell>
          <cell r="C36">
            <v>701031035</v>
          </cell>
          <cell r="D36" t="str">
            <v>Weddell</v>
          </cell>
        </row>
        <row r="37">
          <cell r="B37">
            <v>822</v>
          </cell>
          <cell r="C37">
            <v>702031057</v>
          </cell>
          <cell r="D37" t="str">
            <v>Alligator</v>
          </cell>
        </row>
        <row r="38">
          <cell r="B38">
            <v>822</v>
          </cell>
          <cell r="C38">
            <v>702031058</v>
          </cell>
          <cell r="D38" t="str">
            <v>Daly</v>
          </cell>
        </row>
        <row r="39">
          <cell r="B39">
            <v>822</v>
          </cell>
          <cell r="C39">
            <v>702031059</v>
          </cell>
          <cell r="D39" t="str">
            <v>Thamarrurr</v>
          </cell>
        </row>
        <row r="40">
          <cell r="B40">
            <v>822</v>
          </cell>
          <cell r="C40">
            <v>702031060</v>
          </cell>
          <cell r="D40" t="str">
            <v>Tiwi Islands</v>
          </cell>
        </row>
        <row r="41">
          <cell r="B41">
            <v>822</v>
          </cell>
          <cell r="C41">
            <v>702031061</v>
          </cell>
          <cell r="D41" t="str">
            <v>West Arnhem</v>
          </cell>
        </row>
        <row r="42">
          <cell r="B42">
            <v>822</v>
          </cell>
          <cell r="C42">
            <v>702041062</v>
          </cell>
          <cell r="D42" t="str">
            <v>Anindilyakwa</v>
          </cell>
        </row>
        <row r="43">
          <cell r="B43">
            <v>822</v>
          </cell>
          <cell r="C43">
            <v>702041063</v>
          </cell>
          <cell r="D43" t="str">
            <v>East Arnhem</v>
          </cell>
        </row>
        <row r="44">
          <cell r="B44">
            <v>822</v>
          </cell>
          <cell r="C44">
            <v>702051066</v>
          </cell>
          <cell r="D44" t="str">
            <v>Gulf</v>
          </cell>
        </row>
        <row r="45">
          <cell r="B45">
            <v>822</v>
          </cell>
          <cell r="C45">
            <v>702051067</v>
          </cell>
          <cell r="D45" t="str">
            <v>Katherine</v>
          </cell>
        </row>
        <row r="46">
          <cell r="B46">
            <v>828</v>
          </cell>
          <cell r="C46">
            <v>701021012</v>
          </cell>
          <cell r="D46" t="str">
            <v>Berrimah</v>
          </cell>
        </row>
        <row r="47">
          <cell r="B47">
            <v>829</v>
          </cell>
          <cell r="C47">
            <v>701031031</v>
          </cell>
          <cell r="D47" t="str">
            <v>Howard Springs</v>
          </cell>
        </row>
        <row r="48">
          <cell r="B48">
            <v>829</v>
          </cell>
          <cell r="C48">
            <v>701041038</v>
          </cell>
          <cell r="D48" t="str">
            <v>Durack - Marlow Lagoon</v>
          </cell>
        </row>
        <row r="49">
          <cell r="B49">
            <v>830</v>
          </cell>
          <cell r="C49">
            <v>701031033</v>
          </cell>
          <cell r="D49" t="str">
            <v>Koolpinyah</v>
          </cell>
        </row>
        <row r="50">
          <cell r="B50">
            <v>830</v>
          </cell>
          <cell r="C50">
            <v>701041037</v>
          </cell>
          <cell r="D50" t="str">
            <v>Driver</v>
          </cell>
        </row>
        <row r="51">
          <cell r="B51">
            <v>830</v>
          </cell>
          <cell r="C51">
            <v>701041038</v>
          </cell>
          <cell r="D51" t="str">
            <v>Durack - Marlow Lagoon</v>
          </cell>
        </row>
        <row r="52">
          <cell r="B52">
            <v>830</v>
          </cell>
          <cell r="C52">
            <v>701041039</v>
          </cell>
          <cell r="D52" t="str">
            <v>Gray</v>
          </cell>
        </row>
        <row r="53">
          <cell r="B53">
            <v>830</v>
          </cell>
          <cell r="C53">
            <v>701041040</v>
          </cell>
          <cell r="D53" t="str">
            <v>Moulden</v>
          </cell>
        </row>
        <row r="54">
          <cell r="B54">
            <v>830</v>
          </cell>
          <cell r="C54">
            <v>701041041</v>
          </cell>
          <cell r="D54" t="str">
            <v>Palmerston - North</v>
          </cell>
        </row>
        <row r="55">
          <cell r="B55">
            <v>830</v>
          </cell>
          <cell r="C55">
            <v>701041044</v>
          </cell>
          <cell r="D55" t="str">
            <v>Woodroffe</v>
          </cell>
        </row>
        <row r="56">
          <cell r="B56">
            <v>832</v>
          </cell>
          <cell r="C56">
            <v>701031031</v>
          </cell>
          <cell r="D56" t="str">
            <v>Howard Springs</v>
          </cell>
        </row>
        <row r="57">
          <cell r="B57">
            <v>832</v>
          </cell>
          <cell r="C57">
            <v>701031034</v>
          </cell>
          <cell r="D57" t="str">
            <v>Virginia</v>
          </cell>
        </row>
        <row r="58">
          <cell r="B58">
            <v>832</v>
          </cell>
          <cell r="C58">
            <v>701041036</v>
          </cell>
          <cell r="D58" t="str">
            <v>Bakewell</v>
          </cell>
        </row>
        <row r="59">
          <cell r="B59">
            <v>832</v>
          </cell>
          <cell r="C59">
            <v>701041041</v>
          </cell>
          <cell r="D59" t="str">
            <v>Palmerston - North</v>
          </cell>
        </row>
        <row r="60">
          <cell r="B60">
            <v>832</v>
          </cell>
          <cell r="C60">
            <v>701041042</v>
          </cell>
          <cell r="D60" t="str">
            <v>Palmerston - South</v>
          </cell>
        </row>
        <row r="61">
          <cell r="B61">
            <v>832</v>
          </cell>
          <cell r="C61">
            <v>701041043</v>
          </cell>
          <cell r="D61" t="str">
            <v>Rosebery - Bellamack</v>
          </cell>
        </row>
        <row r="62">
          <cell r="B62">
            <v>835</v>
          </cell>
          <cell r="C62">
            <v>701031031</v>
          </cell>
          <cell r="D62" t="str">
            <v>Howard Springs</v>
          </cell>
        </row>
        <row r="63">
          <cell r="B63">
            <v>835</v>
          </cell>
          <cell r="C63">
            <v>701031034</v>
          </cell>
          <cell r="D63" t="str">
            <v>Virginia</v>
          </cell>
        </row>
        <row r="64">
          <cell r="B64">
            <v>836</v>
          </cell>
          <cell r="C64">
            <v>701031032</v>
          </cell>
          <cell r="D64" t="str">
            <v>Humpty Doo</v>
          </cell>
        </row>
        <row r="65">
          <cell r="B65">
            <v>837</v>
          </cell>
          <cell r="C65">
            <v>701031035</v>
          </cell>
          <cell r="D65" t="str">
            <v>Weddell</v>
          </cell>
        </row>
        <row r="66">
          <cell r="B66">
            <v>838</v>
          </cell>
          <cell r="C66">
            <v>701031035</v>
          </cell>
          <cell r="D66" t="str">
            <v>Weddell</v>
          </cell>
        </row>
        <row r="67">
          <cell r="B67">
            <v>840</v>
          </cell>
          <cell r="C67">
            <v>702031057</v>
          </cell>
          <cell r="D67" t="str">
            <v>Alligator</v>
          </cell>
        </row>
        <row r="68">
          <cell r="B68">
            <v>841</v>
          </cell>
          <cell r="C68">
            <v>701031035</v>
          </cell>
          <cell r="D68" t="str">
            <v>Weddell</v>
          </cell>
        </row>
        <row r="69">
          <cell r="B69">
            <v>845</v>
          </cell>
          <cell r="C69">
            <v>702031057</v>
          </cell>
          <cell r="D69" t="str">
            <v>Alligator</v>
          </cell>
        </row>
        <row r="70">
          <cell r="B70">
            <v>846</v>
          </cell>
          <cell r="C70">
            <v>702031057</v>
          </cell>
          <cell r="D70" t="str">
            <v>Alligator</v>
          </cell>
        </row>
        <row r="71">
          <cell r="B71">
            <v>847</v>
          </cell>
          <cell r="C71">
            <v>702031058</v>
          </cell>
          <cell r="D71" t="str">
            <v>Daly</v>
          </cell>
        </row>
        <row r="72">
          <cell r="B72">
            <v>850</v>
          </cell>
          <cell r="C72">
            <v>702051067</v>
          </cell>
          <cell r="D72" t="str">
            <v>Katherine</v>
          </cell>
        </row>
        <row r="73">
          <cell r="B73">
            <v>852</v>
          </cell>
          <cell r="C73">
            <v>508041207</v>
          </cell>
          <cell r="D73" t="str">
            <v>Halls Creek</v>
          </cell>
        </row>
        <row r="74">
          <cell r="B74">
            <v>852</v>
          </cell>
          <cell r="C74">
            <v>508041208</v>
          </cell>
          <cell r="D74" t="str">
            <v>Kununurra</v>
          </cell>
        </row>
        <row r="75">
          <cell r="B75">
            <v>852</v>
          </cell>
          <cell r="C75">
            <v>702011053</v>
          </cell>
          <cell r="D75" t="str">
            <v>Tanami</v>
          </cell>
        </row>
        <row r="76">
          <cell r="B76">
            <v>852</v>
          </cell>
          <cell r="C76">
            <v>702021055</v>
          </cell>
          <cell r="D76" t="str">
            <v>Barkly</v>
          </cell>
        </row>
        <row r="77">
          <cell r="B77">
            <v>852</v>
          </cell>
          <cell r="C77">
            <v>702031058</v>
          </cell>
          <cell r="D77" t="str">
            <v>Daly</v>
          </cell>
        </row>
        <row r="78">
          <cell r="B78">
            <v>852</v>
          </cell>
          <cell r="C78">
            <v>702051065</v>
          </cell>
          <cell r="D78" t="str">
            <v>Elsey</v>
          </cell>
        </row>
        <row r="79">
          <cell r="B79">
            <v>852</v>
          </cell>
          <cell r="C79">
            <v>702051066</v>
          </cell>
          <cell r="D79" t="str">
            <v>Gulf</v>
          </cell>
        </row>
        <row r="80">
          <cell r="B80">
            <v>852</v>
          </cell>
          <cell r="C80">
            <v>702051067</v>
          </cell>
          <cell r="D80" t="str">
            <v>Katherine</v>
          </cell>
        </row>
        <row r="81">
          <cell r="B81">
            <v>852</v>
          </cell>
          <cell r="C81">
            <v>702051068</v>
          </cell>
          <cell r="D81" t="str">
            <v>Victoria River</v>
          </cell>
        </row>
        <row r="82">
          <cell r="B82">
            <v>853</v>
          </cell>
          <cell r="C82">
            <v>702051067</v>
          </cell>
          <cell r="D82" t="str">
            <v>Katherine</v>
          </cell>
        </row>
        <row r="83">
          <cell r="B83">
            <v>854</v>
          </cell>
          <cell r="C83">
            <v>702051066</v>
          </cell>
          <cell r="D83" t="str">
            <v>Gulf</v>
          </cell>
        </row>
        <row r="84">
          <cell r="B84">
            <v>860</v>
          </cell>
          <cell r="C84">
            <v>702021056</v>
          </cell>
          <cell r="D84" t="str">
            <v>Tennant Creek</v>
          </cell>
        </row>
        <row r="85">
          <cell r="B85">
            <v>862</v>
          </cell>
          <cell r="C85">
            <v>702021055</v>
          </cell>
          <cell r="D85" t="str">
            <v>Barkly</v>
          </cell>
        </row>
        <row r="86">
          <cell r="B86">
            <v>862</v>
          </cell>
          <cell r="C86">
            <v>702051066</v>
          </cell>
          <cell r="D86" t="str">
            <v>Gulf</v>
          </cell>
        </row>
        <row r="87">
          <cell r="B87">
            <v>870</v>
          </cell>
          <cell r="C87">
            <v>702011045</v>
          </cell>
          <cell r="D87" t="str">
            <v>Charles</v>
          </cell>
        </row>
        <row r="88">
          <cell r="B88">
            <v>870</v>
          </cell>
          <cell r="C88">
            <v>702011046</v>
          </cell>
          <cell r="D88" t="str">
            <v>East Side</v>
          </cell>
        </row>
        <row r="89">
          <cell r="B89">
            <v>870</v>
          </cell>
          <cell r="C89">
            <v>702011047</v>
          </cell>
          <cell r="D89" t="str">
            <v>Flynn (NT)</v>
          </cell>
        </row>
        <row r="90">
          <cell r="B90">
            <v>870</v>
          </cell>
          <cell r="C90">
            <v>702011048</v>
          </cell>
          <cell r="D90" t="str">
            <v>Larapinta</v>
          </cell>
        </row>
        <row r="91">
          <cell r="B91">
            <v>870</v>
          </cell>
          <cell r="C91">
            <v>702011049</v>
          </cell>
          <cell r="D91" t="str">
            <v>Mount Johns</v>
          </cell>
        </row>
        <row r="92">
          <cell r="B92">
            <v>870</v>
          </cell>
          <cell r="C92">
            <v>702011051</v>
          </cell>
          <cell r="D92" t="str">
            <v>Ross</v>
          </cell>
        </row>
        <row r="93">
          <cell r="B93">
            <v>872</v>
          </cell>
          <cell r="C93">
            <v>406021138</v>
          </cell>
          <cell r="D93" t="str">
            <v>APY Lands</v>
          </cell>
        </row>
        <row r="94">
          <cell r="B94">
            <v>872</v>
          </cell>
          <cell r="C94">
            <v>508031203</v>
          </cell>
          <cell r="D94" t="str">
            <v>Leinster - Leonora</v>
          </cell>
        </row>
        <row r="95">
          <cell r="B95">
            <v>872</v>
          </cell>
          <cell r="C95">
            <v>508061219</v>
          </cell>
          <cell r="D95" t="str">
            <v>East Pilbara</v>
          </cell>
        </row>
        <row r="96">
          <cell r="B96">
            <v>872</v>
          </cell>
          <cell r="C96">
            <v>702011050</v>
          </cell>
          <cell r="D96" t="str">
            <v>Petermann - Simpson</v>
          </cell>
        </row>
        <row r="97">
          <cell r="B97">
            <v>872</v>
          </cell>
          <cell r="C97">
            <v>702011052</v>
          </cell>
          <cell r="D97" t="str">
            <v>Sandover - Plenty</v>
          </cell>
        </row>
        <row r="98">
          <cell r="B98">
            <v>872</v>
          </cell>
          <cell r="C98">
            <v>702011053</v>
          </cell>
          <cell r="D98" t="str">
            <v>Tanami</v>
          </cell>
        </row>
        <row r="99">
          <cell r="B99">
            <v>872</v>
          </cell>
          <cell r="C99">
            <v>702011054</v>
          </cell>
          <cell r="D99" t="str">
            <v>Yuendumu - Anmatjere</v>
          </cell>
        </row>
        <row r="100">
          <cell r="B100">
            <v>872</v>
          </cell>
          <cell r="C100">
            <v>702021055</v>
          </cell>
          <cell r="D100" t="str">
            <v>Barkly</v>
          </cell>
        </row>
        <row r="101">
          <cell r="B101">
            <v>880</v>
          </cell>
          <cell r="C101">
            <v>702041063</v>
          </cell>
          <cell r="D101" t="str">
            <v>East Arnhem</v>
          </cell>
        </row>
        <row r="102">
          <cell r="B102">
            <v>880</v>
          </cell>
          <cell r="C102">
            <v>702041064</v>
          </cell>
          <cell r="D102" t="str">
            <v>Nhulunbuy</v>
          </cell>
        </row>
        <row r="103">
          <cell r="B103">
            <v>885</v>
          </cell>
          <cell r="C103">
            <v>702041062</v>
          </cell>
          <cell r="D103" t="str">
            <v>Anindilyakwa</v>
          </cell>
        </row>
        <row r="104">
          <cell r="B104">
            <v>886</v>
          </cell>
          <cell r="C104">
            <v>702031057</v>
          </cell>
          <cell r="D104" t="str">
            <v>Alligator</v>
          </cell>
        </row>
        <row r="105">
          <cell r="B105">
            <v>909</v>
          </cell>
          <cell r="C105">
            <v>701021013</v>
          </cell>
          <cell r="D105" t="str">
            <v>Brinkin - Nakara</v>
          </cell>
        </row>
        <row r="106">
          <cell r="B106">
            <v>2000</v>
          </cell>
          <cell r="C106">
            <v>117031337</v>
          </cell>
          <cell r="D106" t="str">
            <v>Sydney - Haymarket - The Rocks</v>
          </cell>
        </row>
        <row r="107">
          <cell r="B107">
            <v>2006</v>
          </cell>
          <cell r="C107">
            <v>117031332</v>
          </cell>
          <cell r="D107" t="str">
            <v>Newtown - Camperdown - Darlington</v>
          </cell>
        </row>
        <row r="108">
          <cell r="B108">
            <v>2006</v>
          </cell>
          <cell r="C108">
            <v>117031335</v>
          </cell>
          <cell r="D108" t="str">
            <v>Redfern - Chippendale</v>
          </cell>
        </row>
        <row r="109">
          <cell r="B109">
            <v>2007</v>
          </cell>
          <cell r="C109">
            <v>117031334</v>
          </cell>
          <cell r="D109" t="str">
            <v>Pyrmont - Ultimo</v>
          </cell>
        </row>
        <row r="110">
          <cell r="B110">
            <v>2007</v>
          </cell>
          <cell r="C110">
            <v>117031335</v>
          </cell>
          <cell r="D110" t="str">
            <v>Redfern - Chippendale</v>
          </cell>
        </row>
        <row r="111">
          <cell r="B111">
            <v>2008</v>
          </cell>
          <cell r="C111">
            <v>117031332</v>
          </cell>
          <cell r="D111" t="str">
            <v>Newtown - Camperdown - Darlington</v>
          </cell>
        </row>
        <row r="112">
          <cell r="B112">
            <v>2008</v>
          </cell>
          <cell r="C112">
            <v>117031335</v>
          </cell>
          <cell r="D112" t="str">
            <v>Redfern - Chippendale</v>
          </cell>
        </row>
        <row r="113">
          <cell r="B113">
            <v>2009</v>
          </cell>
          <cell r="C113">
            <v>117031334</v>
          </cell>
          <cell r="D113" t="str">
            <v>Pyrmont - Ultimo</v>
          </cell>
        </row>
        <row r="114">
          <cell r="B114">
            <v>2010</v>
          </cell>
          <cell r="C114">
            <v>117031329</v>
          </cell>
          <cell r="D114" t="str">
            <v>Darlinghurst</v>
          </cell>
        </row>
        <row r="115">
          <cell r="B115">
            <v>2010</v>
          </cell>
          <cell r="C115">
            <v>117031333</v>
          </cell>
          <cell r="D115" t="str">
            <v>Potts Point - Woolloomooloo</v>
          </cell>
        </row>
        <row r="116">
          <cell r="B116">
            <v>2010</v>
          </cell>
          <cell r="C116">
            <v>117031336</v>
          </cell>
          <cell r="D116" t="str">
            <v>Surry Hills</v>
          </cell>
        </row>
        <row r="117">
          <cell r="B117">
            <v>2011</v>
          </cell>
          <cell r="C117">
            <v>117031333</v>
          </cell>
          <cell r="D117" t="str">
            <v>Potts Point - Woolloomooloo</v>
          </cell>
        </row>
        <row r="118">
          <cell r="B118">
            <v>2015</v>
          </cell>
          <cell r="C118">
            <v>117031330</v>
          </cell>
          <cell r="D118" t="str">
            <v>Erskineville - Alexandria</v>
          </cell>
        </row>
        <row r="119">
          <cell r="B119">
            <v>2015</v>
          </cell>
          <cell r="C119">
            <v>117031332</v>
          </cell>
          <cell r="D119" t="str">
            <v>Newtown - Camperdown - Darlington</v>
          </cell>
        </row>
        <row r="120">
          <cell r="B120">
            <v>2015</v>
          </cell>
          <cell r="C120">
            <v>117031335</v>
          </cell>
          <cell r="D120" t="str">
            <v>Redfern - Chippendale</v>
          </cell>
        </row>
        <row r="121">
          <cell r="B121">
            <v>2015</v>
          </cell>
          <cell r="C121">
            <v>117031338</v>
          </cell>
          <cell r="D121" t="str">
            <v>Waterloo - Beaconsfield</v>
          </cell>
        </row>
        <row r="122">
          <cell r="B122">
            <v>2016</v>
          </cell>
          <cell r="C122">
            <v>117031335</v>
          </cell>
          <cell r="D122" t="str">
            <v>Redfern - Chippendale</v>
          </cell>
        </row>
        <row r="123">
          <cell r="B123">
            <v>2017</v>
          </cell>
          <cell r="C123">
            <v>117031338</v>
          </cell>
          <cell r="D123" t="str">
            <v>Waterloo - Beaconsfield</v>
          </cell>
        </row>
        <row r="124">
          <cell r="B124">
            <v>2018</v>
          </cell>
          <cell r="C124">
            <v>117011322</v>
          </cell>
          <cell r="D124" t="str">
            <v>Mascot - Eastlakes</v>
          </cell>
        </row>
        <row r="125">
          <cell r="B125">
            <v>2018</v>
          </cell>
          <cell r="C125">
            <v>117031338</v>
          </cell>
          <cell r="D125" t="str">
            <v>Waterloo - Beaconsfield</v>
          </cell>
        </row>
        <row r="126">
          <cell r="B126">
            <v>2019</v>
          </cell>
          <cell r="C126">
            <v>117011320</v>
          </cell>
          <cell r="D126" t="str">
            <v>Banksmeadow</v>
          </cell>
        </row>
        <row r="127">
          <cell r="B127">
            <v>2019</v>
          </cell>
          <cell r="C127">
            <v>117011321</v>
          </cell>
          <cell r="D127" t="str">
            <v>Botany</v>
          </cell>
        </row>
        <row r="128">
          <cell r="B128">
            <v>2019</v>
          </cell>
          <cell r="C128">
            <v>117011323</v>
          </cell>
          <cell r="D128" t="str">
            <v>Pagewood - Hillsdale - Daceyville</v>
          </cell>
        </row>
        <row r="129">
          <cell r="B129">
            <v>2020</v>
          </cell>
          <cell r="C129">
            <v>117011322</v>
          </cell>
          <cell r="D129" t="str">
            <v>Mascot - Eastlakes</v>
          </cell>
        </row>
        <row r="130">
          <cell r="B130">
            <v>2020</v>
          </cell>
          <cell r="C130">
            <v>117011325</v>
          </cell>
          <cell r="D130" t="str">
            <v>Sydney Airport</v>
          </cell>
        </row>
        <row r="131">
          <cell r="B131">
            <v>2021</v>
          </cell>
          <cell r="C131">
            <v>118011343</v>
          </cell>
          <cell r="D131" t="str">
            <v>Double Bay - Bellevue Hill</v>
          </cell>
        </row>
        <row r="132">
          <cell r="B132">
            <v>2021</v>
          </cell>
          <cell r="C132">
            <v>118011345</v>
          </cell>
          <cell r="D132" t="str">
            <v>Paddington - Moore Park</v>
          </cell>
        </row>
        <row r="133">
          <cell r="B133">
            <v>2021</v>
          </cell>
          <cell r="C133">
            <v>118011347</v>
          </cell>
          <cell r="D133" t="str">
            <v>Woollahra</v>
          </cell>
        </row>
        <row r="134">
          <cell r="B134">
            <v>2022</v>
          </cell>
          <cell r="C134">
            <v>118011341</v>
          </cell>
          <cell r="D134" t="str">
            <v>Bondi Junction - Waverly</v>
          </cell>
        </row>
        <row r="135">
          <cell r="B135">
            <v>2023</v>
          </cell>
          <cell r="C135">
            <v>118011343</v>
          </cell>
          <cell r="D135" t="str">
            <v>Double Bay - Bellevue Hill</v>
          </cell>
        </row>
        <row r="136">
          <cell r="B136">
            <v>2024</v>
          </cell>
          <cell r="C136">
            <v>118011339</v>
          </cell>
          <cell r="D136" t="str">
            <v>Bondi - Tamarama - Bronte</v>
          </cell>
        </row>
        <row r="137">
          <cell r="B137">
            <v>2024</v>
          </cell>
          <cell r="C137">
            <v>118011341</v>
          </cell>
          <cell r="D137" t="str">
            <v>Bondi Junction - Waverly</v>
          </cell>
        </row>
        <row r="138">
          <cell r="B138">
            <v>2025</v>
          </cell>
          <cell r="C138">
            <v>118011343</v>
          </cell>
          <cell r="D138" t="str">
            <v>Double Bay - Bellevue Hill</v>
          </cell>
        </row>
        <row r="139">
          <cell r="B139">
            <v>2025</v>
          </cell>
          <cell r="C139">
            <v>118011347</v>
          </cell>
          <cell r="D139" t="str">
            <v>Woollahra</v>
          </cell>
        </row>
        <row r="140">
          <cell r="B140">
            <v>2026</v>
          </cell>
          <cell r="C140">
            <v>118011339</v>
          </cell>
          <cell r="D140" t="str">
            <v>Bondi - Tamarama - Bronte</v>
          </cell>
        </row>
        <row r="141">
          <cell r="B141">
            <v>2026</v>
          </cell>
          <cell r="C141">
            <v>118011340</v>
          </cell>
          <cell r="D141" t="str">
            <v>Bondi Beach - North Bondi</v>
          </cell>
        </row>
        <row r="142">
          <cell r="B142">
            <v>2026</v>
          </cell>
          <cell r="C142">
            <v>118011341</v>
          </cell>
          <cell r="D142" t="str">
            <v>Bondi Junction - Waverly</v>
          </cell>
        </row>
        <row r="143">
          <cell r="B143">
            <v>2026</v>
          </cell>
          <cell r="C143">
            <v>118011344</v>
          </cell>
          <cell r="D143" t="str">
            <v>Dover Heights</v>
          </cell>
        </row>
        <row r="144">
          <cell r="B144">
            <v>2027</v>
          </cell>
          <cell r="C144">
            <v>118011343</v>
          </cell>
          <cell r="D144" t="str">
            <v>Double Bay - Bellevue Hill</v>
          </cell>
        </row>
        <row r="145">
          <cell r="B145">
            <v>2027</v>
          </cell>
          <cell r="C145">
            <v>118011347</v>
          </cell>
          <cell r="D145" t="str">
            <v>Woollahra</v>
          </cell>
        </row>
        <row r="146">
          <cell r="B146">
            <v>2028</v>
          </cell>
          <cell r="C146">
            <v>118011343</v>
          </cell>
          <cell r="D146" t="str">
            <v>Double Bay - Bellevue Hill</v>
          </cell>
        </row>
        <row r="147">
          <cell r="B147">
            <v>2029</v>
          </cell>
          <cell r="C147">
            <v>118011340</v>
          </cell>
          <cell r="D147" t="str">
            <v>Bondi Beach - North Bondi</v>
          </cell>
        </row>
        <row r="148">
          <cell r="B148">
            <v>2029</v>
          </cell>
          <cell r="C148">
            <v>118011343</v>
          </cell>
          <cell r="D148" t="str">
            <v>Double Bay - Bellevue Hill</v>
          </cell>
        </row>
        <row r="149">
          <cell r="B149">
            <v>2029</v>
          </cell>
          <cell r="C149">
            <v>118011344</v>
          </cell>
          <cell r="D149" t="str">
            <v>Dover Heights</v>
          </cell>
        </row>
        <row r="150">
          <cell r="B150">
            <v>2029</v>
          </cell>
          <cell r="C150">
            <v>118011346</v>
          </cell>
          <cell r="D150" t="str">
            <v>Rose Bay - Vaucluse - Watsons Bay</v>
          </cell>
        </row>
        <row r="151">
          <cell r="B151">
            <v>2030</v>
          </cell>
          <cell r="C151">
            <v>118011344</v>
          </cell>
          <cell r="D151" t="str">
            <v>Dover Heights</v>
          </cell>
        </row>
        <row r="152">
          <cell r="B152">
            <v>2030</v>
          </cell>
          <cell r="C152">
            <v>118011346</v>
          </cell>
          <cell r="D152" t="str">
            <v>Rose Bay - Vaucluse - Watsons Bay</v>
          </cell>
        </row>
        <row r="153">
          <cell r="B153">
            <v>2031</v>
          </cell>
          <cell r="C153">
            <v>118021348</v>
          </cell>
          <cell r="D153" t="str">
            <v>Coogee - Clovelly</v>
          </cell>
        </row>
        <row r="154">
          <cell r="B154">
            <v>2031</v>
          </cell>
          <cell r="C154">
            <v>118021349</v>
          </cell>
          <cell r="D154" t="str">
            <v>Kensington - Kingsford</v>
          </cell>
        </row>
        <row r="155">
          <cell r="B155">
            <v>2031</v>
          </cell>
          <cell r="C155">
            <v>118021352</v>
          </cell>
          <cell r="D155" t="str">
            <v>Randwick</v>
          </cell>
        </row>
        <row r="156">
          <cell r="B156">
            <v>2032</v>
          </cell>
          <cell r="C156">
            <v>117011323</v>
          </cell>
          <cell r="D156" t="str">
            <v>Pagewood - Hillsdale - Daceyville</v>
          </cell>
        </row>
        <row r="157">
          <cell r="B157">
            <v>2032</v>
          </cell>
          <cell r="C157">
            <v>118021349</v>
          </cell>
          <cell r="D157" t="str">
            <v>Kensington - Kingsford</v>
          </cell>
        </row>
        <row r="158">
          <cell r="B158">
            <v>2033</v>
          </cell>
          <cell r="C158">
            <v>117031338</v>
          </cell>
          <cell r="D158" t="str">
            <v>Waterloo - Beaconsfield</v>
          </cell>
        </row>
        <row r="159">
          <cell r="B159">
            <v>2033</v>
          </cell>
          <cell r="C159">
            <v>118021349</v>
          </cell>
          <cell r="D159" t="str">
            <v>Kensington - Kingsford</v>
          </cell>
        </row>
        <row r="160">
          <cell r="B160">
            <v>2034</v>
          </cell>
          <cell r="C160">
            <v>118021348</v>
          </cell>
          <cell r="D160" t="str">
            <v>Coogee - Clovelly</v>
          </cell>
        </row>
        <row r="161">
          <cell r="B161">
            <v>2035</v>
          </cell>
          <cell r="C161">
            <v>117011323</v>
          </cell>
          <cell r="D161" t="str">
            <v>Pagewood - Hillsdale - Daceyville</v>
          </cell>
        </row>
        <row r="162">
          <cell r="B162">
            <v>2035</v>
          </cell>
          <cell r="C162">
            <v>118021349</v>
          </cell>
          <cell r="D162" t="str">
            <v>Kensington - Kingsford</v>
          </cell>
        </row>
        <row r="163">
          <cell r="B163">
            <v>2035</v>
          </cell>
          <cell r="C163">
            <v>118021351</v>
          </cell>
          <cell r="D163" t="str">
            <v>Maroubra</v>
          </cell>
        </row>
        <row r="164">
          <cell r="B164">
            <v>2036</v>
          </cell>
          <cell r="C164">
            <v>117011323</v>
          </cell>
          <cell r="D164" t="str">
            <v>Pagewood - Hillsdale - Daceyville</v>
          </cell>
        </row>
        <row r="165">
          <cell r="B165">
            <v>2036</v>
          </cell>
          <cell r="C165">
            <v>118021350</v>
          </cell>
          <cell r="D165" t="str">
            <v>Malabar - La Perouse - Chifley</v>
          </cell>
        </row>
        <row r="166">
          <cell r="B166">
            <v>2037</v>
          </cell>
          <cell r="C166">
            <v>117031331</v>
          </cell>
          <cell r="D166" t="str">
            <v>Glebe - Forest Lodge</v>
          </cell>
        </row>
        <row r="167">
          <cell r="B167">
            <v>2038</v>
          </cell>
          <cell r="C167">
            <v>117031331</v>
          </cell>
          <cell r="D167" t="str">
            <v>Glebe - Forest Lodge</v>
          </cell>
        </row>
        <row r="168">
          <cell r="B168">
            <v>2038</v>
          </cell>
          <cell r="C168">
            <v>120021388</v>
          </cell>
          <cell r="D168" t="str">
            <v>Leichhardt - Annandale</v>
          </cell>
        </row>
        <row r="169">
          <cell r="B169">
            <v>2038</v>
          </cell>
          <cell r="C169">
            <v>120021389</v>
          </cell>
          <cell r="D169" t="str">
            <v>Lilyfield - Rozelle</v>
          </cell>
        </row>
        <row r="170">
          <cell r="B170">
            <v>2039</v>
          </cell>
          <cell r="C170">
            <v>120021387</v>
          </cell>
          <cell r="D170" t="str">
            <v>Balmain</v>
          </cell>
        </row>
        <row r="171">
          <cell r="B171">
            <v>2039</v>
          </cell>
          <cell r="C171">
            <v>120021389</v>
          </cell>
          <cell r="D171" t="str">
            <v>Lilyfield - Rozelle</v>
          </cell>
        </row>
        <row r="172">
          <cell r="B172">
            <v>2040</v>
          </cell>
          <cell r="C172">
            <v>120021388</v>
          </cell>
          <cell r="D172" t="str">
            <v>Leichhardt - Annandale</v>
          </cell>
        </row>
        <row r="173">
          <cell r="B173">
            <v>2040</v>
          </cell>
          <cell r="C173">
            <v>120021389</v>
          </cell>
          <cell r="D173" t="str">
            <v>Lilyfield - Rozelle</v>
          </cell>
        </row>
        <row r="174">
          <cell r="B174">
            <v>2041</v>
          </cell>
          <cell r="C174">
            <v>120021387</v>
          </cell>
          <cell r="D174" t="str">
            <v>Balmain</v>
          </cell>
        </row>
        <row r="175">
          <cell r="B175">
            <v>2042</v>
          </cell>
          <cell r="C175">
            <v>117021326</v>
          </cell>
          <cell r="D175" t="str">
            <v>Marrickville</v>
          </cell>
        </row>
        <row r="176">
          <cell r="B176">
            <v>2042</v>
          </cell>
          <cell r="C176">
            <v>117021327</v>
          </cell>
          <cell r="D176" t="str">
            <v>Petersham - Stanmore</v>
          </cell>
        </row>
        <row r="177">
          <cell r="B177">
            <v>2042</v>
          </cell>
          <cell r="C177">
            <v>117031332</v>
          </cell>
          <cell r="D177" t="str">
            <v>Newtown - Camperdown - Darlington</v>
          </cell>
        </row>
        <row r="178">
          <cell r="B178">
            <v>2043</v>
          </cell>
          <cell r="C178">
            <v>117031330</v>
          </cell>
          <cell r="D178" t="str">
            <v>Erskineville - Alexandria</v>
          </cell>
        </row>
        <row r="179">
          <cell r="B179">
            <v>2043</v>
          </cell>
          <cell r="C179">
            <v>117031332</v>
          </cell>
          <cell r="D179" t="str">
            <v>Newtown - Camperdown - Darlington</v>
          </cell>
        </row>
        <row r="180">
          <cell r="B180">
            <v>2044</v>
          </cell>
          <cell r="C180">
            <v>117021326</v>
          </cell>
          <cell r="D180" t="str">
            <v>Marrickville</v>
          </cell>
        </row>
        <row r="181">
          <cell r="B181">
            <v>2044</v>
          </cell>
          <cell r="C181">
            <v>117021328</v>
          </cell>
          <cell r="D181" t="str">
            <v>Sydenham - Tempe - St Peters</v>
          </cell>
        </row>
        <row r="182">
          <cell r="B182">
            <v>2044</v>
          </cell>
          <cell r="C182">
            <v>117031332</v>
          </cell>
          <cell r="D182" t="str">
            <v>Newtown - Camperdown - Darlington</v>
          </cell>
        </row>
        <row r="183">
          <cell r="B183">
            <v>2045</v>
          </cell>
          <cell r="C183">
            <v>120021388</v>
          </cell>
          <cell r="D183" t="str">
            <v>Leichhardt - Annandale</v>
          </cell>
        </row>
        <row r="184">
          <cell r="B184">
            <v>2045</v>
          </cell>
          <cell r="C184">
            <v>120031395</v>
          </cell>
          <cell r="D184" t="str">
            <v>Haberfield - Summer Hill</v>
          </cell>
        </row>
        <row r="185">
          <cell r="B185">
            <v>2046</v>
          </cell>
          <cell r="C185">
            <v>120011385</v>
          </cell>
          <cell r="D185" t="str">
            <v>Drummoyne - Rodd Point</v>
          </cell>
        </row>
        <row r="186">
          <cell r="B186">
            <v>2046</v>
          </cell>
          <cell r="C186">
            <v>120011386</v>
          </cell>
          <cell r="D186" t="str">
            <v>Five Dock - Abbotsford</v>
          </cell>
        </row>
        <row r="187">
          <cell r="B187">
            <v>2047</v>
          </cell>
          <cell r="C187">
            <v>120011385</v>
          </cell>
          <cell r="D187" t="str">
            <v>Drummoyne - Rodd Point</v>
          </cell>
        </row>
        <row r="188">
          <cell r="B188">
            <v>2048</v>
          </cell>
          <cell r="C188">
            <v>117021327</v>
          </cell>
          <cell r="D188" t="str">
            <v>Petersham - Stanmore</v>
          </cell>
        </row>
        <row r="189">
          <cell r="B189">
            <v>2048</v>
          </cell>
          <cell r="C189">
            <v>120021388</v>
          </cell>
          <cell r="D189" t="str">
            <v>Leichhardt - Annandale</v>
          </cell>
        </row>
        <row r="190">
          <cell r="B190">
            <v>2049</v>
          </cell>
          <cell r="C190">
            <v>117021326</v>
          </cell>
          <cell r="D190" t="str">
            <v>Marrickville</v>
          </cell>
        </row>
        <row r="191">
          <cell r="B191">
            <v>2049</v>
          </cell>
          <cell r="C191">
            <v>117021327</v>
          </cell>
          <cell r="D191" t="str">
            <v>Petersham - Stanmore</v>
          </cell>
        </row>
        <row r="192">
          <cell r="B192">
            <v>2049</v>
          </cell>
          <cell r="C192">
            <v>120031394</v>
          </cell>
          <cell r="D192" t="str">
            <v>Dulwich Hill - Lewisham</v>
          </cell>
        </row>
        <row r="193">
          <cell r="B193">
            <v>2050</v>
          </cell>
          <cell r="C193">
            <v>117021327</v>
          </cell>
          <cell r="D193" t="str">
            <v>Petersham - Stanmore</v>
          </cell>
        </row>
        <row r="194">
          <cell r="B194">
            <v>2050</v>
          </cell>
          <cell r="C194">
            <v>117031331</v>
          </cell>
          <cell r="D194" t="str">
            <v>Glebe - Forest Lodge</v>
          </cell>
        </row>
        <row r="195">
          <cell r="B195">
            <v>2050</v>
          </cell>
          <cell r="C195">
            <v>117031332</v>
          </cell>
          <cell r="D195" t="str">
            <v>Newtown - Camperdown - Darlington</v>
          </cell>
        </row>
        <row r="196">
          <cell r="B196">
            <v>2052</v>
          </cell>
          <cell r="C196">
            <v>118021349</v>
          </cell>
          <cell r="D196" t="str">
            <v>Kensington - Kingsford</v>
          </cell>
        </row>
        <row r="197">
          <cell r="B197">
            <v>2060</v>
          </cell>
          <cell r="C197">
            <v>121041414</v>
          </cell>
          <cell r="D197" t="str">
            <v>Crows Nest - Waverton</v>
          </cell>
        </row>
        <row r="198">
          <cell r="B198">
            <v>2060</v>
          </cell>
          <cell r="C198">
            <v>121041416</v>
          </cell>
          <cell r="D198" t="str">
            <v>Neutral Bay - Kirribilli</v>
          </cell>
        </row>
        <row r="199">
          <cell r="B199">
            <v>2060</v>
          </cell>
          <cell r="C199">
            <v>121041417</v>
          </cell>
          <cell r="D199" t="str">
            <v>North Sydney - Lavender Bay</v>
          </cell>
        </row>
        <row r="200">
          <cell r="B200">
            <v>2061</v>
          </cell>
          <cell r="C200">
            <v>121041416</v>
          </cell>
          <cell r="D200" t="str">
            <v>Neutral Bay - Kirribilli</v>
          </cell>
        </row>
        <row r="201">
          <cell r="B201">
            <v>2061</v>
          </cell>
          <cell r="C201">
            <v>121041417</v>
          </cell>
          <cell r="D201" t="str">
            <v>North Sydney - Lavender Bay</v>
          </cell>
        </row>
        <row r="202">
          <cell r="B202">
            <v>2062</v>
          </cell>
          <cell r="C202">
            <v>121011401</v>
          </cell>
          <cell r="D202" t="str">
            <v>St Leonards - Naremburn</v>
          </cell>
        </row>
        <row r="203">
          <cell r="B203">
            <v>2062</v>
          </cell>
          <cell r="C203">
            <v>121041413</v>
          </cell>
          <cell r="D203" t="str">
            <v>Cremorne - Cammeray</v>
          </cell>
        </row>
        <row r="204">
          <cell r="B204">
            <v>2062</v>
          </cell>
          <cell r="C204">
            <v>121041414</v>
          </cell>
          <cell r="D204" t="str">
            <v>Crows Nest - Waverton</v>
          </cell>
        </row>
        <row r="205">
          <cell r="B205">
            <v>2062</v>
          </cell>
          <cell r="C205">
            <v>121041416</v>
          </cell>
          <cell r="D205" t="str">
            <v>Neutral Bay - Kirribilli</v>
          </cell>
        </row>
        <row r="206">
          <cell r="B206">
            <v>2063</v>
          </cell>
          <cell r="C206">
            <v>121011402</v>
          </cell>
          <cell r="D206" t="str">
            <v>Willoughby - Castle Cove - Northbridge</v>
          </cell>
        </row>
        <row r="207">
          <cell r="B207">
            <v>2064</v>
          </cell>
          <cell r="C207">
            <v>121011398</v>
          </cell>
          <cell r="D207" t="str">
            <v>Chatswood (East) - Artarmon</v>
          </cell>
        </row>
        <row r="208">
          <cell r="B208">
            <v>2064</v>
          </cell>
          <cell r="C208">
            <v>121011401</v>
          </cell>
          <cell r="D208" t="str">
            <v>St Leonards - Naremburn</v>
          </cell>
        </row>
        <row r="209">
          <cell r="B209">
            <v>2065</v>
          </cell>
          <cell r="C209">
            <v>121011400</v>
          </cell>
          <cell r="D209" t="str">
            <v>Lane Cove - Greenwich</v>
          </cell>
        </row>
        <row r="210">
          <cell r="B210">
            <v>2065</v>
          </cell>
          <cell r="C210">
            <v>121011401</v>
          </cell>
          <cell r="D210" t="str">
            <v>St Leonards - Naremburn</v>
          </cell>
        </row>
        <row r="211">
          <cell r="B211">
            <v>2065</v>
          </cell>
          <cell r="C211">
            <v>121041414</v>
          </cell>
          <cell r="D211" t="str">
            <v>Crows Nest - Waverton</v>
          </cell>
        </row>
        <row r="212">
          <cell r="B212">
            <v>2065</v>
          </cell>
          <cell r="C212">
            <v>121041417</v>
          </cell>
          <cell r="D212" t="str">
            <v>North Sydney - Lavender Bay</v>
          </cell>
        </row>
        <row r="213">
          <cell r="B213">
            <v>2066</v>
          </cell>
          <cell r="C213">
            <v>121011399</v>
          </cell>
          <cell r="D213" t="str">
            <v>Chatswood (West) - Lane Cove North</v>
          </cell>
        </row>
        <row r="214">
          <cell r="B214">
            <v>2066</v>
          </cell>
          <cell r="C214">
            <v>121011400</v>
          </cell>
          <cell r="D214" t="str">
            <v>Lane Cove - Greenwich</v>
          </cell>
        </row>
        <row r="215">
          <cell r="B215">
            <v>2067</v>
          </cell>
          <cell r="C215">
            <v>121011398</v>
          </cell>
          <cell r="D215" t="str">
            <v>Chatswood (East) - Artarmon</v>
          </cell>
        </row>
        <row r="216">
          <cell r="B216">
            <v>2067</v>
          </cell>
          <cell r="C216">
            <v>121011399</v>
          </cell>
          <cell r="D216" t="str">
            <v>Chatswood (West) - Lane Cove North</v>
          </cell>
        </row>
        <row r="217">
          <cell r="B217">
            <v>2067</v>
          </cell>
          <cell r="C217">
            <v>121011402</v>
          </cell>
          <cell r="D217" t="str">
            <v>Willoughby - Castle Cove - Northbridge</v>
          </cell>
        </row>
        <row r="218">
          <cell r="B218">
            <v>2068</v>
          </cell>
          <cell r="C218">
            <v>121011398</v>
          </cell>
          <cell r="D218" t="str">
            <v>Chatswood (East) - Artarmon</v>
          </cell>
        </row>
        <row r="219">
          <cell r="B219">
            <v>2068</v>
          </cell>
          <cell r="C219">
            <v>121011402</v>
          </cell>
          <cell r="D219" t="str">
            <v>Willoughby - Castle Cove - Northbridge</v>
          </cell>
        </row>
        <row r="220">
          <cell r="B220">
            <v>2069</v>
          </cell>
          <cell r="C220">
            <v>121011398</v>
          </cell>
          <cell r="D220" t="str">
            <v>Chatswood (East) - Artarmon</v>
          </cell>
        </row>
        <row r="221">
          <cell r="B221">
            <v>2069</v>
          </cell>
          <cell r="C221">
            <v>121011402</v>
          </cell>
          <cell r="D221" t="str">
            <v>Willoughby - Castle Cove - Northbridge</v>
          </cell>
        </row>
        <row r="222">
          <cell r="B222">
            <v>2069</v>
          </cell>
          <cell r="C222">
            <v>121031408</v>
          </cell>
          <cell r="D222" t="str">
            <v>Lindfield - Roseville</v>
          </cell>
        </row>
        <row r="223">
          <cell r="B223">
            <v>2070</v>
          </cell>
          <cell r="C223">
            <v>121031407</v>
          </cell>
          <cell r="D223" t="str">
            <v>Gordon - Killara</v>
          </cell>
        </row>
        <row r="224">
          <cell r="B224">
            <v>2070</v>
          </cell>
          <cell r="C224">
            <v>121031408</v>
          </cell>
          <cell r="D224" t="str">
            <v>Lindfield - Roseville</v>
          </cell>
        </row>
        <row r="225">
          <cell r="B225">
            <v>2071</v>
          </cell>
          <cell r="C225">
            <v>121031407</v>
          </cell>
          <cell r="D225" t="str">
            <v>Gordon - Killara</v>
          </cell>
        </row>
        <row r="226">
          <cell r="B226">
            <v>2071</v>
          </cell>
          <cell r="C226">
            <v>121031408</v>
          </cell>
          <cell r="D226" t="str">
            <v>Lindfield - Roseville</v>
          </cell>
        </row>
        <row r="227">
          <cell r="B227">
            <v>2072</v>
          </cell>
          <cell r="C227">
            <v>121031407</v>
          </cell>
          <cell r="D227" t="str">
            <v>Gordon - Killara</v>
          </cell>
        </row>
        <row r="228">
          <cell r="B228">
            <v>2073</v>
          </cell>
          <cell r="C228">
            <v>121031409</v>
          </cell>
          <cell r="D228" t="str">
            <v>Pymble</v>
          </cell>
        </row>
        <row r="229">
          <cell r="B229">
            <v>2073</v>
          </cell>
          <cell r="C229">
            <v>121031411</v>
          </cell>
          <cell r="D229" t="str">
            <v>Turramurra</v>
          </cell>
        </row>
        <row r="230">
          <cell r="B230">
            <v>2074</v>
          </cell>
          <cell r="C230">
            <v>121031409</v>
          </cell>
          <cell r="D230" t="str">
            <v>Pymble</v>
          </cell>
        </row>
        <row r="231">
          <cell r="B231">
            <v>2074</v>
          </cell>
          <cell r="C231">
            <v>121031411</v>
          </cell>
          <cell r="D231" t="str">
            <v>Turramurra</v>
          </cell>
        </row>
        <row r="232">
          <cell r="B232">
            <v>2074</v>
          </cell>
          <cell r="C232">
            <v>121031412</v>
          </cell>
          <cell r="D232" t="str">
            <v>Wahroonga - Warrawee</v>
          </cell>
        </row>
        <row r="233">
          <cell r="B233">
            <v>2075</v>
          </cell>
          <cell r="C233">
            <v>121031410</v>
          </cell>
          <cell r="D233" t="str">
            <v>St Ives</v>
          </cell>
        </row>
        <row r="234">
          <cell r="B234">
            <v>2076</v>
          </cell>
          <cell r="C234">
            <v>121021405</v>
          </cell>
          <cell r="D234" t="str">
            <v>Hornsby - Waitara</v>
          </cell>
        </row>
        <row r="235">
          <cell r="B235">
            <v>2076</v>
          </cell>
          <cell r="C235">
            <v>121021406</v>
          </cell>
          <cell r="D235" t="str">
            <v>Normanhurst - Thornleigh - Westleigh</v>
          </cell>
        </row>
        <row r="236">
          <cell r="B236">
            <v>2076</v>
          </cell>
          <cell r="C236">
            <v>121031412</v>
          </cell>
          <cell r="D236" t="str">
            <v>Wahroonga - Warrawee</v>
          </cell>
        </row>
        <row r="237">
          <cell r="B237">
            <v>2077</v>
          </cell>
          <cell r="C237">
            <v>121021403</v>
          </cell>
          <cell r="D237" t="str">
            <v>Asquith - Mount Colah</v>
          </cell>
        </row>
        <row r="238">
          <cell r="B238">
            <v>2077</v>
          </cell>
          <cell r="C238">
            <v>121021405</v>
          </cell>
          <cell r="D238" t="str">
            <v>Hornsby - Waitara</v>
          </cell>
        </row>
        <row r="239">
          <cell r="B239">
            <v>2079</v>
          </cell>
          <cell r="C239">
            <v>121021403</v>
          </cell>
          <cell r="D239" t="str">
            <v>Asquith - Mount Colah</v>
          </cell>
        </row>
        <row r="240">
          <cell r="B240">
            <v>2080</v>
          </cell>
          <cell r="C240">
            <v>121021403</v>
          </cell>
          <cell r="D240" t="str">
            <v>Asquith - Mount Colah</v>
          </cell>
        </row>
        <row r="241">
          <cell r="B241">
            <v>2081</v>
          </cell>
          <cell r="C241">
            <v>121021404</v>
          </cell>
          <cell r="D241" t="str">
            <v>Berowra - Brooklyn - Cowan</v>
          </cell>
        </row>
        <row r="242">
          <cell r="B242">
            <v>2082</v>
          </cell>
          <cell r="C242">
            <v>115021298</v>
          </cell>
          <cell r="D242" t="str">
            <v>Galston - Laughtondale</v>
          </cell>
        </row>
        <row r="243">
          <cell r="B243">
            <v>2082</v>
          </cell>
          <cell r="C243">
            <v>121021404</v>
          </cell>
          <cell r="D243" t="str">
            <v>Berowra - Brooklyn - Cowan</v>
          </cell>
        </row>
        <row r="244">
          <cell r="B244">
            <v>2083</v>
          </cell>
          <cell r="C244">
            <v>102011030</v>
          </cell>
          <cell r="D244" t="str">
            <v>Calga - Kulnura</v>
          </cell>
        </row>
        <row r="245">
          <cell r="B245">
            <v>2083</v>
          </cell>
          <cell r="C245">
            <v>121021404</v>
          </cell>
          <cell r="D245" t="str">
            <v>Berowra - Brooklyn - Cowan</v>
          </cell>
        </row>
        <row r="246">
          <cell r="B246">
            <v>2084</v>
          </cell>
          <cell r="C246">
            <v>122021421</v>
          </cell>
          <cell r="D246" t="str">
            <v>Bayview - Elanora Heights</v>
          </cell>
        </row>
        <row r="247">
          <cell r="B247">
            <v>2084</v>
          </cell>
          <cell r="C247">
            <v>122031432</v>
          </cell>
          <cell r="D247" t="str">
            <v>Terrey Hills - Duffys Forest</v>
          </cell>
        </row>
        <row r="248">
          <cell r="B248">
            <v>2085</v>
          </cell>
          <cell r="C248">
            <v>122031428</v>
          </cell>
          <cell r="D248" t="str">
            <v>Frenchs Forest - Belrose</v>
          </cell>
        </row>
        <row r="249">
          <cell r="B249">
            <v>2086</v>
          </cell>
          <cell r="C249">
            <v>122031427</v>
          </cell>
          <cell r="D249" t="str">
            <v>Forestville - Killarney Heights</v>
          </cell>
        </row>
        <row r="250">
          <cell r="B250">
            <v>2086</v>
          </cell>
          <cell r="C250">
            <v>122031428</v>
          </cell>
          <cell r="D250" t="str">
            <v>Frenchs Forest - Belrose</v>
          </cell>
        </row>
        <row r="251">
          <cell r="B251">
            <v>2086</v>
          </cell>
          <cell r="C251">
            <v>122031430</v>
          </cell>
          <cell r="D251" t="str">
            <v>Manly Vale - Allambie Heights</v>
          </cell>
        </row>
        <row r="252">
          <cell r="B252">
            <v>2087</v>
          </cell>
          <cell r="C252">
            <v>122031427</v>
          </cell>
          <cell r="D252" t="str">
            <v>Forestville - Killarney Heights</v>
          </cell>
        </row>
        <row r="253">
          <cell r="B253">
            <v>2087</v>
          </cell>
          <cell r="C253">
            <v>122031428</v>
          </cell>
          <cell r="D253" t="str">
            <v>Frenchs Forest - Belrose</v>
          </cell>
        </row>
        <row r="254">
          <cell r="B254">
            <v>2088</v>
          </cell>
          <cell r="C254">
            <v>121041415</v>
          </cell>
          <cell r="D254" t="str">
            <v>Mosman</v>
          </cell>
        </row>
        <row r="255">
          <cell r="B255">
            <v>2089</v>
          </cell>
          <cell r="C255">
            <v>121041413</v>
          </cell>
          <cell r="D255" t="str">
            <v>Cremorne - Cammeray</v>
          </cell>
        </row>
        <row r="256">
          <cell r="B256">
            <v>2089</v>
          </cell>
          <cell r="C256">
            <v>121041416</v>
          </cell>
          <cell r="D256" t="str">
            <v>Neutral Bay - Kirribilli</v>
          </cell>
        </row>
        <row r="257">
          <cell r="B257">
            <v>2090</v>
          </cell>
          <cell r="C257">
            <v>121041413</v>
          </cell>
          <cell r="D257" t="str">
            <v>Cremorne - Cammeray</v>
          </cell>
        </row>
        <row r="258">
          <cell r="B258">
            <v>2090</v>
          </cell>
          <cell r="C258">
            <v>121041416</v>
          </cell>
          <cell r="D258" t="str">
            <v>Neutral Bay - Kirribilli</v>
          </cell>
        </row>
        <row r="259">
          <cell r="B259">
            <v>2092</v>
          </cell>
          <cell r="C259">
            <v>122011418</v>
          </cell>
          <cell r="D259" t="str">
            <v>Balgowlah - Clontarf - Seaforth</v>
          </cell>
        </row>
        <row r="260">
          <cell r="B260">
            <v>2093</v>
          </cell>
          <cell r="C260">
            <v>122011418</v>
          </cell>
          <cell r="D260" t="str">
            <v>Balgowlah - Clontarf - Seaforth</v>
          </cell>
        </row>
        <row r="261">
          <cell r="B261">
            <v>2093</v>
          </cell>
          <cell r="C261">
            <v>122031430</v>
          </cell>
          <cell r="D261" t="str">
            <v>Manly Vale - Allambie Heights</v>
          </cell>
        </row>
        <row r="262">
          <cell r="B262">
            <v>2094</v>
          </cell>
          <cell r="C262">
            <v>122011418</v>
          </cell>
          <cell r="D262" t="str">
            <v>Balgowlah - Clontarf - Seaforth</v>
          </cell>
        </row>
        <row r="263">
          <cell r="B263">
            <v>2094</v>
          </cell>
          <cell r="C263">
            <v>122011419</v>
          </cell>
          <cell r="D263" t="str">
            <v>Manly - Fairlight</v>
          </cell>
        </row>
        <row r="264">
          <cell r="B264">
            <v>2095</v>
          </cell>
          <cell r="C264">
            <v>122011419</v>
          </cell>
          <cell r="D264" t="str">
            <v>Manly - Fairlight</v>
          </cell>
        </row>
        <row r="265">
          <cell r="B265">
            <v>2096</v>
          </cell>
          <cell r="C265">
            <v>122031429</v>
          </cell>
          <cell r="D265" t="str">
            <v>Freshwater - Brookvale</v>
          </cell>
        </row>
        <row r="266">
          <cell r="B266">
            <v>2097</v>
          </cell>
          <cell r="C266">
            <v>122031431</v>
          </cell>
          <cell r="D266" t="str">
            <v>Narrabeen - Collaroy</v>
          </cell>
        </row>
        <row r="267">
          <cell r="B267">
            <v>2099</v>
          </cell>
          <cell r="C267">
            <v>122031424</v>
          </cell>
          <cell r="D267" t="str">
            <v>Beacon Hill - Narraweena</v>
          </cell>
        </row>
        <row r="268">
          <cell r="B268">
            <v>2099</v>
          </cell>
          <cell r="C268">
            <v>122031425</v>
          </cell>
          <cell r="D268" t="str">
            <v>Cromer</v>
          </cell>
        </row>
        <row r="269">
          <cell r="B269">
            <v>2099</v>
          </cell>
          <cell r="C269">
            <v>122031426</v>
          </cell>
          <cell r="D269" t="str">
            <v>Dee Why - North Curl Curl</v>
          </cell>
        </row>
        <row r="270">
          <cell r="B270">
            <v>2099</v>
          </cell>
          <cell r="C270">
            <v>122031431</v>
          </cell>
          <cell r="D270" t="str">
            <v>Narrabeen - Collaroy</v>
          </cell>
        </row>
        <row r="271">
          <cell r="B271">
            <v>2100</v>
          </cell>
          <cell r="C271">
            <v>122031424</v>
          </cell>
          <cell r="D271" t="str">
            <v>Beacon Hill - Narraweena</v>
          </cell>
        </row>
        <row r="272">
          <cell r="B272">
            <v>2100</v>
          </cell>
          <cell r="C272">
            <v>122031425</v>
          </cell>
          <cell r="D272" t="str">
            <v>Cromer</v>
          </cell>
        </row>
        <row r="273">
          <cell r="B273">
            <v>2100</v>
          </cell>
          <cell r="C273">
            <v>122031426</v>
          </cell>
          <cell r="D273" t="str">
            <v>Dee Why - North Curl Curl</v>
          </cell>
        </row>
        <row r="274">
          <cell r="B274">
            <v>2100</v>
          </cell>
          <cell r="C274">
            <v>122031428</v>
          </cell>
          <cell r="D274" t="str">
            <v>Frenchs Forest - Belrose</v>
          </cell>
        </row>
        <row r="275">
          <cell r="B275">
            <v>2100</v>
          </cell>
          <cell r="C275">
            <v>122031429</v>
          </cell>
          <cell r="D275" t="str">
            <v>Freshwater - Brookvale</v>
          </cell>
        </row>
        <row r="276">
          <cell r="B276">
            <v>2100</v>
          </cell>
          <cell r="C276">
            <v>122031430</v>
          </cell>
          <cell r="D276" t="str">
            <v>Manly Vale - Allambie Heights</v>
          </cell>
        </row>
        <row r="277">
          <cell r="B277">
            <v>2101</v>
          </cell>
          <cell r="C277">
            <v>122021421</v>
          </cell>
          <cell r="D277" t="str">
            <v>Bayview - Elanora Heights</v>
          </cell>
        </row>
        <row r="278">
          <cell r="B278">
            <v>2101</v>
          </cell>
          <cell r="C278">
            <v>122021423</v>
          </cell>
          <cell r="D278" t="str">
            <v>Warriewood - Mona Vale</v>
          </cell>
        </row>
        <row r="279">
          <cell r="B279">
            <v>2101</v>
          </cell>
          <cell r="C279">
            <v>122031431</v>
          </cell>
          <cell r="D279" t="str">
            <v>Narrabeen - Collaroy</v>
          </cell>
        </row>
        <row r="280">
          <cell r="B280">
            <v>2101</v>
          </cell>
          <cell r="C280">
            <v>122031432</v>
          </cell>
          <cell r="D280" t="str">
            <v>Terrey Hills - Duffys Forest</v>
          </cell>
        </row>
        <row r="281">
          <cell r="B281">
            <v>2102</v>
          </cell>
          <cell r="C281">
            <v>122021423</v>
          </cell>
          <cell r="D281" t="str">
            <v>Warriewood - Mona Vale</v>
          </cell>
        </row>
        <row r="282">
          <cell r="B282">
            <v>2103</v>
          </cell>
          <cell r="C282">
            <v>122021422</v>
          </cell>
          <cell r="D282" t="str">
            <v>Newport - Bilgola</v>
          </cell>
        </row>
        <row r="283">
          <cell r="B283">
            <v>2103</v>
          </cell>
          <cell r="C283">
            <v>122021423</v>
          </cell>
          <cell r="D283" t="str">
            <v>Warriewood - Mona Vale</v>
          </cell>
        </row>
        <row r="284">
          <cell r="B284">
            <v>2104</v>
          </cell>
          <cell r="C284">
            <v>122021421</v>
          </cell>
          <cell r="D284" t="str">
            <v>Bayview - Elanora Heights</v>
          </cell>
        </row>
        <row r="285">
          <cell r="B285">
            <v>2105</v>
          </cell>
          <cell r="C285">
            <v>122021421</v>
          </cell>
          <cell r="D285" t="str">
            <v>Bayview - Elanora Heights</v>
          </cell>
        </row>
        <row r="286">
          <cell r="B286">
            <v>2106</v>
          </cell>
          <cell r="C286">
            <v>122021422</v>
          </cell>
          <cell r="D286" t="str">
            <v>Newport - Bilgola</v>
          </cell>
        </row>
        <row r="287">
          <cell r="B287">
            <v>2107</v>
          </cell>
          <cell r="C287">
            <v>122021420</v>
          </cell>
          <cell r="D287" t="str">
            <v>Avalon - Palm Beach</v>
          </cell>
        </row>
        <row r="288">
          <cell r="B288">
            <v>2107</v>
          </cell>
          <cell r="C288">
            <v>122021422</v>
          </cell>
          <cell r="D288" t="str">
            <v>Newport - Bilgola</v>
          </cell>
        </row>
        <row r="289">
          <cell r="B289">
            <v>2108</v>
          </cell>
          <cell r="C289">
            <v>122021420</v>
          </cell>
          <cell r="D289" t="str">
            <v>Avalon - Palm Beach</v>
          </cell>
        </row>
        <row r="290">
          <cell r="B290">
            <v>2108</v>
          </cell>
          <cell r="C290">
            <v>122021421</v>
          </cell>
          <cell r="D290" t="str">
            <v>Bayview - Elanora Heights</v>
          </cell>
        </row>
        <row r="291">
          <cell r="B291">
            <v>2109</v>
          </cell>
          <cell r="C291">
            <v>126021500</v>
          </cell>
          <cell r="D291" t="str">
            <v>Macquarie Park - Marsfield</v>
          </cell>
        </row>
        <row r="292">
          <cell r="B292">
            <v>2110</v>
          </cell>
          <cell r="C292">
            <v>126021498</v>
          </cell>
          <cell r="D292" t="str">
            <v>Gladesville - Huntleys Point</v>
          </cell>
        </row>
        <row r="293">
          <cell r="B293">
            <v>2110</v>
          </cell>
          <cell r="C293">
            <v>126021499</v>
          </cell>
          <cell r="D293" t="str">
            <v>Hunters Hill - Woolwich</v>
          </cell>
        </row>
        <row r="294">
          <cell r="B294">
            <v>2111</v>
          </cell>
          <cell r="C294">
            <v>126021498</v>
          </cell>
          <cell r="D294" t="str">
            <v>Gladesville - Huntleys Point</v>
          </cell>
        </row>
        <row r="295">
          <cell r="B295">
            <v>2111</v>
          </cell>
          <cell r="C295">
            <v>126021499</v>
          </cell>
          <cell r="D295" t="str">
            <v>Hunters Hill - Woolwich</v>
          </cell>
        </row>
        <row r="296">
          <cell r="B296">
            <v>2112</v>
          </cell>
          <cell r="C296">
            <v>126021497</v>
          </cell>
          <cell r="D296" t="str">
            <v>Eastwood - Denistone</v>
          </cell>
        </row>
        <row r="297">
          <cell r="B297">
            <v>2112</v>
          </cell>
          <cell r="C297">
            <v>126021500</v>
          </cell>
          <cell r="D297" t="str">
            <v>Macquarie Park - Marsfield</v>
          </cell>
        </row>
        <row r="298">
          <cell r="B298">
            <v>2112</v>
          </cell>
          <cell r="C298">
            <v>126021502</v>
          </cell>
          <cell r="D298" t="str">
            <v>Ryde - Putney</v>
          </cell>
        </row>
        <row r="299">
          <cell r="B299">
            <v>2113</v>
          </cell>
          <cell r="C299">
            <v>126021500</v>
          </cell>
          <cell r="D299" t="str">
            <v>Macquarie Park - Marsfield</v>
          </cell>
        </row>
        <row r="300">
          <cell r="B300">
            <v>2113</v>
          </cell>
          <cell r="C300">
            <v>126021501</v>
          </cell>
          <cell r="D300" t="str">
            <v>North Ryde - East Ryde</v>
          </cell>
        </row>
        <row r="301">
          <cell r="B301">
            <v>2113</v>
          </cell>
          <cell r="C301">
            <v>126021502</v>
          </cell>
          <cell r="D301" t="str">
            <v>Ryde - Putney</v>
          </cell>
        </row>
        <row r="302">
          <cell r="B302">
            <v>2114</v>
          </cell>
          <cell r="C302">
            <v>125021477</v>
          </cell>
          <cell r="D302" t="str">
            <v>Ermington - Rydalmere</v>
          </cell>
        </row>
        <row r="303">
          <cell r="B303">
            <v>2114</v>
          </cell>
          <cell r="C303">
            <v>126021497</v>
          </cell>
          <cell r="D303" t="str">
            <v>Eastwood - Denistone</v>
          </cell>
        </row>
        <row r="304">
          <cell r="B304">
            <v>2114</v>
          </cell>
          <cell r="C304">
            <v>126021503</v>
          </cell>
          <cell r="D304" t="str">
            <v>West Ryde - Meadowbank</v>
          </cell>
        </row>
        <row r="305">
          <cell r="B305">
            <v>2115</v>
          </cell>
          <cell r="C305">
            <v>125021477</v>
          </cell>
          <cell r="D305" t="str">
            <v>Ermington - Rydalmere</v>
          </cell>
        </row>
        <row r="306">
          <cell r="B306">
            <v>2116</v>
          </cell>
          <cell r="C306">
            <v>125021477</v>
          </cell>
          <cell r="D306" t="str">
            <v>Ermington - Rydalmere</v>
          </cell>
        </row>
        <row r="307">
          <cell r="B307">
            <v>2117</v>
          </cell>
          <cell r="C307">
            <v>125021476</v>
          </cell>
          <cell r="D307" t="str">
            <v>Carlingford</v>
          </cell>
        </row>
        <row r="308">
          <cell r="B308">
            <v>2117</v>
          </cell>
          <cell r="C308">
            <v>125021477</v>
          </cell>
          <cell r="D308" t="str">
            <v>Ermington - Rydalmere</v>
          </cell>
        </row>
        <row r="309">
          <cell r="B309">
            <v>2117</v>
          </cell>
          <cell r="C309">
            <v>125021478</v>
          </cell>
          <cell r="D309" t="str">
            <v>Oatlands - Dundas Valley</v>
          </cell>
        </row>
        <row r="310">
          <cell r="B310">
            <v>2118</v>
          </cell>
          <cell r="C310">
            <v>125021476</v>
          </cell>
          <cell r="D310" t="str">
            <v>Carlingford</v>
          </cell>
        </row>
        <row r="311">
          <cell r="B311">
            <v>2118</v>
          </cell>
          <cell r="C311">
            <v>125021478</v>
          </cell>
          <cell r="D311" t="str">
            <v>Oatlands - Dundas Valley</v>
          </cell>
        </row>
        <row r="312">
          <cell r="B312">
            <v>2119</v>
          </cell>
          <cell r="C312">
            <v>125021476</v>
          </cell>
          <cell r="D312" t="str">
            <v>Carlingford</v>
          </cell>
        </row>
        <row r="313">
          <cell r="B313">
            <v>2119</v>
          </cell>
          <cell r="C313">
            <v>126011496</v>
          </cell>
          <cell r="D313" t="str">
            <v>Pennant Hills - Cheltenham</v>
          </cell>
        </row>
        <row r="314">
          <cell r="B314">
            <v>2120</v>
          </cell>
          <cell r="C314">
            <v>115011293</v>
          </cell>
          <cell r="D314" t="str">
            <v>Cherrybrook</v>
          </cell>
        </row>
        <row r="315">
          <cell r="B315">
            <v>2120</v>
          </cell>
          <cell r="C315">
            <v>121021406</v>
          </cell>
          <cell r="D315" t="str">
            <v>Normanhurst - Thornleigh - Westleigh</v>
          </cell>
        </row>
        <row r="316">
          <cell r="B316">
            <v>2120</v>
          </cell>
          <cell r="C316">
            <v>126011496</v>
          </cell>
          <cell r="D316" t="str">
            <v>Pennant Hills - Cheltenham</v>
          </cell>
        </row>
        <row r="317">
          <cell r="B317">
            <v>2121</v>
          </cell>
          <cell r="C317">
            <v>125021476</v>
          </cell>
          <cell r="D317" t="str">
            <v>Carlingford</v>
          </cell>
        </row>
        <row r="318">
          <cell r="B318">
            <v>2121</v>
          </cell>
          <cell r="C318">
            <v>126011495</v>
          </cell>
          <cell r="D318" t="str">
            <v>Epping - North Epping</v>
          </cell>
        </row>
        <row r="319">
          <cell r="B319">
            <v>2121</v>
          </cell>
          <cell r="C319">
            <v>126021497</v>
          </cell>
          <cell r="D319" t="str">
            <v>Eastwood - Denistone</v>
          </cell>
        </row>
        <row r="320">
          <cell r="B320">
            <v>2122</v>
          </cell>
          <cell r="C320">
            <v>125021476</v>
          </cell>
          <cell r="D320" t="str">
            <v>Carlingford</v>
          </cell>
        </row>
        <row r="321">
          <cell r="B321">
            <v>2122</v>
          </cell>
          <cell r="C321">
            <v>126021497</v>
          </cell>
          <cell r="D321" t="str">
            <v>Eastwood - Denistone</v>
          </cell>
        </row>
        <row r="322">
          <cell r="B322">
            <v>2122</v>
          </cell>
          <cell r="C322">
            <v>126021500</v>
          </cell>
          <cell r="D322" t="str">
            <v>Macquarie Park - Marsfield</v>
          </cell>
        </row>
        <row r="323">
          <cell r="B323">
            <v>2123</v>
          </cell>
          <cell r="C323">
            <v>125041492</v>
          </cell>
          <cell r="D323" t="str">
            <v>Parramatta - Rosehill</v>
          </cell>
        </row>
        <row r="324">
          <cell r="B324">
            <v>2125</v>
          </cell>
          <cell r="C324">
            <v>115011296</v>
          </cell>
          <cell r="D324" t="str">
            <v>West Pennant Hills</v>
          </cell>
        </row>
        <row r="325">
          <cell r="B325">
            <v>2125</v>
          </cell>
          <cell r="C325">
            <v>126011496</v>
          </cell>
          <cell r="D325" t="str">
            <v>Pennant Hills - Cheltenham</v>
          </cell>
        </row>
        <row r="326">
          <cell r="B326">
            <v>2126</v>
          </cell>
          <cell r="C326">
            <v>115011293</v>
          </cell>
          <cell r="D326" t="str">
            <v>Cherrybrook</v>
          </cell>
        </row>
        <row r="327">
          <cell r="B327">
            <v>2127</v>
          </cell>
          <cell r="C327">
            <v>125011473</v>
          </cell>
          <cell r="D327" t="str">
            <v>Homebush Bay - Silverwater</v>
          </cell>
        </row>
        <row r="328">
          <cell r="B328">
            <v>2128</v>
          </cell>
          <cell r="C328">
            <v>125011473</v>
          </cell>
          <cell r="D328" t="str">
            <v>Homebush Bay - Silverwater</v>
          </cell>
        </row>
        <row r="329">
          <cell r="B329">
            <v>2129</v>
          </cell>
          <cell r="C329">
            <v>120031396</v>
          </cell>
          <cell r="D329" t="str">
            <v>Homebush</v>
          </cell>
        </row>
        <row r="330">
          <cell r="B330">
            <v>2130</v>
          </cell>
          <cell r="C330">
            <v>120031390</v>
          </cell>
          <cell r="D330" t="str">
            <v>Ashfield</v>
          </cell>
        </row>
        <row r="331">
          <cell r="B331">
            <v>2130</v>
          </cell>
          <cell r="C331">
            <v>120031394</v>
          </cell>
          <cell r="D331" t="str">
            <v>Dulwich Hill - Lewisham</v>
          </cell>
        </row>
        <row r="332">
          <cell r="B332">
            <v>2130</v>
          </cell>
          <cell r="C332">
            <v>120031395</v>
          </cell>
          <cell r="D332" t="str">
            <v>Haberfield - Summer Hill</v>
          </cell>
        </row>
        <row r="333">
          <cell r="B333">
            <v>2131</v>
          </cell>
          <cell r="C333">
            <v>120031390</v>
          </cell>
          <cell r="D333" t="str">
            <v>Ashfield</v>
          </cell>
        </row>
        <row r="334">
          <cell r="B334">
            <v>2131</v>
          </cell>
          <cell r="C334">
            <v>120031393</v>
          </cell>
          <cell r="D334" t="str">
            <v>Croydon Park - Enfield</v>
          </cell>
        </row>
        <row r="335">
          <cell r="B335">
            <v>2131</v>
          </cell>
          <cell r="C335">
            <v>120031395</v>
          </cell>
          <cell r="D335" t="str">
            <v>Haberfield - Summer Hill</v>
          </cell>
        </row>
        <row r="336">
          <cell r="B336">
            <v>2132</v>
          </cell>
          <cell r="C336">
            <v>120031391</v>
          </cell>
          <cell r="D336" t="str">
            <v>Burwood - Croydon</v>
          </cell>
        </row>
        <row r="337">
          <cell r="B337">
            <v>2132</v>
          </cell>
          <cell r="C337">
            <v>120031393</v>
          </cell>
          <cell r="D337" t="str">
            <v>Croydon Park - Enfield</v>
          </cell>
        </row>
        <row r="338">
          <cell r="B338">
            <v>2133</v>
          </cell>
          <cell r="C338">
            <v>120031393</v>
          </cell>
          <cell r="D338" t="str">
            <v>Croydon Park - Enfield</v>
          </cell>
        </row>
        <row r="339">
          <cell r="B339">
            <v>2133</v>
          </cell>
          <cell r="C339">
            <v>120031397</v>
          </cell>
          <cell r="D339" t="str">
            <v>Strathfield</v>
          </cell>
        </row>
        <row r="340">
          <cell r="B340">
            <v>2134</v>
          </cell>
          <cell r="C340">
            <v>120031391</v>
          </cell>
          <cell r="D340" t="str">
            <v>Burwood - Croydon</v>
          </cell>
        </row>
        <row r="341">
          <cell r="B341">
            <v>2135</v>
          </cell>
          <cell r="C341">
            <v>120011384</v>
          </cell>
          <cell r="D341" t="str">
            <v>Concord West - North Strathfield</v>
          </cell>
        </row>
        <row r="342">
          <cell r="B342">
            <v>2135</v>
          </cell>
          <cell r="C342">
            <v>120031391</v>
          </cell>
          <cell r="D342" t="str">
            <v>Burwood - Croydon</v>
          </cell>
        </row>
        <row r="343">
          <cell r="B343">
            <v>2135</v>
          </cell>
          <cell r="C343">
            <v>120031396</v>
          </cell>
          <cell r="D343" t="str">
            <v>Homebush</v>
          </cell>
        </row>
        <row r="344">
          <cell r="B344">
            <v>2135</v>
          </cell>
          <cell r="C344">
            <v>120031397</v>
          </cell>
          <cell r="D344" t="str">
            <v>Strathfield</v>
          </cell>
        </row>
        <row r="345">
          <cell r="B345">
            <v>2136</v>
          </cell>
          <cell r="C345">
            <v>119021362</v>
          </cell>
          <cell r="D345" t="str">
            <v>Belmore - Belfield</v>
          </cell>
        </row>
        <row r="346">
          <cell r="B346">
            <v>2136</v>
          </cell>
          <cell r="C346">
            <v>120031393</v>
          </cell>
          <cell r="D346" t="str">
            <v>Croydon Park - Enfield</v>
          </cell>
        </row>
        <row r="347">
          <cell r="B347">
            <v>2136</v>
          </cell>
          <cell r="C347">
            <v>120031397</v>
          </cell>
          <cell r="D347" t="str">
            <v>Strathfield</v>
          </cell>
        </row>
        <row r="348">
          <cell r="B348">
            <v>2137</v>
          </cell>
          <cell r="C348">
            <v>120011383</v>
          </cell>
          <cell r="D348" t="str">
            <v>Concord - Mortlake - Cabarita</v>
          </cell>
        </row>
        <row r="349">
          <cell r="B349">
            <v>2137</v>
          </cell>
          <cell r="C349">
            <v>120011384</v>
          </cell>
          <cell r="D349" t="str">
            <v>Concord West - North Strathfield</v>
          </cell>
        </row>
        <row r="350">
          <cell r="B350">
            <v>2138</v>
          </cell>
          <cell r="C350">
            <v>120011384</v>
          </cell>
          <cell r="D350" t="str">
            <v>Concord West - North Strathfield</v>
          </cell>
        </row>
        <row r="351">
          <cell r="B351">
            <v>2139</v>
          </cell>
          <cell r="C351">
            <v>120011384</v>
          </cell>
          <cell r="D351" t="str">
            <v>Concord West - North Strathfield</v>
          </cell>
        </row>
        <row r="352">
          <cell r="B352">
            <v>2140</v>
          </cell>
          <cell r="C352">
            <v>120031396</v>
          </cell>
          <cell r="D352" t="str">
            <v>Homebush</v>
          </cell>
        </row>
        <row r="353">
          <cell r="B353">
            <v>2140</v>
          </cell>
          <cell r="C353">
            <v>120031397</v>
          </cell>
          <cell r="D353" t="str">
            <v>Strathfield</v>
          </cell>
        </row>
        <row r="354">
          <cell r="B354">
            <v>2141</v>
          </cell>
          <cell r="C354">
            <v>125011473</v>
          </cell>
          <cell r="D354" t="str">
            <v>Homebush Bay - Silverwater</v>
          </cell>
        </row>
        <row r="355">
          <cell r="B355">
            <v>2141</v>
          </cell>
          <cell r="C355">
            <v>125011474</v>
          </cell>
          <cell r="D355" t="str">
            <v>Lidcombe - Regents Park</v>
          </cell>
        </row>
        <row r="356">
          <cell r="B356">
            <v>2141</v>
          </cell>
          <cell r="C356">
            <v>125011475</v>
          </cell>
          <cell r="D356" t="str">
            <v>Rookwood Cemetery</v>
          </cell>
        </row>
        <row r="357">
          <cell r="B357">
            <v>2142</v>
          </cell>
          <cell r="C357">
            <v>125031481</v>
          </cell>
          <cell r="D357" t="str">
            <v>Granville - Clyde</v>
          </cell>
        </row>
        <row r="358">
          <cell r="B358">
            <v>2142</v>
          </cell>
          <cell r="C358">
            <v>125031483</v>
          </cell>
          <cell r="D358" t="str">
            <v>Guildford - South Granville</v>
          </cell>
        </row>
        <row r="359">
          <cell r="B359">
            <v>2142</v>
          </cell>
          <cell r="C359">
            <v>125031485</v>
          </cell>
          <cell r="D359" t="str">
            <v>Merrylands - Holroyd</v>
          </cell>
        </row>
        <row r="360">
          <cell r="B360">
            <v>2142</v>
          </cell>
          <cell r="C360">
            <v>125041492</v>
          </cell>
          <cell r="D360" t="str">
            <v>Parramatta - Rosehill</v>
          </cell>
        </row>
        <row r="361">
          <cell r="B361">
            <v>2143</v>
          </cell>
          <cell r="C361">
            <v>119011361</v>
          </cell>
          <cell r="D361" t="str">
            <v>Yagoona - Birrong</v>
          </cell>
        </row>
        <row r="362">
          <cell r="B362">
            <v>2143</v>
          </cell>
          <cell r="C362">
            <v>125011474</v>
          </cell>
          <cell r="D362" t="str">
            <v>Lidcombe - Regents Park</v>
          </cell>
        </row>
        <row r="363">
          <cell r="B363">
            <v>2144</v>
          </cell>
          <cell r="C363">
            <v>125011472</v>
          </cell>
          <cell r="D363" t="str">
            <v>Auburn</v>
          </cell>
        </row>
        <row r="364">
          <cell r="B364">
            <v>2144</v>
          </cell>
          <cell r="C364">
            <v>125011474</v>
          </cell>
          <cell r="D364" t="str">
            <v>Lidcombe - Regents Park</v>
          </cell>
        </row>
        <row r="365">
          <cell r="B365">
            <v>2145</v>
          </cell>
          <cell r="C365">
            <v>125031482</v>
          </cell>
          <cell r="D365" t="str">
            <v>Greystanes - Pemulwuy</v>
          </cell>
        </row>
        <row r="366">
          <cell r="B366">
            <v>2145</v>
          </cell>
          <cell r="C366">
            <v>125031485</v>
          </cell>
          <cell r="D366" t="str">
            <v>Merrylands - Holroyd</v>
          </cell>
        </row>
        <row r="367">
          <cell r="B367">
            <v>2145</v>
          </cell>
          <cell r="C367">
            <v>125041488</v>
          </cell>
          <cell r="D367" t="str">
            <v>Girraween - Westmead</v>
          </cell>
        </row>
        <row r="368">
          <cell r="B368">
            <v>2145</v>
          </cell>
          <cell r="C368">
            <v>125041491</v>
          </cell>
          <cell r="D368" t="str">
            <v>Northmead</v>
          </cell>
        </row>
        <row r="369">
          <cell r="B369">
            <v>2145</v>
          </cell>
          <cell r="C369">
            <v>125041493</v>
          </cell>
          <cell r="D369" t="str">
            <v>Toongabbie - Constitution Hill</v>
          </cell>
        </row>
        <row r="370">
          <cell r="B370">
            <v>2146</v>
          </cell>
          <cell r="C370">
            <v>116011308</v>
          </cell>
          <cell r="D370" t="str">
            <v>Seven Hills - Toongabbie</v>
          </cell>
        </row>
        <row r="371">
          <cell r="B371">
            <v>2146</v>
          </cell>
          <cell r="C371">
            <v>125041488</v>
          </cell>
          <cell r="D371" t="str">
            <v>Girraween - Westmead</v>
          </cell>
        </row>
        <row r="372">
          <cell r="B372">
            <v>2146</v>
          </cell>
          <cell r="C372">
            <v>125041493</v>
          </cell>
          <cell r="D372" t="str">
            <v>Toongabbie - Constitution Hill</v>
          </cell>
        </row>
        <row r="373">
          <cell r="B373">
            <v>2147</v>
          </cell>
          <cell r="C373">
            <v>116011307</v>
          </cell>
          <cell r="D373" t="str">
            <v>Lalor Park - Kings Langley</v>
          </cell>
        </row>
        <row r="374">
          <cell r="B374">
            <v>2147</v>
          </cell>
          <cell r="C374">
            <v>116011308</v>
          </cell>
          <cell r="D374" t="str">
            <v>Seven Hills - Toongabbie</v>
          </cell>
        </row>
        <row r="375">
          <cell r="B375">
            <v>2148</v>
          </cell>
          <cell r="C375">
            <v>116011303</v>
          </cell>
          <cell r="D375" t="str">
            <v>Blacktown (East) - Kings Park</v>
          </cell>
        </row>
        <row r="376">
          <cell r="B376">
            <v>2148</v>
          </cell>
          <cell r="C376">
            <v>116011304</v>
          </cell>
          <cell r="D376" t="str">
            <v>Blacktown (North) - Marayong</v>
          </cell>
        </row>
        <row r="377">
          <cell r="B377">
            <v>2148</v>
          </cell>
          <cell r="C377">
            <v>116011305</v>
          </cell>
          <cell r="D377" t="str">
            <v>Blacktown (South)</v>
          </cell>
        </row>
        <row r="378">
          <cell r="B378">
            <v>2148</v>
          </cell>
          <cell r="C378">
            <v>116011306</v>
          </cell>
          <cell r="D378" t="str">
            <v>Doonside - Woodcroft</v>
          </cell>
        </row>
        <row r="379">
          <cell r="B379">
            <v>2148</v>
          </cell>
          <cell r="C379">
            <v>116011307</v>
          </cell>
          <cell r="D379" t="str">
            <v>Lalor Park - Kings Langley</v>
          </cell>
        </row>
        <row r="380">
          <cell r="B380">
            <v>2148</v>
          </cell>
          <cell r="C380">
            <v>116011308</v>
          </cell>
          <cell r="D380" t="str">
            <v>Seven Hills - Toongabbie</v>
          </cell>
        </row>
        <row r="381">
          <cell r="B381">
            <v>2148</v>
          </cell>
          <cell r="C381">
            <v>116031318</v>
          </cell>
          <cell r="D381" t="str">
            <v>Prospect Reservoir</v>
          </cell>
        </row>
        <row r="382">
          <cell r="B382">
            <v>2150</v>
          </cell>
          <cell r="C382">
            <v>125021477</v>
          </cell>
          <cell r="D382" t="str">
            <v>Ermington - Rydalmere</v>
          </cell>
        </row>
        <row r="383">
          <cell r="B383">
            <v>2150</v>
          </cell>
          <cell r="C383">
            <v>125031481</v>
          </cell>
          <cell r="D383" t="str">
            <v>Granville - Clyde</v>
          </cell>
        </row>
        <row r="384">
          <cell r="B384">
            <v>2150</v>
          </cell>
          <cell r="C384">
            <v>125041489</v>
          </cell>
          <cell r="D384" t="str">
            <v>North Parramatta</v>
          </cell>
        </row>
        <row r="385">
          <cell r="B385">
            <v>2150</v>
          </cell>
          <cell r="C385">
            <v>125041492</v>
          </cell>
          <cell r="D385" t="str">
            <v>Parramatta - Rosehill</v>
          </cell>
        </row>
        <row r="386">
          <cell r="B386">
            <v>2151</v>
          </cell>
          <cell r="C386">
            <v>125021478</v>
          </cell>
          <cell r="D386" t="str">
            <v>Oatlands - Dundas Valley</v>
          </cell>
        </row>
        <row r="387">
          <cell r="B387">
            <v>2151</v>
          </cell>
          <cell r="C387">
            <v>125041489</v>
          </cell>
          <cell r="D387" t="str">
            <v>North Parramatta</v>
          </cell>
        </row>
        <row r="388">
          <cell r="B388">
            <v>2151</v>
          </cell>
          <cell r="C388">
            <v>125041490</v>
          </cell>
          <cell r="D388" t="str">
            <v>North Rocks</v>
          </cell>
        </row>
        <row r="389">
          <cell r="B389">
            <v>2152</v>
          </cell>
          <cell r="C389">
            <v>125041491</v>
          </cell>
          <cell r="D389" t="str">
            <v>Northmead</v>
          </cell>
        </row>
        <row r="390">
          <cell r="B390">
            <v>2152</v>
          </cell>
          <cell r="C390">
            <v>125041493</v>
          </cell>
          <cell r="D390" t="str">
            <v>Toongabbie - Constitution Hill</v>
          </cell>
        </row>
        <row r="391">
          <cell r="B391">
            <v>2153</v>
          </cell>
          <cell r="C391">
            <v>115011290</v>
          </cell>
          <cell r="D391" t="str">
            <v>Baulkham Hills (East)</v>
          </cell>
        </row>
        <row r="392">
          <cell r="B392">
            <v>2153</v>
          </cell>
          <cell r="C392">
            <v>115011291</v>
          </cell>
          <cell r="D392" t="str">
            <v>Baulkham Hills (West) - Bella Vista</v>
          </cell>
        </row>
        <row r="393">
          <cell r="B393">
            <v>2153</v>
          </cell>
          <cell r="C393">
            <v>115011292</v>
          </cell>
          <cell r="D393" t="str">
            <v>Castle Hill</v>
          </cell>
        </row>
        <row r="394">
          <cell r="B394">
            <v>2153</v>
          </cell>
          <cell r="C394">
            <v>116011307</v>
          </cell>
          <cell r="D394" t="str">
            <v>Lalor Park - Kings Langley</v>
          </cell>
        </row>
        <row r="395">
          <cell r="B395">
            <v>2153</v>
          </cell>
          <cell r="C395">
            <v>116021309</v>
          </cell>
          <cell r="D395" t="str">
            <v>Glenwood</v>
          </cell>
        </row>
        <row r="396">
          <cell r="B396">
            <v>2153</v>
          </cell>
          <cell r="C396">
            <v>125041491</v>
          </cell>
          <cell r="D396" t="str">
            <v>Northmead</v>
          </cell>
        </row>
        <row r="397">
          <cell r="B397">
            <v>2153</v>
          </cell>
          <cell r="C397">
            <v>125041494</v>
          </cell>
          <cell r="D397" t="str">
            <v>Winston Hills</v>
          </cell>
        </row>
        <row r="398">
          <cell r="B398">
            <v>2154</v>
          </cell>
          <cell r="C398">
            <v>115011290</v>
          </cell>
          <cell r="D398" t="str">
            <v>Baulkham Hills (East)</v>
          </cell>
        </row>
        <row r="399">
          <cell r="B399">
            <v>2154</v>
          </cell>
          <cell r="C399">
            <v>115011292</v>
          </cell>
          <cell r="D399" t="str">
            <v>Castle Hill</v>
          </cell>
        </row>
        <row r="400">
          <cell r="B400">
            <v>2154</v>
          </cell>
          <cell r="C400">
            <v>115011293</v>
          </cell>
          <cell r="D400" t="str">
            <v>Cherrybrook</v>
          </cell>
        </row>
        <row r="401">
          <cell r="B401">
            <v>2154</v>
          </cell>
          <cell r="C401">
            <v>115011294</v>
          </cell>
          <cell r="D401" t="str">
            <v>Glenhaven</v>
          </cell>
        </row>
        <row r="402">
          <cell r="B402">
            <v>2154</v>
          </cell>
          <cell r="C402">
            <v>115011295</v>
          </cell>
          <cell r="D402" t="str">
            <v>Kellyville</v>
          </cell>
        </row>
        <row r="403">
          <cell r="B403">
            <v>2155</v>
          </cell>
          <cell r="C403">
            <v>115011295</v>
          </cell>
          <cell r="D403" t="str">
            <v>Kellyville</v>
          </cell>
        </row>
        <row r="404">
          <cell r="B404">
            <v>2155</v>
          </cell>
          <cell r="C404">
            <v>115041302</v>
          </cell>
          <cell r="D404" t="str">
            <v>Rouse Hill - Beaumont Hills</v>
          </cell>
        </row>
        <row r="405">
          <cell r="B405">
            <v>2155</v>
          </cell>
          <cell r="C405">
            <v>116021310</v>
          </cell>
          <cell r="D405" t="str">
            <v>Parklea - Kellyville Ridge</v>
          </cell>
        </row>
        <row r="406">
          <cell r="B406">
            <v>2155</v>
          </cell>
          <cell r="C406">
            <v>116021312</v>
          </cell>
          <cell r="D406" t="str">
            <v>Riverstone - Marsden Park</v>
          </cell>
        </row>
        <row r="407">
          <cell r="B407">
            <v>2156</v>
          </cell>
          <cell r="C407">
            <v>115011292</v>
          </cell>
          <cell r="D407" t="str">
            <v>Castle Hill</v>
          </cell>
        </row>
        <row r="408">
          <cell r="B408">
            <v>2156</v>
          </cell>
          <cell r="C408">
            <v>115011294</v>
          </cell>
          <cell r="D408" t="str">
            <v>Glenhaven</v>
          </cell>
        </row>
        <row r="409">
          <cell r="B409">
            <v>2156</v>
          </cell>
          <cell r="C409">
            <v>115021297</v>
          </cell>
          <cell r="D409" t="str">
            <v>Dural - Kenthurst - Wisemans Ferry</v>
          </cell>
        </row>
        <row r="410">
          <cell r="B410">
            <v>2157</v>
          </cell>
          <cell r="C410">
            <v>115021297</v>
          </cell>
          <cell r="D410" t="str">
            <v>Dural - Kenthurst - Wisemans Ferry</v>
          </cell>
        </row>
        <row r="411">
          <cell r="B411">
            <v>2157</v>
          </cell>
          <cell r="C411">
            <v>115021298</v>
          </cell>
          <cell r="D411" t="str">
            <v>Galston - Laughtondale</v>
          </cell>
        </row>
        <row r="412">
          <cell r="B412">
            <v>2158</v>
          </cell>
          <cell r="C412">
            <v>115021297</v>
          </cell>
          <cell r="D412" t="str">
            <v>Dural - Kenthurst - Wisemans Ferry</v>
          </cell>
        </row>
        <row r="413">
          <cell r="B413">
            <v>2159</v>
          </cell>
          <cell r="C413">
            <v>115021297</v>
          </cell>
          <cell r="D413" t="str">
            <v>Dural - Kenthurst - Wisemans Ferry</v>
          </cell>
        </row>
        <row r="414">
          <cell r="B414">
            <v>2159</v>
          </cell>
          <cell r="C414">
            <v>115021298</v>
          </cell>
          <cell r="D414" t="str">
            <v>Galston - Laughtondale</v>
          </cell>
        </row>
        <row r="415">
          <cell r="B415">
            <v>2160</v>
          </cell>
          <cell r="C415">
            <v>125031481</v>
          </cell>
          <cell r="D415" t="str">
            <v>Granville - Clyde</v>
          </cell>
        </row>
        <row r="416">
          <cell r="B416">
            <v>2160</v>
          </cell>
          <cell r="C416">
            <v>125031483</v>
          </cell>
          <cell r="D416" t="str">
            <v>Guildford - South Granville</v>
          </cell>
        </row>
        <row r="417">
          <cell r="B417">
            <v>2160</v>
          </cell>
          <cell r="C417">
            <v>125031484</v>
          </cell>
          <cell r="D417" t="str">
            <v>Guildford West - Merrylands West</v>
          </cell>
        </row>
        <row r="418">
          <cell r="B418">
            <v>2160</v>
          </cell>
          <cell r="C418">
            <v>125031485</v>
          </cell>
          <cell r="D418" t="str">
            <v>Merrylands - Holroyd</v>
          </cell>
        </row>
        <row r="419">
          <cell r="B419">
            <v>2161</v>
          </cell>
          <cell r="C419">
            <v>125031480</v>
          </cell>
          <cell r="D419" t="str">
            <v>Fairfield - East</v>
          </cell>
        </row>
        <row r="420">
          <cell r="B420">
            <v>2161</v>
          </cell>
          <cell r="C420">
            <v>125031481</v>
          </cell>
          <cell r="D420" t="str">
            <v>Granville - Clyde</v>
          </cell>
        </row>
        <row r="421">
          <cell r="B421">
            <v>2161</v>
          </cell>
          <cell r="C421">
            <v>125031483</v>
          </cell>
          <cell r="D421" t="str">
            <v>Guildford - South Granville</v>
          </cell>
        </row>
        <row r="422">
          <cell r="B422">
            <v>2161</v>
          </cell>
          <cell r="C422">
            <v>125031484</v>
          </cell>
          <cell r="D422" t="str">
            <v>Guildford West - Merrylands West</v>
          </cell>
        </row>
        <row r="423">
          <cell r="B423">
            <v>2161</v>
          </cell>
          <cell r="C423">
            <v>125031487</v>
          </cell>
          <cell r="D423" t="str">
            <v>Yennora Industrial</v>
          </cell>
        </row>
        <row r="424">
          <cell r="B424">
            <v>2162</v>
          </cell>
          <cell r="C424">
            <v>125031479</v>
          </cell>
          <cell r="D424" t="str">
            <v>Chester Hill - Sefton</v>
          </cell>
        </row>
        <row r="425">
          <cell r="B425">
            <v>2162</v>
          </cell>
          <cell r="C425">
            <v>125031483</v>
          </cell>
          <cell r="D425" t="str">
            <v>Guildford - South Granville</v>
          </cell>
        </row>
        <row r="426">
          <cell r="B426">
            <v>2163</v>
          </cell>
          <cell r="C426">
            <v>119011354</v>
          </cell>
          <cell r="D426" t="str">
            <v>Bass Hill - Georges Hall</v>
          </cell>
        </row>
        <row r="427">
          <cell r="B427">
            <v>2163</v>
          </cell>
          <cell r="C427">
            <v>125031479</v>
          </cell>
          <cell r="D427" t="str">
            <v>Chester Hill - Sefton</v>
          </cell>
        </row>
        <row r="428">
          <cell r="B428">
            <v>2163</v>
          </cell>
          <cell r="C428">
            <v>125031480</v>
          </cell>
          <cell r="D428" t="str">
            <v>Fairfield - East</v>
          </cell>
        </row>
        <row r="429">
          <cell r="B429">
            <v>2164</v>
          </cell>
          <cell r="C429">
            <v>125031482</v>
          </cell>
          <cell r="D429" t="str">
            <v>Greystanes - Pemulwuy</v>
          </cell>
        </row>
        <row r="430">
          <cell r="B430">
            <v>2164</v>
          </cell>
          <cell r="C430">
            <v>125031484</v>
          </cell>
          <cell r="D430" t="str">
            <v>Guildford West - Merrylands West</v>
          </cell>
        </row>
        <row r="431">
          <cell r="B431">
            <v>2164</v>
          </cell>
          <cell r="C431">
            <v>125031486</v>
          </cell>
          <cell r="D431" t="str">
            <v>Smithfield Industrial</v>
          </cell>
        </row>
        <row r="432">
          <cell r="B432">
            <v>2164</v>
          </cell>
          <cell r="C432">
            <v>127021510</v>
          </cell>
          <cell r="D432" t="str">
            <v>Bossley Park - Abbotsbury</v>
          </cell>
        </row>
        <row r="433">
          <cell r="B433">
            <v>2164</v>
          </cell>
          <cell r="C433">
            <v>127021518</v>
          </cell>
          <cell r="D433" t="str">
            <v>Horsley Park - Kemps Creek</v>
          </cell>
        </row>
        <row r="434">
          <cell r="B434">
            <v>2164</v>
          </cell>
          <cell r="C434">
            <v>127021519</v>
          </cell>
          <cell r="D434" t="str">
            <v>Smithfield - Wetherill Park</v>
          </cell>
        </row>
        <row r="435">
          <cell r="B435">
            <v>2164</v>
          </cell>
          <cell r="C435">
            <v>127021521</v>
          </cell>
          <cell r="D435" t="str">
            <v>Wetherill Park Industrial</v>
          </cell>
        </row>
        <row r="436">
          <cell r="B436">
            <v>2165</v>
          </cell>
          <cell r="C436">
            <v>125031480</v>
          </cell>
          <cell r="D436" t="str">
            <v>Fairfield - East</v>
          </cell>
        </row>
        <row r="437">
          <cell r="B437">
            <v>2165</v>
          </cell>
          <cell r="C437">
            <v>127021513</v>
          </cell>
          <cell r="D437" t="str">
            <v>Canley Vale - Canley Heights</v>
          </cell>
        </row>
        <row r="438">
          <cell r="B438">
            <v>2165</v>
          </cell>
          <cell r="C438">
            <v>127021515</v>
          </cell>
          <cell r="D438" t="str">
            <v>Fairfield</v>
          </cell>
        </row>
        <row r="439">
          <cell r="B439">
            <v>2165</v>
          </cell>
          <cell r="C439">
            <v>127021516</v>
          </cell>
          <cell r="D439" t="str">
            <v>Fairfield - West</v>
          </cell>
        </row>
        <row r="440">
          <cell r="B440">
            <v>2166</v>
          </cell>
          <cell r="C440">
            <v>127021509</v>
          </cell>
          <cell r="D440" t="str">
            <v>Bonnyrigg Heights - Bonnyrigg</v>
          </cell>
        </row>
        <row r="441">
          <cell r="B441">
            <v>2166</v>
          </cell>
          <cell r="C441">
            <v>127021511</v>
          </cell>
          <cell r="D441" t="str">
            <v>Cabramatta - Lansvale</v>
          </cell>
        </row>
        <row r="442">
          <cell r="B442">
            <v>2166</v>
          </cell>
          <cell r="C442">
            <v>127021512</v>
          </cell>
          <cell r="D442" t="str">
            <v>Cabramatta West - Mount Pritchard</v>
          </cell>
        </row>
        <row r="443">
          <cell r="B443">
            <v>2166</v>
          </cell>
          <cell r="C443">
            <v>127021513</v>
          </cell>
          <cell r="D443" t="str">
            <v>Canley Vale - Canley Heights</v>
          </cell>
        </row>
        <row r="444">
          <cell r="B444">
            <v>2166</v>
          </cell>
          <cell r="C444">
            <v>127021520</v>
          </cell>
          <cell r="D444" t="str">
            <v>St Johns Park - Wakeley</v>
          </cell>
        </row>
        <row r="445">
          <cell r="B445">
            <v>2167</v>
          </cell>
          <cell r="C445">
            <v>123021440</v>
          </cell>
          <cell r="D445" t="str">
            <v>Ingleburn - Denham Court</v>
          </cell>
        </row>
        <row r="446">
          <cell r="B446">
            <v>2167</v>
          </cell>
          <cell r="C446">
            <v>123021442</v>
          </cell>
          <cell r="D446" t="str">
            <v>Macquarie Fields - Glenfield</v>
          </cell>
        </row>
        <row r="447">
          <cell r="B447">
            <v>2168</v>
          </cell>
          <cell r="C447">
            <v>127011504</v>
          </cell>
          <cell r="D447" t="str">
            <v>Ashcroft - Busby - Miller</v>
          </cell>
        </row>
        <row r="448">
          <cell r="B448">
            <v>2168</v>
          </cell>
          <cell r="C448">
            <v>127011507</v>
          </cell>
          <cell r="D448" t="str">
            <v>Green Valley - Cecil Hills</v>
          </cell>
        </row>
        <row r="449">
          <cell r="B449">
            <v>2168</v>
          </cell>
          <cell r="C449">
            <v>127011508</v>
          </cell>
          <cell r="D449" t="str">
            <v>Hoxton Park - Horningsea Park</v>
          </cell>
        </row>
        <row r="450">
          <cell r="B450">
            <v>2168</v>
          </cell>
          <cell r="C450">
            <v>127021512</v>
          </cell>
          <cell r="D450" t="str">
            <v>Cabramatta West - Mount Pritchard</v>
          </cell>
        </row>
        <row r="451">
          <cell r="B451">
            <v>2168</v>
          </cell>
          <cell r="C451">
            <v>127031526</v>
          </cell>
          <cell r="D451" t="str">
            <v>Prestons - Lurnea</v>
          </cell>
        </row>
        <row r="452">
          <cell r="B452">
            <v>2170</v>
          </cell>
          <cell r="C452">
            <v>127021509</v>
          </cell>
          <cell r="D452" t="str">
            <v>Bonnyrigg Heights - Bonnyrigg</v>
          </cell>
        </row>
        <row r="453">
          <cell r="B453">
            <v>2170</v>
          </cell>
          <cell r="C453">
            <v>127021512</v>
          </cell>
          <cell r="D453" t="str">
            <v>Cabramatta West - Mount Pritchard</v>
          </cell>
        </row>
        <row r="454">
          <cell r="B454">
            <v>2170</v>
          </cell>
          <cell r="C454">
            <v>127031522</v>
          </cell>
          <cell r="D454" t="str">
            <v>Casula</v>
          </cell>
        </row>
        <row r="455">
          <cell r="B455">
            <v>2170</v>
          </cell>
          <cell r="C455">
            <v>127031523</v>
          </cell>
          <cell r="D455" t="str">
            <v>Chipping Norton - Moorebank</v>
          </cell>
        </row>
        <row r="456">
          <cell r="B456">
            <v>2170</v>
          </cell>
          <cell r="C456">
            <v>127031524</v>
          </cell>
          <cell r="D456" t="str">
            <v>Holsworthy - Wattle Grove</v>
          </cell>
        </row>
        <row r="457">
          <cell r="B457">
            <v>2170</v>
          </cell>
          <cell r="C457">
            <v>127031525</v>
          </cell>
          <cell r="D457" t="str">
            <v>Liverpool - Warwick Farm</v>
          </cell>
        </row>
        <row r="458">
          <cell r="B458">
            <v>2170</v>
          </cell>
          <cell r="C458">
            <v>127031526</v>
          </cell>
          <cell r="D458" t="str">
            <v>Prestons - Lurnea</v>
          </cell>
        </row>
        <row r="459">
          <cell r="B459">
            <v>2171</v>
          </cell>
          <cell r="C459">
            <v>127011505</v>
          </cell>
          <cell r="D459" t="str">
            <v>Badgerys Creek - Greendale</v>
          </cell>
        </row>
        <row r="460">
          <cell r="B460">
            <v>2171</v>
          </cell>
          <cell r="C460">
            <v>127011507</v>
          </cell>
          <cell r="D460" t="str">
            <v>Green Valley - Cecil Hills</v>
          </cell>
        </row>
        <row r="461">
          <cell r="B461">
            <v>2171</v>
          </cell>
          <cell r="C461">
            <v>127011508</v>
          </cell>
          <cell r="D461" t="str">
            <v>Hoxton Park - Horningsea Park</v>
          </cell>
        </row>
        <row r="462">
          <cell r="B462">
            <v>2171</v>
          </cell>
          <cell r="C462">
            <v>127021509</v>
          </cell>
          <cell r="D462" t="str">
            <v>Bonnyrigg Heights - Bonnyrigg</v>
          </cell>
        </row>
        <row r="463">
          <cell r="B463">
            <v>2172</v>
          </cell>
          <cell r="C463">
            <v>127031524</v>
          </cell>
          <cell r="D463" t="str">
            <v>Holsworthy - Wattle Grove</v>
          </cell>
        </row>
        <row r="464">
          <cell r="B464">
            <v>2173</v>
          </cell>
          <cell r="C464">
            <v>123021440</v>
          </cell>
          <cell r="D464" t="str">
            <v>Ingleburn - Denham Court</v>
          </cell>
        </row>
        <row r="465">
          <cell r="B465">
            <v>2173</v>
          </cell>
          <cell r="C465">
            <v>127031524</v>
          </cell>
          <cell r="D465" t="str">
            <v>Holsworthy - Wattle Grove</v>
          </cell>
        </row>
        <row r="466">
          <cell r="B466">
            <v>2174</v>
          </cell>
          <cell r="C466">
            <v>127031526</v>
          </cell>
          <cell r="D466" t="str">
            <v>Prestons - Lurnea</v>
          </cell>
        </row>
        <row r="467">
          <cell r="B467">
            <v>2175</v>
          </cell>
          <cell r="C467">
            <v>127021518</v>
          </cell>
          <cell r="D467" t="str">
            <v>Horsley Park - Kemps Creek</v>
          </cell>
        </row>
        <row r="468">
          <cell r="B468">
            <v>2176</v>
          </cell>
          <cell r="C468">
            <v>127021510</v>
          </cell>
          <cell r="D468" t="str">
            <v>Bossley Park - Abbotsbury</v>
          </cell>
        </row>
        <row r="469">
          <cell r="B469">
            <v>2176</v>
          </cell>
          <cell r="C469">
            <v>127021514</v>
          </cell>
          <cell r="D469" t="str">
            <v>Edensor Park</v>
          </cell>
        </row>
        <row r="470">
          <cell r="B470">
            <v>2176</v>
          </cell>
          <cell r="C470">
            <v>127021517</v>
          </cell>
          <cell r="D470" t="str">
            <v>Greenfield Park - Prairiewood</v>
          </cell>
        </row>
        <row r="471">
          <cell r="B471">
            <v>2176</v>
          </cell>
          <cell r="C471">
            <v>127021519</v>
          </cell>
          <cell r="D471" t="str">
            <v>Smithfield - Wetherill Park</v>
          </cell>
        </row>
        <row r="472">
          <cell r="B472">
            <v>2176</v>
          </cell>
          <cell r="C472">
            <v>127021520</v>
          </cell>
          <cell r="D472" t="str">
            <v>St Johns Park - Wakeley</v>
          </cell>
        </row>
        <row r="473">
          <cell r="B473">
            <v>2177</v>
          </cell>
          <cell r="C473">
            <v>127011507</v>
          </cell>
          <cell r="D473" t="str">
            <v>Green Valley - Cecil Hills</v>
          </cell>
        </row>
        <row r="474">
          <cell r="B474">
            <v>2177</v>
          </cell>
          <cell r="C474">
            <v>127021509</v>
          </cell>
          <cell r="D474" t="str">
            <v>Bonnyrigg Heights - Bonnyrigg</v>
          </cell>
        </row>
        <row r="475">
          <cell r="B475">
            <v>2178</v>
          </cell>
          <cell r="C475">
            <v>127011505</v>
          </cell>
          <cell r="D475" t="str">
            <v>Badgerys Creek - Greendale</v>
          </cell>
        </row>
        <row r="476">
          <cell r="B476">
            <v>2178</v>
          </cell>
          <cell r="C476">
            <v>127021518</v>
          </cell>
          <cell r="D476" t="str">
            <v>Horsley Park - Kemps Creek</v>
          </cell>
        </row>
        <row r="477">
          <cell r="B477">
            <v>2179</v>
          </cell>
          <cell r="C477">
            <v>127011505</v>
          </cell>
          <cell r="D477" t="str">
            <v>Badgerys Creek - Greendale</v>
          </cell>
        </row>
        <row r="478">
          <cell r="B478">
            <v>2179</v>
          </cell>
          <cell r="C478">
            <v>127011506</v>
          </cell>
          <cell r="D478" t="str">
            <v>Cobbitty - Leppington</v>
          </cell>
        </row>
        <row r="479">
          <cell r="B479">
            <v>2179</v>
          </cell>
          <cell r="C479">
            <v>127011508</v>
          </cell>
          <cell r="D479" t="str">
            <v>Hoxton Park - Horningsea Park</v>
          </cell>
        </row>
        <row r="480">
          <cell r="B480">
            <v>2190</v>
          </cell>
          <cell r="C480">
            <v>119011353</v>
          </cell>
          <cell r="D480" t="str">
            <v>Bankstown</v>
          </cell>
        </row>
        <row r="481">
          <cell r="B481">
            <v>2190</v>
          </cell>
          <cell r="C481">
            <v>119011355</v>
          </cell>
          <cell r="D481" t="str">
            <v>Chullora</v>
          </cell>
        </row>
        <row r="482">
          <cell r="B482">
            <v>2190</v>
          </cell>
          <cell r="C482">
            <v>119011357</v>
          </cell>
          <cell r="D482" t="str">
            <v>Greenacre - Mount Lewis</v>
          </cell>
        </row>
        <row r="483">
          <cell r="B483">
            <v>2191</v>
          </cell>
          <cell r="C483">
            <v>119021362</v>
          </cell>
          <cell r="D483" t="str">
            <v>Belmore - Belfield</v>
          </cell>
        </row>
        <row r="484">
          <cell r="B484">
            <v>2191</v>
          </cell>
          <cell r="C484">
            <v>119021363</v>
          </cell>
          <cell r="D484" t="str">
            <v>Canterbury (South) - Campsie</v>
          </cell>
        </row>
        <row r="485">
          <cell r="B485">
            <v>2192</v>
          </cell>
          <cell r="C485">
            <v>119021362</v>
          </cell>
          <cell r="D485" t="str">
            <v>Belmore - Belfield</v>
          </cell>
        </row>
        <row r="486">
          <cell r="B486">
            <v>2192</v>
          </cell>
          <cell r="C486">
            <v>119021363</v>
          </cell>
          <cell r="D486" t="str">
            <v>Canterbury (South) - Campsie</v>
          </cell>
        </row>
        <row r="487">
          <cell r="B487">
            <v>2192</v>
          </cell>
          <cell r="C487">
            <v>119021365</v>
          </cell>
          <cell r="D487" t="str">
            <v>Lakemba - Wiley Park</v>
          </cell>
        </row>
        <row r="488">
          <cell r="B488">
            <v>2193</v>
          </cell>
          <cell r="C488">
            <v>119021363</v>
          </cell>
          <cell r="D488" t="str">
            <v>Canterbury (South) - Campsie</v>
          </cell>
        </row>
        <row r="489">
          <cell r="B489">
            <v>2193</v>
          </cell>
          <cell r="C489">
            <v>120031390</v>
          </cell>
          <cell r="D489" t="str">
            <v>Ashfield</v>
          </cell>
        </row>
        <row r="490">
          <cell r="B490">
            <v>2193</v>
          </cell>
          <cell r="C490">
            <v>120031392</v>
          </cell>
          <cell r="D490" t="str">
            <v>Canterbury (North) - Ashbury</v>
          </cell>
        </row>
        <row r="491">
          <cell r="B491">
            <v>2194</v>
          </cell>
          <cell r="C491">
            <v>119021363</v>
          </cell>
          <cell r="D491" t="str">
            <v>Canterbury (South) - Campsie</v>
          </cell>
        </row>
        <row r="492">
          <cell r="B492">
            <v>2195</v>
          </cell>
          <cell r="C492">
            <v>119021365</v>
          </cell>
          <cell r="D492" t="str">
            <v>Lakemba - Wiley Park</v>
          </cell>
        </row>
        <row r="493">
          <cell r="B493">
            <v>2196</v>
          </cell>
          <cell r="C493">
            <v>119011353</v>
          </cell>
          <cell r="D493" t="str">
            <v>Bankstown</v>
          </cell>
        </row>
        <row r="494">
          <cell r="B494">
            <v>2196</v>
          </cell>
          <cell r="C494">
            <v>119011357</v>
          </cell>
          <cell r="D494" t="str">
            <v>Greenacre - Mount Lewis</v>
          </cell>
        </row>
        <row r="495">
          <cell r="B495">
            <v>2196</v>
          </cell>
          <cell r="C495">
            <v>119021365</v>
          </cell>
          <cell r="D495" t="str">
            <v>Lakemba - Wiley Park</v>
          </cell>
        </row>
        <row r="496">
          <cell r="B496">
            <v>2196</v>
          </cell>
          <cell r="C496">
            <v>119021366</v>
          </cell>
          <cell r="D496" t="str">
            <v>Punchbowl</v>
          </cell>
        </row>
        <row r="497">
          <cell r="B497">
            <v>2196</v>
          </cell>
          <cell r="C497">
            <v>119021367</v>
          </cell>
          <cell r="D497" t="str">
            <v>Roselands</v>
          </cell>
        </row>
        <row r="498">
          <cell r="B498">
            <v>2197</v>
          </cell>
          <cell r="C498">
            <v>119011354</v>
          </cell>
          <cell r="D498" t="str">
            <v>Bass Hill - Georges Hall</v>
          </cell>
        </row>
        <row r="499">
          <cell r="B499">
            <v>2197</v>
          </cell>
          <cell r="C499">
            <v>125031479</v>
          </cell>
          <cell r="D499" t="str">
            <v>Chester Hill - Sefton</v>
          </cell>
        </row>
        <row r="500">
          <cell r="B500">
            <v>2198</v>
          </cell>
          <cell r="C500">
            <v>119011354</v>
          </cell>
          <cell r="D500" t="str">
            <v>Bass Hill - Georges Hall</v>
          </cell>
        </row>
        <row r="501">
          <cell r="B501">
            <v>2198</v>
          </cell>
          <cell r="C501">
            <v>119011361</v>
          </cell>
          <cell r="D501" t="str">
            <v>Yagoona - Birrong</v>
          </cell>
        </row>
        <row r="502">
          <cell r="B502">
            <v>2199</v>
          </cell>
          <cell r="C502">
            <v>119011353</v>
          </cell>
          <cell r="D502" t="str">
            <v>Bankstown</v>
          </cell>
        </row>
        <row r="503">
          <cell r="B503">
            <v>2199</v>
          </cell>
          <cell r="C503">
            <v>119011354</v>
          </cell>
          <cell r="D503" t="str">
            <v>Bass Hill - Georges Hall</v>
          </cell>
        </row>
        <row r="504">
          <cell r="B504">
            <v>2199</v>
          </cell>
          <cell r="C504">
            <v>119011361</v>
          </cell>
          <cell r="D504" t="str">
            <v>Yagoona - Birrong</v>
          </cell>
        </row>
        <row r="505">
          <cell r="B505">
            <v>2200</v>
          </cell>
          <cell r="C505">
            <v>119011353</v>
          </cell>
          <cell r="D505" t="str">
            <v>Bankstown</v>
          </cell>
        </row>
        <row r="506">
          <cell r="B506">
            <v>2200</v>
          </cell>
          <cell r="C506">
            <v>119011356</v>
          </cell>
          <cell r="D506" t="str">
            <v>Condell Park</v>
          </cell>
        </row>
        <row r="507">
          <cell r="B507">
            <v>2200</v>
          </cell>
          <cell r="C507">
            <v>119011357</v>
          </cell>
          <cell r="D507" t="str">
            <v>Greenacre - Mount Lewis</v>
          </cell>
        </row>
        <row r="508">
          <cell r="B508">
            <v>2200</v>
          </cell>
          <cell r="C508">
            <v>119011360</v>
          </cell>
          <cell r="D508" t="str">
            <v>Revesby</v>
          </cell>
        </row>
        <row r="509">
          <cell r="B509">
            <v>2200</v>
          </cell>
          <cell r="C509">
            <v>119011361</v>
          </cell>
          <cell r="D509" t="str">
            <v>Yagoona - Birrong</v>
          </cell>
        </row>
        <row r="510">
          <cell r="B510">
            <v>2200</v>
          </cell>
          <cell r="C510">
            <v>119021366</v>
          </cell>
          <cell r="D510" t="str">
            <v>Punchbowl</v>
          </cell>
        </row>
        <row r="511">
          <cell r="B511">
            <v>2203</v>
          </cell>
          <cell r="C511">
            <v>117021326</v>
          </cell>
          <cell r="D511" t="str">
            <v>Marrickville</v>
          </cell>
        </row>
        <row r="512">
          <cell r="B512">
            <v>2203</v>
          </cell>
          <cell r="C512">
            <v>120031394</v>
          </cell>
          <cell r="D512" t="str">
            <v>Dulwich Hill - Lewisham</v>
          </cell>
        </row>
        <row r="513">
          <cell r="B513">
            <v>2204</v>
          </cell>
          <cell r="C513">
            <v>117021326</v>
          </cell>
          <cell r="D513" t="str">
            <v>Marrickville</v>
          </cell>
        </row>
        <row r="514">
          <cell r="B514">
            <v>2204</v>
          </cell>
          <cell r="C514">
            <v>117021327</v>
          </cell>
          <cell r="D514" t="str">
            <v>Petersham - Stanmore</v>
          </cell>
        </row>
        <row r="515">
          <cell r="B515">
            <v>2204</v>
          </cell>
          <cell r="C515">
            <v>119021364</v>
          </cell>
          <cell r="D515" t="str">
            <v>Kingsgrove (North) - Earlwood</v>
          </cell>
        </row>
        <row r="516">
          <cell r="B516">
            <v>2204</v>
          </cell>
          <cell r="C516">
            <v>120031394</v>
          </cell>
          <cell r="D516" t="str">
            <v>Dulwich Hill - Lewisham</v>
          </cell>
        </row>
        <row r="517">
          <cell r="B517">
            <v>2205</v>
          </cell>
          <cell r="C517">
            <v>119041375</v>
          </cell>
          <cell r="D517" t="str">
            <v>Arncliffe - Bardwell Valley</v>
          </cell>
        </row>
        <row r="518">
          <cell r="B518">
            <v>2205</v>
          </cell>
          <cell r="C518">
            <v>119041381</v>
          </cell>
          <cell r="D518" t="str">
            <v>Rockdale - Banksia</v>
          </cell>
        </row>
        <row r="519">
          <cell r="B519">
            <v>2206</v>
          </cell>
          <cell r="C519">
            <v>119021363</v>
          </cell>
          <cell r="D519" t="str">
            <v>Canterbury (South) - Campsie</v>
          </cell>
        </row>
        <row r="520">
          <cell r="B520">
            <v>2206</v>
          </cell>
          <cell r="C520">
            <v>119021364</v>
          </cell>
          <cell r="D520" t="str">
            <v>Kingsgrove (North) - Earlwood</v>
          </cell>
        </row>
        <row r="521">
          <cell r="B521">
            <v>2206</v>
          </cell>
          <cell r="C521">
            <v>120031392</v>
          </cell>
          <cell r="D521" t="str">
            <v>Canterbury (North) - Ashbury</v>
          </cell>
        </row>
        <row r="522">
          <cell r="B522">
            <v>2207</v>
          </cell>
          <cell r="C522">
            <v>119041375</v>
          </cell>
          <cell r="D522" t="str">
            <v>Arncliffe - Bardwell Valley</v>
          </cell>
        </row>
        <row r="523">
          <cell r="B523">
            <v>2207</v>
          </cell>
          <cell r="C523">
            <v>119041376</v>
          </cell>
          <cell r="D523" t="str">
            <v>Bexley</v>
          </cell>
        </row>
        <row r="524">
          <cell r="B524">
            <v>2207</v>
          </cell>
          <cell r="C524">
            <v>119041377</v>
          </cell>
          <cell r="D524" t="str">
            <v>Kingsgrove (South) - Bardwell Park</v>
          </cell>
        </row>
        <row r="525">
          <cell r="B525">
            <v>2207</v>
          </cell>
          <cell r="C525">
            <v>119041381</v>
          </cell>
          <cell r="D525" t="str">
            <v>Rockdale - Banksia</v>
          </cell>
        </row>
        <row r="526">
          <cell r="B526">
            <v>2208</v>
          </cell>
          <cell r="C526">
            <v>119021363</v>
          </cell>
          <cell r="D526" t="str">
            <v>Canterbury (South) - Campsie</v>
          </cell>
        </row>
        <row r="527">
          <cell r="B527">
            <v>2208</v>
          </cell>
          <cell r="C527">
            <v>119021364</v>
          </cell>
          <cell r="D527" t="str">
            <v>Kingsgrove (North) - Earlwood</v>
          </cell>
        </row>
        <row r="528">
          <cell r="B528">
            <v>2208</v>
          </cell>
          <cell r="C528">
            <v>119021367</v>
          </cell>
          <cell r="D528" t="str">
            <v>Roselands</v>
          </cell>
        </row>
        <row r="529">
          <cell r="B529">
            <v>2208</v>
          </cell>
          <cell r="C529">
            <v>119031368</v>
          </cell>
          <cell r="D529" t="str">
            <v>Hurstville</v>
          </cell>
        </row>
        <row r="530">
          <cell r="B530">
            <v>2208</v>
          </cell>
          <cell r="C530">
            <v>119031370</v>
          </cell>
          <cell r="D530" t="str">
            <v>Narwee - Beverly Hills</v>
          </cell>
        </row>
        <row r="531">
          <cell r="B531">
            <v>2208</v>
          </cell>
          <cell r="C531">
            <v>119041376</v>
          </cell>
          <cell r="D531" t="str">
            <v>Bexley</v>
          </cell>
        </row>
        <row r="532">
          <cell r="B532">
            <v>2208</v>
          </cell>
          <cell r="C532">
            <v>119041377</v>
          </cell>
          <cell r="D532" t="str">
            <v>Kingsgrove (South) - Bardwell Park</v>
          </cell>
        </row>
        <row r="533">
          <cell r="B533">
            <v>2209</v>
          </cell>
          <cell r="C533">
            <v>119021367</v>
          </cell>
          <cell r="D533" t="str">
            <v>Roselands</v>
          </cell>
        </row>
        <row r="534">
          <cell r="B534">
            <v>2209</v>
          </cell>
          <cell r="C534">
            <v>119031368</v>
          </cell>
          <cell r="D534" t="str">
            <v>Hurstville</v>
          </cell>
        </row>
        <row r="535">
          <cell r="B535">
            <v>2209</v>
          </cell>
          <cell r="C535">
            <v>119031369</v>
          </cell>
          <cell r="D535" t="str">
            <v>Mortdale - Penshurst</v>
          </cell>
        </row>
        <row r="536">
          <cell r="B536">
            <v>2209</v>
          </cell>
          <cell r="C536">
            <v>119031370</v>
          </cell>
          <cell r="D536" t="str">
            <v>Narwee - Beverly Hills</v>
          </cell>
        </row>
        <row r="537">
          <cell r="B537">
            <v>2209</v>
          </cell>
          <cell r="C537">
            <v>119031373</v>
          </cell>
          <cell r="D537" t="str">
            <v>Riverwood</v>
          </cell>
        </row>
        <row r="538">
          <cell r="B538">
            <v>2210</v>
          </cell>
          <cell r="C538">
            <v>119021366</v>
          </cell>
          <cell r="D538" t="str">
            <v>Punchbowl</v>
          </cell>
        </row>
        <row r="539">
          <cell r="B539">
            <v>2210</v>
          </cell>
          <cell r="C539">
            <v>119021367</v>
          </cell>
          <cell r="D539" t="str">
            <v>Roselands</v>
          </cell>
        </row>
        <row r="540">
          <cell r="B540">
            <v>2210</v>
          </cell>
          <cell r="C540">
            <v>119031369</v>
          </cell>
          <cell r="D540" t="str">
            <v>Mortdale - Penshurst</v>
          </cell>
        </row>
        <row r="541">
          <cell r="B541">
            <v>2210</v>
          </cell>
          <cell r="C541">
            <v>119031370</v>
          </cell>
          <cell r="D541" t="str">
            <v>Narwee - Beverly Hills</v>
          </cell>
        </row>
        <row r="542">
          <cell r="B542">
            <v>2210</v>
          </cell>
          <cell r="C542">
            <v>119031372</v>
          </cell>
          <cell r="D542" t="str">
            <v>Peakhurst - Lugarno</v>
          </cell>
        </row>
        <row r="543">
          <cell r="B543">
            <v>2210</v>
          </cell>
          <cell r="C543">
            <v>119031373</v>
          </cell>
          <cell r="D543" t="str">
            <v>Riverwood</v>
          </cell>
        </row>
        <row r="544">
          <cell r="B544">
            <v>2211</v>
          </cell>
          <cell r="C544">
            <v>119011353</v>
          </cell>
          <cell r="D544" t="str">
            <v>Bankstown</v>
          </cell>
        </row>
        <row r="545">
          <cell r="B545">
            <v>2211</v>
          </cell>
          <cell r="C545">
            <v>119011358</v>
          </cell>
          <cell r="D545" t="str">
            <v>Padstow</v>
          </cell>
        </row>
        <row r="546">
          <cell r="B546">
            <v>2211</v>
          </cell>
          <cell r="C546">
            <v>119011360</v>
          </cell>
          <cell r="D546" t="str">
            <v>Revesby</v>
          </cell>
        </row>
        <row r="547">
          <cell r="B547">
            <v>2212</v>
          </cell>
          <cell r="C547">
            <v>119011353</v>
          </cell>
          <cell r="D547" t="str">
            <v>Bankstown</v>
          </cell>
        </row>
        <row r="548">
          <cell r="B548">
            <v>2212</v>
          </cell>
          <cell r="C548">
            <v>119011356</v>
          </cell>
          <cell r="D548" t="str">
            <v>Condell Park</v>
          </cell>
        </row>
        <row r="549">
          <cell r="B549">
            <v>2212</v>
          </cell>
          <cell r="C549">
            <v>119011358</v>
          </cell>
          <cell r="D549" t="str">
            <v>Padstow</v>
          </cell>
        </row>
        <row r="550">
          <cell r="B550">
            <v>2212</v>
          </cell>
          <cell r="C550">
            <v>119011359</v>
          </cell>
          <cell r="D550" t="str">
            <v>Panania - Milperra - Picnic Point</v>
          </cell>
        </row>
        <row r="551">
          <cell r="B551">
            <v>2212</v>
          </cell>
          <cell r="C551">
            <v>119011360</v>
          </cell>
          <cell r="D551" t="str">
            <v>Revesby</v>
          </cell>
        </row>
        <row r="552">
          <cell r="B552">
            <v>2213</v>
          </cell>
          <cell r="C552">
            <v>119011359</v>
          </cell>
          <cell r="D552" t="str">
            <v>Panania - Milperra - Picnic Point</v>
          </cell>
        </row>
        <row r="553">
          <cell r="B553">
            <v>2213</v>
          </cell>
          <cell r="C553">
            <v>119011360</v>
          </cell>
          <cell r="D553" t="str">
            <v>Revesby</v>
          </cell>
        </row>
        <row r="554">
          <cell r="B554">
            <v>2214</v>
          </cell>
          <cell r="C554">
            <v>119011356</v>
          </cell>
          <cell r="D554" t="str">
            <v>Condell Park</v>
          </cell>
        </row>
        <row r="555">
          <cell r="B555">
            <v>2214</v>
          </cell>
          <cell r="C555">
            <v>119011359</v>
          </cell>
          <cell r="D555" t="str">
            <v>Panania - Milperra - Picnic Point</v>
          </cell>
        </row>
        <row r="556">
          <cell r="B556">
            <v>2216</v>
          </cell>
          <cell r="C556">
            <v>119041376</v>
          </cell>
          <cell r="D556" t="str">
            <v>Bexley</v>
          </cell>
        </row>
        <row r="557">
          <cell r="B557">
            <v>2216</v>
          </cell>
          <cell r="C557">
            <v>119041380</v>
          </cell>
          <cell r="D557" t="str">
            <v>Monterey - Brighton-le-Sands - Kyeemagh</v>
          </cell>
        </row>
        <row r="558">
          <cell r="B558">
            <v>2216</v>
          </cell>
          <cell r="C558">
            <v>119041381</v>
          </cell>
          <cell r="D558" t="str">
            <v>Rockdale - Banksia</v>
          </cell>
        </row>
        <row r="559">
          <cell r="B559">
            <v>2217</v>
          </cell>
          <cell r="C559">
            <v>119041376</v>
          </cell>
          <cell r="D559" t="str">
            <v>Bexley</v>
          </cell>
        </row>
        <row r="560">
          <cell r="B560">
            <v>2217</v>
          </cell>
          <cell r="C560">
            <v>119041378</v>
          </cell>
          <cell r="D560" t="str">
            <v>Kogarah</v>
          </cell>
        </row>
        <row r="561">
          <cell r="B561">
            <v>2217</v>
          </cell>
          <cell r="C561">
            <v>119041379</v>
          </cell>
          <cell r="D561" t="str">
            <v>Kogarah Bay - Carlton - Allawah</v>
          </cell>
        </row>
        <row r="562">
          <cell r="B562">
            <v>2217</v>
          </cell>
          <cell r="C562">
            <v>119041380</v>
          </cell>
          <cell r="D562" t="str">
            <v>Monterey - Brighton-le-Sands - Kyeemagh</v>
          </cell>
        </row>
        <row r="563">
          <cell r="B563">
            <v>2217</v>
          </cell>
          <cell r="C563">
            <v>119041381</v>
          </cell>
          <cell r="D563" t="str">
            <v>Rockdale - Banksia</v>
          </cell>
        </row>
        <row r="564">
          <cell r="B564">
            <v>2217</v>
          </cell>
          <cell r="C564">
            <v>119041382</v>
          </cell>
          <cell r="D564" t="str">
            <v>Sans Souci - Ramsgate</v>
          </cell>
        </row>
        <row r="565">
          <cell r="B565">
            <v>2218</v>
          </cell>
          <cell r="C565">
            <v>119031368</v>
          </cell>
          <cell r="D565" t="str">
            <v>Hurstville</v>
          </cell>
        </row>
        <row r="566">
          <cell r="B566">
            <v>2218</v>
          </cell>
          <cell r="C566">
            <v>119031374</v>
          </cell>
          <cell r="D566" t="str">
            <v>South Hurstville - Blakehurst</v>
          </cell>
        </row>
        <row r="567">
          <cell r="B567">
            <v>2218</v>
          </cell>
          <cell r="C567">
            <v>119041376</v>
          </cell>
          <cell r="D567" t="str">
            <v>Bexley</v>
          </cell>
        </row>
        <row r="568">
          <cell r="B568">
            <v>2218</v>
          </cell>
          <cell r="C568">
            <v>119041379</v>
          </cell>
          <cell r="D568" t="str">
            <v>Kogarah Bay - Carlton - Allawah</v>
          </cell>
        </row>
        <row r="569">
          <cell r="B569">
            <v>2219</v>
          </cell>
          <cell r="C569">
            <v>119041382</v>
          </cell>
          <cell r="D569" t="str">
            <v>Sans Souci - Ramsgate</v>
          </cell>
        </row>
        <row r="570">
          <cell r="B570">
            <v>2220</v>
          </cell>
          <cell r="C570">
            <v>119031368</v>
          </cell>
          <cell r="D570" t="str">
            <v>Hurstville</v>
          </cell>
        </row>
        <row r="571">
          <cell r="B571">
            <v>2220</v>
          </cell>
          <cell r="C571">
            <v>119031371</v>
          </cell>
          <cell r="D571" t="str">
            <v>Oatley - Hurstville Grove</v>
          </cell>
        </row>
        <row r="572">
          <cell r="B572">
            <v>2220</v>
          </cell>
          <cell r="C572">
            <v>119031374</v>
          </cell>
          <cell r="D572" t="str">
            <v>South Hurstville - Blakehurst</v>
          </cell>
        </row>
        <row r="573">
          <cell r="B573">
            <v>2221</v>
          </cell>
          <cell r="C573">
            <v>119031374</v>
          </cell>
          <cell r="D573" t="str">
            <v>South Hurstville - Blakehurst</v>
          </cell>
        </row>
        <row r="574">
          <cell r="B574">
            <v>2221</v>
          </cell>
          <cell r="C574">
            <v>119041379</v>
          </cell>
          <cell r="D574" t="str">
            <v>Kogarah Bay - Carlton - Allawah</v>
          </cell>
        </row>
        <row r="575">
          <cell r="B575">
            <v>2222</v>
          </cell>
          <cell r="C575">
            <v>119031368</v>
          </cell>
          <cell r="D575" t="str">
            <v>Hurstville</v>
          </cell>
        </row>
        <row r="576">
          <cell r="B576">
            <v>2222</v>
          </cell>
          <cell r="C576">
            <v>119031369</v>
          </cell>
          <cell r="D576" t="str">
            <v>Mortdale - Penshurst</v>
          </cell>
        </row>
        <row r="577">
          <cell r="B577">
            <v>2222</v>
          </cell>
          <cell r="C577">
            <v>119031371</v>
          </cell>
          <cell r="D577" t="str">
            <v>Oatley - Hurstville Grove</v>
          </cell>
        </row>
        <row r="578">
          <cell r="B578">
            <v>2223</v>
          </cell>
          <cell r="C578">
            <v>119031369</v>
          </cell>
          <cell r="D578" t="str">
            <v>Mortdale - Penshurst</v>
          </cell>
        </row>
        <row r="579">
          <cell r="B579">
            <v>2223</v>
          </cell>
          <cell r="C579">
            <v>119031371</v>
          </cell>
          <cell r="D579" t="str">
            <v>Oatley - Hurstville Grove</v>
          </cell>
        </row>
        <row r="580">
          <cell r="B580">
            <v>2223</v>
          </cell>
          <cell r="C580">
            <v>119031372</v>
          </cell>
          <cell r="D580" t="str">
            <v>Peakhurst - Lugarno</v>
          </cell>
        </row>
        <row r="581">
          <cell r="B581">
            <v>2224</v>
          </cell>
          <cell r="C581">
            <v>128011530</v>
          </cell>
          <cell r="D581" t="str">
            <v>Miranda - Yowie Bay</v>
          </cell>
        </row>
        <row r="582">
          <cell r="B582">
            <v>2224</v>
          </cell>
          <cell r="C582">
            <v>128011531</v>
          </cell>
          <cell r="D582" t="str">
            <v>Sylvania - Taren Point</v>
          </cell>
        </row>
        <row r="583">
          <cell r="B583">
            <v>2225</v>
          </cell>
          <cell r="C583">
            <v>128021536</v>
          </cell>
          <cell r="D583" t="str">
            <v>Oyster Bay - Como - Jannali</v>
          </cell>
        </row>
        <row r="584">
          <cell r="B584">
            <v>2226</v>
          </cell>
          <cell r="C584">
            <v>128021536</v>
          </cell>
          <cell r="D584" t="str">
            <v>Oyster Bay - Como - Jannali</v>
          </cell>
        </row>
        <row r="585">
          <cell r="B585">
            <v>2226</v>
          </cell>
          <cell r="C585">
            <v>128021538</v>
          </cell>
          <cell r="D585" t="str">
            <v>Sutherland - Kirrawee</v>
          </cell>
        </row>
        <row r="586">
          <cell r="B586">
            <v>2227</v>
          </cell>
          <cell r="C586">
            <v>128011529</v>
          </cell>
          <cell r="D586" t="str">
            <v>Gymea - Grays Point</v>
          </cell>
        </row>
        <row r="587">
          <cell r="B587">
            <v>2227</v>
          </cell>
          <cell r="C587">
            <v>128011530</v>
          </cell>
          <cell r="D587" t="str">
            <v>Miranda - Yowie Bay</v>
          </cell>
        </row>
        <row r="588">
          <cell r="B588">
            <v>2227</v>
          </cell>
          <cell r="C588">
            <v>128011531</v>
          </cell>
          <cell r="D588" t="str">
            <v>Sylvania - Taren Point</v>
          </cell>
        </row>
        <row r="589">
          <cell r="B589">
            <v>2227</v>
          </cell>
          <cell r="C589">
            <v>128021538</v>
          </cell>
          <cell r="D589" t="str">
            <v>Sutherland - Kirrawee</v>
          </cell>
        </row>
        <row r="590">
          <cell r="B590">
            <v>2228</v>
          </cell>
          <cell r="C590">
            <v>128011527</v>
          </cell>
          <cell r="D590" t="str">
            <v>Caringbah - Lilli Pilli</v>
          </cell>
        </row>
        <row r="591">
          <cell r="B591">
            <v>2228</v>
          </cell>
          <cell r="C591">
            <v>128011529</v>
          </cell>
          <cell r="D591" t="str">
            <v>Gymea - Grays Point</v>
          </cell>
        </row>
        <row r="592">
          <cell r="B592">
            <v>2228</v>
          </cell>
          <cell r="C592">
            <v>128011530</v>
          </cell>
          <cell r="D592" t="str">
            <v>Miranda - Yowie Bay</v>
          </cell>
        </row>
        <row r="593">
          <cell r="B593">
            <v>2228</v>
          </cell>
          <cell r="C593">
            <v>128011531</v>
          </cell>
          <cell r="D593" t="str">
            <v>Sylvania - Taren Point</v>
          </cell>
        </row>
        <row r="594">
          <cell r="B594">
            <v>2229</v>
          </cell>
          <cell r="C594">
            <v>128011527</v>
          </cell>
          <cell r="D594" t="str">
            <v>Caringbah - Lilli Pilli</v>
          </cell>
        </row>
        <row r="595">
          <cell r="B595">
            <v>2229</v>
          </cell>
          <cell r="C595">
            <v>128011528</v>
          </cell>
          <cell r="D595" t="str">
            <v>Cronulla - Kurnell - Bundeena</v>
          </cell>
        </row>
        <row r="596">
          <cell r="B596">
            <v>2229</v>
          </cell>
          <cell r="C596">
            <v>128011531</v>
          </cell>
          <cell r="D596" t="str">
            <v>Sylvania - Taren Point</v>
          </cell>
        </row>
        <row r="597">
          <cell r="B597">
            <v>2230</v>
          </cell>
          <cell r="C597">
            <v>128011528</v>
          </cell>
          <cell r="D597" t="str">
            <v>Cronulla - Kurnell - Bundeena</v>
          </cell>
        </row>
        <row r="598">
          <cell r="B598">
            <v>2231</v>
          </cell>
          <cell r="C598">
            <v>128011528</v>
          </cell>
          <cell r="D598" t="str">
            <v>Cronulla - Kurnell - Bundeena</v>
          </cell>
        </row>
        <row r="599">
          <cell r="B599">
            <v>2232</v>
          </cell>
          <cell r="C599">
            <v>128011529</v>
          </cell>
          <cell r="D599" t="str">
            <v>Gymea - Grays Point</v>
          </cell>
        </row>
        <row r="600">
          <cell r="B600">
            <v>2232</v>
          </cell>
          <cell r="C600">
            <v>128021532</v>
          </cell>
          <cell r="D600" t="str">
            <v>Engadine - Loftus</v>
          </cell>
        </row>
        <row r="601">
          <cell r="B601">
            <v>2232</v>
          </cell>
          <cell r="C601">
            <v>128021535</v>
          </cell>
          <cell r="D601" t="str">
            <v>Menai - Lucas Heights - Woronora</v>
          </cell>
        </row>
        <row r="602">
          <cell r="B602">
            <v>2232</v>
          </cell>
          <cell r="C602">
            <v>128021536</v>
          </cell>
          <cell r="D602" t="str">
            <v>Oyster Bay - Como - Jannali</v>
          </cell>
        </row>
        <row r="603">
          <cell r="B603">
            <v>2232</v>
          </cell>
          <cell r="C603">
            <v>128021538</v>
          </cell>
          <cell r="D603" t="str">
            <v>Sutherland - Kirrawee</v>
          </cell>
        </row>
        <row r="604">
          <cell r="B604">
            <v>2233</v>
          </cell>
          <cell r="C604">
            <v>128021532</v>
          </cell>
          <cell r="D604" t="str">
            <v>Engadine - Loftus</v>
          </cell>
        </row>
        <row r="605">
          <cell r="B605">
            <v>2233</v>
          </cell>
          <cell r="C605">
            <v>128021533</v>
          </cell>
          <cell r="D605" t="str">
            <v>Heathcote - Waterfall</v>
          </cell>
        </row>
        <row r="606">
          <cell r="B606">
            <v>2233</v>
          </cell>
          <cell r="C606">
            <v>128021537</v>
          </cell>
          <cell r="D606" t="str">
            <v>Royal National Park</v>
          </cell>
        </row>
        <row r="607">
          <cell r="B607">
            <v>2234</v>
          </cell>
          <cell r="C607">
            <v>128021534</v>
          </cell>
          <cell r="D607" t="str">
            <v>Illawong - Alfords Point</v>
          </cell>
        </row>
        <row r="608">
          <cell r="B608">
            <v>2234</v>
          </cell>
          <cell r="C608">
            <v>128021535</v>
          </cell>
          <cell r="D608" t="str">
            <v>Menai - Lucas Heights - Woronora</v>
          </cell>
        </row>
        <row r="609">
          <cell r="B609">
            <v>2250</v>
          </cell>
          <cell r="C609">
            <v>102011030</v>
          </cell>
          <cell r="D609" t="str">
            <v>Calga - Kulnura</v>
          </cell>
        </row>
        <row r="610">
          <cell r="B610">
            <v>2250</v>
          </cell>
          <cell r="C610">
            <v>102011031</v>
          </cell>
          <cell r="D610" t="str">
            <v>Erina - Green Point</v>
          </cell>
        </row>
        <row r="611">
          <cell r="B611">
            <v>2250</v>
          </cell>
          <cell r="C611">
            <v>102011032</v>
          </cell>
          <cell r="D611" t="str">
            <v>Gosford - Springfield</v>
          </cell>
        </row>
        <row r="612">
          <cell r="B612">
            <v>2250</v>
          </cell>
          <cell r="C612">
            <v>102011033</v>
          </cell>
          <cell r="D612" t="str">
            <v>Kariong</v>
          </cell>
        </row>
        <row r="613">
          <cell r="B613">
            <v>2250</v>
          </cell>
          <cell r="C613">
            <v>102011035</v>
          </cell>
          <cell r="D613" t="str">
            <v>Narara</v>
          </cell>
        </row>
        <row r="614">
          <cell r="B614">
            <v>2250</v>
          </cell>
          <cell r="C614">
            <v>102011036</v>
          </cell>
          <cell r="D614" t="str">
            <v>Niagara Park - Lisarow</v>
          </cell>
        </row>
        <row r="615">
          <cell r="B615">
            <v>2250</v>
          </cell>
          <cell r="C615">
            <v>102011037</v>
          </cell>
          <cell r="D615" t="str">
            <v>Point Clare - Koolewong</v>
          </cell>
        </row>
        <row r="616">
          <cell r="B616">
            <v>2250</v>
          </cell>
          <cell r="C616">
            <v>102011043</v>
          </cell>
          <cell r="D616" t="str">
            <v>Wyoming</v>
          </cell>
        </row>
        <row r="617">
          <cell r="B617">
            <v>2250</v>
          </cell>
          <cell r="C617">
            <v>106011109</v>
          </cell>
          <cell r="D617" t="str">
            <v>Cessnock Region</v>
          </cell>
        </row>
        <row r="618">
          <cell r="B618">
            <v>2251</v>
          </cell>
          <cell r="C618">
            <v>102011028</v>
          </cell>
          <cell r="D618" t="str">
            <v>Avoca Beach - Copacabana</v>
          </cell>
        </row>
        <row r="619">
          <cell r="B619">
            <v>2251</v>
          </cell>
          <cell r="C619">
            <v>102011029</v>
          </cell>
          <cell r="D619" t="str">
            <v>Box Head - MacMasters Beach</v>
          </cell>
        </row>
        <row r="620">
          <cell r="B620">
            <v>2251</v>
          </cell>
          <cell r="C620">
            <v>102011031</v>
          </cell>
          <cell r="D620" t="str">
            <v>Erina - Green Point</v>
          </cell>
        </row>
        <row r="621">
          <cell r="B621">
            <v>2251</v>
          </cell>
          <cell r="C621">
            <v>102011032</v>
          </cell>
          <cell r="D621" t="str">
            <v>Gosford - Springfield</v>
          </cell>
        </row>
        <row r="622">
          <cell r="B622">
            <v>2251</v>
          </cell>
          <cell r="C622">
            <v>102011034</v>
          </cell>
          <cell r="D622" t="str">
            <v>Kincumber - Picketts Valley</v>
          </cell>
        </row>
        <row r="623">
          <cell r="B623">
            <v>2251</v>
          </cell>
          <cell r="C623">
            <v>102011038</v>
          </cell>
          <cell r="D623" t="str">
            <v>Saratoga - Davistown</v>
          </cell>
        </row>
        <row r="624">
          <cell r="B624">
            <v>2256</v>
          </cell>
          <cell r="C624">
            <v>102011030</v>
          </cell>
          <cell r="D624" t="str">
            <v>Calga - Kulnura</v>
          </cell>
        </row>
        <row r="625">
          <cell r="B625">
            <v>2256</v>
          </cell>
          <cell r="C625">
            <v>102011037</v>
          </cell>
          <cell r="D625" t="str">
            <v>Point Clare - Koolewong</v>
          </cell>
        </row>
        <row r="626">
          <cell r="B626">
            <v>2256</v>
          </cell>
          <cell r="C626">
            <v>102011040</v>
          </cell>
          <cell r="D626" t="str">
            <v>Umina - Booker Bay - Patonga</v>
          </cell>
        </row>
        <row r="627">
          <cell r="B627">
            <v>2256</v>
          </cell>
          <cell r="C627">
            <v>102011042</v>
          </cell>
          <cell r="D627" t="str">
            <v>Woy Woy - Blackwall</v>
          </cell>
        </row>
        <row r="628">
          <cell r="B628">
            <v>2257</v>
          </cell>
          <cell r="C628">
            <v>102011029</v>
          </cell>
          <cell r="D628" t="str">
            <v>Box Head - MacMasters Beach</v>
          </cell>
        </row>
        <row r="629">
          <cell r="B629">
            <v>2257</v>
          </cell>
          <cell r="C629">
            <v>102011040</v>
          </cell>
          <cell r="D629" t="str">
            <v>Umina - Booker Bay - Patonga</v>
          </cell>
        </row>
        <row r="630">
          <cell r="B630">
            <v>2258</v>
          </cell>
          <cell r="C630">
            <v>102011036</v>
          </cell>
          <cell r="D630" t="str">
            <v>Niagara Park - Lisarow</v>
          </cell>
        </row>
        <row r="631">
          <cell r="B631">
            <v>2258</v>
          </cell>
          <cell r="C631">
            <v>102021051</v>
          </cell>
          <cell r="D631" t="str">
            <v>Ourimbah - Fountaindale</v>
          </cell>
        </row>
        <row r="632">
          <cell r="B632">
            <v>2258</v>
          </cell>
          <cell r="C632">
            <v>102021055</v>
          </cell>
          <cell r="D632" t="str">
            <v>Tuggerah - Kangy Angy</v>
          </cell>
        </row>
        <row r="633">
          <cell r="B633">
            <v>2259</v>
          </cell>
          <cell r="C633">
            <v>102021048</v>
          </cell>
          <cell r="D633" t="str">
            <v>Gorokan - Kanwal - Charmhaven</v>
          </cell>
        </row>
        <row r="634">
          <cell r="B634">
            <v>2259</v>
          </cell>
          <cell r="C634">
            <v>102021049</v>
          </cell>
          <cell r="D634" t="str">
            <v>Jilliby - Yarramalong</v>
          </cell>
        </row>
        <row r="635">
          <cell r="B635">
            <v>2259</v>
          </cell>
          <cell r="C635">
            <v>102021050</v>
          </cell>
          <cell r="D635" t="str">
            <v>Lake Munmorah - Mannering Park</v>
          </cell>
        </row>
        <row r="636">
          <cell r="B636">
            <v>2259</v>
          </cell>
          <cell r="C636">
            <v>102021052</v>
          </cell>
          <cell r="D636" t="str">
            <v>Summerland Point - Gwandalan</v>
          </cell>
        </row>
        <row r="637">
          <cell r="B637">
            <v>2259</v>
          </cell>
          <cell r="C637">
            <v>102021055</v>
          </cell>
          <cell r="D637" t="str">
            <v>Tuggerah - Kangy Angy</v>
          </cell>
        </row>
        <row r="638">
          <cell r="B638">
            <v>2259</v>
          </cell>
          <cell r="C638">
            <v>102021056</v>
          </cell>
          <cell r="D638" t="str">
            <v>Warnervale - Wadalba</v>
          </cell>
        </row>
        <row r="639">
          <cell r="B639">
            <v>2259</v>
          </cell>
          <cell r="C639">
            <v>102021057</v>
          </cell>
          <cell r="D639" t="str">
            <v>Wyong</v>
          </cell>
        </row>
        <row r="640">
          <cell r="B640">
            <v>2259</v>
          </cell>
          <cell r="C640">
            <v>111021218</v>
          </cell>
          <cell r="D640" t="str">
            <v>Morisset - Cooranbong</v>
          </cell>
        </row>
        <row r="641">
          <cell r="B641">
            <v>2260</v>
          </cell>
          <cell r="C641">
            <v>102011031</v>
          </cell>
          <cell r="D641" t="str">
            <v>Erina - Green Point</v>
          </cell>
        </row>
        <row r="642">
          <cell r="B642">
            <v>2260</v>
          </cell>
          <cell r="C642">
            <v>102011039</v>
          </cell>
          <cell r="D642" t="str">
            <v>Terrigal - North Avoca</v>
          </cell>
        </row>
        <row r="643">
          <cell r="B643">
            <v>2260</v>
          </cell>
          <cell r="C643">
            <v>102011041</v>
          </cell>
          <cell r="D643" t="str">
            <v>Wamberal - Forresters Beach</v>
          </cell>
        </row>
        <row r="644">
          <cell r="B644">
            <v>2260</v>
          </cell>
          <cell r="C644">
            <v>102021044</v>
          </cell>
          <cell r="D644" t="str">
            <v>Bateau Bay - Killarney Vale</v>
          </cell>
        </row>
        <row r="645">
          <cell r="B645">
            <v>2261</v>
          </cell>
          <cell r="C645">
            <v>102011041</v>
          </cell>
          <cell r="D645" t="str">
            <v>Wamberal - Forresters Beach</v>
          </cell>
        </row>
        <row r="646">
          <cell r="B646">
            <v>2261</v>
          </cell>
          <cell r="C646">
            <v>102021044</v>
          </cell>
          <cell r="D646" t="str">
            <v>Bateau Bay - Killarney Vale</v>
          </cell>
        </row>
        <row r="647">
          <cell r="B647">
            <v>2261</v>
          </cell>
          <cell r="C647">
            <v>102021047</v>
          </cell>
          <cell r="D647" t="str">
            <v>Chittaway Bay - Tumbi Umbi</v>
          </cell>
        </row>
        <row r="648">
          <cell r="B648">
            <v>2261</v>
          </cell>
          <cell r="C648">
            <v>102021053</v>
          </cell>
          <cell r="D648" t="str">
            <v>The Entrance</v>
          </cell>
        </row>
        <row r="649">
          <cell r="B649">
            <v>2262</v>
          </cell>
          <cell r="C649">
            <v>102021045</v>
          </cell>
          <cell r="D649" t="str">
            <v>Blue Haven - San Remo</v>
          </cell>
        </row>
        <row r="650">
          <cell r="B650">
            <v>2262</v>
          </cell>
          <cell r="C650">
            <v>102021046</v>
          </cell>
          <cell r="D650" t="str">
            <v>Budgewoi - Buff Point - Halekulani</v>
          </cell>
        </row>
        <row r="651">
          <cell r="B651">
            <v>2262</v>
          </cell>
          <cell r="C651">
            <v>102021050</v>
          </cell>
          <cell r="D651" t="str">
            <v>Lake Munmorah - Mannering Park</v>
          </cell>
        </row>
        <row r="652">
          <cell r="B652">
            <v>2263</v>
          </cell>
          <cell r="C652">
            <v>102021048</v>
          </cell>
          <cell r="D652" t="str">
            <v>Gorokan - Kanwal - Charmhaven</v>
          </cell>
        </row>
        <row r="653">
          <cell r="B653">
            <v>2263</v>
          </cell>
          <cell r="C653">
            <v>102021054</v>
          </cell>
          <cell r="D653" t="str">
            <v>Toukley - Norah Head</v>
          </cell>
        </row>
        <row r="654">
          <cell r="B654">
            <v>2263</v>
          </cell>
          <cell r="C654">
            <v>102021056</v>
          </cell>
          <cell r="D654" t="str">
            <v>Warnervale - Wadalba</v>
          </cell>
        </row>
        <row r="655">
          <cell r="B655">
            <v>2264</v>
          </cell>
          <cell r="C655">
            <v>111021216</v>
          </cell>
          <cell r="D655" t="str">
            <v>Bonnells Bay - Silverwater</v>
          </cell>
        </row>
        <row r="656">
          <cell r="B656">
            <v>2264</v>
          </cell>
          <cell r="C656">
            <v>111021218</v>
          </cell>
          <cell r="D656" t="str">
            <v>Morisset - Cooranbong</v>
          </cell>
        </row>
        <row r="657">
          <cell r="B657">
            <v>2265</v>
          </cell>
          <cell r="C657">
            <v>111021218</v>
          </cell>
          <cell r="D657" t="str">
            <v>Morisset - Cooranbong</v>
          </cell>
        </row>
        <row r="658">
          <cell r="B658">
            <v>2267</v>
          </cell>
          <cell r="C658">
            <v>111011207</v>
          </cell>
          <cell r="D658" t="str">
            <v>Belmont South - Blacksmiths</v>
          </cell>
        </row>
        <row r="659">
          <cell r="B659">
            <v>2267</v>
          </cell>
          <cell r="C659">
            <v>111011212</v>
          </cell>
          <cell r="D659" t="str">
            <v>Swansea - Caves Beach</v>
          </cell>
        </row>
        <row r="660">
          <cell r="B660">
            <v>2267</v>
          </cell>
          <cell r="C660">
            <v>111011214</v>
          </cell>
          <cell r="D660" t="str">
            <v>Warners Bay - Boolaroo</v>
          </cell>
        </row>
        <row r="661">
          <cell r="B661">
            <v>2267</v>
          </cell>
          <cell r="C661">
            <v>111021215</v>
          </cell>
          <cell r="D661" t="str">
            <v>Bolton Point - Teralba</v>
          </cell>
        </row>
        <row r="662">
          <cell r="B662">
            <v>2267</v>
          </cell>
          <cell r="C662">
            <v>111021216</v>
          </cell>
          <cell r="D662" t="str">
            <v>Bonnells Bay - Silverwater</v>
          </cell>
        </row>
        <row r="663">
          <cell r="B663">
            <v>2267</v>
          </cell>
          <cell r="C663">
            <v>111021218</v>
          </cell>
          <cell r="D663" t="str">
            <v>Morisset - Cooranbong</v>
          </cell>
        </row>
        <row r="664">
          <cell r="B664">
            <v>2267</v>
          </cell>
          <cell r="C664">
            <v>111021219</v>
          </cell>
          <cell r="D664" t="str">
            <v>Toronto - Awaba</v>
          </cell>
        </row>
        <row r="665">
          <cell r="B665">
            <v>2267</v>
          </cell>
          <cell r="C665">
            <v>111021220</v>
          </cell>
          <cell r="D665" t="str">
            <v>Wangi Wangi - Rathmines</v>
          </cell>
        </row>
        <row r="666">
          <cell r="B666">
            <v>2278</v>
          </cell>
          <cell r="C666">
            <v>111021215</v>
          </cell>
          <cell r="D666" t="str">
            <v>Bolton Point - Teralba</v>
          </cell>
        </row>
        <row r="667">
          <cell r="B667">
            <v>2278</v>
          </cell>
          <cell r="C667">
            <v>111021221</v>
          </cell>
          <cell r="D667" t="str">
            <v>West Wallsend - Barnsley - Killingworth</v>
          </cell>
        </row>
        <row r="668">
          <cell r="B668">
            <v>2280</v>
          </cell>
          <cell r="C668">
            <v>111011206</v>
          </cell>
          <cell r="D668" t="str">
            <v>Belmont - Bennetts Green</v>
          </cell>
        </row>
        <row r="669">
          <cell r="B669">
            <v>2280</v>
          </cell>
          <cell r="C669">
            <v>111011207</v>
          </cell>
          <cell r="D669" t="str">
            <v>Belmont South - Blacksmiths</v>
          </cell>
        </row>
        <row r="670">
          <cell r="B670">
            <v>2280</v>
          </cell>
          <cell r="C670">
            <v>111011210</v>
          </cell>
          <cell r="D670" t="str">
            <v>Mount Hutton - Windale</v>
          </cell>
        </row>
        <row r="671">
          <cell r="B671">
            <v>2280</v>
          </cell>
          <cell r="C671">
            <v>111011211</v>
          </cell>
          <cell r="D671" t="str">
            <v>Redhead</v>
          </cell>
        </row>
        <row r="672">
          <cell r="B672">
            <v>2280</v>
          </cell>
          <cell r="C672">
            <v>111011213</v>
          </cell>
          <cell r="D672" t="str">
            <v>Valentine - Eleebana</v>
          </cell>
        </row>
        <row r="673">
          <cell r="B673">
            <v>2281</v>
          </cell>
          <cell r="C673">
            <v>111011207</v>
          </cell>
          <cell r="D673" t="str">
            <v>Belmont South - Blacksmiths</v>
          </cell>
        </row>
        <row r="674">
          <cell r="B674">
            <v>2281</v>
          </cell>
          <cell r="C674">
            <v>111011212</v>
          </cell>
          <cell r="D674" t="str">
            <v>Swansea - Caves Beach</v>
          </cell>
        </row>
        <row r="675">
          <cell r="B675">
            <v>2282</v>
          </cell>
          <cell r="C675">
            <v>111011210</v>
          </cell>
          <cell r="D675" t="str">
            <v>Mount Hutton - Windale</v>
          </cell>
        </row>
        <row r="676">
          <cell r="B676">
            <v>2282</v>
          </cell>
          <cell r="C676">
            <v>111011213</v>
          </cell>
          <cell r="D676" t="str">
            <v>Valentine - Eleebana</v>
          </cell>
        </row>
        <row r="677">
          <cell r="B677">
            <v>2282</v>
          </cell>
          <cell r="C677">
            <v>111011214</v>
          </cell>
          <cell r="D677" t="str">
            <v>Warners Bay - Boolaroo</v>
          </cell>
        </row>
        <row r="678">
          <cell r="B678">
            <v>2283</v>
          </cell>
          <cell r="C678">
            <v>111021215</v>
          </cell>
          <cell r="D678" t="str">
            <v>Bolton Point - Teralba</v>
          </cell>
        </row>
        <row r="679">
          <cell r="B679">
            <v>2283</v>
          </cell>
          <cell r="C679">
            <v>111021219</v>
          </cell>
          <cell r="D679" t="str">
            <v>Toronto - Awaba</v>
          </cell>
        </row>
        <row r="680">
          <cell r="B680">
            <v>2283</v>
          </cell>
          <cell r="C680">
            <v>111021220</v>
          </cell>
          <cell r="D680" t="str">
            <v>Wangi Wangi - Rathmines</v>
          </cell>
        </row>
        <row r="681">
          <cell r="B681">
            <v>2284</v>
          </cell>
          <cell r="C681">
            <v>111011209</v>
          </cell>
          <cell r="D681" t="str">
            <v>Glendale - Cardiff - Hillsborough</v>
          </cell>
        </row>
        <row r="682">
          <cell r="B682">
            <v>2284</v>
          </cell>
          <cell r="C682">
            <v>111011214</v>
          </cell>
          <cell r="D682" t="str">
            <v>Warners Bay - Boolaroo</v>
          </cell>
        </row>
        <row r="683">
          <cell r="B683">
            <v>2284</v>
          </cell>
          <cell r="C683">
            <v>111021215</v>
          </cell>
          <cell r="D683" t="str">
            <v>Bolton Point - Teralba</v>
          </cell>
        </row>
        <row r="684">
          <cell r="B684">
            <v>2284</v>
          </cell>
          <cell r="C684">
            <v>111021217</v>
          </cell>
          <cell r="D684" t="str">
            <v>Edgeworth - Cameron Park</v>
          </cell>
        </row>
        <row r="685">
          <cell r="B685">
            <v>2285</v>
          </cell>
          <cell r="C685">
            <v>111011209</v>
          </cell>
          <cell r="D685" t="str">
            <v>Glendale - Cardiff - Hillsborough</v>
          </cell>
        </row>
        <row r="686">
          <cell r="B686">
            <v>2285</v>
          </cell>
          <cell r="C686">
            <v>111021217</v>
          </cell>
          <cell r="D686" t="str">
            <v>Edgeworth - Cameron Park</v>
          </cell>
        </row>
        <row r="687">
          <cell r="B687">
            <v>2285</v>
          </cell>
          <cell r="C687">
            <v>111021221</v>
          </cell>
          <cell r="D687" t="str">
            <v>West Wallsend - Barnsley - Killingworth</v>
          </cell>
        </row>
        <row r="688">
          <cell r="B688">
            <v>2286</v>
          </cell>
          <cell r="C688">
            <v>111021221</v>
          </cell>
          <cell r="D688" t="str">
            <v>West Wallsend - Barnsley - Killingworth</v>
          </cell>
        </row>
        <row r="689">
          <cell r="B689">
            <v>2287</v>
          </cell>
          <cell r="C689">
            <v>111011209</v>
          </cell>
          <cell r="D689" t="str">
            <v>Glendale - Cardiff - Hillsborough</v>
          </cell>
        </row>
        <row r="690">
          <cell r="B690">
            <v>2287</v>
          </cell>
          <cell r="C690">
            <v>111031226</v>
          </cell>
          <cell r="D690" t="str">
            <v>Maryland - Fletcher - Minmi</v>
          </cell>
        </row>
        <row r="691">
          <cell r="B691">
            <v>2287</v>
          </cell>
          <cell r="C691">
            <v>111031231</v>
          </cell>
          <cell r="D691" t="str">
            <v>Shortland - Jesmond</v>
          </cell>
        </row>
        <row r="692">
          <cell r="B692">
            <v>2287</v>
          </cell>
          <cell r="C692">
            <v>111031233</v>
          </cell>
          <cell r="D692" t="str">
            <v>Wallsend - Elermore Vale</v>
          </cell>
        </row>
        <row r="693">
          <cell r="B693">
            <v>2289</v>
          </cell>
          <cell r="C693">
            <v>111011208</v>
          </cell>
          <cell r="D693" t="str">
            <v>Charlestown - Dudley</v>
          </cell>
        </row>
        <row r="694">
          <cell r="B694">
            <v>2289</v>
          </cell>
          <cell r="C694">
            <v>111011209</v>
          </cell>
          <cell r="D694" t="str">
            <v>Glendale - Cardiff - Hillsborough</v>
          </cell>
        </row>
        <row r="695">
          <cell r="B695">
            <v>2289</v>
          </cell>
          <cell r="C695">
            <v>111031222</v>
          </cell>
          <cell r="D695" t="str">
            <v>Adamstown - Kotara</v>
          </cell>
        </row>
        <row r="696">
          <cell r="B696">
            <v>2289</v>
          </cell>
          <cell r="C696">
            <v>111031224</v>
          </cell>
          <cell r="D696" t="str">
            <v>Hamilton - Broadmeadow</v>
          </cell>
        </row>
        <row r="697">
          <cell r="B697">
            <v>2289</v>
          </cell>
          <cell r="C697">
            <v>111031225</v>
          </cell>
          <cell r="D697" t="str">
            <v>Lambton - New Lambton</v>
          </cell>
        </row>
        <row r="698">
          <cell r="B698">
            <v>2289</v>
          </cell>
          <cell r="C698">
            <v>111031228</v>
          </cell>
          <cell r="D698" t="str">
            <v>Merewether - The Junction</v>
          </cell>
        </row>
        <row r="699">
          <cell r="B699">
            <v>2290</v>
          </cell>
          <cell r="C699">
            <v>111011206</v>
          </cell>
          <cell r="D699" t="str">
            <v>Belmont - Bennetts Green</v>
          </cell>
        </row>
        <row r="700">
          <cell r="B700">
            <v>2290</v>
          </cell>
          <cell r="C700">
            <v>111011208</v>
          </cell>
          <cell r="D700" t="str">
            <v>Charlestown - Dudley</v>
          </cell>
        </row>
        <row r="701">
          <cell r="B701">
            <v>2290</v>
          </cell>
          <cell r="C701">
            <v>111011209</v>
          </cell>
          <cell r="D701" t="str">
            <v>Glendale - Cardiff - Hillsborough</v>
          </cell>
        </row>
        <row r="702">
          <cell r="B702">
            <v>2290</v>
          </cell>
          <cell r="C702">
            <v>111011210</v>
          </cell>
          <cell r="D702" t="str">
            <v>Mount Hutton - Windale</v>
          </cell>
        </row>
        <row r="703">
          <cell r="B703">
            <v>2290</v>
          </cell>
          <cell r="C703">
            <v>111011211</v>
          </cell>
          <cell r="D703" t="str">
            <v>Redhead</v>
          </cell>
        </row>
        <row r="704">
          <cell r="B704">
            <v>2290</v>
          </cell>
          <cell r="C704">
            <v>111011213</v>
          </cell>
          <cell r="D704" t="str">
            <v>Valentine - Eleebana</v>
          </cell>
        </row>
        <row r="705">
          <cell r="B705">
            <v>2290</v>
          </cell>
          <cell r="C705">
            <v>111011214</v>
          </cell>
          <cell r="D705" t="str">
            <v>Warners Bay - Boolaroo</v>
          </cell>
        </row>
        <row r="706">
          <cell r="B706">
            <v>2290</v>
          </cell>
          <cell r="C706">
            <v>111031222</v>
          </cell>
          <cell r="D706" t="str">
            <v>Adamstown - Kotara</v>
          </cell>
        </row>
        <row r="707">
          <cell r="B707">
            <v>2291</v>
          </cell>
          <cell r="C707">
            <v>111031222</v>
          </cell>
          <cell r="D707" t="str">
            <v>Adamstown - Kotara</v>
          </cell>
        </row>
        <row r="708">
          <cell r="B708">
            <v>2291</v>
          </cell>
          <cell r="C708">
            <v>111031228</v>
          </cell>
          <cell r="D708" t="str">
            <v>Merewether - The Junction</v>
          </cell>
        </row>
        <row r="709">
          <cell r="B709">
            <v>2292</v>
          </cell>
          <cell r="C709">
            <v>111031222</v>
          </cell>
          <cell r="D709" t="str">
            <v>Adamstown - Kotara</v>
          </cell>
        </row>
        <row r="710">
          <cell r="B710">
            <v>2292</v>
          </cell>
          <cell r="C710">
            <v>111031224</v>
          </cell>
          <cell r="D710" t="str">
            <v>Hamilton - Broadmeadow</v>
          </cell>
        </row>
        <row r="711">
          <cell r="B711">
            <v>2292</v>
          </cell>
          <cell r="C711">
            <v>111031225</v>
          </cell>
          <cell r="D711" t="str">
            <v>Lambton - New Lambton</v>
          </cell>
        </row>
        <row r="712">
          <cell r="B712">
            <v>2293</v>
          </cell>
          <cell r="C712">
            <v>111031224</v>
          </cell>
          <cell r="D712" t="str">
            <v>Hamilton - Broadmeadow</v>
          </cell>
        </row>
        <row r="713">
          <cell r="B713">
            <v>2293</v>
          </cell>
          <cell r="C713">
            <v>111031235</v>
          </cell>
          <cell r="D713" t="str">
            <v>Wickham - Carrington - Tighes Hill</v>
          </cell>
        </row>
        <row r="714">
          <cell r="B714">
            <v>2294</v>
          </cell>
          <cell r="C714">
            <v>111031230</v>
          </cell>
          <cell r="D714" t="str">
            <v>Newcastle Port - Kooragang</v>
          </cell>
        </row>
        <row r="715">
          <cell r="B715">
            <v>2294</v>
          </cell>
          <cell r="C715">
            <v>111031235</v>
          </cell>
          <cell r="D715" t="str">
            <v>Wickham - Carrington - Tighes Hill</v>
          </cell>
        </row>
        <row r="716">
          <cell r="B716">
            <v>2295</v>
          </cell>
          <cell r="C716">
            <v>111031232</v>
          </cell>
          <cell r="D716" t="str">
            <v>Stockton - Fullerton Cove</v>
          </cell>
        </row>
        <row r="717">
          <cell r="B717">
            <v>2296</v>
          </cell>
          <cell r="C717">
            <v>111031227</v>
          </cell>
          <cell r="D717" t="str">
            <v>Mayfield - Warabrook</v>
          </cell>
        </row>
        <row r="718">
          <cell r="B718">
            <v>2296</v>
          </cell>
          <cell r="C718">
            <v>111031235</v>
          </cell>
          <cell r="D718" t="str">
            <v>Wickham - Carrington - Tighes Hill</v>
          </cell>
        </row>
        <row r="719">
          <cell r="B719">
            <v>2297</v>
          </cell>
          <cell r="C719">
            <v>111031227</v>
          </cell>
          <cell r="D719" t="str">
            <v>Mayfield - Warabrook</v>
          </cell>
        </row>
        <row r="720">
          <cell r="B720">
            <v>2297</v>
          </cell>
          <cell r="C720">
            <v>111031230</v>
          </cell>
          <cell r="D720" t="str">
            <v>Newcastle Port - Kooragang</v>
          </cell>
        </row>
        <row r="721">
          <cell r="B721">
            <v>2297</v>
          </cell>
          <cell r="C721">
            <v>111031235</v>
          </cell>
          <cell r="D721" t="str">
            <v>Wickham - Carrington - Tighes Hill</v>
          </cell>
        </row>
        <row r="722">
          <cell r="B722">
            <v>2298</v>
          </cell>
          <cell r="C722">
            <v>111031224</v>
          </cell>
          <cell r="D722" t="str">
            <v>Hamilton - Broadmeadow</v>
          </cell>
        </row>
        <row r="723">
          <cell r="B723">
            <v>2298</v>
          </cell>
          <cell r="C723">
            <v>111031231</v>
          </cell>
          <cell r="D723" t="str">
            <v>Shortland - Jesmond</v>
          </cell>
        </row>
        <row r="724">
          <cell r="B724">
            <v>2298</v>
          </cell>
          <cell r="C724">
            <v>111031234</v>
          </cell>
          <cell r="D724" t="str">
            <v>Waratah - North Lambton</v>
          </cell>
        </row>
        <row r="725">
          <cell r="B725">
            <v>2299</v>
          </cell>
          <cell r="C725">
            <v>111031225</v>
          </cell>
          <cell r="D725" t="str">
            <v>Lambton - New Lambton</v>
          </cell>
        </row>
        <row r="726">
          <cell r="B726">
            <v>2299</v>
          </cell>
          <cell r="C726">
            <v>111031231</v>
          </cell>
          <cell r="D726" t="str">
            <v>Shortland - Jesmond</v>
          </cell>
        </row>
        <row r="727">
          <cell r="B727">
            <v>2299</v>
          </cell>
          <cell r="C727">
            <v>111031233</v>
          </cell>
          <cell r="D727" t="str">
            <v>Wallsend - Elermore Vale</v>
          </cell>
        </row>
        <row r="728">
          <cell r="B728">
            <v>2299</v>
          </cell>
          <cell r="C728">
            <v>111031234</v>
          </cell>
          <cell r="D728" t="str">
            <v>Waratah - North Lambton</v>
          </cell>
        </row>
        <row r="729">
          <cell r="B729">
            <v>2300</v>
          </cell>
          <cell r="C729">
            <v>111031228</v>
          </cell>
          <cell r="D729" t="str">
            <v>Merewether - The Junction</v>
          </cell>
        </row>
        <row r="730">
          <cell r="B730">
            <v>2300</v>
          </cell>
          <cell r="C730">
            <v>111031229</v>
          </cell>
          <cell r="D730" t="str">
            <v>Newcastle - Cooks Hill</v>
          </cell>
        </row>
        <row r="731">
          <cell r="B731">
            <v>2300</v>
          </cell>
          <cell r="C731">
            <v>111031230</v>
          </cell>
          <cell r="D731" t="str">
            <v>Newcastle Port - Kooragang</v>
          </cell>
        </row>
        <row r="732">
          <cell r="B732">
            <v>2300</v>
          </cell>
          <cell r="C732">
            <v>111031235</v>
          </cell>
          <cell r="D732" t="str">
            <v>Wickham - Carrington - Tighes Hill</v>
          </cell>
        </row>
        <row r="733">
          <cell r="B733">
            <v>2302</v>
          </cell>
          <cell r="C733">
            <v>111031224</v>
          </cell>
          <cell r="D733" t="str">
            <v>Hamilton - Broadmeadow</v>
          </cell>
        </row>
        <row r="734">
          <cell r="B734">
            <v>2302</v>
          </cell>
          <cell r="C734">
            <v>111031229</v>
          </cell>
          <cell r="D734" t="str">
            <v>Newcastle - Cooks Hill</v>
          </cell>
        </row>
        <row r="735">
          <cell r="B735">
            <v>2303</v>
          </cell>
          <cell r="C735">
            <v>111031222</v>
          </cell>
          <cell r="D735" t="str">
            <v>Adamstown - Kotara</v>
          </cell>
        </row>
        <row r="736">
          <cell r="B736">
            <v>2303</v>
          </cell>
          <cell r="C736">
            <v>111031224</v>
          </cell>
          <cell r="D736" t="str">
            <v>Hamilton - Broadmeadow</v>
          </cell>
        </row>
        <row r="737">
          <cell r="B737">
            <v>2303</v>
          </cell>
          <cell r="C737">
            <v>111031228</v>
          </cell>
          <cell r="D737" t="str">
            <v>Merewether - The Junction</v>
          </cell>
        </row>
        <row r="738">
          <cell r="B738">
            <v>2303</v>
          </cell>
          <cell r="C738">
            <v>111031235</v>
          </cell>
          <cell r="D738" t="str">
            <v>Wickham - Carrington - Tighes Hill</v>
          </cell>
        </row>
        <row r="739">
          <cell r="B739">
            <v>2304</v>
          </cell>
          <cell r="C739">
            <v>111031227</v>
          </cell>
          <cell r="D739" t="str">
            <v>Mayfield - Warabrook</v>
          </cell>
        </row>
        <row r="740">
          <cell r="B740">
            <v>2304</v>
          </cell>
          <cell r="C740">
            <v>111031230</v>
          </cell>
          <cell r="D740" t="str">
            <v>Newcastle Port - Kooragang</v>
          </cell>
        </row>
        <row r="741">
          <cell r="B741">
            <v>2304</v>
          </cell>
          <cell r="C741">
            <v>111031231</v>
          </cell>
          <cell r="D741" t="str">
            <v>Shortland - Jesmond</v>
          </cell>
        </row>
        <row r="742">
          <cell r="B742">
            <v>2304</v>
          </cell>
          <cell r="C742">
            <v>111031234</v>
          </cell>
          <cell r="D742" t="str">
            <v>Waratah - North Lambton</v>
          </cell>
        </row>
        <row r="743">
          <cell r="B743">
            <v>2305</v>
          </cell>
          <cell r="C743">
            <v>111011209</v>
          </cell>
          <cell r="D743" t="str">
            <v>Glendale - Cardiff - Hillsborough</v>
          </cell>
        </row>
        <row r="744">
          <cell r="B744">
            <v>2305</v>
          </cell>
          <cell r="C744">
            <v>111031225</v>
          </cell>
          <cell r="D744" t="str">
            <v>Lambton - New Lambton</v>
          </cell>
        </row>
        <row r="745">
          <cell r="B745">
            <v>2306</v>
          </cell>
          <cell r="C745">
            <v>111011210</v>
          </cell>
          <cell r="D745" t="str">
            <v>Mount Hutton - Windale</v>
          </cell>
        </row>
        <row r="746">
          <cell r="B746">
            <v>2307</v>
          </cell>
          <cell r="C746">
            <v>111031231</v>
          </cell>
          <cell r="D746" t="str">
            <v>Shortland - Jesmond</v>
          </cell>
        </row>
        <row r="747">
          <cell r="B747">
            <v>2308</v>
          </cell>
          <cell r="C747">
            <v>111031231</v>
          </cell>
          <cell r="D747" t="str">
            <v>Shortland - Jesmond</v>
          </cell>
        </row>
        <row r="748">
          <cell r="B748">
            <v>2308</v>
          </cell>
          <cell r="C748">
            <v>111031234</v>
          </cell>
          <cell r="D748" t="str">
            <v>Waratah - North Lambton</v>
          </cell>
        </row>
        <row r="749">
          <cell r="B749">
            <v>2311</v>
          </cell>
          <cell r="C749">
            <v>106011110</v>
          </cell>
          <cell r="D749" t="str">
            <v>Dungog</v>
          </cell>
        </row>
        <row r="750">
          <cell r="B750">
            <v>2311</v>
          </cell>
          <cell r="C750">
            <v>106011113</v>
          </cell>
          <cell r="D750" t="str">
            <v>Singleton Region</v>
          </cell>
        </row>
        <row r="751">
          <cell r="B751">
            <v>2312</v>
          </cell>
          <cell r="C751">
            <v>108011153</v>
          </cell>
          <cell r="D751" t="str">
            <v>Forster-Tuncurry Region</v>
          </cell>
        </row>
        <row r="752">
          <cell r="B752">
            <v>2312</v>
          </cell>
          <cell r="C752">
            <v>108051170</v>
          </cell>
          <cell r="D752" t="str">
            <v>Taree Region</v>
          </cell>
        </row>
        <row r="753">
          <cell r="B753">
            <v>2314</v>
          </cell>
          <cell r="C753">
            <v>106031125</v>
          </cell>
          <cell r="D753" t="str">
            <v>Williamtown - Medowie - Karuah</v>
          </cell>
        </row>
        <row r="754">
          <cell r="B754">
            <v>2315</v>
          </cell>
          <cell r="C754">
            <v>106031121</v>
          </cell>
          <cell r="D754" t="str">
            <v>Nelson Bay Peninsula</v>
          </cell>
        </row>
        <row r="755">
          <cell r="B755">
            <v>2316</v>
          </cell>
          <cell r="C755">
            <v>106031119</v>
          </cell>
          <cell r="D755" t="str">
            <v>Anna Bay</v>
          </cell>
        </row>
        <row r="756">
          <cell r="B756">
            <v>2316</v>
          </cell>
          <cell r="C756">
            <v>106031121</v>
          </cell>
          <cell r="D756" t="str">
            <v>Nelson Bay Peninsula</v>
          </cell>
        </row>
        <row r="757">
          <cell r="B757">
            <v>2317</v>
          </cell>
          <cell r="C757">
            <v>106031121</v>
          </cell>
          <cell r="D757" t="str">
            <v>Nelson Bay Peninsula</v>
          </cell>
        </row>
        <row r="758">
          <cell r="B758">
            <v>2318</v>
          </cell>
          <cell r="C758">
            <v>106031122</v>
          </cell>
          <cell r="D758" t="str">
            <v>Raymond Terrace</v>
          </cell>
        </row>
        <row r="759">
          <cell r="B759">
            <v>2318</v>
          </cell>
          <cell r="C759">
            <v>106031125</v>
          </cell>
          <cell r="D759" t="str">
            <v>Williamtown - Medowie - Karuah</v>
          </cell>
        </row>
        <row r="760">
          <cell r="B760">
            <v>2318</v>
          </cell>
          <cell r="C760">
            <v>111031232</v>
          </cell>
          <cell r="D760" t="str">
            <v>Stockton - Fullerton Cove</v>
          </cell>
        </row>
        <row r="761">
          <cell r="B761">
            <v>2319</v>
          </cell>
          <cell r="C761">
            <v>106031119</v>
          </cell>
          <cell r="D761" t="str">
            <v>Anna Bay</v>
          </cell>
        </row>
        <row r="762">
          <cell r="B762">
            <v>2319</v>
          </cell>
          <cell r="C762">
            <v>106031120</v>
          </cell>
          <cell r="D762" t="str">
            <v>Lemon Tree Passage - Tanilba Bay</v>
          </cell>
        </row>
        <row r="763">
          <cell r="B763">
            <v>2320</v>
          </cell>
          <cell r="C763">
            <v>106011107</v>
          </cell>
          <cell r="D763" t="str">
            <v>Branxton - Greta - Pokolbin</v>
          </cell>
        </row>
        <row r="764">
          <cell r="B764">
            <v>2320</v>
          </cell>
          <cell r="C764">
            <v>106011108</v>
          </cell>
          <cell r="D764" t="str">
            <v>Cessnock</v>
          </cell>
        </row>
        <row r="765">
          <cell r="B765">
            <v>2320</v>
          </cell>
          <cell r="C765">
            <v>106011110</v>
          </cell>
          <cell r="D765" t="str">
            <v>Dungog</v>
          </cell>
        </row>
        <row r="766">
          <cell r="B766">
            <v>2320</v>
          </cell>
          <cell r="C766">
            <v>106021114</v>
          </cell>
          <cell r="D766" t="str">
            <v>Maitland</v>
          </cell>
        </row>
        <row r="767">
          <cell r="B767">
            <v>2320</v>
          </cell>
          <cell r="C767">
            <v>106021116</v>
          </cell>
          <cell r="D767" t="str">
            <v>Maitland - North</v>
          </cell>
        </row>
        <row r="768">
          <cell r="B768">
            <v>2320</v>
          </cell>
          <cell r="C768">
            <v>106021117</v>
          </cell>
          <cell r="D768" t="str">
            <v>Maitland - West</v>
          </cell>
        </row>
        <row r="769">
          <cell r="B769">
            <v>2320</v>
          </cell>
          <cell r="C769">
            <v>106031123</v>
          </cell>
          <cell r="D769" t="str">
            <v>Seaham - Woodville</v>
          </cell>
        </row>
        <row r="770">
          <cell r="B770">
            <v>2321</v>
          </cell>
          <cell r="C770">
            <v>106011107</v>
          </cell>
          <cell r="D770" t="str">
            <v>Branxton - Greta - Pokolbin</v>
          </cell>
        </row>
        <row r="771">
          <cell r="B771">
            <v>2321</v>
          </cell>
          <cell r="C771">
            <v>106011110</v>
          </cell>
          <cell r="D771" t="str">
            <v>Dungog</v>
          </cell>
        </row>
        <row r="772">
          <cell r="B772">
            <v>2321</v>
          </cell>
          <cell r="C772">
            <v>106011111</v>
          </cell>
          <cell r="D772" t="str">
            <v>Kurri Kurri - Abermain</v>
          </cell>
        </row>
        <row r="773">
          <cell r="B773">
            <v>2321</v>
          </cell>
          <cell r="C773">
            <v>106021114</v>
          </cell>
          <cell r="D773" t="str">
            <v>Maitland</v>
          </cell>
        </row>
        <row r="774">
          <cell r="B774">
            <v>2321</v>
          </cell>
          <cell r="C774">
            <v>106021115</v>
          </cell>
          <cell r="D774" t="str">
            <v>Maitland - East</v>
          </cell>
        </row>
        <row r="775">
          <cell r="B775">
            <v>2321</v>
          </cell>
          <cell r="C775">
            <v>106021116</v>
          </cell>
          <cell r="D775" t="str">
            <v>Maitland - North</v>
          </cell>
        </row>
        <row r="776">
          <cell r="B776">
            <v>2321</v>
          </cell>
          <cell r="C776">
            <v>106021117</v>
          </cell>
          <cell r="D776" t="str">
            <v>Maitland - West</v>
          </cell>
        </row>
        <row r="777">
          <cell r="B777">
            <v>2321</v>
          </cell>
          <cell r="C777">
            <v>106021118</v>
          </cell>
          <cell r="D777" t="str">
            <v>Thornton - Millers Forest</v>
          </cell>
        </row>
        <row r="778">
          <cell r="B778">
            <v>2321</v>
          </cell>
          <cell r="C778">
            <v>106031123</v>
          </cell>
          <cell r="D778" t="str">
            <v>Seaham - Woodville</v>
          </cell>
        </row>
        <row r="779">
          <cell r="B779">
            <v>2322</v>
          </cell>
          <cell r="C779">
            <v>106011109</v>
          </cell>
          <cell r="D779" t="str">
            <v>Cessnock Region</v>
          </cell>
        </row>
        <row r="780">
          <cell r="B780">
            <v>2322</v>
          </cell>
          <cell r="C780">
            <v>106021115</v>
          </cell>
          <cell r="D780" t="str">
            <v>Maitland - East</v>
          </cell>
        </row>
        <row r="781">
          <cell r="B781">
            <v>2322</v>
          </cell>
          <cell r="C781">
            <v>106021118</v>
          </cell>
          <cell r="D781" t="str">
            <v>Thornton - Millers Forest</v>
          </cell>
        </row>
        <row r="782">
          <cell r="B782">
            <v>2322</v>
          </cell>
          <cell r="C782">
            <v>106031122</v>
          </cell>
          <cell r="D782" t="str">
            <v>Raymond Terrace</v>
          </cell>
        </row>
        <row r="783">
          <cell r="B783">
            <v>2322</v>
          </cell>
          <cell r="C783">
            <v>111031223</v>
          </cell>
          <cell r="D783" t="str">
            <v>Beresfield - Hexham</v>
          </cell>
        </row>
        <row r="784">
          <cell r="B784">
            <v>2323</v>
          </cell>
          <cell r="C784">
            <v>106011109</v>
          </cell>
          <cell r="D784" t="str">
            <v>Cessnock Region</v>
          </cell>
        </row>
        <row r="785">
          <cell r="B785">
            <v>2323</v>
          </cell>
          <cell r="C785">
            <v>106021114</v>
          </cell>
          <cell r="D785" t="str">
            <v>Maitland</v>
          </cell>
        </row>
        <row r="786">
          <cell r="B786">
            <v>2323</v>
          </cell>
          <cell r="C786">
            <v>106021115</v>
          </cell>
          <cell r="D786" t="str">
            <v>Maitland - East</v>
          </cell>
        </row>
        <row r="787">
          <cell r="B787">
            <v>2323</v>
          </cell>
          <cell r="C787">
            <v>111021218</v>
          </cell>
          <cell r="D787" t="str">
            <v>Morisset - Cooranbong</v>
          </cell>
        </row>
        <row r="788">
          <cell r="B788">
            <v>2324</v>
          </cell>
          <cell r="C788">
            <v>106021118</v>
          </cell>
          <cell r="D788" t="str">
            <v>Thornton - Millers Forest</v>
          </cell>
        </row>
        <row r="789">
          <cell r="B789">
            <v>2324</v>
          </cell>
          <cell r="C789">
            <v>106031122</v>
          </cell>
          <cell r="D789" t="str">
            <v>Raymond Terrace</v>
          </cell>
        </row>
        <row r="790">
          <cell r="B790">
            <v>2324</v>
          </cell>
          <cell r="C790">
            <v>106031123</v>
          </cell>
          <cell r="D790" t="str">
            <v>Seaham - Woodville</v>
          </cell>
        </row>
        <row r="791">
          <cell r="B791">
            <v>2324</v>
          </cell>
          <cell r="C791">
            <v>106031124</v>
          </cell>
          <cell r="D791" t="str">
            <v>Tea Gardens - Hawks Nest</v>
          </cell>
        </row>
        <row r="792">
          <cell r="B792">
            <v>2324</v>
          </cell>
          <cell r="C792">
            <v>106031125</v>
          </cell>
          <cell r="D792" t="str">
            <v>Williamtown - Medowie - Karuah</v>
          </cell>
        </row>
        <row r="793">
          <cell r="B793">
            <v>2324</v>
          </cell>
          <cell r="C793">
            <v>108011151</v>
          </cell>
          <cell r="D793" t="str">
            <v>Bulahdelah - Stroud</v>
          </cell>
        </row>
        <row r="794">
          <cell r="B794">
            <v>2325</v>
          </cell>
          <cell r="C794">
            <v>106011107</v>
          </cell>
          <cell r="D794" t="str">
            <v>Branxton - Greta - Pokolbin</v>
          </cell>
        </row>
        <row r="795">
          <cell r="B795">
            <v>2325</v>
          </cell>
          <cell r="C795">
            <v>106011108</v>
          </cell>
          <cell r="D795" t="str">
            <v>Cessnock</v>
          </cell>
        </row>
        <row r="796">
          <cell r="B796">
            <v>2325</v>
          </cell>
          <cell r="C796">
            <v>106011109</v>
          </cell>
          <cell r="D796" t="str">
            <v>Cessnock Region</v>
          </cell>
        </row>
        <row r="797">
          <cell r="B797">
            <v>2325</v>
          </cell>
          <cell r="C797">
            <v>106011113</v>
          </cell>
          <cell r="D797" t="str">
            <v>Singleton Region</v>
          </cell>
        </row>
        <row r="798">
          <cell r="B798">
            <v>2326</v>
          </cell>
          <cell r="C798">
            <v>106011111</v>
          </cell>
          <cell r="D798" t="str">
            <v>Kurri Kurri - Abermain</v>
          </cell>
        </row>
        <row r="799">
          <cell r="B799">
            <v>2326</v>
          </cell>
          <cell r="C799">
            <v>106021117</v>
          </cell>
          <cell r="D799" t="str">
            <v>Maitland - West</v>
          </cell>
        </row>
        <row r="800">
          <cell r="B800">
            <v>2327</v>
          </cell>
          <cell r="C800">
            <v>106011111</v>
          </cell>
          <cell r="D800" t="str">
            <v>Kurri Kurri - Abermain</v>
          </cell>
        </row>
        <row r="801">
          <cell r="B801">
            <v>2328</v>
          </cell>
          <cell r="C801">
            <v>106041127</v>
          </cell>
          <cell r="D801" t="str">
            <v>Muswellbrook Region</v>
          </cell>
        </row>
        <row r="802">
          <cell r="B802">
            <v>2329</v>
          </cell>
          <cell r="C802">
            <v>103031074</v>
          </cell>
          <cell r="D802" t="str">
            <v>Mudgee Region - West</v>
          </cell>
        </row>
        <row r="803">
          <cell r="B803">
            <v>2329</v>
          </cell>
          <cell r="C803">
            <v>106041129</v>
          </cell>
          <cell r="D803" t="str">
            <v>Scone Region</v>
          </cell>
        </row>
        <row r="804">
          <cell r="B804">
            <v>2330</v>
          </cell>
          <cell r="C804">
            <v>106011112</v>
          </cell>
          <cell r="D804" t="str">
            <v>Singleton</v>
          </cell>
        </row>
        <row r="805">
          <cell r="B805">
            <v>2330</v>
          </cell>
          <cell r="C805">
            <v>106011113</v>
          </cell>
          <cell r="D805" t="str">
            <v>Singleton Region</v>
          </cell>
        </row>
        <row r="806">
          <cell r="B806">
            <v>2330</v>
          </cell>
          <cell r="C806">
            <v>106041127</v>
          </cell>
          <cell r="D806" t="str">
            <v>Muswellbrook Region</v>
          </cell>
        </row>
        <row r="807">
          <cell r="B807">
            <v>2331</v>
          </cell>
          <cell r="C807">
            <v>106011112</v>
          </cell>
          <cell r="D807" t="str">
            <v>Singleton</v>
          </cell>
        </row>
        <row r="808">
          <cell r="B808">
            <v>2331</v>
          </cell>
          <cell r="C808">
            <v>106011113</v>
          </cell>
          <cell r="D808" t="str">
            <v>Singleton Region</v>
          </cell>
        </row>
        <row r="809">
          <cell r="B809">
            <v>2333</v>
          </cell>
          <cell r="C809">
            <v>106041126</v>
          </cell>
          <cell r="D809" t="str">
            <v>Muswellbrook</v>
          </cell>
        </row>
        <row r="810">
          <cell r="B810">
            <v>2333</v>
          </cell>
          <cell r="C810">
            <v>106041127</v>
          </cell>
          <cell r="D810" t="str">
            <v>Muswellbrook Region</v>
          </cell>
        </row>
        <row r="811">
          <cell r="B811">
            <v>2333</v>
          </cell>
          <cell r="C811">
            <v>106041129</v>
          </cell>
          <cell r="D811" t="str">
            <v>Scone Region</v>
          </cell>
        </row>
        <row r="812">
          <cell r="B812">
            <v>2334</v>
          </cell>
          <cell r="C812">
            <v>106011107</v>
          </cell>
          <cell r="D812" t="str">
            <v>Branxton - Greta - Pokolbin</v>
          </cell>
        </row>
        <row r="813">
          <cell r="B813">
            <v>2335</v>
          </cell>
          <cell r="C813">
            <v>106011107</v>
          </cell>
          <cell r="D813" t="str">
            <v>Branxton - Greta - Pokolbin</v>
          </cell>
        </row>
        <row r="814">
          <cell r="B814">
            <v>2335</v>
          </cell>
          <cell r="C814">
            <v>106011113</v>
          </cell>
          <cell r="D814" t="str">
            <v>Singleton Region</v>
          </cell>
        </row>
        <row r="815">
          <cell r="B815">
            <v>2335</v>
          </cell>
          <cell r="C815">
            <v>106021117</v>
          </cell>
          <cell r="D815" t="str">
            <v>Maitland - West</v>
          </cell>
        </row>
        <row r="816">
          <cell r="B816">
            <v>2336</v>
          </cell>
          <cell r="C816">
            <v>106041127</v>
          </cell>
          <cell r="D816" t="str">
            <v>Muswellbrook Region</v>
          </cell>
        </row>
        <row r="817">
          <cell r="B817">
            <v>2336</v>
          </cell>
          <cell r="C817">
            <v>106041129</v>
          </cell>
          <cell r="D817" t="str">
            <v>Scone Region</v>
          </cell>
        </row>
        <row r="818">
          <cell r="B818">
            <v>2337</v>
          </cell>
          <cell r="C818">
            <v>106041128</v>
          </cell>
          <cell r="D818" t="str">
            <v>Scone</v>
          </cell>
        </row>
        <row r="819">
          <cell r="B819">
            <v>2337</v>
          </cell>
          <cell r="C819">
            <v>106041129</v>
          </cell>
          <cell r="D819" t="str">
            <v>Scone Region</v>
          </cell>
        </row>
        <row r="820">
          <cell r="B820">
            <v>2338</v>
          </cell>
          <cell r="C820">
            <v>106041129</v>
          </cell>
          <cell r="D820" t="str">
            <v>Scone Region</v>
          </cell>
        </row>
        <row r="821">
          <cell r="B821">
            <v>2338</v>
          </cell>
          <cell r="C821">
            <v>110041201</v>
          </cell>
          <cell r="D821" t="str">
            <v>Quirindi</v>
          </cell>
        </row>
        <row r="822">
          <cell r="B822">
            <v>2338</v>
          </cell>
          <cell r="C822">
            <v>110041205</v>
          </cell>
          <cell r="D822" t="str">
            <v>Tamworth Region</v>
          </cell>
        </row>
        <row r="823">
          <cell r="B823">
            <v>2339</v>
          </cell>
          <cell r="C823">
            <v>110041201</v>
          </cell>
          <cell r="D823" t="str">
            <v>Quirindi</v>
          </cell>
        </row>
        <row r="824">
          <cell r="B824">
            <v>2340</v>
          </cell>
          <cell r="C824">
            <v>110041200</v>
          </cell>
          <cell r="D824" t="str">
            <v>Gunnedah Region</v>
          </cell>
        </row>
        <row r="825">
          <cell r="B825">
            <v>2340</v>
          </cell>
          <cell r="C825">
            <v>110041202</v>
          </cell>
          <cell r="D825" t="str">
            <v>Tamworth - East</v>
          </cell>
        </row>
        <row r="826">
          <cell r="B826">
            <v>2340</v>
          </cell>
          <cell r="C826">
            <v>110041203</v>
          </cell>
          <cell r="D826" t="str">
            <v>Tamworth - North</v>
          </cell>
        </row>
        <row r="827">
          <cell r="B827">
            <v>2340</v>
          </cell>
          <cell r="C827">
            <v>110041204</v>
          </cell>
          <cell r="D827" t="str">
            <v>Tamworth - West</v>
          </cell>
        </row>
        <row r="828">
          <cell r="B828">
            <v>2340</v>
          </cell>
          <cell r="C828">
            <v>110041205</v>
          </cell>
          <cell r="D828" t="str">
            <v>Tamworth Region</v>
          </cell>
        </row>
        <row r="829">
          <cell r="B829">
            <v>2341</v>
          </cell>
          <cell r="C829">
            <v>110041200</v>
          </cell>
          <cell r="D829" t="str">
            <v>Gunnedah Region</v>
          </cell>
        </row>
        <row r="830">
          <cell r="B830">
            <v>2341</v>
          </cell>
          <cell r="C830">
            <v>110041201</v>
          </cell>
          <cell r="D830" t="str">
            <v>Quirindi</v>
          </cell>
        </row>
        <row r="831">
          <cell r="B831">
            <v>2342</v>
          </cell>
          <cell r="C831">
            <v>110041200</v>
          </cell>
          <cell r="D831" t="str">
            <v>Gunnedah Region</v>
          </cell>
        </row>
        <row r="832">
          <cell r="B832">
            <v>2342</v>
          </cell>
          <cell r="C832">
            <v>110041201</v>
          </cell>
          <cell r="D832" t="str">
            <v>Quirindi</v>
          </cell>
        </row>
        <row r="833">
          <cell r="B833">
            <v>2342</v>
          </cell>
          <cell r="C833">
            <v>110041205</v>
          </cell>
          <cell r="D833" t="str">
            <v>Tamworth Region</v>
          </cell>
        </row>
        <row r="834">
          <cell r="B834">
            <v>2343</v>
          </cell>
          <cell r="C834">
            <v>110041200</v>
          </cell>
          <cell r="D834" t="str">
            <v>Gunnedah Region</v>
          </cell>
        </row>
        <row r="835">
          <cell r="B835">
            <v>2343</v>
          </cell>
          <cell r="C835">
            <v>110041201</v>
          </cell>
          <cell r="D835" t="str">
            <v>Quirindi</v>
          </cell>
        </row>
        <row r="836">
          <cell r="B836">
            <v>2344</v>
          </cell>
          <cell r="C836">
            <v>110041205</v>
          </cell>
          <cell r="D836" t="str">
            <v>Tamworth Region</v>
          </cell>
        </row>
        <row r="837">
          <cell r="B837">
            <v>2345</v>
          </cell>
          <cell r="C837">
            <v>110041205</v>
          </cell>
          <cell r="D837" t="str">
            <v>Tamworth Region</v>
          </cell>
        </row>
        <row r="838">
          <cell r="B838">
            <v>2346</v>
          </cell>
          <cell r="C838">
            <v>110041205</v>
          </cell>
          <cell r="D838" t="str">
            <v>Tamworth Region</v>
          </cell>
        </row>
        <row r="839">
          <cell r="B839">
            <v>2347</v>
          </cell>
          <cell r="C839">
            <v>110021193</v>
          </cell>
          <cell r="D839" t="str">
            <v>Inverell Region - West</v>
          </cell>
        </row>
        <row r="840">
          <cell r="B840">
            <v>2347</v>
          </cell>
          <cell r="C840">
            <v>110031198</v>
          </cell>
          <cell r="D840" t="str">
            <v>Narrabri Region</v>
          </cell>
        </row>
        <row r="841">
          <cell r="B841">
            <v>2347</v>
          </cell>
          <cell r="C841">
            <v>110041205</v>
          </cell>
          <cell r="D841" t="str">
            <v>Tamworth Region</v>
          </cell>
        </row>
        <row r="842">
          <cell r="B842">
            <v>2350</v>
          </cell>
          <cell r="C842">
            <v>110011186</v>
          </cell>
          <cell r="D842" t="str">
            <v>Armidale</v>
          </cell>
        </row>
        <row r="843">
          <cell r="B843">
            <v>2350</v>
          </cell>
          <cell r="C843">
            <v>110011187</v>
          </cell>
          <cell r="D843" t="str">
            <v>Armidale Region - North</v>
          </cell>
        </row>
        <row r="844">
          <cell r="B844">
            <v>2350</v>
          </cell>
          <cell r="C844">
            <v>110011188</v>
          </cell>
          <cell r="D844" t="str">
            <v>Armidale Region - South</v>
          </cell>
        </row>
        <row r="845">
          <cell r="B845">
            <v>2351</v>
          </cell>
          <cell r="C845">
            <v>110011186</v>
          </cell>
          <cell r="D845" t="str">
            <v>Armidale</v>
          </cell>
        </row>
        <row r="846">
          <cell r="B846">
            <v>2352</v>
          </cell>
          <cell r="C846">
            <v>110041205</v>
          </cell>
          <cell r="D846" t="str">
            <v>Tamworth Region</v>
          </cell>
        </row>
        <row r="847">
          <cell r="B847">
            <v>2353</v>
          </cell>
          <cell r="C847">
            <v>110041205</v>
          </cell>
          <cell r="D847" t="str">
            <v>Tamworth Region</v>
          </cell>
        </row>
        <row r="848">
          <cell r="B848">
            <v>2354</v>
          </cell>
          <cell r="C848">
            <v>110011188</v>
          </cell>
          <cell r="D848" t="str">
            <v>Armidale Region - South</v>
          </cell>
        </row>
        <row r="849">
          <cell r="B849">
            <v>2354</v>
          </cell>
          <cell r="C849">
            <v>110011189</v>
          </cell>
          <cell r="D849" t="str">
            <v>Walcha</v>
          </cell>
        </row>
        <row r="850">
          <cell r="B850">
            <v>2355</v>
          </cell>
          <cell r="C850">
            <v>110011188</v>
          </cell>
          <cell r="D850" t="str">
            <v>Armidale Region - South</v>
          </cell>
        </row>
        <row r="851">
          <cell r="B851">
            <v>2355</v>
          </cell>
          <cell r="C851">
            <v>110041205</v>
          </cell>
          <cell r="D851" t="str">
            <v>Tamworth Region</v>
          </cell>
        </row>
        <row r="852">
          <cell r="B852">
            <v>2356</v>
          </cell>
          <cell r="C852">
            <v>110031198</v>
          </cell>
          <cell r="D852" t="str">
            <v>Narrabri Region</v>
          </cell>
        </row>
        <row r="853">
          <cell r="B853">
            <v>2357</v>
          </cell>
          <cell r="C853">
            <v>105031099</v>
          </cell>
          <cell r="D853" t="str">
            <v>Coonabarabran</v>
          </cell>
        </row>
        <row r="854">
          <cell r="B854">
            <v>2358</v>
          </cell>
          <cell r="C854">
            <v>110011188</v>
          </cell>
          <cell r="D854" t="str">
            <v>Armidale Region - South</v>
          </cell>
        </row>
        <row r="855">
          <cell r="B855">
            <v>2359</v>
          </cell>
          <cell r="C855">
            <v>110011188</v>
          </cell>
          <cell r="D855" t="str">
            <v>Armidale Region - South</v>
          </cell>
        </row>
        <row r="856">
          <cell r="B856">
            <v>2359</v>
          </cell>
          <cell r="C856">
            <v>110021192</v>
          </cell>
          <cell r="D856" t="str">
            <v>Inverell Region - East</v>
          </cell>
        </row>
        <row r="857">
          <cell r="B857">
            <v>2359</v>
          </cell>
          <cell r="C857">
            <v>110021193</v>
          </cell>
          <cell r="D857" t="str">
            <v>Inverell Region - West</v>
          </cell>
        </row>
        <row r="858">
          <cell r="B858">
            <v>2360</v>
          </cell>
          <cell r="C858">
            <v>110021191</v>
          </cell>
          <cell r="D858" t="str">
            <v>Inverell</v>
          </cell>
        </row>
        <row r="859">
          <cell r="B859">
            <v>2360</v>
          </cell>
          <cell r="C859">
            <v>110021192</v>
          </cell>
          <cell r="D859" t="str">
            <v>Inverell Region - East</v>
          </cell>
        </row>
        <row r="860">
          <cell r="B860">
            <v>2360</v>
          </cell>
          <cell r="C860">
            <v>110021193</v>
          </cell>
          <cell r="D860" t="str">
            <v>Inverell Region - West</v>
          </cell>
        </row>
        <row r="861">
          <cell r="B861">
            <v>2361</v>
          </cell>
          <cell r="C861">
            <v>110021192</v>
          </cell>
          <cell r="D861" t="str">
            <v>Inverell Region - East</v>
          </cell>
        </row>
        <row r="862">
          <cell r="B862">
            <v>2365</v>
          </cell>
          <cell r="C862">
            <v>110011187</v>
          </cell>
          <cell r="D862" t="str">
            <v>Armidale Region - North</v>
          </cell>
        </row>
        <row r="863">
          <cell r="B863">
            <v>2365</v>
          </cell>
          <cell r="C863">
            <v>110021190</v>
          </cell>
          <cell r="D863" t="str">
            <v>Glen Innes</v>
          </cell>
        </row>
        <row r="864">
          <cell r="B864">
            <v>2365</v>
          </cell>
          <cell r="C864">
            <v>110021192</v>
          </cell>
          <cell r="D864" t="str">
            <v>Inverell Region - East</v>
          </cell>
        </row>
        <row r="865">
          <cell r="B865">
            <v>2369</v>
          </cell>
          <cell r="C865">
            <v>110021192</v>
          </cell>
          <cell r="D865" t="str">
            <v>Inverell Region - East</v>
          </cell>
        </row>
        <row r="866">
          <cell r="B866">
            <v>2370</v>
          </cell>
          <cell r="C866">
            <v>104011081</v>
          </cell>
          <cell r="D866" t="str">
            <v>Grafton Region</v>
          </cell>
        </row>
        <row r="867">
          <cell r="B867">
            <v>2370</v>
          </cell>
          <cell r="C867">
            <v>110021190</v>
          </cell>
          <cell r="D867" t="str">
            <v>Glen Innes</v>
          </cell>
        </row>
        <row r="868">
          <cell r="B868">
            <v>2370</v>
          </cell>
          <cell r="C868">
            <v>110021192</v>
          </cell>
          <cell r="D868" t="str">
            <v>Inverell Region - East</v>
          </cell>
        </row>
        <row r="869">
          <cell r="B869">
            <v>2371</v>
          </cell>
          <cell r="C869">
            <v>110021190</v>
          </cell>
          <cell r="D869" t="str">
            <v>Glen Innes</v>
          </cell>
        </row>
        <row r="870">
          <cell r="B870">
            <v>2371</v>
          </cell>
          <cell r="C870">
            <v>110021192</v>
          </cell>
          <cell r="D870" t="str">
            <v>Inverell Region - East</v>
          </cell>
        </row>
        <row r="871">
          <cell r="B871">
            <v>2371</v>
          </cell>
          <cell r="C871">
            <v>110021194</v>
          </cell>
          <cell r="D871" t="str">
            <v>Tenterfield</v>
          </cell>
        </row>
        <row r="872">
          <cell r="B872">
            <v>2372</v>
          </cell>
          <cell r="C872">
            <v>110021194</v>
          </cell>
          <cell r="D872" t="str">
            <v>Tenterfield</v>
          </cell>
        </row>
        <row r="873">
          <cell r="B873">
            <v>2372</v>
          </cell>
          <cell r="C873">
            <v>307031188</v>
          </cell>
          <cell r="D873" t="str">
            <v>Stanthorpe Region</v>
          </cell>
        </row>
        <row r="874">
          <cell r="B874">
            <v>2379</v>
          </cell>
          <cell r="C874">
            <v>105031099</v>
          </cell>
          <cell r="D874" t="str">
            <v>Coonabarabran</v>
          </cell>
        </row>
        <row r="875">
          <cell r="B875">
            <v>2379</v>
          </cell>
          <cell r="C875">
            <v>110041200</v>
          </cell>
          <cell r="D875" t="str">
            <v>Gunnedah Region</v>
          </cell>
        </row>
        <row r="876">
          <cell r="B876">
            <v>2380</v>
          </cell>
          <cell r="C876">
            <v>110041199</v>
          </cell>
          <cell r="D876" t="str">
            <v>Gunnedah</v>
          </cell>
        </row>
        <row r="877">
          <cell r="B877">
            <v>2380</v>
          </cell>
          <cell r="C877">
            <v>110041200</v>
          </cell>
          <cell r="D877" t="str">
            <v>Gunnedah Region</v>
          </cell>
        </row>
        <row r="878">
          <cell r="B878">
            <v>2381</v>
          </cell>
          <cell r="C878">
            <v>105031099</v>
          </cell>
          <cell r="D878" t="str">
            <v>Coonabarabran</v>
          </cell>
        </row>
        <row r="879">
          <cell r="B879">
            <v>2381</v>
          </cell>
          <cell r="C879">
            <v>110041200</v>
          </cell>
          <cell r="D879" t="str">
            <v>Gunnedah Region</v>
          </cell>
        </row>
        <row r="880">
          <cell r="B880">
            <v>2381</v>
          </cell>
          <cell r="C880">
            <v>110041201</v>
          </cell>
          <cell r="D880" t="str">
            <v>Quirindi</v>
          </cell>
        </row>
        <row r="881">
          <cell r="B881">
            <v>2382</v>
          </cell>
          <cell r="C881">
            <v>110031198</v>
          </cell>
          <cell r="D881" t="str">
            <v>Narrabri Region</v>
          </cell>
        </row>
        <row r="882">
          <cell r="B882">
            <v>2382</v>
          </cell>
          <cell r="C882">
            <v>110041200</v>
          </cell>
          <cell r="D882" t="str">
            <v>Gunnedah Region</v>
          </cell>
        </row>
        <row r="883">
          <cell r="B883">
            <v>2386</v>
          </cell>
          <cell r="C883">
            <v>105011096</v>
          </cell>
          <cell r="D883" t="str">
            <v>Walgett - Lightning Ridge</v>
          </cell>
        </row>
        <row r="884">
          <cell r="B884">
            <v>2386</v>
          </cell>
          <cell r="C884">
            <v>110031198</v>
          </cell>
          <cell r="D884" t="str">
            <v>Narrabri Region</v>
          </cell>
        </row>
        <row r="885">
          <cell r="B885">
            <v>2387</v>
          </cell>
          <cell r="C885">
            <v>105011096</v>
          </cell>
          <cell r="D885" t="str">
            <v>Walgett - Lightning Ridge</v>
          </cell>
        </row>
        <row r="886">
          <cell r="B886">
            <v>2387</v>
          </cell>
          <cell r="C886">
            <v>110031196</v>
          </cell>
          <cell r="D886" t="str">
            <v>Moree Region</v>
          </cell>
        </row>
        <row r="887">
          <cell r="B887">
            <v>2387</v>
          </cell>
          <cell r="C887">
            <v>110031198</v>
          </cell>
          <cell r="D887" t="str">
            <v>Narrabri Region</v>
          </cell>
        </row>
        <row r="888">
          <cell r="B888">
            <v>2388</v>
          </cell>
          <cell r="C888">
            <v>105011096</v>
          </cell>
          <cell r="D888" t="str">
            <v>Walgett - Lightning Ridge</v>
          </cell>
        </row>
        <row r="889">
          <cell r="B889">
            <v>2388</v>
          </cell>
          <cell r="C889">
            <v>110031198</v>
          </cell>
          <cell r="D889" t="str">
            <v>Narrabri Region</v>
          </cell>
        </row>
        <row r="890">
          <cell r="B890">
            <v>2390</v>
          </cell>
          <cell r="C890">
            <v>110021193</v>
          </cell>
          <cell r="D890" t="str">
            <v>Inverell Region - West</v>
          </cell>
        </row>
        <row r="891">
          <cell r="B891">
            <v>2390</v>
          </cell>
          <cell r="C891">
            <v>110031196</v>
          </cell>
          <cell r="D891" t="str">
            <v>Moree Region</v>
          </cell>
        </row>
        <row r="892">
          <cell r="B892">
            <v>2390</v>
          </cell>
          <cell r="C892">
            <v>110031197</v>
          </cell>
          <cell r="D892" t="str">
            <v>Narrabri</v>
          </cell>
        </row>
        <row r="893">
          <cell r="B893">
            <v>2390</v>
          </cell>
          <cell r="C893">
            <v>110031198</v>
          </cell>
          <cell r="D893" t="str">
            <v>Narrabri Region</v>
          </cell>
        </row>
        <row r="894">
          <cell r="B894">
            <v>2390</v>
          </cell>
          <cell r="C894">
            <v>110041200</v>
          </cell>
          <cell r="D894" t="str">
            <v>Gunnedah Region</v>
          </cell>
        </row>
        <row r="895">
          <cell r="B895">
            <v>2395</v>
          </cell>
          <cell r="C895">
            <v>105031099</v>
          </cell>
          <cell r="D895" t="str">
            <v>Coonabarabran</v>
          </cell>
        </row>
        <row r="896">
          <cell r="B896">
            <v>2396</v>
          </cell>
          <cell r="C896">
            <v>105031099</v>
          </cell>
          <cell r="D896" t="str">
            <v>Coonabarabran</v>
          </cell>
        </row>
        <row r="897">
          <cell r="B897">
            <v>2397</v>
          </cell>
          <cell r="C897">
            <v>110031196</v>
          </cell>
          <cell r="D897" t="str">
            <v>Moree Region</v>
          </cell>
        </row>
        <row r="898">
          <cell r="B898">
            <v>2397</v>
          </cell>
          <cell r="C898">
            <v>110031198</v>
          </cell>
          <cell r="D898" t="str">
            <v>Narrabri Region</v>
          </cell>
        </row>
        <row r="899">
          <cell r="B899">
            <v>2398</v>
          </cell>
          <cell r="C899">
            <v>110031196</v>
          </cell>
          <cell r="D899" t="str">
            <v>Moree Region</v>
          </cell>
        </row>
        <row r="900">
          <cell r="B900">
            <v>2399</v>
          </cell>
          <cell r="C900">
            <v>110021193</v>
          </cell>
          <cell r="D900" t="str">
            <v>Inverell Region - West</v>
          </cell>
        </row>
        <row r="901">
          <cell r="B901">
            <v>2399</v>
          </cell>
          <cell r="C901">
            <v>110031196</v>
          </cell>
          <cell r="D901" t="str">
            <v>Moree Region</v>
          </cell>
        </row>
        <row r="902">
          <cell r="B902">
            <v>2400</v>
          </cell>
          <cell r="C902">
            <v>110031195</v>
          </cell>
          <cell r="D902" t="str">
            <v>Moree</v>
          </cell>
        </row>
        <row r="903">
          <cell r="B903">
            <v>2400</v>
          </cell>
          <cell r="C903">
            <v>110031196</v>
          </cell>
          <cell r="D903" t="str">
            <v>Moree Region</v>
          </cell>
        </row>
        <row r="904">
          <cell r="B904">
            <v>2401</v>
          </cell>
          <cell r="C904">
            <v>110021193</v>
          </cell>
          <cell r="D904" t="str">
            <v>Inverell Region - West</v>
          </cell>
        </row>
        <row r="905">
          <cell r="B905">
            <v>2401</v>
          </cell>
          <cell r="C905">
            <v>110031196</v>
          </cell>
          <cell r="D905" t="str">
            <v>Moree Region</v>
          </cell>
        </row>
        <row r="906">
          <cell r="B906">
            <v>2402</v>
          </cell>
          <cell r="C906">
            <v>110021192</v>
          </cell>
          <cell r="D906" t="str">
            <v>Inverell Region - East</v>
          </cell>
        </row>
        <row r="907">
          <cell r="B907">
            <v>2402</v>
          </cell>
          <cell r="C907">
            <v>110021193</v>
          </cell>
          <cell r="D907" t="str">
            <v>Inverell Region - West</v>
          </cell>
        </row>
        <row r="908">
          <cell r="B908">
            <v>2403</v>
          </cell>
          <cell r="C908">
            <v>110021193</v>
          </cell>
          <cell r="D908" t="str">
            <v>Inverell Region - West</v>
          </cell>
        </row>
        <row r="909">
          <cell r="B909">
            <v>2404</v>
          </cell>
          <cell r="C909">
            <v>110021193</v>
          </cell>
          <cell r="D909" t="str">
            <v>Inverell Region - West</v>
          </cell>
        </row>
        <row r="910">
          <cell r="B910">
            <v>2405</v>
          </cell>
          <cell r="C910">
            <v>110031196</v>
          </cell>
          <cell r="D910" t="str">
            <v>Moree Region</v>
          </cell>
        </row>
        <row r="911">
          <cell r="B911">
            <v>2406</v>
          </cell>
          <cell r="C911">
            <v>110031196</v>
          </cell>
          <cell r="D911" t="str">
            <v>Moree Region</v>
          </cell>
        </row>
        <row r="912">
          <cell r="B912">
            <v>2406</v>
          </cell>
          <cell r="C912">
            <v>307011171</v>
          </cell>
          <cell r="D912" t="str">
            <v>Balonne</v>
          </cell>
        </row>
        <row r="913">
          <cell r="B913">
            <v>2406</v>
          </cell>
          <cell r="C913">
            <v>307011174</v>
          </cell>
          <cell r="D913" t="str">
            <v>Inglewood - Waggamba</v>
          </cell>
        </row>
        <row r="914">
          <cell r="B914">
            <v>2408</v>
          </cell>
          <cell r="C914">
            <v>110031196</v>
          </cell>
          <cell r="D914" t="str">
            <v>Moree Region</v>
          </cell>
        </row>
        <row r="915">
          <cell r="B915">
            <v>2409</v>
          </cell>
          <cell r="C915">
            <v>110021192</v>
          </cell>
          <cell r="D915" t="str">
            <v>Inverell Region - East</v>
          </cell>
        </row>
        <row r="916">
          <cell r="B916">
            <v>2409</v>
          </cell>
          <cell r="C916">
            <v>110031196</v>
          </cell>
          <cell r="D916" t="str">
            <v>Moree Region</v>
          </cell>
        </row>
        <row r="917">
          <cell r="B917">
            <v>2410</v>
          </cell>
          <cell r="C917">
            <v>110021192</v>
          </cell>
          <cell r="D917" t="str">
            <v>Inverell Region - East</v>
          </cell>
        </row>
        <row r="918">
          <cell r="B918">
            <v>2410</v>
          </cell>
          <cell r="C918">
            <v>110021193</v>
          </cell>
          <cell r="D918" t="str">
            <v>Inverell Region - West</v>
          </cell>
        </row>
        <row r="919">
          <cell r="B919">
            <v>2411</v>
          </cell>
          <cell r="C919">
            <v>110021193</v>
          </cell>
          <cell r="D919" t="str">
            <v>Inverell Region - West</v>
          </cell>
        </row>
        <row r="920">
          <cell r="B920">
            <v>2411</v>
          </cell>
          <cell r="C920">
            <v>110031196</v>
          </cell>
          <cell r="D920" t="str">
            <v>Moree Region</v>
          </cell>
        </row>
        <row r="921">
          <cell r="B921">
            <v>2415</v>
          </cell>
          <cell r="C921">
            <v>108011151</v>
          </cell>
          <cell r="D921" t="str">
            <v>Bulahdelah - Stroud</v>
          </cell>
        </row>
        <row r="922">
          <cell r="B922">
            <v>2420</v>
          </cell>
          <cell r="C922">
            <v>106011110</v>
          </cell>
          <cell r="D922" t="str">
            <v>Dungog</v>
          </cell>
        </row>
        <row r="923">
          <cell r="B923">
            <v>2420</v>
          </cell>
          <cell r="C923">
            <v>108011151</v>
          </cell>
          <cell r="D923" t="str">
            <v>Bulahdelah - Stroud</v>
          </cell>
        </row>
        <row r="924">
          <cell r="B924">
            <v>2421</v>
          </cell>
          <cell r="C924">
            <v>106011110</v>
          </cell>
          <cell r="D924" t="str">
            <v>Dungog</v>
          </cell>
        </row>
        <row r="925">
          <cell r="B925">
            <v>2421</v>
          </cell>
          <cell r="C925">
            <v>106021116</v>
          </cell>
          <cell r="D925" t="str">
            <v>Maitland - North</v>
          </cell>
        </row>
        <row r="926">
          <cell r="B926">
            <v>2422</v>
          </cell>
          <cell r="C926">
            <v>108011151</v>
          </cell>
          <cell r="D926" t="str">
            <v>Bulahdelah - Stroud</v>
          </cell>
        </row>
        <row r="927">
          <cell r="B927">
            <v>2422</v>
          </cell>
          <cell r="C927">
            <v>108051167</v>
          </cell>
          <cell r="D927" t="str">
            <v>Gloucester</v>
          </cell>
        </row>
        <row r="928">
          <cell r="B928">
            <v>2422</v>
          </cell>
          <cell r="C928">
            <v>108051170</v>
          </cell>
          <cell r="D928" t="str">
            <v>Taree Region</v>
          </cell>
        </row>
        <row r="929">
          <cell r="B929">
            <v>2423</v>
          </cell>
          <cell r="C929">
            <v>108011151</v>
          </cell>
          <cell r="D929" t="str">
            <v>Bulahdelah - Stroud</v>
          </cell>
        </row>
        <row r="930">
          <cell r="B930">
            <v>2423</v>
          </cell>
          <cell r="C930">
            <v>108011153</v>
          </cell>
          <cell r="D930" t="str">
            <v>Forster-Tuncurry Region</v>
          </cell>
        </row>
        <row r="931">
          <cell r="B931">
            <v>2423</v>
          </cell>
          <cell r="C931">
            <v>108051170</v>
          </cell>
          <cell r="D931" t="str">
            <v>Taree Region</v>
          </cell>
        </row>
        <row r="932">
          <cell r="B932">
            <v>2424</v>
          </cell>
          <cell r="C932">
            <v>108051167</v>
          </cell>
          <cell r="D932" t="str">
            <v>Gloucester</v>
          </cell>
        </row>
        <row r="933">
          <cell r="B933">
            <v>2424</v>
          </cell>
          <cell r="C933">
            <v>108051170</v>
          </cell>
          <cell r="D933" t="str">
            <v>Taree Region</v>
          </cell>
        </row>
        <row r="934">
          <cell r="B934">
            <v>2425</v>
          </cell>
          <cell r="C934">
            <v>108011151</v>
          </cell>
          <cell r="D934" t="str">
            <v>Bulahdelah - Stroud</v>
          </cell>
        </row>
        <row r="935">
          <cell r="B935">
            <v>2426</v>
          </cell>
          <cell r="C935">
            <v>108051170</v>
          </cell>
          <cell r="D935" t="str">
            <v>Taree Region</v>
          </cell>
        </row>
        <row r="936">
          <cell r="B936">
            <v>2427</v>
          </cell>
          <cell r="C936">
            <v>108051170</v>
          </cell>
          <cell r="D936" t="str">
            <v>Taree Region</v>
          </cell>
        </row>
        <row r="937">
          <cell r="B937">
            <v>2428</v>
          </cell>
          <cell r="C937">
            <v>108011152</v>
          </cell>
          <cell r="D937" t="str">
            <v>Forster</v>
          </cell>
        </row>
        <row r="938">
          <cell r="B938">
            <v>2428</v>
          </cell>
          <cell r="C938">
            <v>108011153</v>
          </cell>
          <cell r="D938" t="str">
            <v>Forster-Tuncurry Region</v>
          </cell>
        </row>
        <row r="939">
          <cell r="B939">
            <v>2428</v>
          </cell>
          <cell r="C939">
            <v>108011154</v>
          </cell>
          <cell r="D939" t="str">
            <v>Tuncurry</v>
          </cell>
        </row>
        <row r="940">
          <cell r="B940">
            <v>2429</v>
          </cell>
          <cell r="C940">
            <v>108011151</v>
          </cell>
          <cell r="D940" t="str">
            <v>Bulahdelah - Stroud</v>
          </cell>
        </row>
        <row r="941">
          <cell r="B941">
            <v>2429</v>
          </cell>
          <cell r="C941">
            <v>108041165</v>
          </cell>
          <cell r="D941" t="str">
            <v>Port Macquarie Region</v>
          </cell>
        </row>
        <row r="942">
          <cell r="B942">
            <v>2429</v>
          </cell>
          <cell r="C942">
            <v>108051170</v>
          </cell>
          <cell r="D942" t="str">
            <v>Taree Region</v>
          </cell>
        </row>
        <row r="943">
          <cell r="B943">
            <v>2429</v>
          </cell>
          <cell r="C943">
            <v>108051171</v>
          </cell>
          <cell r="D943" t="str">
            <v>Wingham</v>
          </cell>
        </row>
        <row r="944">
          <cell r="B944">
            <v>2430</v>
          </cell>
          <cell r="C944">
            <v>108011153</v>
          </cell>
          <cell r="D944" t="str">
            <v>Forster-Tuncurry Region</v>
          </cell>
        </row>
        <row r="945">
          <cell r="B945">
            <v>2430</v>
          </cell>
          <cell r="C945">
            <v>108051168</v>
          </cell>
          <cell r="D945" t="str">
            <v>Old Bar - Manning Point - Red Head</v>
          </cell>
        </row>
        <row r="946">
          <cell r="B946">
            <v>2430</v>
          </cell>
          <cell r="C946">
            <v>108051169</v>
          </cell>
          <cell r="D946" t="str">
            <v>Taree</v>
          </cell>
        </row>
        <row r="947">
          <cell r="B947">
            <v>2430</v>
          </cell>
          <cell r="C947">
            <v>108051170</v>
          </cell>
          <cell r="D947" t="str">
            <v>Taree Region</v>
          </cell>
        </row>
        <row r="948">
          <cell r="B948">
            <v>2431</v>
          </cell>
          <cell r="C948">
            <v>108021160</v>
          </cell>
          <cell r="D948" t="str">
            <v>South West Rocks</v>
          </cell>
        </row>
        <row r="949">
          <cell r="B949">
            <v>2439</v>
          </cell>
          <cell r="C949">
            <v>108041162</v>
          </cell>
          <cell r="D949" t="str">
            <v>Laurieton - Bonny Hills</v>
          </cell>
        </row>
        <row r="950">
          <cell r="B950">
            <v>2440</v>
          </cell>
          <cell r="C950">
            <v>108021155</v>
          </cell>
          <cell r="D950" t="str">
            <v>Kempsey</v>
          </cell>
        </row>
        <row r="951">
          <cell r="B951">
            <v>2440</v>
          </cell>
          <cell r="C951">
            <v>108021156</v>
          </cell>
          <cell r="D951" t="str">
            <v>Kempsey Region</v>
          </cell>
        </row>
        <row r="952">
          <cell r="B952">
            <v>2441</v>
          </cell>
          <cell r="C952">
            <v>104021083</v>
          </cell>
          <cell r="D952" t="str">
            <v>Bellingen</v>
          </cell>
        </row>
        <row r="953">
          <cell r="B953">
            <v>2441</v>
          </cell>
          <cell r="C953">
            <v>104021089</v>
          </cell>
          <cell r="D953" t="str">
            <v>Sawtell - Boambee</v>
          </cell>
        </row>
        <row r="954">
          <cell r="B954">
            <v>2441</v>
          </cell>
          <cell r="C954">
            <v>108021156</v>
          </cell>
          <cell r="D954" t="str">
            <v>Kempsey Region</v>
          </cell>
        </row>
        <row r="955">
          <cell r="B955">
            <v>2441</v>
          </cell>
          <cell r="C955">
            <v>108021159</v>
          </cell>
          <cell r="D955" t="str">
            <v>Nambucca Heads Region</v>
          </cell>
        </row>
        <row r="956">
          <cell r="B956">
            <v>2441</v>
          </cell>
          <cell r="C956">
            <v>108041165</v>
          </cell>
          <cell r="D956" t="str">
            <v>Port Macquarie Region</v>
          </cell>
        </row>
        <row r="957">
          <cell r="B957">
            <v>2443</v>
          </cell>
          <cell r="C957">
            <v>108041162</v>
          </cell>
          <cell r="D957" t="str">
            <v>Laurieton - Bonny Hills</v>
          </cell>
        </row>
        <row r="958">
          <cell r="B958">
            <v>2443</v>
          </cell>
          <cell r="C958">
            <v>108051170</v>
          </cell>
          <cell r="D958" t="str">
            <v>Taree Region</v>
          </cell>
        </row>
        <row r="959">
          <cell r="B959">
            <v>2444</v>
          </cell>
          <cell r="C959">
            <v>108041163</v>
          </cell>
          <cell r="D959" t="str">
            <v>Port Macquarie - East</v>
          </cell>
        </row>
        <row r="960">
          <cell r="B960">
            <v>2444</v>
          </cell>
          <cell r="C960">
            <v>108041164</v>
          </cell>
          <cell r="D960" t="str">
            <v>Port Macquarie - West</v>
          </cell>
        </row>
        <row r="961">
          <cell r="B961">
            <v>2444</v>
          </cell>
          <cell r="C961">
            <v>108041165</v>
          </cell>
          <cell r="D961" t="str">
            <v>Port Macquarie Region</v>
          </cell>
        </row>
        <row r="962">
          <cell r="B962">
            <v>2445</v>
          </cell>
          <cell r="C962">
            <v>108041162</v>
          </cell>
          <cell r="D962" t="str">
            <v>Laurieton - Bonny Hills</v>
          </cell>
        </row>
        <row r="963">
          <cell r="B963">
            <v>2446</v>
          </cell>
          <cell r="C963">
            <v>108041164</v>
          </cell>
          <cell r="D963" t="str">
            <v>Port Macquarie - West</v>
          </cell>
        </row>
        <row r="964">
          <cell r="B964">
            <v>2446</v>
          </cell>
          <cell r="C964">
            <v>108041165</v>
          </cell>
          <cell r="D964" t="str">
            <v>Port Macquarie Region</v>
          </cell>
        </row>
        <row r="965">
          <cell r="B965">
            <v>2446</v>
          </cell>
          <cell r="C965">
            <v>108041166</v>
          </cell>
          <cell r="D965" t="str">
            <v>Wauchope</v>
          </cell>
        </row>
        <row r="966">
          <cell r="B966">
            <v>2447</v>
          </cell>
          <cell r="C966">
            <v>108021157</v>
          </cell>
          <cell r="D966" t="str">
            <v>Macksville - Scotts Head</v>
          </cell>
        </row>
        <row r="967">
          <cell r="B967">
            <v>2447</v>
          </cell>
          <cell r="C967">
            <v>108021159</v>
          </cell>
          <cell r="D967" t="str">
            <v>Nambucca Heads Region</v>
          </cell>
        </row>
        <row r="968">
          <cell r="B968">
            <v>2448</v>
          </cell>
          <cell r="C968">
            <v>104021090</v>
          </cell>
          <cell r="D968" t="str">
            <v>Urunga</v>
          </cell>
        </row>
        <row r="969">
          <cell r="B969">
            <v>2448</v>
          </cell>
          <cell r="C969">
            <v>108021158</v>
          </cell>
          <cell r="D969" t="str">
            <v>Nambucca Heads</v>
          </cell>
        </row>
        <row r="970">
          <cell r="B970">
            <v>2448</v>
          </cell>
          <cell r="C970">
            <v>108021159</v>
          </cell>
          <cell r="D970" t="str">
            <v>Nambucca Heads Region</v>
          </cell>
        </row>
        <row r="971">
          <cell r="B971">
            <v>2449</v>
          </cell>
          <cell r="C971">
            <v>104021083</v>
          </cell>
          <cell r="D971" t="str">
            <v>Bellingen</v>
          </cell>
        </row>
        <row r="972">
          <cell r="B972">
            <v>2449</v>
          </cell>
          <cell r="C972">
            <v>108021159</v>
          </cell>
          <cell r="D972" t="str">
            <v>Nambucca Heads Region</v>
          </cell>
        </row>
        <row r="973">
          <cell r="B973">
            <v>2450</v>
          </cell>
          <cell r="C973">
            <v>104011081</v>
          </cell>
          <cell r="D973" t="str">
            <v>Grafton Region</v>
          </cell>
        </row>
        <row r="974">
          <cell r="B974">
            <v>2450</v>
          </cell>
          <cell r="C974">
            <v>104021084</v>
          </cell>
          <cell r="D974" t="str">
            <v>Coffs Harbour - North</v>
          </cell>
        </row>
        <row r="975">
          <cell r="B975">
            <v>2450</v>
          </cell>
          <cell r="C975">
            <v>104021085</v>
          </cell>
          <cell r="D975" t="str">
            <v>Coffs Harbour - South</v>
          </cell>
        </row>
        <row r="976">
          <cell r="B976">
            <v>2450</v>
          </cell>
          <cell r="C976">
            <v>104021086</v>
          </cell>
          <cell r="D976" t="str">
            <v>Coramba - Nana Glen - Bucca</v>
          </cell>
        </row>
        <row r="977">
          <cell r="B977">
            <v>2450</v>
          </cell>
          <cell r="C977">
            <v>104021087</v>
          </cell>
          <cell r="D977" t="str">
            <v>Dorrigo</v>
          </cell>
        </row>
        <row r="978">
          <cell r="B978">
            <v>2450</v>
          </cell>
          <cell r="C978">
            <v>104021088</v>
          </cell>
          <cell r="D978" t="str">
            <v>Korora - Emerald Beach</v>
          </cell>
        </row>
        <row r="979">
          <cell r="B979">
            <v>2450</v>
          </cell>
          <cell r="C979">
            <v>104021089</v>
          </cell>
          <cell r="D979" t="str">
            <v>Sawtell - Boambee</v>
          </cell>
        </row>
        <row r="980">
          <cell r="B980">
            <v>2452</v>
          </cell>
          <cell r="C980">
            <v>104021089</v>
          </cell>
          <cell r="D980" t="str">
            <v>Sawtell - Boambee</v>
          </cell>
        </row>
        <row r="981">
          <cell r="B981">
            <v>2453</v>
          </cell>
          <cell r="C981">
            <v>104021083</v>
          </cell>
          <cell r="D981" t="str">
            <v>Bellingen</v>
          </cell>
        </row>
        <row r="982">
          <cell r="B982">
            <v>2453</v>
          </cell>
          <cell r="C982">
            <v>104021087</v>
          </cell>
          <cell r="D982" t="str">
            <v>Dorrigo</v>
          </cell>
        </row>
        <row r="983">
          <cell r="B983">
            <v>2453</v>
          </cell>
          <cell r="C983">
            <v>110011187</v>
          </cell>
          <cell r="D983" t="str">
            <v>Armidale Region - North</v>
          </cell>
        </row>
        <row r="984">
          <cell r="B984">
            <v>2454</v>
          </cell>
          <cell r="C984">
            <v>104021083</v>
          </cell>
          <cell r="D984" t="str">
            <v>Bellingen</v>
          </cell>
        </row>
        <row r="985">
          <cell r="B985">
            <v>2454</v>
          </cell>
          <cell r="C985">
            <v>104021089</v>
          </cell>
          <cell r="D985" t="str">
            <v>Sawtell - Boambee</v>
          </cell>
        </row>
        <row r="986">
          <cell r="B986">
            <v>2454</v>
          </cell>
          <cell r="C986">
            <v>104021090</v>
          </cell>
          <cell r="D986" t="str">
            <v>Urunga</v>
          </cell>
        </row>
        <row r="987">
          <cell r="B987">
            <v>2455</v>
          </cell>
          <cell r="C987">
            <v>104021090</v>
          </cell>
          <cell r="D987" t="str">
            <v>Urunga</v>
          </cell>
        </row>
        <row r="988">
          <cell r="B988">
            <v>2456</v>
          </cell>
          <cell r="C988">
            <v>104011081</v>
          </cell>
          <cell r="D988" t="str">
            <v>Grafton Region</v>
          </cell>
        </row>
        <row r="989">
          <cell r="B989">
            <v>2456</v>
          </cell>
          <cell r="C989">
            <v>104021088</v>
          </cell>
          <cell r="D989" t="str">
            <v>Korora - Emerald Beach</v>
          </cell>
        </row>
        <row r="990">
          <cell r="B990">
            <v>2456</v>
          </cell>
          <cell r="C990">
            <v>104021091</v>
          </cell>
          <cell r="D990" t="str">
            <v>Woolgoolga - Arrawarra</v>
          </cell>
        </row>
        <row r="991">
          <cell r="B991">
            <v>2460</v>
          </cell>
          <cell r="C991">
            <v>104011080</v>
          </cell>
          <cell r="D991" t="str">
            <v>Grafton</v>
          </cell>
        </row>
        <row r="992">
          <cell r="B992">
            <v>2460</v>
          </cell>
          <cell r="C992">
            <v>104011081</v>
          </cell>
          <cell r="D992" t="str">
            <v>Grafton Region</v>
          </cell>
        </row>
        <row r="993">
          <cell r="B993">
            <v>2460</v>
          </cell>
          <cell r="C993">
            <v>104021091</v>
          </cell>
          <cell r="D993" t="str">
            <v>Woolgoolga - Arrawarra</v>
          </cell>
        </row>
        <row r="994">
          <cell r="B994">
            <v>2462</v>
          </cell>
          <cell r="C994">
            <v>104011081</v>
          </cell>
          <cell r="D994" t="str">
            <v>Grafton Region</v>
          </cell>
        </row>
        <row r="995">
          <cell r="B995">
            <v>2463</v>
          </cell>
          <cell r="C995">
            <v>104011081</v>
          </cell>
          <cell r="D995" t="str">
            <v>Grafton Region</v>
          </cell>
        </row>
        <row r="996">
          <cell r="B996">
            <v>2463</v>
          </cell>
          <cell r="C996">
            <v>104011082</v>
          </cell>
          <cell r="D996" t="str">
            <v>Maclean - Yamba - Iluka</v>
          </cell>
        </row>
        <row r="997">
          <cell r="B997">
            <v>2464</v>
          </cell>
          <cell r="C997">
            <v>104011082</v>
          </cell>
          <cell r="D997" t="str">
            <v>Maclean - Yamba - Iluka</v>
          </cell>
        </row>
        <row r="998">
          <cell r="B998">
            <v>2465</v>
          </cell>
          <cell r="C998">
            <v>104011082</v>
          </cell>
          <cell r="D998" t="str">
            <v>Maclean - Yamba - Iluka</v>
          </cell>
        </row>
        <row r="999">
          <cell r="B999">
            <v>2466</v>
          </cell>
          <cell r="C999">
            <v>104011082</v>
          </cell>
          <cell r="D999" t="str">
            <v>Maclean - Yamba - Iluka</v>
          </cell>
        </row>
        <row r="1000">
          <cell r="B1000">
            <v>2469</v>
          </cell>
          <cell r="C1000">
            <v>104011081</v>
          </cell>
          <cell r="D1000" t="str">
            <v>Grafton Region</v>
          </cell>
        </row>
        <row r="1001">
          <cell r="B1001">
            <v>2469</v>
          </cell>
          <cell r="C1001">
            <v>104011082</v>
          </cell>
          <cell r="D1001" t="str">
            <v>Maclean - Yamba - Iluka</v>
          </cell>
        </row>
        <row r="1002">
          <cell r="B1002">
            <v>2469</v>
          </cell>
          <cell r="C1002">
            <v>110021194</v>
          </cell>
          <cell r="D1002" t="str">
            <v>Tenterfield</v>
          </cell>
        </row>
        <row r="1003">
          <cell r="B1003">
            <v>2469</v>
          </cell>
          <cell r="C1003">
            <v>112011241</v>
          </cell>
          <cell r="D1003" t="str">
            <v>Evans Head</v>
          </cell>
        </row>
        <row r="1004">
          <cell r="B1004">
            <v>2469</v>
          </cell>
          <cell r="C1004">
            <v>112021245</v>
          </cell>
          <cell r="D1004" t="str">
            <v>Casino Region</v>
          </cell>
        </row>
        <row r="1005">
          <cell r="B1005">
            <v>2470</v>
          </cell>
          <cell r="C1005">
            <v>112021244</v>
          </cell>
          <cell r="D1005" t="str">
            <v>Casino</v>
          </cell>
        </row>
        <row r="1006">
          <cell r="B1006">
            <v>2470</v>
          </cell>
          <cell r="C1006">
            <v>112021245</v>
          </cell>
          <cell r="D1006" t="str">
            <v>Casino Region</v>
          </cell>
        </row>
        <row r="1007">
          <cell r="B1007">
            <v>2470</v>
          </cell>
          <cell r="C1007">
            <v>112021247</v>
          </cell>
          <cell r="D1007" t="str">
            <v>Kyogle</v>
          </cell>
        </row>
        <row r="1008">
          <cell r="B1008">
            <v>2470</v>
          </cell>
          <cell r="C1008">
            <v>112021249</v>
          </cell>
          <cell r="D1008" t="str">
            <v>Lismore Region</v>
          </cell>
        </row>
        <row r="1009">
          <cell r="B1009">
            <v>2471</v>
          </cell>
          <cell r="C1009">
            <v>112011241</v>
          </cell>
          <cell r="D1009" t="str">
            <v>Evans Head</v>
          </cell>
        </row>
        <row r="1010">
          <cell r="B1010">
            <v>2471</v>
          </cell>
          <cell r="C1010">
            <v>112021245</v>
          </cell>
          <cell r="D1010" t="str">
            <v>Casino Region</v>
          </cell>
        </row>
        <row r="1011">
          <cell r="B1011">
            <v>2471</v>
          </cell>
          <cell r="C1011">
            <v>112021249</v>
          </cell>
          <cell r="D1011" t="str">
            <v>Lismore Region</v>
          </cell>
        </row>
        <row r="1012">
          <cell r="B1012">
            <v>2472</v>
          </cell>
          <cell r="C1012">
            <v>112011237</v>
          </cell>
          <cell r="D1012" t="str">
            <v>Ballina Region</v>
          </cell>
        </row>
        <row r="1013">
          <cell r="B1013">
            <v>2472</v>
          </cell>
          <cell r="C1013">
            <v>112011241</v>
          </cell>
          <cell r="D1013" t="str">
            <v>Evans Head</v>
          </cell>
        </row>
        <row r="1014">
          <cell r="B1014">
            <v>2472</v>
          </cell>
          <cell r="C1014">
            <v>112021249</v>
          </cell>
          <cell r="D1014" t="str">
            <v>Lismore Region</v>
          </cell>
        </row>
        <row r="1015">
          <cell r="B1015">
            <v>2473</v>
          </cell>
          <cell r="C1015">
            <v>112011241</v>
          </cell>
          <cell r="D1015" t="str">
            <v>Evans Head</v>
          </cell>
        </row>
        <row r="1016">
          <cell r="B1016">
            <v>2474</v>
          </cell>
          <cell r="C1016">
            <v>112021247</v>
          </cell>
          <cell r="D1016" t="str">
            <v>Kyogle</v>
          </cell>
        </row>
        <row r="1017">
          <cell r="B1017">
            <v>2475</v>
          </cell>
          <cell r="C1017">
            <v>110021194</v>
          </cell>
          <cell r="D1017" t="str">
            <v>Tenterfield</v>
          </cell>
        </row>
        <row r="1018">
          <cell r="B1018">
            <v>2475</v>
          </cell>
          <cell r="C1018">
            <v>112021245</v>
          </cell>
          <cell r="D1018" t="str">
            <v>Casino Region</v>
          </cell>
        </row>
        <row r="1019">
          <cell r="B1019">
            <v>2475</v>
          </cell>
          <cell r="C1019">
            <v>112021247</v>
          </cell>
          <cell r="D1019" t="str">
            <v>Kyogle</v>
          </cell>
        </row>
        <row r="1020">
          <cell r="B1020">
            <v>2476</v>
          </cell>
          <cell r="C1020">
            <v>110021194</v>
          </cell>
          <cell r="D1020" t="str">
            <v>Tenterfield</v>
          </cell>
        </row>
        <row r="1021">
          <cell r="B1021">
            <v>2476</v>
          </cell>
          <cell r="C1021">
            <v>112021247</v>
          </cell>
          <cell r="D1021" t="str">
            <v>Kyogle</v>
          </cell>
        </row>
        <row r="1022">
          <cell r="B1022">
            <v>2477</v>
          </cell>
          <cell r="C1022">
            <v>112011237</v>
          </cell>
          <cell r="D1022" t="str">
            <v>Ballina Region</v>
          </cell>
        </row>
        <row r="1023">
          <cell r="B1023">
            <v>2477</v>
          </cell>
          <cell r="C1023">
            <v>112021249</v>
          </cell>
          <cell r="D1023" t="str">
            <v>Lismore Region</v>
          </cell>
        </row>
        <row r="1024">
          <cell r="B1024">
            <v>2478</v>
          </cell>
          <cell r="C1024">
            <v>112011236</v>
          </cell>
          <cell r="D1024" t="str">
            <v>Ballina</v>
          </cell>
        </row>
        <row r="1025">
          <cell r="B1025">
            <v>2478</v>
          </cell>
          <cell r="C1025">
            <v>112011237</v>
          </cell>
          <cell r="D1025" t="str">
            <v>Ballina Region</v>
          </cell>
        </row>
        <row r="1026">
          <cell r="B1026">
            <v>2478</v>
          </cell>
          <cell r="C1026">
            <v>112011242</v>
          </cell>
          <cell r="D1026" t="str">
            <v>Lennox Head - Skennars Head</v>
          </cell>
        </row>
        <row r="1027">
          <cell r="B1027">
            <v>2479</v>
          </cell>
          <cell r="C1027">
            <v>112011237</v>
          </cell>
          <cell r="D1027" t="str">
            <v>Ballina Region</v>
          </cell>
        </row>
        <row r="1028">
          <cell r="B1028">
            <v>2479</v>
          </cell>
          <cell r="C1028">
            <v>112011238</v>
          </cell>
          <cell r="D1028" t="str">
            <v>Bangalow</v>
          </cell>
        </row>
        <row r="1029">
          <cell r="B1029">
            <v>2479</v>
          </cell>
          <cell r="C1029">
            <v>112011240</v>
          </cell>
          <cell r="D1029" t="str">
            <v>Byron Bay</v>
          </cell>
        </row>
        <row r="1030">
          <cell r="B1030">
            <v>2480</v>
          </cell>
          <cell r="C1030">
            <v>112011237</v>
          </cell>
          <cell r="D1030" t="str">
            <v>Ballina Region</v>
          </cell>
        </row>
        <row r="1031">
          <cell r="B1031">
            <v>2480</v>
          </cell>
          <cell r="C1031">
            <v>112011238</v>
          </cell>
          <cell r="D1031" t="str">
            <v>Bangalow</v>
          </cell>
        </row>
        <row r="1032">
          <cell r="B1032">
            <v>2480</v>
          </cell>
          <cell r="C1032">
            <v>112021245</v>
          </cell>
          <cell r="D1032" t="str">
            <v>Casino Region</v>
          </cell>
        </row>
        <row r="1033">
          <cell r="B1033">
            <v>2480</v>
          </cell>
          <cell r="C1033">
            <v>112021246</v>
          </cell>
          <cell r="D1033" t="str">
            <v>Goonellabah</v>
          </cell>
        </row>
        <row r="1034">
          <cell r="B1034">
            <v>2480</v>
          </cell>
          <cell r="C1034">
            <v>112021247</v>
          </cell>
          <cell r="D1034" t="str">
            <v>Kyogle</v>
          </cell>
        </row>
        <row r="1035">
          <cell r="B1035">
            <v>2480</v>
          </cell>
          <cell r="C1035">
            <v>112021248</v>
          </cell>
          <cell r="D1035" t="str">
            <v>Lismore</v>
          </cell>
        </row>
        <row r="1036">
          <cell r="B1036">
            <v>2480</v>
          </cell>
          <cell r="C1036">
            <v>112021249</v>
          </cell>
          <cell r="D1036" t="str">
            <v>Lismore Region</v>
          </cell>
        </row>
        <row r="1037">
          <cell r="B1037">
            <v>2481</v>
          </cell>
          <cell r="C1037">
            <v>112011238</v>
          </cell>
          <cell r="D1037" t="str">
            <v>Bangalow</v>
          </cell>
        </row>
        <row r="1038">
          <cell r="B1038">
            <v>2481</v>
          </cell>
          <cell r="C1038">
            <v>112011239</v>
          </cell>
          <cell r="D1038" t="str">
            <v>Brunswick Heads - Ocean Shores</v>
          </cell>
        </row>
        <row r="1039">
          <cell r="B1039">
            <v>2481</v>
          </cell>
          <cell r="C1039">
            <v>112011240</v>
          </cell>
          <cell r="D1039" t="str">
            <v>Byron Bay</v>
          </cell>
        </row>
        <row r="1040">
          <cell r="B1040">
            <v>2481</v>
          </cell>
          <cell r="C1040">
            <v>112011242</v>
          </cell>
          <cell r="D1040" t="str">
            <v>Lennox Head - Skennars Head</v>
          </cell>
        </row>
        <row r="1041">
          <cell r="B1041">
            <v>2481</v>
          </cell>
          <cell r="C1041">
            <v>112011243</v>
          </cell>
          <cell r="D1041" t="str">
            <v>Mullumbimby</v>
          </cell>
        </row>
        <row r="1042">
          <cell r="B1042">
            <v>2482</v>
          </cell>
          <cell r="C1042">
            <v>112011243</v>
          </cell>
          <cell r="D1042" t="str">
            <v>Mullumbimby</v>
          </cell>
        </row>
        <row r="1043">
          <cell r="B1043">
            <v>2483</v>
          </cell>
          <cell r="C1043">
            <v>112011239</v>
          </cell>
          <cell r="D1043" t="str">
            <v>Brunswick Heads - Ocean Shores</v>
          </cell>
        </row>
        <row r="1044">
          <cell r="B1044">
            <v>2483</v>
          </cell>
          <cell r="C1044">
            <v>112011243</v>
          </cell>
          <cell r="D1044" t="str">
            <v>Mullumbimby</v>
          </cell>
        </row>
        <row r="1045">
          <cell r="B1045">
            <v>2483</v>
          </cell>
          <cell r="C1045">
            <v>112031253</v>
          </cell>
          <cell r="D1045" t="str">
            <v>Pottsville</v>
          </cell>
        </row>
        <row r="1046">
          <cell r="B1046">
            <v>2484</v>
          </cell>
          <cell r="C1046">
            <v>112031251</v>
          </cell>
          <cell r="D1046" t="str">
            <v>Murwillumbah</v>
          </cell>
        </row>
        <row r="1047">
          <cell r="B1047">
            <v>2484</v>
          </cell>
          <cell r="C1047">
            <v>112031252</v>
          </cell>
          <cell r="D1047" t="str">
            <v>Murwillumbah Region</v>
          </cell>
        </row>
        <row r="1048">
          <cell r="B1048">
            <v>2484</v>
          </cell>
          <cell r="C1048">
            <v>112031253</v>
          </cell>
          <cell r="D1048" t="str">
            <v>Pottsville</v>
          </cell>
        </row>
        <row r="1049">
          <cell r="B1049">
            <v>2484</v>
          </cell>
          <cell r="C1049">
            <v>112031254</v>
          </cell>
          <cell r="D1049" t="str">
            <v>Tweed Heads</v>
          </cell>
        </row>
        <row r="1050">
          <cell r="B1050">
            <v>2485</v>
          </cell>
          <cell r="C1050">
            <v>112031254</v>
          </cell>
          <cell r="D1050" t="str">
            <v>Tweed Heads</v>
          </cell>
        </row>
        <row r="1051">
          <cell r="B1051">
            <v>2486</v>
          </cell>
          <cell r="C1051">
            <v>112031254</v>
          </cell>
          <cell r="D1051" t="str">
            <v>Tweed Heads</v>
          </cell>
        </row>
        <row r="1052">
          <cell r="B1052">
            <v>2486</v>
          </cell>
          <cell r="C1052">
            <v>112031255</v>
          </cell>
          <cell r="D1052" t="str">
            <v>Tweed Heads - South</v>
          </cell>
        </row>
        <row r="1053">
          <cell r="B1053">
            <v>2487</v>
          </cell>
          <cell r="C1053">
            <v>112031250</v>
          </cell>
          <cell r="D1053" t="str">
            <v>Kingscliff - Fingal Head</v>
          </cell>
        </row>
        <row r="1054">
          <cell r="B1054">
            <v>2487</v>
          </cell>
          <cell r="C1054">
            <v>112031252</v>
          </cell>
          <cell r="D1054" t="str">
            <v>Murwillumbah Region</v>
          </cell>
        </row>
        <row r="1055">
          <cell r="B1055">
            <v>2487</v>
          </cell>
          <cell r="C1055">
            <v>112031253</v>
          </cell>
          <cell r="D1055" t="str">
            <v>Pottsville</v>
          </cell>
        </row>
        <row r="1056">
          <cell r="B1056">
            <v>2488</v>
          </cell>
          <cell r="C1056">
            <v>112031252</v>
          </cell>
          <cell r="D1056" t="str">
            <v>Murwillumbah Region</v>
          </cell>
        </row>
        <row r="1057">
          <cell r="B1057">
            <v>2488</v>
          </cell>
          <cell r="C1057">
            <v>112031253</v>
          </cell>
          <cell r="D1057" t="str">
            <v>Pottsville</v>
          </cell>
        </row>
        <row r="1058">
          <cell r="B1058">
            <v>2489</v>
          </cell>
          <cell r="C1058">
            <v>112031253</v>
          </cell>
          <cell r="D1058" t="str">
            <v>Pottsville</v>
          </cell>
        </row>
        <row r="1059">
          <cell r="B1059">
            <v>2490</v>
          </cell>
          <cell r="C1059">
            <v>112031252</v>
          </cell>
          <cell r="D1059" t="str">
            <v>Murwillumbah Region</v>
          </cell>
        </row>
        <row r="1060">
          <cell r="B1060">
            <v>2490</v>
          </cell>
          <cell r="C1060">
            <v>112031255</v>
          </cell>
          <cell r="D1060" t="str">
            <v>Tweed Heads - South</v>
          </cell>
        </row>
        <row r="1061">
          <cell r="B1061">
            <v>2500</v>
          </cell>
          <cell r="C1061">
            <v>107041144</v>
          </cell>
          <cell r="D1061" t="str">
            <v>Balgownie - Fairy Meadow</v>
          </cell>
        </row>
        <row r="1062">
          <cell r="B1062">
            <v>2500</v>
          </cell>
          <cell r="C1062">
            <v>107041146</v>
          </cell>
          <cell r="D1062" t="str">
            <v>Figtree - Keiraville</v>
          </cell>
        </row>
        <row r="1063">
          <cell r="B1063">
            <v>2500</v>
          </cell>
          <cell r="C1063">
            <v>107041149</v>
          </cell>
          <cell r="D1063" t="str">
            <v>Wollongong</v>
          </cell>
        </row>
        <row r="1064">
          <cell r="B1064">
            <v>2502</v>
          </cell>
          <cell r="C1064">
            <v>107011130</v>
          </cell>
          <cell r="D1064" t="str">
            <v>Berkeley - Warrawong - Windang</v>
          </cell>
        </row>
        <row r="1065">
          <cell r="B1065">
            <v>2505</v>
          </cell>
          <cell r="C1065">
            <v>107011130</v>
          </cell>
          <cell r="D1065" t="str">
            <v>Berkeley - Warrawong - Windang</v>
          </cell>
        </row>
        <row r="1066">
          <cell r="B1066">
            <v>2505</v>
          </cell>
          <cell r="C1066">
            <v>107011133</v>
          </cell>
          <cell r="D1066" t="str">
            <v>Port Kembla Industrial</v>
          </cell>
        </row>
        <row r="1067">
          <cell r="B1067">
            <v>2506</v>
          </cell>
          <cell r="C1067">
            <v>107011130</v>
          </cell>
          <cell r="D1067" t="str">
            <v>Berkeley - Warrawong - Windang</v>
          </cell>
        </row>
        <row r="1068">
          <cell r="B1068">
            <v>2508</v>
          </cell>
          <cell r="C1068">
            <v>107041147</v>
          </cell>
          <cell r="D1068" t="str">
            <v>Helensburgh</v>
          </cell>
        </row>
        <row r="1069">
          <cell r="B1069">
            <v>2508</v>
          </cell>
          <cell r="C1069">
            <v>107041148</v>
          </cell>
          <cell r="D1069" t="str">
            <v>Thirroul - Austinmer - Coalcliff</v>
          </cell>
        </row>
        <row r="1070">
          <cell r="B1070">
            <v>2515</v>
          </cell>
          <cell r="C1070">
            <v>107041148</v>
          </cell>
          <cell r="D1070" t="str">
            <v>Thirroul - Austinmer - Coalcliff</v>
          </cell>
        </row>
        <row r="1071">
          <cell r="B1071">
            <v>2516</v>
          </cell>
          <cell r="C1071">
            <v>107041150</v>
          </cell>
          <cell r="D1071" t="str">
            <v>Woonona - Bulli - Russell Vale</v>
          </cell>
        </row>
        <row r="1072">
          <cell r="B1072">
            <v>2517</v>
          </cell>
          <cell r="C1072">
            <v>107041145</v>
          </cell>
          <cell r="D1072" t="str">
            <v>Corrimal - Tarrawanna - Bellambi</v>
          </cell>
        </row>
        <row r="1073">
          <cell r="B1073">
            <v>2517</v>
          </cell>
          <cell r="C1073">
            <v>107041150</v>
          </cell>
          <cell r="D1073" t="str">
            <v>Woonona - Bulli - Russell Vale</v>
          </cell>
        </row>
        <row r="1074">
          <cell r="B1074">
            <v>2518</v>
          </cell>
          <cell r="C1074">
            <v>107041144</v>
          </cell>
          <cell r="D1074" t="str">
            <v>Balgownie - Fairy Meadow</v>
          </cell>
        </row>
        <row r="1075">
          <cell r="B1075">
            <v>2518</v>
          </cell>
          <cell r="C1075">
            <v>107041145</v>
          </cell>
          <cell r="D1075" t="str">
            <v>Corrimal - Tarrawanna - Bellambi</v>
          </cell>
        </row>
        <row r="1076">
          <cell r="B1076">
            <v>2518</v>
          </cell>
          <cell r="C1076">
            <v>107041150</v>
          </cell>
          <cell r="D1076" t="str">
            <v>Woonona - Bulli - Russell Vale</v>
          </cell>
        </row>
        <row r="1077">
          <cell r="B1077">
            <v>2519</v>
          </cell>
          <cell r="C1077">
            <v>107041144</v>
          </cell>
          <cell r="D1077" t="str">
            <v>Balgownie - Fairy Meadow</v>
          </cell>
        </row>
        <row r="1078">
          <cell r="B1078">
            <v>2519</v>
          </cell>
          <cell r="C1078">
            <v>107041149</v>
          </cell>
          <cell r="D1078" t="str">
            <v>Wollongong</v>
          </cell>
        </row>
        <row r="1079">
          <cell r="B1079">
            <v>2522</v>
          </cell>
          <cell r="C1079">
            <v>107041146</v>
          </cell>
          <cell r="D1079" t="str">
            <v>Figtree - Keiraville</v>
          </cell>
        </row>
        <row r="1080">
          <cell r="B1080">
            <v>2525</v>
          </cell>
          <cell r="C1080">
            <v>107041146</v>
          </cell>
          <cell r="D1080" t="str">
            <v>Figtree - Keiraville</v>
          </cell>
        </row>
        <row r="1081">
          <cell r="B1081">
            <v>2525</v>
          </cell>
          <cell r="C1081">
            <v>107041149</v>
          </cell>
          <cell r="D1081" t="str">
            <v>Wollongong</v>
          </cell>
        </row>
        <row r="1082">
          <cell r="B1082">
            <v>2526</v>
          </cell>
          <cell r="C1082">
            <v>107011130</v>
          </cell>
          <cell r="D1082" t="str">
            <v>Berkeley - Warrawong - Windang</v>
          </cell>
        </row>
        <row r="1083">
          <cell r="B1083">
            <v>2526</v>
          </cell>
          <cell r="C1083">
            <v>107011132</v>
          </cell>
          <cell r="D1083" t="str">
            <v>Horsley - Kembla Grange</v>
          </cell>
        </row>
        <row r="1084">
          <cell r="B1084">
            <v>2526</v>
          </cell>
          <cell r="C1084">
            <v>107011134</v>
          </cell>
          <cell r="D1084" t="str">
            <v>Unanderra - Mount Kembla</v>
          </cell>
        </row>
        <row r="1085">
          <cell r="B1085">
            <v>2526</v>
          </cell>
          <cell r="C1085">
            <v>107041146</v>
          </cell>
          <cell r="D1085" t="str">
            <v>Figtree - Keiraville</v>
          </cell>
        </row>
        <row r="1086">
          <cell r="B1086">
            <v>2527</v>
          </cell>
          <cell r="C1086">
            <v>107031136</v>
          </cell>
          <cell r="D1086" t="str">
            <v>Albion Park - Macquarie Pass</v>
          </cell>
        </row>
        <row r="1087">
          <cell r="B1087">
            <v>2527</v>
          </cell>
          <cell r="C1087">
            <v>107031137</v>
          </cell>
          <cell r="D1087" t="str">
            <v>Albion Park Rail</v>
          </cell>
        </row>
        <row r="1088">
          <cell r="B1088">
            <v>2527</v>
          </cell>
          <cell r="C1088">
            <v>107031140</v>
          </cell>
          <cell r="D1088" t="str">
            <v>Kiama Hinterland - Gerringong</v>
          </cell>
        </row>
        <row r="1089">
          <cell r="B1089">
            <v>2527</v>
          </cell>
          <cell r="C1089">
            <v>107031141</v>
          </cell>
          <cell r="D1089" t="str">
            <v>Shellharbour - Flinders</v>
          </cell>
        </row>
        <row r="1090">
          <cell r="B1090">
            <v>2528</v>
          </cell>
          <cell r="C1090">
            <v>107011130</v>
          </cell>
          <cell r="D1090" t="str">
            <v>Berkeley - Warrawong - Windang</v>
          </cell>
        </row>
        <row r="1091">
          <cell r="B1091">
            <v>2528</v>
          </cell>
          <cell r="C1091">
            <v>107031141</v>
          </cell>
          <cell r="D1091" t="str">
            <v>Shellharbour - Flinders</v>
          </cell>
        </row>
        <row r="1092">
          <cell r="B1092">
            <v>2528</v>
          </cell>
          <cell r="C1092">
            <v>107031143</v>
          </cell>
          <cell r="D1092" t="str">
            <v>Warilla</v>
          </cell>
        </row>
        <row r="1093">
          <cell r="B1093">
            <v>2529</v>
          </cell>
          <cell r="C1093">
            <v>107031141</v>
          </cell>
          <cell r="D1093" t="str">
            <v>Shellharbour - Flinders</v>
          </cell>
        </row>
        <row r="1094">
          <cell r="B1094">
            <v>2529</v>
          </cell>
          <cell r="C1094">
            <v>107031142</v>
          </cell>
          <cell r="D1094" t="str">
            <v>Shellharbour - Oak Flats</v>
          </cell>
        </row>
        <row r="1095">
          <cell r="B1095">
            <v>2530</v>
          </cell>
          <cell r="C1095">
            <v>107011131</v>
          </cell>
          <cell r="D1095" t="str">
            <v>Dapto - Avondale</v>
          </cell>
        </row>
        <row r="1096">
          <cell r="B1096">
            <v>2530</v>
          </cell>
          <cell r="C1096">
            <v>107011132</v>
          </cell>
          <cell r="D1096" t="str">
            <v>Horsley - Kembla Grange</v>
          </cell>
        </row>
        <row r="1097">
          <cell r="B1097">
            <v>2533</v>
          </cell>
          <cell r="C1097">
            <v>107031138</v>
          </cell>
          <cell r="D1097" t="str">
            <v>Kiama</v>
          </cell>
        </row>
        <row r="1098">
          <cell r="B1098">
            <v>2533</v>
          </cell>
          <cell r="C1098">
            <v>107031139</v>
          </cell>
          <cell r="D1098" t="str">
            <v>Kiama Downs - Minnamurra</v>
          </cell>
        </row>
        <row r="1099">
          <cell r="B1099">
            <v>2533</v>
          </cell>
          <cell r="C1099">
            <v>107031140</v>
          </cell>
          <cell r="D1099" t="str">
            <v>Kiama Hinterland - Gerringong</v>
          </cell>
        </row>
        <row r="1100">
          <cell r="B1100">
            <v>2533</v>
          </cell>
          <cell r="C1100">
            <v>114021288</v>
          </cell>
          <cell r="D1100" t="str">
            <v>Robertson - Fitzroy Falls</v>
          </cell>
        </row>
        <row r="1101">
          <cell r="B1101">
            <v>2534</v>
          </cell>
          <cell r="C1101">
            <v>107031140</v>
          </cell>
          <cell r="D1101" t="str">
            <v>Kiama Hinterland - Gerringong</v>
          </cell>
        </row>
        <row r="1102">
          <cell r="B1102">
            <v>2535</v>
          </cell>
          <cell r="C1102">
            <v>107031140</v>
          </cell>
          <cell r="D1102" t="str">
            <v>Kiama Hinterland - Gerringong</v>
          </cell>
        </row>
        <row r="1103">
          <cell r="B1103">
            <v>2535</v>
          </cell>
          <cell r="C1103">
            <v>114011272</v>
          </cell>
          <cell r="D1103" t="str">
            <v>Berry - Kangaroo Valley</v>
          </cell>
        </row>
        <row r="1104">
          <cell r="B1104">
            <v>2536</v>
          </cell>
          <cell r="C1104">
            <v>101041017</v>
          </cell>
          <cell r="D1104" t="str">
            <v>Batemans Bay</v>
          </cell>
        </row>
        <row r="1105">
          <cell r="B1105">
            <v>2536</v>
          </cell>
          <cell r="C1105">
            <v>101041018</v>
          </cell>
          <cell r="D1105" t="str">
            <v>Batemans Bay - South</v>
          </cell>
        </row>
        <row r="1106">
          <cell r="B1106">
            <v>2536</v>
          </cell>
          <cell r="C1106">
            <v>101041024</v>
          </cell>
          <cell r="D1106" t="str">
            <v>Eurobodalla Hinterland</v>
          </cell>
        </row>
        <row r="1107">
          <cell r="B1107">
            <v>2536</v>
          </cell>
          <cell r="C1107">
            <v>114011283</v>
          </cell>
          <cell r="D1107" t="str">
            <v>Ulladulla Region</v>
          </cell>
        </row>
        <row r="1108">
          <cell r="B1108">
            <v>2537</v>
          </cell>
          <cell r="C1108">
            <v>101041021</v>
          </cell>
          <cell r="D1108" t="str">
            <v>Broulee - Tomakin</v>
          </cell>
        </row>
        <row r="1109">
          <cell r="B1109">
            <v>2537</v>
          </cell>
          <cell r="C1109">
            <v>101041022</v>
          </cell>
          <cell r="D1109" t="str">
            <v>Deua - Wadbilliga</v>
          </cell>
        </row>
        <row r="1110">
          <cell r="B1110">
            <v>2537</v>
          </cell>
          <cell r="C1110">
            <v>101041024</v>
          </cell>
          <cell r="D1110" t="str">
            <v>Eurobodalla Hinterland</v>
          </cell>
        </row>
        <row r="1111">
          <cell r="B1111">
            <v>2537</v>
          </cell>
          <cell r="C1111">
            <v>101041026</v>
          </cell>
          <cell r="D1111" t="str">
            <v>Moruya - Tuross Head</v>
          </cell>
        </row>
        <row r="1112">
          <cell r="B1112">
            <v>2538</v>
          </cell>
          <cell r="C1112">
            <v>114011282</v>
          </cell>
          <cell r="D1112" t="str">
            <v>Ulladulla</v>
          </cell>
        </row>
        <row r="1113">
          <cell r="B1113">
            <v>2538</v>
          </cell>
          <cell r="C1113">
            <v>114011283</v>
          </cell>
          <cell r="D1113" t="str">
            <v>Ulladulla Region</v>
          </cell>
        </row>
        <row r="1114">
          <cell r="B1114">
            <v>2539</v>
          </cell>
          <cell r="C1114">
            <v>101041024</v>
          </cell>
          <cell r="D1114" t="str">
            <v>Eurobodalla Hinterland</v>
          </cell>
        </row>
        <row r="1115">
          <cell r="B1115">
            <v>2539</v>
          </cell>
          <cell r="C1115">
            <v>114011275</v>
          </cell>
          <cell r="D1115" t="str">
            <v>Ettrema - Sassafras - Budawang</v>
          </cell>
        </row>
        <row r="1116">
          <cell r="B1116">
            <v>2539</v>
          </cell>
          <cell r="C1116">
            <v>114011282</v>
          </cell>
          <cell r="D1116" t="str">
            <v>Ulladulla</v>
          </cell>
        </row>
        <row r="1117">
          <cell r="B1117">
            <v>2539</v>
          </cell>
          <cell r="C1117">
            <v>114011283</v>
          </cell>
          <cell r="D1117" t="str">
            <v>Ulladulla Region</v>
          </cell>
        </row>
        <row r="1118">
          <cell r="B1118">
            <v>2540</v>
          </cell>
          <cell r="C1118">
            <v>114011272</v>
          </cell>
          <cell r="D1118" t="str">
            <v>Berry - Kangaroo Valley</v>
          </cell>
        </row>
        <row r="1119">
          <cell r="B1119">
            <v>2540</v>
          </cell>
          <cell r="C1119">
            <v>114011273</v>
          </cell>
          <cell r="D1119" t="str">
            <v>Callala Bay - Currarong</v>
          </cell>
        </row>
        <row r="1120">
          <cell r="B1120">
            <v>2540</v>
          </cell>
          <cell r="C1120">
            <v>114011274</v>
          </cell>
          <cell r="D1120" t="str">
            <v>Culburra Beach</v>
          </cell>
        </row>
        <row r="1121">
          <cell r="B1121">
            <v>2540</v>
          </cell>
          <cell r="C1121">
            <v>114011275</v>
          </cell>
          <cell r="D1121" t="str">
            <v>Ettrema - Sassafras - Budawang</v>
          </cell>
        </row>
        <row r="1122">
          <cell r="B1122">
            <v>2540</v>
          </cell>
          <cell r="C1122">
            <v>114011276</v>
          </cell>
          <cell r="D1122" t="str">
            <v>Huskisson - Vincentia</v>
          </cell>
        </row>
        <row r="1123">
          <cell r="B1123">
            <v>2540</v>
          </cell>
          <cell r="C1123">
            <v>114011277</v>
          </cell>
          <cell r="D1123" t="str">
            <v>North Nowra - Bomaderry</v>
          </cell>
        </row>
        <row r="1124">
          <cell r="B1124">
            <v>2540</v>
          </cell>
          <cell r="C1124">
            <v>114011278</v>
          </cell>
          <cell r="D1124" t="str">
            <v>Nowra</v>
          </cell>
        </row>
        <row r="1125">
          <cell r="B1125">
            <v>2540</v>
          </cell>
          <cell r="C1125">
            <v>114011279</v>
          </cell>
          <cell r="D1125" t="str">
            <v>St Georges Basin - Erowal Bay</v>
          </cell>
        </row>
        <row r="1126">
          <cell r="B1126">
            <v>2540</v>
          </cell>
          <cell r="C1126">
            <v>114011280</v>
          </cell>
          <cell r="D1126" t="str">
            <v>Sussex Inlet - Berrara</v>
          </cell>
        </row>
        <row r="1127">
          <cell r="B1127">
            <v>2540</v>
          </cell>
          <cell r="C1127">
            <v>114011281</v>
          </cell>
          <cell r="D1127" t="str">
            <v>Tomerong - Wandandian - Woollamia</v>
          </cell>
        </row>
        <row r="1128">
          <cell r="B1128">
            <v>2540</v>
          </cell>
          <cell r="C1128">
            <v>901031003</v>
          </cell>
          <cell r="D1128" t="str">
            <v>Jervis Bay</v>
          </cell>
        </row>
        <row r="1129">
          <cell r="B1129">
            <v>2541</v>
          </cell>
          <cell r="C1129">
            <v>114011277</v>
          </cell>
          <cell r="D1129" t="str">
            <v>North Nowra - Bomaderry</v>
          </cell>
        </row>
        <row r="1130">
          <cell r="B1130">
            <v>2541</v>
          </cell>
          <cell r="C1130">
            <v>114011278</v>
          </cell>
          <cell r="D1130" t="str">
            <v>Nowra</v>
          </cell>
        </row>
        <row r="1131">
          <cell r="B1131">
            <v>2545</v>
          </cell>
          <cell r="C1131">
            <v>101041022</v>
          </cell>
          <cell r="D1131" t="str">
            <v>Deua - Wadbilliga</v>
          </cell>
        </row>
        <row r="1132">
          <cell r="B1132">
            <v>2545</v>
          </cell>
          <cell r="C1132">
            <v>101041024</v>
          </cell>
          <cell r="D1132" t="str">
            <v>Eurobodalla Hinterland</v>
          </cell>
        </row>
        <row r="1133">
          <cell r="B1133">
            <v>2546</v>
          </cell>
          <cell r="C1133">
            <v>101041020</v>
          </cell>
          <cell r="D1133" t="str">
            <v>Bega-Eden Hinterland</v>
          </cell>
        </row>
        <row r="1134">
          <cell r="B1134">
            <v>2546</v>
          </cell>
          <cell r="C1134">
            <v>101041022</v>
          </cell>
          <cell r="D1134" t="str">
            <v>Deua - Wadbilliga</v>
          </cell>
        </row>
        <row r="1135">
          <cell r="B1135">
            <v>2546</v>
          </cell>
          <cell r="C1135">
            <v>101041027</v>
          </cell>
          <cell r="D1135" t="str">
            <v>Narooma - Bermagui</v>
          </cell>
        </row>
        <row r="1136">
          <cell r="B1136">
            <v>2548</v>
          </cell>
          <cell r="C1136">
            <v>101041020</v>
          </cell>
          <cell r="D1136" t="str">
            <v>Bega-Eden Hinterland</v>
          </cell>
        </row>
        <row r="1137">
          <cell r="B1137">
            <v>2548</v>
          </cell>
          <cell r="C1137">
            <v>101041025</v>
          </cell>
          <cell r="D1137" t="str">
            <v>Merimbula - Tura Beach</v>
          </cell>
        </row>
        <row r="1138">
          <cell r="B1138">
            <v>2549</v>
          </cell>
          <cell r="C1138">
            <v>101041020</v>
          </cell>
          <cell r="D1138" t="str">
            <v>Bega-Eden Hinterland</v>
          </cell>
        </row>
        <row r="1139">
          <cell r="B1139">
            <v>2549</v>
          </cell>
          <cell r="C1139">
            <v>101041025</v>
          </cell>
          <cell r="D1139" t="str">
            <v>Merimbula - Tura Beach</v>
          </cell>
        </row>
        <row r="1140">
          <cell r="B1140">
            <v>2550</v>
          </cell>
          <cell r="C1140">
            <v>101041019</v>
          </cell>
          <cell r="D1140" t="str">
            <v>Bega - Tathra</v>
          </cell>
        </row>
        <row r="1141">
          <cell r="B1141">
            <v>2550</v>
          </cell>
          <cell r="C1141">
            <v>101041020</v>
          </cell>
          <cell r="D1141" t="str">
            <v>Bega-Eden Hinterland</v>
          </cell>
        </row>
        <row r="1142">
          <cell r="B1142">
            <v>2550</v>
          </cell>
          <cell r="C1142">
            <v>101041022</v>
          </cell>
          <cell r="D1142" t="str">
            <v>Deua - Wadbilliga</v>
          </cell>
        </row>
        <row r="1143">
          <cell r="B1143">
            <v>2550</v>
          </cell>
          <cell r="C1143">
            <v>101041025</v>
          </cell>
          <cell r="D1143" t="str">
            <v>Merimbula - Tura Beach</v>
          </cell>
        </row>
        <row r="1144">
          <cell r="B1144">
            <v>2551</v>
          </cell>
          <cell r="C1144">
            <v>101041020</v>
          </cell>
          <cell r="D1144" t="str">
            <v>Bega-Eden Hinterland</v>
          </cell>
        </row>
        <row r="1145">
          <cell r="B1145">
            <v>2551</v>
          </cell>
          <cell r="C1145">
            <v>101041023</v>
          </cell>
          <cell r="D1145" t="str">
            <v>Eden</v>
          </cell>
        </row>
        <row r="1146">
          <cell r="B1146">
            <v>2555</v>
          </cell>
          <cell r="C1146">
            <v>124031463</v>
          </cell>
          <cell r="D1146" t="str">
            <v>Mulgoa - Luddenham - Orchard Hills</v>
          </cell>
        </row>
        <row r="1147">
          <cell r="B1147">
            <v>2555</v>
          </cell>
          <cell r="C1147">
            <v>127011505</v>
          </cell>
          <cell r="D1147" t="str">
            <v>Badgerys Creek - Greendale</v>
          </cell>
        </row>
        <row r="1148">
          <cell r="B1148">
            <v>2556</v>
          </cell>
          <cell r="C1148">
            <v>127011505</v>
          </cell>
          <cell r="D1148" t="str">
            <v>Badgerys Creek - Greendale</v>
          </cell>
        </row>
        <row r="1149">
          <cell r="B1149">
            <v>2556</v>
          </cell>
          <cell r="C1149">
            <v>127011506</v>
          </cell>
          <cell r="D1149" t="str">
            <v>Cobbitty - Leppington</v>
          </cell>
        </row>
        <row r="1150">
          <cell r="B1150">
            <v>2557</v>
          </cell>
          <cell r="C1150">
            <v>127011505</v>
          </cell>
          <cell r="D1150" t="str">
            <v>Badgerys Creek - Greendale</v>
          </cell>
        </row>
        <row r="1151">
          <cell r="B1151">
            <v>2557</v>
          </cell>
          <cell r="C1151">
            <v>127011506</v>
          </cell>
          <cell r="D1151" t="str">
            <v>Cobbitty - Leppington</v>
          </cell>
        </row>
        <row r="1152">
          <cell r="B1152">
            <v>2558</v>
          </cell>
          <cell r="C1152">
            <v>123021438</v>
          </cell>
          <cell r="D1152" t="str">
            <v>Claymore - Eagle Vale - Raby</v>
          </cell>
        </row>
        <row r="1153">
          <cell r="B1153">
            <v>2559</v>
          </cell>
          <cell r="C1153">
            <v>123021437</v>
          </cell>
          <cell r="D1153" t="str">
            <v>Campbelltown - Woodbine</v>
          </cell>
        </row>
        <row r="1154">
          <cell r="B1154">
            <v>2559</v>
          </cell>
          <cell r="C1154">
            <v>123021438</v>
          </cell>
          <cell r="D1154" t="str">
            <v>Claymore - Eagle Vale - Raby</v>
          </cell>
        </row>
        <row r="1155">
          <cell r="B1155">
            <v>2560</v>
          </cell>
          <cell r="C1155">
            <v>107021135</v>
          </cell>
          <cell r="D1155" t="str">
            <v>Illawarra Catchment Reserve</v>
          </cell>
        </row>
        <row r="1156">
          <cell r="B1156">
            <v>2560</v>
          </cell>
          <cell r="C1156">
            <v>123021436</v>
          </cell>
          <cell r="D1156" t="str">
            <v>Bradbury - Wedderburn</v>
          </cell>
        </row>
        <row r="1157">
          <cell r="B1157">
            <v>2560</v>
          </cell>
          <cell r="C1157">
            <v>123021437</v>
          </cell>
          <cell r="D1157" t="str">
            <v>Campbelltown - Woodbine</v>
          </cell>
        </row>
        <row r="1158">
          <cell r="B1158">
            <v>2560</v>
          </cell>
          <cell r="C1158">
            <v>123021441</v>
          </cell>
          <cell r="D1158" t="str">
            <v>Leumeah - Minto Heights</v>
          </cell>
        </row>
        <row r="1159">
          <cell r="B1159">
            <v>2560</v>
          </cell>
          <cell r="C1159">
            <v>123021444</v>
          </cell>
          <cell r="D1159" t="str">
            <v>Rosemeadow - Glen Alpine</v>
          </cell>
        </row>
        <row r="1160">
          <cell r="B1160">
            <v>2560</v>
          </cell>
          <cell r="C1160">
            <v>123031446</v>
          </cell>
          <cell r="D1160" t="str">
            <v>Douglas Park - Appin</v>
          </cell>
        </row>
        <row r="1161">
          <cell r="B1161">
            <v>2563</v>
          </cell>
          <cell r="C1161">
            <v>123021444</v>
          </cell>
          <cell r="D1161" t="str">
            <v>Rosemeadow - Glen Alpine</v>
          </cell>
        </row>
        <row r="1162">
          <cell r="B1162">
            <v>2564</v>
          </cell>
          <cell r="C1162">
            <v>123021442</v>
          </cell>
          <cell r="D1162" t="str">
            <v>Macquarie Fields - Glenfield</v>
          </cell>
        </row>
        <row r="1163">
          <cell r="B1163">
            <v>2565</v>
          </cell>
          <cell r="C1163">
            <v>123021440</v>
          </cell>
          <cell r="D1163" t="str">
            <v>Ingleburn - Denham Court</v>
          </cell>
        </row>
        <row r="1164">
          <cell r="B1164">
            <v>2566</v>
          </cell>
          <cell r="C1164">
            <v>123021438</v>
          </cell>
          <cell r="D1164" t="str">
            <v>Claymore - Eagle Vale - Raby</v>
          </cell>
        </row>
        <row r="1165">
          <cell r="B1165">
            <v>2566</v>
          </cell>
          <cell r="C1165">
            <v>123021441</v>
          </cell>
          <cell r="D1165" t="str">
            <v>Leumeah - Minto Heights</v>
          </cell>
        </row>
        <row r="1166">
          <cell r="B1166">
            <v>2566</v>
          </cell>
          <cell r="C1166">
            <v>123021443</v>
          </cell>
          <cell r="D1166" t="str">
            <v>Minto - St Andrews</v>
          </cell>
        </row>
        <row r="1167">
          <cell r="B1167">
            <v>2567</v>
          </cell>
          <cell r="C1167">
            <v>123011434</v>
          </cell>
          <cell r="D1167" t="str">
            <v>Elderslie - Harrington Park</v>
          </cell>
        </row>
        <row r="1168">
          <cell r="B1168">
            <v>2567</v>
          </cell>
          <cell r="C1168">
            <v>123011435</v>
          </cell>
          <cell r="D1168" t="str">
            <v>Mount Annan - Currans Hill</v>
          </cell>
        </row>
        <row r="1169">
          <cell r="B1169">
            <v>2568</v>
          </cell>
          <cell r="C1169">
            <v>123021444</v>
          </cell>
          <cell r="D1169" t="str">
            <v>Rosemeadow - Glen Alpine</v>
          </cell>
        </row>
        <row r="1170">
          <cell r="B1170">
            <v>2568</v>
          </cell>
          <cell r="C1170">
            <v>123031446</v>
          </cell>
          <cell r="D1170" t="str">
            <v>Douglas Park - Appin</v>
          </cell>
        </row>
        <row r="1171">
          <cell r="B1171">
            <v>2569</v>
          </cell>
          <cell r="C1171">
            <v>123031446</v>
          </cell>
          <cell r="D1171" t="str">
            <v>Douglas Park - Appin</v>
          </cell>
        </row>
        <row r="1172">
          <cell r="B1172">
            <v>2570</v>
          </cell>
          <cell r="C1172">
            <v>123011433</v>
          </cell>
          <cell r="D1172" t="str">
            <v>Camden - Ellis Lane</v>
          </cell>
        </row>
        <row r="1173">
          <cell r="B1173">
            <v>2570</v>
          </cell>
          <cell r="C1173">
            <v>123011434</v>
          </cell>
          <cell r="D1173" t="str">
            <v>Elderslie - Harrington Park</v>
          </cell>
        </row>
        <row r="1174">
          <cell r="B1174">
            <v>2570</v>
          </cell>
          <cell r="C1174">
            <v>123011435</v>
          </cell>
          <cell r="D1174" t="str">
            <v>Mount Annan - Currans Hill</v>
          </cell>
        </row>
        <row r="1175">
          <cell r="B1175">
            <v>2570</v>
          </cell>
          <cell r="C1175">
            <v>123031446</v>
          </cell>
          <cell r="D1175" t="str">
            <v>Douglas Park - Appin</v>
          </cell>
        </row>
        <row r="1176">
          <cell r="B1176">
            <v>2570</v>
          </cell>
          <cell r="C1176">
            <v>123031448</v>
          </cell>
          <cell r="D1176" t="str">
            <v>The Oaks - Oakdale</v>
          </cell>
        </row>
        <row r="1177">
          <cell r="B1177">
            <v>2570</v>
          </cell>
          <cell r="C1177">
            <v>127011506</v>
          </cell>
          <cell r="D1177" t="str">
            <v>Cobbitty - Leppington</v>
          </cell>
        </row>
        <row r="1178">
          <cell r="B1178">
            <v>2571</v>
          </cell>
          <cell r="C1178">
            <v>114021285</v>
          </cell>
          <cell r="D1178" t="str">
            <v>Hill Top - Colo Vale</v>
          </cell>
        </row>
        <row r="1179">
          <cell r="B1179">
            <v>2571</v>
          </cell>
          <cell r="C1179">
            <v>123031446</v>
          </cell>
          <cell r="D1179" t="str">
            <v>Douglas Park - Appin</v>
          </cell>
        </row>
        <row r="1180">
          <cell r="B1180">
            <v>2571</v>
          </cell>
          <cell r="C1180">
            <v>123031447</v>
          </cell>
          <cell r="D1180" t="str">
            <v>Picton - Tahmoor - Buxton</v>
          </cell>
        </row>
        <row r="1181">
          <cell r="B1181">
            <v>2572</v>
          </cell>
          <cell r="C1181">
            <v>123031447</v>
          </cell>
          <cell r="D1181" t="str">
            <v>Picton - Tahmoor - Buxton</v>
          </cell>
        </row>
        <row r="1182">
          <cell r="B1182">
            <v>2573</v>
          </cell>
          <cell r="C1182">
            <v>123031447</v>
          </cell>
          <cell r="D1182" t="str">
            <v>Picton - Tahmoor - Buxton</v>
          </cell>
        </row>
        <row r="1183">
          <cell r="B1183">
            <v>2574</v>
          </cell>
          <cell r="C1183">
            <v>123031445</v>
          </cell>
          <cell r="D1183" t="str">
            <v>Bargo</v>
          </cell>
        </row>
        <row r="1184">
          <cell r="B1184">
            <v>2575</v>
          </cell>
          <cell r="C1184">
            <v>114021284</v>
          </cell>
          <cell r="D1184" t="str">
            <v>Bowral</v>
          </cell>
        </row>
        <row r="1185">
          <cell r="B1185">
            <v>2575</v>
          </cell>
          <cell r="C1185">
            <v>114021285</v>
          </cell>
          <cell r="D1185" t="str">
            <v>Hill Top - Colo Vale</v>
          </cell>
        </row>
        <row r="1186">
          <cell r="B1186">
            <v>2575</v>
          </cell>
          <cell r="C1186">
            <v>114021286</v>
          </cell>
          <cell r="D1186" t="str">
            <v>Mittagong</v>
          </cell>
        </row>
        <row r="1187">
          <cell r="B1187">
            <v>2575</v>
          </cell>
          <cell r="C1187">
            <v>114021289</v>
          </cell>
          <cell r="D1187" t="str">
            <v>Southern Highlands</v>
          </cell>
        </row>
        <row r="1188">
          <cell r="B1188">
            <v>2576</v>
          </cell>
          <cell r="C1188">
            <v>114021284</v>
          </cell>
          <cell r="D1188" t="str">
            <v>Bowral</v>
          </cell>
        </row>
        <row r="1189">
          <cell r="B1189">
            <v>2576</v>
          </cell>
          <cell r="C1189">
            <v>114021286</v>
          </cell>
          <cell r="D1189" t="str">
            <v>Mittagong</v>
          </cell>
        </row>
        <row r="1190">
          <cell r="B1190">
            <v>2576</v>
          </cell>
          <cell r="C1190">
            <v>114021288</v>
          </cell>
          <cell r="D1190" t="str">
            <v>Robertson - Fitzroy Falls</v>
          </cell>
        </row>
        <row r="1191">
          <cell r="B1191">
            <v>2577</v>
          </cell>
          <cell r="C1191">
            <v>107031136</v>
          </cell>
          <cell r="D1191" t="str">
            <v>Albion Park - Macquarie Pass</v>
          </cell>
        </row>
        <row r="1192">
          <cell r="B1192">
            <v>2577</v>
          </cell>
          <cell r="C1192">
            <v>114011272</v>
          </cell>
          <cell r="D1192" t="str">
            <v>Berry - Kangaroo Valley</v>
          </cell>
        </row>
        <row r="1193">
          <cell r="B1193">
            <v>2577</v>
          </cell>
          <cell r="C1193">
            <v>114011277</v>
          </cell>
          <cell r="D1193" t="str">
            <v>North Nowra - Bomaderry</v>
          </cell>
        </row>
        <row r="1194">
          <cell r="B1194">
            <v>2577</v>
          </cell>
          <cell r="C1194">
            <v>114021287</v>
          </cell>
          <cell r="D1194" t="str">
            <v>Moss Vale - Berrima</v>
          </cell>
        </row>
        <row r="1195">
          <cell r="B1195">
            <v>2577</v>
          </cell>
          <cell r="C1195">
            <v>114021288</v>
          </cell>
          <cell r="D1195" t="str">
            <v>Robertson - Fitzroy Falls</v>
          </cell>
        </row>
        <row r="1196">
          <cell r="B1196">
            <v>2577</v>
          </cell>
          <cell r="C1196">
            <v>114021289</v>
          </cell>
          <cell r="D1196" t="str">
            <v>Southern Highlands</v>
          </cell>
        </row>
        <row r="1197">
          <cell r="B1197">
            <v>2578</v>
          </cell>
          <cell r="C1197">
            <v>114021289</v>
          </cell>
          <cell r="D1197" t="str">
            <v>Southern Highlands</v>
          </cell>
        </row>
        <row r="1198">
          <cell r="B1198">
            <v>2579</v>
          </cell>
          <cell r="C1198">
            <v>101011002</v>
          </cell>
          <cell r="D1198" t="str">
            <v>Goulburn Region</v>
          </cell>
        </row>
        <row r="1199">
          <cell r="B1199">
            <v>2579</v>
          </cell>
          <cell r="C1199">
            <v>114021289</v>
          </cell>
          <cell r="D1199" t="str">
            <v>Southern Highlands</v>
          </cell>
        </row>
        <row r="1200">
          <cell r="B1200">
            <v>2580</v>
          </cell>
          <cell r="C1200">
            <v>101011001</v>
          </cell>
          <cell r="D1200" t="str">
            <v>Goulburn</v>
          </cell>
        </row>
        <row r="1201">
          <cell r="B1201">
            <v>2580</v>
          </cell>
          <cell r="C1201">
            <v>101011002</v>
          </cell>
          <cell r="D1201" t="str">
            <v>Goulburn Region</v>
          </cell>
        </row>
        <row r="1202">
          <cell r="B1202">
            <v>2580</v>
          </cell>
          <cell r="C1202">
            <v>101021007</v>
          </cell>
          <cell r="D1202" t="str">
            <v>Braidwood</v>
          </cell>
        </row>
        <row r="1203">
          <cell r="B1203">
            <v>2580</v>
          </cell>
          <cell r="C1203">
            <v>101021011</v>
          </cell>
          <cell r="D1203" t="str">
            <v>Queanbeyan Region</v>
          </cell>
        </row>
        <row r="1204">
          <cell r="B1204">
            <v>2580</v>
          </cell>
          <cell r="C1204">
            <v>103011061</v>
          </cell>
          <cell r="D1204" t="str">
            <v>Oberon</v>
          </cell>
        </row>
        <row r="1205">
          <cell r="B1205">
            <v>2581</v>
          </cell>
          <cell r="C1205">
            <v>101011002</v>
          </cell>
          <cell r="D1205" t="str">
            <v>Goulburn Region</v>
          </cell>
        </row>
        <row r="1206">
          <cell r="B1206">
            <v>2581</v>
          </cell>
          <cell r="C1206">
            <v>101011004</v>
          </cell>
          <cell r="D1206" t="str">
            <v>Yass Region</v>
          </cell>
        </row>
        <row r="1207">
          <cell r="B1207">
            <v>2581</v>
          </cell>
          <cell r="C1207">
            <v>101021011</v>
          </cell>
          <cell r="D1207" t="str">
            <v>Queanbeyan Region</v>
          </cell>
        </row>
        <row r="1208">
          <cell r="B1208">
            <v>2582</v>
          </cell>
          <cell r="C1208">
            <v>101011003</v>
          </cell>
          <cell r="D1208" t="str">
            <v>Yass</v>
          </cell>
        </row>
        <row r="1209">
          <cell r="B1209">
            <v>2582</v>
          </cell>
          <cell r="C1209">
            <v>101011004</v>
          </cell>
          <cell r="D1209" t="str">
            <v>Yass Region</v>
          </cell>
        </row>
        <row r="1210">
          <cell r="B1210">
            <v>2583</v>
          </cell>
          <cell r="C1210">
            <v>101011002</v>
          </cell>
          <cell r="D1210" t="str">
            <v>Goulburn Region</v>
          </cell>
        </row>
        <row r="1211">
          <cell r="B1211">
            <v>2583</v>
          </cell>
          <cell r="C1211">
            <v>101011006</v>
          </cell>
          <cell r="D1211" t="str">
            <v>Young Region</v>
          </cell>
        </row>
        <row r="1212">
          <cell r="B1212">
            <v>2583</v>
          </cell>
          <cell r="C1212">
            <v>103011060</v>
          </cell>
          <cell r="D1212" t="str">
            <v>Bathurst Region</v>
          </cell>
        </row>
        <row r="1213">
          <cell r="B1213">
            <v>2584</v>
          </cell>
          <cell r="C1213">
            <v>101011004</v>
          </cell>
          <cell r="D1213" t="str">
            <v>Yass Region</v>
          </cell>
        </row>
        <row r="1214">
          <cell r="B1214">
            <v>2585</v>
          </cell>
          <cell r="C1214">
            <v>101011006</v>
          </cell>
          <cell r="D1214" t="str">
            <v>Young Region</v>
          </cell>
        </row>
        <row r="1215">
          <cell r="B1215">
            <v>2586</v>
          </cell>
          <cell r="C1215">
            <v>101011004</v>
          </cell>
          <cell r="D1215" t="str">
            <v>Yass Region</v>
          </cell>
        </row>
        <row r="1216">
          <cell r="B1216">
            <v>2586</v>
          </cell>
          <cell r="C1216">
            <v>101011006</v>
          </cell>
          <cell r="D1216" t="str">
            <v>Young Region</v>
          </cell>
        </row>
        <row r="1217">
          <cell r="B1217">
            <v>2587</v>
          </cell>
          <cell r="C1217">
            <v>101011005</v>
          </cell>
          <cell r="D1217" t="str">
            <v>Young</v>
          </cell>
        </row>
        <row r="1218">
          <cell r="B1218">
            <v>2587</v>
          </cell>
          <cell r="C1218">
            <v>101011006</v>
          </cell>
          <cell r="D1218" t="str">
            <v>Young Region</v>
          </cell>
        </row>
        <row r="1219">
          <cell r="B1219">
            <v>2588</v>
          </cell>
          <cell r="C1219">
            <v>113031263</v>
          </cell>
          <cell r="D1219" t="str">
            <v>Cootamundra</v>
          </cell>
        </row>
        <row r="1220">
          <cell r="B1220">
            <v>2590</v>
          </cell>
          <cell r="C1220">
            <v>113031263</v>
          </cell>
          <cell r="D1220" t="str">
            <v>Cootamundra</v>
          </cell>
        </row>
        <row r="1221">
          <cell r="B1221">
            <v>2590</v>
          </cell>
          <cell r="C1221">
            <v>113031265</v>
          </cell>
          <cell r="D1221" t="str">
            <v>Junee</v>
          </cell>
        </row>
        <row r="1222">
          <cell r="B1222">
            <v>2594</v>
          </cell>
          <cell r="C1222">
            <v>101011005</v>
          </cell>
          <cell r="D1222" t="str">
            <v>Young</v>
          </cell>
        </row>
        <row r="1223">
          <cell r="B1223">
            <v>2594</v>
          </cell>
          <cell r="C1223">
            <v>101011006</v>
          </cell>
          <cell r="D1223" t="str">
            <v>Young Region</v>
          </cell>
        </row>
        <row r="1224">
          <cell r="B1224">
            <v>2594</v>
          </cell>
          <cell r="C1224">
            <v>103021066</v>
          </cell>
          <cell r="D1224" t="str">
            <v>Grenfell</v>
          </cell>
        </row>
        <row r="1225">
          <cell r="B1225">
            <v>2594</v>
          </cell>
          <cell r="C1225">
            <v>113031263</v>
          </cell>
          <cell r="D1225" t="str">
            <v>Cootamundra</v>
          </cell>
        </row>
        <row r="1226">
          <cell r="B1226">
            <v>2600</v>
          </cell>
          <cell r="C1226">
            <v>801031030</v>
          </cell>
          <cell r="D1226" t="str">
            <v>ACT - East</v>
          </cell>
        </row>
        <row r="1227">
          <cell r="B1227">
            <v>2600</v>
          </cell>
          <cell r="C1227">
            <v>801051052</v>
          </cell>
          <cell r="D1227" t="str">
            <v>Campbell</v>
          </cell>
        </row>
        <row r="1228">
          <cell r="B1228">
            <v>2600</v>
          </cell>
          <cell r="C1228">
            <v>801051059</v>
          </cell>
          <cell r="D1228" t="str">
            <v>Reid</v>
          </cell>
        </row>
        <row r="1229">
          <cell r="B1229">
            <v>2600</v>
          </cell>
          <cell r="C1229">
            <v>801061062</v>
          </cell>
          <cell r="D1229" t="str">
            <v>Deakin</v>
          </cell>
        </row>
        <row r="1230">
          <cell r="B1230">
            <v>2600</v>
          </cell>
          <cell r="C1230">
            <v>801061065</v>
          </cell>
          <cell r="D1230" t="str">
            <v>Kingston - Barton</v>
          </cell>
        </row>
        <row r="1231">
          <cell r="B1231">
            <v>2600</v>
          </cell>
          <cell r="C1231">
            <v>801061068</v>
          </cell>
          <cell r="D1231" t="str">
            <v>Parkes (ACT)</v>
          </cell>
        </row>
        <row r="1232">
          <cell r="B1232">
            <v>2600</v>
          </cell>
          <cell r="C1232">
            <v>801061070</v>
          </cell>
          <cell r="D1232" t="str">
            <v>Yarralumla</v>
          </cell>
        </row>
        <row r="1233">
          <cell r="B1233">
            <v>2601</v>
          </cell>
          <cell r="C1233">
            <v>801051049</v>
          </cell>
          <cell r="D1233" t="str">
            <v>Acton</v>
          </cell>
        </row>
        <row r="1234">
          <cell r="B1234">
            <v>2601</v>
          </cell>
          <cell r="C1234">
            <v>801051053</v>
          </cell>
          <cell r="D1234" t="str">
            <v>Civic</v>
          </cell>
        </row>
        <row r="1235">
          <cell r="B1235">
            <v>2602</v>
          </cell>
          <cell r="C1235">
            <v>801051050</v>
          </cell>
          <cell r="D1235" t="str">
            <v>Ainslie</v>
          </cell>
        </row>
        <row r="1236">
          <cell r="B1236">
            <v>2602</v>
          </cell>
          <cell r="C1236">
            <v>801051054</v>
          </cell>
          <cell r="D1236" t="str">
            <v>Dickson</v>
          </cell>
        </row>
        <row r="1237">
          <cell r="B1237">
            <v>2602</v>
          </cell>
          <cell r="C1237">
            <v>801051055</v>
          </cell>
          <cell r="D1237" t="str">
            <v>Downer</v>
          </cell>
        </row>
        <row r="1238">
          <cell r="B1238">
            <v>2602</v>
          </cell>
          <cell r="C1238">
            <v>801051056</v>
          </cell>
          <cell r="D1238" t="str">
            <v>Hackett</v>
          </cell>
        </row>
        <row r="1239">
          <cell r="B1239">
            <v>2602</v>
          </cell>
          <cell r="C1239">
            <v>801051057</v>
          </cell>
          <cell r="D1239" t="str">
            <v>Lyneham</v>
          </cell>
        </row>
        <row r="1240">
          <cell r="B1240">
            <v>2602</v>
          </cell>
          <cell r="C1240">
            <v>801051058</v>
          </cell>
          <cell r="D1240" t="str">
            <v>O'Connor (ACT)</v>
          </cell>
        </row>
        <row r="1241">
          <cell r="B1241">
            <v>2602</v>
          </cell>
          <cell r="C1241">
            <v>801051061</v>
          </cell>
          <cell r="D1241" t="str">
            <v>Watson</v>
          </cell>
        </row>
        <row r="1242">
          <cell r="B1242">
            <v>2603</v>
          </cell>
          <cell r="C1242">
            <v>801061063</v>
          </cell>
          <cell r="D1242" t="str">
            <v>Forrest</v>
          </cell>
        </row>
        <row r="1243">
          <cell r="B1243">
            <v>2603</v>
          </cell>
          <cell r="C1243">
            <v>801061064</v>
          </cell>
          <cell r="D1243" t="str">
            <v>Griffith (ACT)</v>
          </cell>
        </row>
        <row r="1244">
          <cell r="B1244">
            <v>2603</v>
          </cell>
          <cell r="C1244">
            <v>801061069</v>
          </cell>
          <cell r="D1244" t="str">
            <v>Red Hill (ACT)</v>
          </cell>
        </row>
        <row r="1245">
          <cell r="B1245">
            <v>2604</v>
          </cell>
          <cell r="C1245">
            <v>801061065</v>
          </cell>
          <cell r="D1245" t="str">
            <v>Kingston - Barton</v>
          </cell>
        </row>
        <row r="1246">
          <cell r="B1246">
            <v>2604</v>
          </cell>
          <cell r="C1246">
            <v>801061067</v>
          </cell>
          <cell r="D1246" t="str">
            <v>Narrabundah</v>
          </cell>
        </row>
        <row r="1247">
          <cell r="B1247">
            <v>2605</v>
          </cell>
          <cell r="C1247">
            <v>801021027</v>
          </cell>
          <cell r="D1247" t="str">
            <v>ACT - South West</v>
          </cell>
        </row>
        <row r="1248">
          <cell r="B1248">
            <v>2605</v>
          </cell>
          <cell r="C1248">
            <v>801091100</v>
          </cell>
          <cell r="D1248" t="str">
            <v>Curtin</v>
          </cell>
        </row>
        <row r="1249">
          <cell r="B1249">
            <v>2605</v>
          </cell>
          <cell r="C1249">
            <v>801091102</v>
          </cell>
          <cell r="D1249" t="str">
            <v>Garran</v>
          </cell>
        </row>
        <row r="1250">
          <cell r="B1250">
            <v>2605</v>
          </cell>
          <cell r="C1250">
            <v>801091103</v>
          </cell>
          <cell r="D1250" t="str">
            <v>Hughes</v>
          </cell>
        </row>
        <row r="1251">
          <cell r="B1251">
            <v>2605</v>
          </cell>
          <cell r="C1251">
            <v>801091107</v>
          </cell>
          <cell r="D1251" t="str">
            <v>O'Malley</v>
          </cell>
        </row>
        <row r="1252">
          <cell r="B1252">
            <v>2606</v>
          </cell>
          <cell r="C1252">
            <v>801091099</v>
          </cell>
          <cell r="D1252" t="str">
            <v>Chifley</v>
          </cell>
        </row>
        <row r="1253">
          <cell r="B1253">
            <v>2606</v>
          </cell>
          <cell r="C1253">
            <v>801091104</v>
          </cell>
          <cell r="D1253" t="str">
            <v>Isaacs</v>
          </cell>
        </row>
        <row r="1254">
          <cell r="B1254">
            <v>2606</v>
          </cell>
          <cell r="C1254">
            <v>801091105</v>
          </cell>
          <cell r="D1254" t="str">
            <v>Lyons (ACT)</v>
          </cell>
        </row>
        <row r="1255">
          <cell r="B1255">
            <v>2606</v>
          </cell>
          <cell r="C1255">
            <v>801091107</v>
          </cell>
          <cell r="D1255" t="str">
            <v>O'Malley</v>
          </cell>
        </row>
        <row r="1256">
          <cell r="B1256">
            <v>2606</v>
          </cell>
          <cell r="C1256">
            <v>801091109</v>
          </cell>
          <cell r="D1256" t="str">
            <v>Phillip</v>
          </cell>
        </row>
        <row r="1257">
          <cell r="B1257">
            <v>2607</v>
          </cell>
          <cell r="C1257">
            <v>801031030</v>
          </cell>
          <cell r="D1257" t="str">
            <v>ACT - East</v>
          </cell>
        </row>
        <row r="1258">
          <cell r="B1258">
            <v>2607</v>
          </cell>
          <cell r="C1258">
            <v>801091101</v>
          </cell>
          <cell r="D1258" t="str">
            <v>Farrer</v>
          </cell>
        </row>
        <row r="1259">
          <cell r="B1259">
            <v>2607</v>
          </cell>
          <cell r="C1259">
            <v>801091104</v>
          </cell>
          <cell r="D1259" t="str">
            <v>Isaacs</v>
          </cell>
        </row>
        <row r="1260">
          <cell r="B1260">
            <v>2607</v>
          </cell>
          <cell r="C1260">
            <v>801091106</v>
          </cell>
          <cell r="D1260" t="str">
            <v>Mawson</v>
          </cell>
        </row>
        <row r="1261">
          <cell r="B1261">
            <v>2607</v>
          </cell>
          <cell r="C1261">
            <v>801091108</v>
          </cell>
          <cell r="D1261" t="str">
            <v>Pearce</v>
          </cell>
        </row>
        <row r="1262">
          <cell r="B1262">
            <v>2607</v>
          </cell>
          <cell r="C1262">
            <v>801091110</v>
          </cell>
          <cell r="D1262" t="str">
            <v>Torrens</v>
          </cell>
        </row>
        <row r="1263">
          <cell r="B1263">
            <v>2609</v>
          </cell>
          <cell r="C1263">
            <v>801031030</v>
          </cell>
          <cell r="D1263" t="str">
            <v>ACT - East</v>
          </cell>
        </row>
        <row r="1264">
          <cell r="B1264">
            <v>2609</v>
          </cell>
          <cell r="C1264">
            <v>801031033</v>
          </cell>
          <cell r="D1264" t="str">
            <v>Majura</v>
          </cell>
        </row>
        <row r="1265">
          <cell r="B1265">
            <v>2609</v>
          </cell>
          <cell r="C1265">
            <v>801041041</v>
          </cell>
          <cell r="D1265" t="str">
            <v>Gungahlin - East</v>
          </cell>
        </row>
        <row r="1266">
          <cell r="B1266">
            <v>2609</v>
          </cell>
          <cell r="C1266">
            <v>801051052</v>
          </cell>
          <cell r="D1266" t="str">
            <v>Campbell</v>
          </cell>
        </row>
        <row r="1267">
          <cell r="B1267">
            <v>2609</v>
          </cell>
          <cell r="C1267">
            <v>801061067</v>
          </cell>
          <cell r="D1267" t="str">
            <v>Narrabundah</v>
          </cell>
        </row>
        <row r="1268">
          <cell r="B1268">
            <v>2611</v>
          </cell>
          <cell r="C1268">
            <v>101011004</v>
          </cell>
          <cell r="D1268" t="str">
            <v>Yass Region</v>
          </cell>
        </row>
        <row r="1269">
          <cell r="B1269">
            <v>2611</v>
          </cell>
          <cell r="C1269">
            <v>113021262</v>
          </cell>
          <cell r="D1269" t="str">
            <v>Tumut Region</v>
          </cell>
        </row>
        <row r="1270">
          <cell r="B1270">
            <v>2611</v>
          </cell>
          <cell r="C1270">
            <v>801021027</v>
          </cell>
          <cell r="D1270" t="str">
            <v>ACT - South West</v>
          </cell>
        </row>
        <row r="1271">
          <cell r="B1271">
            <v>2611</v>
          </cell>
          <cell r="C1271">
            <v>801081091</v>
          </cell>
          <cell r="D1271" t="str">
            <v>Chapman</v>
          </cell>
        </row>
        <row r="1272">
          <cell r="B1272">
            <v>2611</v>
          </cell>
          <cell r="C1272">
            <v>801081092</v>
          </cell>
          <cell r="D1272" t="str">
            <v>Duffy</v>
          </cell>
        </row>
        <row r="1273">
          <cell r="B1273">
            <v>2611</v>
          </cell>
          <cell r="C1273">
            <v>801081093</v>
          </cell>
          <cell r="D1273" t="str">
            <v>Fisher</v>
          </cell>
        </row>
        <row r="1274">
          <cell r="B1274">
            <v>2611</v>
          </cell>
          <cell r="C1274">
            <v>801081094</v>
          </cell>
          <cell r="D1274" t="str">
            <v>Holder</v>
          </cell>
        </row>
        <row r="1275">
          <cell r="B1275">
            <v>2611</v>
          </cell>
          <cell r="C1275">
            <v>801081095</v>
          </cell>
          <cell r="D1275" t="str">
            <v>Rivett</v>
          </cell>
        </row>
        <row r="1276">
          <cell r="B1276">
            <v>2611</v>
          </cell>
          <cell r="C1276">
            <v>801081096</v>
          </cell>
          <cell r="D1276" t="str">
            <v>Stirling</v>
          </cell>
        </row>
        <row r="1277">
          <cell r="B1277">
            <v>2611</v>
          </cell>
          <cell r="C1277">
            <v>801081097</v>
          </cell>
          <cell r="D1277" t="str">
            <v>Waramanga</v>
          </cell>
        </row>
        <row r="1278">
          <cell r="B1278">
            <v>2611</v>
          </cell>
          <cell r="C1278">
            <v>801081098</v>
          </cell>
          <cell r="D1278" t="str">
            <v>Weston</v>
          </cell>
        </row>
        <row r="1279">
          <cell r="B1279">
            <v>2612</v>
          </cell>
          <cell r="C1279">
            <v>801051050</v>
          </cell>
          <cell r="D1279" t="str">
            <v>Ainslie</v>
          </cell>
        </row>
        <row r="1280">
          <cell r="B1280">
            <v>2612</v>
          </cell>
          <cell r="C1280">
            <v>801051051</v>
          </cell>
          <cell r="D1280" t="str">
            <v>Braddon</v>
          </cell>
        </row>
        <row r="1281">
          <cell r="B1281">
            <v>2612</v>
          </cell>
          <cell r="C1281">
            <v>801051052</v>
          </cell>
          <cell r="D1281" t="str">
            <v>Campbell</v>
          </cell>
        </row>
        <row r="1282">
          <cell r="B1282">
            <v>2612</v>
          </cell>
          <cell r="C1282">
            <v>801051053</v>
          </cell>
          <cell r="D1282" t="str">
            <v>Civic</v>
          </cell>
        </row>
        <row r="1283">
          <cell r="B1283">
            <v>2612</v>
          </cell>
          <cell r="C1283">
            <v>801051059</v>
          </cell>
          <cell r="D1283" t="str">
            <v>Reid</v>
          </cell>
        </row>
        <row r="1284">
          <cell r="B1284">
            <v>2612</v>
          </cell>
          <cell r="C1284">
            <v>801051060</v>
          </cell>
          <cell r="D1284" t="str">
            <v>Turner</v>
          </cell>
        </row>
        <row r="1285">
          <cell r="B1285">
            <v>2614</v>
          </cell>
          <cell r="C1285">
            <v>801011001</v>
          </cell>
          <cell r="D1285" t="str">
            <v>Aranda</v>
          </cell>
        </row>
        <row r="1286">
          <cell r="B1286">
            <v>2614</v>
          </cell>
          <cell r="C1286">
            <v>801011005</v>
          </cell>
          <cell r="D1286" t="str">
            <v>Cook</v>
          </cell>
        </row>
        <row r="1287">
          <cell r="B1287">
            <v>2614</v>
          </cell>
          <cell r="C1287">
            <v>801011008</v>
          </cell>
          <cell r="D1287" t="str">
            <v>Florey</v>
          </cell>
        </row>
        <row r="1288">
          <cell r="B1288">
            <v>2614</v>
          </cell>
          <cell r="C1288">
            <v>801011013</v>
          </cell>
          <cell r="D1288" t="str">
            <v>Hawker</v>
          </cell>
        </row>
        <row r="1289">
          <cell r="B1289">
            <v>2614</v>
          </cell>
          <cell r="C1289">
            <v>801011020</v>
          </cell>
          <cell r="D1289" t="str">
            <v>Macquarie</v>
          </cell>
        </row>
        <row r="1290">
          <cell r="B1290">
            <v>2614</v>
          </cell>
          <cell r="C1290">
            <v>801011023</v>
          </cell>
          <cell r="D1290" t="str">
            <v>Page</v>
          </cell>
        </row>
        <row r="1291">
          <cell r="B1291">
            <v>2614</v>
          </cell>
          <cell r="C1291">
            <v>801011024</v>
          </cell>
          <cell r="D1291" t="str">
            <v>Scullin</v>
          </cell>
        </row>
        <row r="1292">
          <cell r="B1292">
            <v>2614</v>
          </cell>
          <cell r="C1292">
            <v>801011026</v>
          </cell>
          <cell r="D1292" t="str">
            <v>Weetangera</v>
          </cell>
        </row>
        <row r="1293">
          <cell r="B1293">
            <v>2615</v>
          </cell>
          <cell r="C1293">
            <v>801011004</v>
          </cell>
          <cell r="D1293" t="str">
            <v>Charnwood</v>
          </cell>
        </row>
        <row r="1294">
          <cell r="B1294">
            <v>2615</v>
          </cell>
          <cell r="C1294">
            <v>801011006</v>
          </cell>
          <cell r="D1294" t="str">
            <v>Dunlop</v>
          </cell>
        </row>
        <row r="1295">
          <cell r="B1295">
            <v>2615</v>
          </cell>
          <cell r="C1295">
            <v>801011008</v>
          </cell>
          <cell r="D1295" t="str">
            <v>Florey</v>
          </cell>
        </row>
        <row r="1296">
          <cell r="B1296">
            <v>2615</v>
          </cell>
          <cell r="C1296">
            <v>801011009</v>
          </cell>
          <cell r="D1296" t="str">
            <v>Flynn (ACT)</v>
          </cell>
        </row>
        <row r="1297">
          <cell r="B1297">
            <v>2615</v>
          </cell>
          <cell r="C1297">
            <v>801011010</v>
          </cell>
          <cell r="D1297" t="str">
            <v>Fraser</v>
          </cell>
        </row>
        <row r="1298">
          <cell r="B1298">
            <v>2615</v>
          </cell>
          <cell r="C1298">
            <v>801011014</v>
          </cell>
          <cell r="D1298" t="str">
            <v>Higgins</v>
          </cell>
        </row>
        <row r="1299">
          <cell r="B1299">
            <v>2615</v>
          </cell>
          <cell r="C1299">
            <v>801011015</v>
          </cell>
          <cell r="D1299" t="str">
            <v>Holt</v>
          </cell>
        </row>
        <row r="1300">
          <cell r="B1300">
            <v>2615</v>
          </cell>
          <cell r="C1300">
            <v>801011017</v>
          </cell>
          <cell r="D1300" t="str">
            <v>Latham</v>
          </cell>
        </row>
        <row r="1301">
          <cell r="B1301">
            <v>2615</v>
          </cell>
          <cell r="C1301">
            <v>801011019</v>
          </cell>
          <cell r="D1301" t="str">
            <v>Macgregor (ACT)</v>
          </cell>
        </row>
        <row r="1302">
          <cell r="B1302">
            <v>2615</v>
          </cell>
          <cell r="C1302">
            <v>801011022</v>
          </cell>
          <cell r="D1302" t="str">
            <v>Melba</v>
          </cell>
        </row>
        <row r="1303">
          <cell r="B1303">
            <v>2615</v>
          </cell>
          <cell r="C1303">
            <v>801011025</v>
          </cell>
          <cell r="D1303" t="str">
            <v>Spence</v>
          </cell>
        </row>
        <row r="1304">
          <cell r="B1304">
            <v>2615</v>
          </cell>
          <cell r="C1304">
            <v>801021028</v>
          </cell>
          <cell r="D1304" t="str">
            <v>Molonglo</v>
          </cell>
        </row>
        <row r="1305">
          <cell r="B1305">
            <v>2617</v>
          </cell>
          <cell r="C1305">
            <v>801011002</v>
          </cell>
          <cell r="D1305" t="str">
            <v>Belconnen</v>
          </cell>
        </row>
        <row r="1306">
          <cell r="B1306">
            <v>2617</v>
          </cell>
          <cell r="C1306">
            <v>801011003</v>
          </cell>
          <cell r="D1306" t="str">
            <v>Bruce</v>
          </cell>
        </row>
        <row r="1307">
          <cell r="B1307">
            <v>2617</v>
          </cell>
          <cell r="C1307">
            <v>801011007</v>
          </cell>
          <cell r="D1307" t="str">
            <v>Evatt</v>
          </cell>
        </row>
        <row r="1308">
          <cell r="B1308">
            <v>2617</v>
          </cell>
          <cell r="C1308">
            <v>801011011</v>
          </cell>
          <cell r="D1308" t="str">
            <v>Giralang</v>
          </cell>
        </row>
        <row r="1309">
          <cell r="B1309">
            <v>2617</v>
          </cell>
          <cell r="C1309">
            <v>801011016</v>
          </cell>
          <cell r="D1309" t="str">
            <v>Kaleen</v>
          </cell>
        </row>
        <row r="1310">
          <cell r="B1310">
            <v>2617</v>
          </cell>
          <cell r="C1310">
            <v>801011021</v>
          </cell>
          <cell r="D1310" t="str">
            <v>McKellar</v>
          </cell>
        </row>
        <row r="1311">
          <cell r="B1311">
            <v>2617</v>
          </cell>
          <cell r="C1311">
            <v>801021028</v>
          </cell>
          <cell r="D1311" t="str">
            <v>Molonglo</v>
          </cell>
        </row>
        <row r="1312">
          <cell r="B1312">
            <v>2618</v>
          </cell>
          <cell r="C1312">
            <v>101011004</v>
          </cell>
          <cell r="D1312" t="str">
            <v>Yass Region</v>
          </cell>
        </row>
        <row r="1313">
          <cell r="B1313">
            <v>2618</v>
          </cell>
          <cell r="C1313">
            <v>801021028</v>
          </cell>
          <cell r="D1313" t="str">
            <v>Molonglo</v>
          </cell>
        </row>
        <row r="1314">
          <cell r="B1314">
            <v>2618</v>
          </cell>
          <cell r="C1314">
            <v>801041043</v>
          </cell>
          <cell r="D1314" t="str">
            <v>Hall</v>
          </cell>
        </row>
        <row r="1315">
          <cell r="B1315">
            <v>2619</v>
          </cell>
          <cell r="C1315">
            <v>101021011</v>
          </cell>
          <cell r="D1315" t="str">
            <v>Queanbeyan Region</v>
          </cell>
        </row>
        <row r="1316">
          <cell r="B1316">
            <v>2619</v>
          </cell>
          <cell r="C1316">
            <v>101021012</v>
          </cell>
          <cell r="D1316" t="str">
            <v>Queanbeyan West - Jerrabomberra</v>
          </cell>
        </row>
        <row r="1317">
          <cell r="B1317">
            <v>2620</v>
          </cell>
          <cell r="C1317">
            <v>101011004</v>
          </cell>
          <cell r="D1317" t="str">
            <v>Yass Region</v>
          </cell>
        </row>
        <row r="1318">
          <cell r="B1318">
            <v>2620</v>
          </cell>
          <cell r="C1318">
            <v>101021008</v>
          </cell>
          <cell r="D1318" t="str">
            <v>Karabar</v>
          </cell>
        </row>
        <row r="1319">
          <cell r="B1319">
            <v>2620</v>
          </cell>
          <cell r="C1319">
            <v>101021009</v>
          </cell>
          <cell r="D1319" t="str">
            <v>Queanbeyan</v>
          </cell>
        </row>
        <row r="1320">
          <cell r="B1320">
            <v>2620</v>
          </cell>
          <cell r="C1320">
            <v>101021010</v>
          </cell>
          <cell r="D1320" t="str">
            <v>Queanbeyan - East</v>
          </cell>
        </row>
        <row r="1321">
          <cell r="B1321">
            <v>2620</v>
          </cell>
          <cell r="C1321">
            <v>101021011</v>
          </cell>
          <cell r="D1321" t="str">
            <v>Queanbeyan Region</v>
          </cell>
        </row>
        <row r="1322">
          <cell r="B1322">
            <v>2620</v>
          </cell>
          <cell r="C1322">
            <v>101021012</v>
          </cell>
          <cell r="D1322" t="str">
            <v>Queanbeyan West - Jerrabomberra</v>
          </cell>
        </row>
        <row r="1323">
          <cell r="B1323">
            <v>2620</v>
          </cell>
          <cell r="C1323">
            <v>801021027</v>
          </cell>
          <cell r="D1323" t="str">
            <v>ACT - South West</v>
          </cell>
        </row>
        <row r="1324">
          <cell r="B1324">
            <v>2620</v>
          </cell>
          <cell r="C1324">
            <v>801021029</v>
          </cell>
          <cell r="D1324" t="str">
            <v>Namadgi</v>
          </cell>
        </row>
        <row r="1325">
          <cell r="B1325">
            <v>2620</v>
          </cell>
          <cell r="C1325">
            <v>801031030</v>
          </cell>
          <cell r="D1325" t="str">
            <v>ACT - East</v>
          </cell>
        </row>
        <row r="1326">
          <cell r="B1326">
            <v>2620</v>
          </cell>
          <cell r="C1326">
            <v>801031031</v>
          </cell>
          <cell r="D1326" t="str">
            <v>Hume</v>
          </cell>
        </row>
        <row r="1327">
          <cell r="B1327">
            <v>2620</v>
          </cell>
          <cell r="C1327">
            <v>801031032</v>
          </cell>
          <cell r="D1327" t="str">
            <v>Kowen</v>
          </cell>
        </row>
        <row r="1328">
          <cell r="B1328">
            <v>2621</v>
          </cell>
          <cell r="C1328">
            <v>101011004</v>
          </cell>
          <cell r="D1328" t="str">
            <v>Yass Region</v>
          </cell>
        </row>
        <row r="1329">
          <cell r="B1329">
            <v>2621</v>
          </cell>
          <cell r="C1329">
            <v>101021011</v>
          </cell>
          <cell r="D1329" t="str">
            <v>Queanbeyan Region</v>
          </cell>
        </row>
        <row r="1330">
          <cell r="B1330">
            <v>2622</v>
          </cell>
          <cell r="C1330">
            <v>101021007</v>
          </cell>
          <cell r="D1330" t="str">
            <v>Braidwood</v>
          </cell>
        </row>
        <row r="1331">
          <cell r="B1331">
            <v>2622</v>
          </cell>
          <cell r="C1331">
            <v>101021011</v>
          </cell>
          <cell r="D1331" t="str">
            <v>Queanbeyan Region</v>
          </cell>
        </row>
        <row r="1332">
          <cell r="B1332">
            <v>2622</v>
          </cell>
          <cell r="C1332">
            <v>101041022</v>
          </cell>
          <cell r="D1332" t="str">
            <v>Deua - Wadbilliga</v>
          </cell>
        </row>
        <row r="1333">
          <cell r="B1333">
            <v>2622</v>
          </cell>
          <cell r="C1333">
            <v>101041024</v>
          </cell>
          <cell r="D1333" t="str">
            <v>Eurobodalla Hinterland</v>
          </cell>
        </row>
        <row r="1334">
          <cell r="B1334">
            <v>2622</v>
          </cell>
          <cell r="C1334">
            <v>114011275</v>
          </cell>
          <cell r="D1334" t="str">
            <v>Ettrema - Sassafras - Budawang</v>
          </cell>
        </row>
        <row r="1335">
          <cell r="B1335">
            <v>2623</v>
          </cell>
          <cell r="C1335">
            <v>101021011</v>
          </cell>
          <cell r="D1335" t="str">
            <v>Queanbeyan Region</v>
          </cell>
        </row>
        <row r="1336">
          <cell r="B1336">
            <v>2624</v>
          </cell>
          <cell r="C1336">
            <v>113021260</v>
          </cell>
          <cell r="D1336" t="str">
            <v>Tumbarumba</v>
          </cell>
        </row>
        <row r="1337">
          <cell r="B1337">
            <v>2625</v>
          </cell>
          <cell r="C1337">
            <v>101031016</v>
          </cell>
          <cell r="D1337" t="str">
            <v>Jindabyne - Berridale</v>
          </cell>
        </row>
        <row r="1338">
          <cell r="B1338">
            <v>2626</v>
          </cell>
          <cell r="C1338">
            <v>101031015</v>
          </cell>
          <cell r="D1338" t="str">
            <v>Cooma Region</v>
          </cell>
        </row>
        <row r="1339">
          <cell r="B1339">
            <v>2627</v>
          </cell>
          <cell r="C1339">
            <v>101031015</v>
          </cell>
          <cell r="D1339" t="str">
            <v>Cooma Region</v>
          </cell>
        </row>
        <row r="1340">
          <cell r="B1340">
            <v>2627</v>
          </cell>
          <cell r="C1340">
            <v>101031016</v>
          </cell>
          <cell r="D1340" t="str">
            <v>Jindabyne - Berridale</v>
          </cell>
        </row>
        <row r="1341">
          <cell r="B1341">
            <v>2628</v>
          </cell>
          <cell r="C1341">
            <v>101031016</v>
          </cell>
          <cell r="D1341" t="str">
            <v>Jindabyne - Berridale</v>
          </cell>
        </row>
        <row r="1342">
          <cell r="B1342">
            <v>2629</v>
          </cell>
          <cell r="C1342">
            <v>101031015</v>
          </cell>
          <cell r="D1342" t="str">
            <v>Cooma Region</v>
          </cell>
        </row>
        <row r="1343">
          <cell r="B1343">
            <v>2629</v>
          </cell>
          <cell r="C1343">
            <v>113021262</v>
          </cell>
          <cell r="D1343" t="str">
            <v>Tumut Region</v>
          </cell>
        </row>
        <row r="1344">
          <cell r="B1344">
            <v>2630</v>
          </cell>
          <cell r="C1344">
            <v>101031013</v>
          </cell>
          <cell r="D1344" t="str">
            <v>Bombala</v>
          </cell>
        </row>
        <row r="1345">
          <cell r="B1345">
            <v>2630</v>
          </cell>
          <cell r="C1345">
            <v>101031014</v>
          </cell>
          <cell r="D1345" t="str">
            <v>Cooma</v>
          </cell>
        </row>
        <row r="1346">
          <cell r="B1346">
            <v>2630</v>
          </cell>
          <cell r="C1346">
            <v>101031015</v>
          </cell>
          <cell r="D1346" t="str">
            <v>Cooma Region</v>
          </cell>
        </row>
        <row r="1347">
          <cell r="B1347">
            <v>2630</v>
          </cell>
          <cell r="C1347">
            <v>101031016</v>
          </cell>
          <cell r="D1347" t="str">
            <v>Jindabyne - Berridale</v>
          </cell>
        </row>
        <row r="1348">
          <cell r="B1348">
            <v>2631</v>
          </cell>
          <cell r="C1348">
            <v>101031013</v>
          </cell>
          <cell r="D1348" t="str">
            <v>Bombala</v>
          </cell>
        </row>
        <row r="1349">
          <cell r="B1349">
            <v>2631</v>
          </cell>
          <cell r="C1349">
            <v>101031015</v>
          </cell>
          <cell r="D1349" t="str">
            <v>Cooma Region</v>
          </cell>
        </row>
        <row r="1350">
          <cell r="B1350">
            <v>2632</v>
          </cell>
          <cell r="C1350">
            <v>101031013</v>
          </cell>
          <cell r="D1350" t="str">
            <v>Bombala</v>
          </cell>
        </row>
        <row r="1351">
          <cell r="B1351">
            <v>2632</v>
          </cell>
          <cell r="C1351">
            <v>101041020</v>
          </cell>
          <cell r="D1351" t="str">
            <v>Bega-Eden Hinterland</v>
          </cell>
        </row>
        <row r="1352">
          <cell r="B1352">
            <v>2633</v>
          </cell>
          <cell r="C1352">
            <v>101031013</v>
          </cell>
          <cell r="D1352" t="str">
            <v>Bombala</v>
          </cell>
        </row>
        <row r="1353">
          <cell r="B1353">
            <v>2640</v>
          </cell>
          <cell r="C1353">
            <v>109011172</v>
          </cell>
          <cell r="D1353" t="str">
            <v>Albury - East</v>
          </cell>
        </row>
        <row r="1354">
          <cell r="B1354">
            <v>2640</v>
          </cell>
          <cell r="C1354">
            <v>109011173</v>
          </cell>
          <cell r="D1354" t="str">
            <v>Albury - North</v>
          </cell>
        </row>
        <row r="1355">
          <cell r="B1355">
            <v>2640</v>
          </cell>
          <cell r="C1355">
            <v>109011174</v>
          </cell>
          <cell r="D1355" t="str">
            <v>Albury - South</v>
          </cell>
        </row>
        <row r="1356">
          <cell r="B1356">
            <v>2640</v>
          </cell>
          <cell r="C1356">
            <v>109011175</v>
          </cell>
          <cell r="D1356" t="str">
            <v>Albury Region</v>
          </cell>
        </row>
        <row r="1357">
          <cell r="B1357">
            <v>2640</v>
          </cell>
          <cell r="C1357">
            <v>113021260</v>
          </cell>
          <cell r="D1357" t="str">
            <v>Tumbarumba</v>
          </cell>
        </row>
        <row r="1358">
          <cell r="B1358">
            <v>2641</v>
          </cell>
          <cell r="C1358">
            <v>109011172</v>
          </cell>
          <cell r="D1358" t="str">
            <v>Albury - East</v>
          </cell>
        </row>
        <row r="1359">
          <cell r="B1359">
            <v>2641</v>
          </cell>
          <cell r="C1359">
            <v>109011173</v>
          </cell>
          <cell r="D1359" t="str">
            <v>Albury - North</v>
          </cell>
        </row>
        <row r="1360">
          <cell r="B1360">
            <v>2641</v>
          </cell>
          <cell r="C1360">
            <v>109011176</v>
          </cell>
          <cell r="D1360" t="str">
            <v>Lavington</v>
          </cell>
        </row>
        <row r="1361">
          <cell r="B1361">
            <v>2642</v>
          </cell>
          <cell r="C1361">
            <v>109011175</v>
          </cell>
          <cell r="D1361" t="str">
            <v>Albury Region</v>
          </cell>
        </row>
        <row r="1362">
          <cell r="B1362">
            <v>2642</v>
          </cell>
          <cell r="C1362">
            <v>109031181</v>
          </cell>
          <cell r="D1362" t="str">
            <v>Corowa Region</v>
          </cell>
        </row>
        <row r="1363">
          <cell r="B1363">
            <v>2642</v>
          </cell>
          <cell r="C1363">
            <v>113021260</v>
          </cell>
          <cell r="D1363" t="str">
            <v>Tumbarumba</v>
          </cell>
        </row>
        <row r="1364">
          <cell r="B1364">
            <v>2642</v>
          </cell>
          <cell r="C1364">
            <v>113031271</v>
          </cell>
          <cell r="D1364" t="str">
            <v>Wagga Wagga Region</v>
          </cell>
        </row>
        <row r="1365">
          <cell r="B1365">
            <v>2642</v>
          </cell>
          <cell r="C1365">
            <v>204031072</v>
          </cell>
          <cell r="D1365" t="str">
            <v>Towong</v>
          </cell>
        </row>
        <row r="1366">
          <cell r="B1366">
            <v>2643</v>
          </cell>
          <cell r="C1366">
            <v>109031181</v>
          </cell>
          <cell r="D1366" t="str">
            <v>Corowa Region</v>
          </cell>
        </row>
        <row r="1367">
          <cell r="B1367">
            <v>2644</v>
          </cell>
          <cell r="C1367">
            <v>109011175</v>
          </cell>
          <cell r="D1367" t="str">
            <v>Albury Region</v>
          </cell>
        </row>
        <row r="1368">
          <cell r="B1368">
            <v>2644</v>
          </cell>
          <cell r="C1368">
            <v>113021260</v>
          </cell>
          <cell r="D1368" t="str">
            <v>Tumbarumba</v>
          </cell>
        </row>
        <row r="1369">
          <cell r="B1369">
            <v>2644</v>
          </cell>
          <cell r="C1369">
            <v>113031271</v>
          </cell>
          <cell r="D1369" t="str">
            <v>Wagga Wagga Region</v>
          </cell>
        </row>
        <row r="1370">
          <cell r="B1370">
            <v>2645</v>
          </cell>
          <cell r="C1370">
            <v>109031181</v>
          </cell>
          <cell r="D1370" t="str">
            <v>Corowa Region</v>
          </cell>
        </row>
        <row r="1371">
          <cell r="B1371">
            <v>2645</v>
          </cell>
          <cell r="C1371">
            <v>113031271</v>
          </cell>
          <cell r="D1371" t="str">
            <v>Wagga Wagga Region</v>
          </cell>
        </row>
        <row r="1372">
          <cell r="B1372">
            <v>2646</v>
          </cell>
          <cell r="C1372">
            <v>109031180</v>
          </cell>
          <cell r="D1372" t="str">
            <v>Corowa</v>
          </cell>
        </row>
        <row r="1373">
          <cell r="B1373">
            <v>2646</v>
          </cell>
          <cell r="C1373">
            <v>109031181</v>
          </cell>
          <cell r="D1373" t="str">
            <v>Corowa Region</v>
          </cell>
        </row>
        <row r="1374">
          <cell r="B1374">
            <v>2646</v>
          </cell>
          <cell r="C1374">
            <v>109031185</v>
          </cell>
          <cell r="D1374" t="str">
            <v>Tocumwal - Finley - Jerilderie</v>
          </cell>
        </row>
        <row r="1375">
          <cell r="B1375">
            <v>2647</v>
          </cell>
          <cell r="C1375">
            <v>109031181</v>
          </cell>
          <cell r="D1375" t="str">
            <v>Corowa Region</v>
          </cell>
        </row>
        <row r="1376">
          <cell r="B1376">
            <v>2647</v>
          </cell>
          <cell r="C1376">
            <v>109031185</v>
          </cell>
          <cell r="D1376" t="str">
            <v>Tocumwal - Finley - Jerilderie</v>
          </cell>
        </row>
        <row r="1377">
          <cell r="B1377">
            <v>2648</v>
          </cell>
          <cell r="C1377">
            <v>105021098</v>
          </cell>
          <cell r="D1377" t="str">
            <v>Far West</v>
          </cell>
        </row>
        <row r="1378">
          <cell r="B1378">
            <v>2648</v>
          </cell>
          <cell r="C1378">
            <v>109021178</v>
          </cell>
          <cell r="D1378" t="str">
            <v>Wentworth - Buronga</v>
          </cell>
        </row>
        <row r="1379">
          <cell r="B1379">
            <v>2648</v>
          </cell>
          <cell r="C1379">
            <v>109021179</v>
          </cell>
          <cell r="D1379" t="str">
            <v>Wentworth-Balranald Region</v>
          </cell>
        </row>
        <row r="1380">
          <cell r="B1380">
            <v>2649</v>
          </cell>
          <cell r="C1380">
            <v>113021260</v>
          </cell>
          <cell r="D1380" t="str">
            <v>Tumbarumba</v>
          </cell>
        </row>
        <row r="1381">
          <cell r="B1381">
            <v>2649</v>
          </cell>
          <cell r="C1381">
            <v>113021262</v>
          </cell>
          <cell r="D1381" t="str">
            <v>Tumut Region</v>
          </cell>
        </row>
        <row r="1382">
          <cell r="B1382">
            <v>2650</v>
          </cell>
          <cell r="C1382">
            <v>109011175</v>
          </cell>
          <cell r="D1382" t="str">
            <v>Albury Region</v>
          </cell>
        </row>
        <row r="1383">
          <cell r="B1383">
            <v>2650</v>
          </cell>
          <cell r="C1383">
            <v>113011259</v>
          </cell>
          <cell r="D1383" t="str">
            <v>Narrandera</v>
          </cell>
        </row>
        <row r="1384">
          <cell r="B1384">
            <v>2650</v>
          </cell>
          <cell r="C1384">
            <v>113031265</v>
          </cell>
          <cell r="D1384" t="str">
            <v>Junee</v>
          </cell>
        </row>
        <row r="1385">
          <cell r="B1385">
            <v>2650</v>
          </cell>
          <cell r="C1385">
            <v>113031267</v>
          </cell>
          <cell r="D1385" t="str">
            <v>Wagga Wagga - East</v>
          </cell>
        </row>
        <row r="1386">
          <cell r="B1386">
            <v>2650</v>
          </cell>
          <cell r="C1386">
            <v>113031268</v>
          </cell>
          <cell r="D1386" t="str">
            <v>Wagga Wagga - North</v>
          </cell>
        </row>
        <row r="1387">
          <cell r="B1387">
            <v>2650</v>
          </cell>
          <cell r="C1387">
            <v>113031269</v>
          </cell>
          <cell r="D1387" t="str">
            <v>Wagga Wagga - South</v>
          </cell>
        </row>
        <row r="1388">
          <cell r="B1388">
            <v>2650</v>
          </cell>
          <cell r="C1388">
            <v>113031270</v>
          </cell>
          <cell r="D1388" t="str">
            <v>Wagga Wagga - West</v>
          </cell>
        </row>
        <row r="1389">
          <cell r="B1389">
            <v>2650</v>
          </cell>
          <cell r="C1389">
            <v>113031271</v>
          </cell>
          <cell r="D1389" t="str">
            <v>Wagga Wagga Region</v>
          </cell>
        </row>
        <row r="1390">
          <cell r="B1390">
            <v>2651</v>
          </cell>
          <cell r="C1390">
            <v>113031271</v>
          </cell>
          <cell r="D1390" t="str">
            <v>Wagga Wagga Region</v>
          </cell>
        </row>
        <row r="1391">
          <cell r="B1391">
            <v>2652</v>
          </cell>
          <cell r="C1391">
            <v>113011257</v>
          </cell>
          <cell r="D1391" t="str">
            <v>Griffith Region</v>
          </cell>
        </row>
        <row r="1392">
          <cell r="B1392">
            <v>2652</v>
          </cell>
          <cell r="C1392">
            <v>113011259</v>
          </cell>
          <cell r="D1392" t="str">
            <v>Narrandera</v>
          </cell>
        </row>
        <row r="1393">
          <cell r="B1393">
            <v>2652</v>
          </cell>
          <cell r="C1393">
            <v>113021260</v>
          </cell>
          <cell r="D1393" t="str">
            <v>Tumbarumba</v>
          </cell>
        </row>
        <row r="1394">
          <cell r="B1394">
            <v>2652</v>
          </cell>
          <cell r="C1394">
            <v>113031265</v>
          </cell>
          <cell r="D1394" t="str">
            <v>Junee</v>
          </cell>
        </row>
        <row r="1395">
          <cell r="B1395">
            <v>2652</v>
          </cell>
          <cell r="C1395">
            <v>113031267</v>
          </cell>
          <cell r="D1395" t="str">
            <v>Wagga Wagga - East</v>
          </cell>
        </row>
        <row r="1396">
          <cell r="B1396">
            <v>2652</v>
          </cell>
          <cell r="C1396">
            <v>113031271</v>
          </cell>
          <cell r="D1396" t="str">
            <v>Wagga Wagga Region</v>
          </cell>
        </row>
        <row r="1397">
          <cell r="B1397">
            <v>2653</v>
          </cell>
          <cell r="C1397">
            <v>113021260</v>
          </cell>
          <cell r="D1397" t="str">
            <v>Tumbarumba</v>
          </cell>
        </row>
        <row r="1398">
          <cell r="B1398">
            <v>2653</v>
          </cell>
          <cell r="C1398">
            <v>113021262</v>
          </cell>
          <cell r="D1398" t="str">
            <v>Tumut Region</v>
          </cell>
        </row>
        <row r="1399">
          <cell r="B1399">
            <v>2655</v>
          </cell>
          <cell r="C1399">
            <v>113031271</v>
          </cell>
          <cell r="D1399" t="str">
            <v>Wagga Wagga Region</v>
          </cell>
        </row>
        <row r="1400">
          <cell r="B1400">
            <v>2656</v>
          </cell>
          <cell r="C1400">
            <v>113031271</v>
          </cell>
          <cell r="D1400" t="str">
            <v>Wagga Wagga Region</v>
          </cell>
        </row>
        <row r="1401">
          <cell r="B1401">
            <v>2658</v>
          </cell>
          <cell r="C1401">
            <v>109011175</v>
          </cell>
          <cell r="D1401" t="str">
            <v>Albury Region</v>
          </cell>
        </row>
        <row r="1402">
          <cell r="B1402">
            <v>2658</v>
          </cell>
          <cell r="C1402">
            <v>113031271</v>
          </cell>
          <cell r="D1402" t="str">
            <v>Wagga Wagga Region</v>
          </cell>
        </row>
        <row r="1403">
          <cell r="B1403">
            <v>2659</v>
          </cell>
          <cell r="C1403">
            <v>109011175</v>
          </cell>
          <cell r="D1403" t="str">
            <v>Albury Region</v>
          </cell>
        </row>
        <row r="1404">
          <cell r="B1404">
            <v>2660</v>
          </cell>
          <cell r="C1404">
            <v>109011175</v>
          </cell>
          <cell r="D1404" t="str">
            <v>Albury Region</v>
          </cell>
        </row>
        <row r="1405">
          <cell r="B1405">
            <v>2661</v>
          </cell>
          <cell r="C1405">
            <v>113031269</v>
          </cell>
          <cell r="D1405" t="str">
            <v>Wagga Wagga - South</v>
          </cell>
        </row>
        <row r="1406">
          <cell r="B1406">
            <v>2661</v>
          </cell>
          <cell r="C1406">
            <v>113031270</v>
          </cell>
          <cell r="D1406" t="str">
            <v>Wagga Wagga - West</v>
          </cell>
        </row>
        <row r="1407">
          <cell r="B1407">
            <v>2661</v>
          </cell>
          <cell r="C1407">
            <v>113031271</v>
          </cell>
          <cell r="D1407" t="str">
            <v>Wagga Wagga Region</v>
          </cell>
        </row>
        <row r="1408">
          <cell r="B1408">
            <v>2663</v>
          </cell>
          <cell r="C1408">
            <v>113031265</v>
          </cell>
          <cell r="D1408" t="str">
            <v>Junee</v>
          </cell>
        </row>
        <row r="1409">
          <cell r="B1409">
            <v>2663</v>
          </cell>
          <cell r="C1409">
            <v>113031271</v>
          </cell>
          <cell r="D1409" t="str">
            <v>Wagga Wagga Region</v>
          </cell>
        </row>
        <row r="1410">
          <cell r="B1410">
            <v>2665</v>
          </cell>
          <cell r="C1410">
            <v>103021069</v>
          </cell>
          <cell r="D1410" t="str">
            <v>West Wyalong</v>
          </cell>
        </row>
        <row r="1411">
          <cell r="B1411">
            <v>2665</v>
          </cell>
          <cell r="C1411">
            <v>113011257</v>
          </cell>
          <cell r="D1411" t="str">
            <v>Griffith Region</v>
          </cell>
        </row>
        <row r="1412">
          <cell r="B1412">
            <v>2665</v>
          </cell>
          <cell r="C1412">
            <v>113011259</v>
          </cell>
          <cell r="D1412" t="str">
            <v>Narrandera</v>
          </cell>
        </row>
        <row r="1413">
          <cell r="B1413">
            <v>2665</v>
          </cell>
          <cell r="C1413">
            <v>113031266</v>
          </cell>
          <cell r="D1413" t="str">
            <v>Temora</v>
          </cell>
        </row>
        <row r="1414">
          <cell r="B1414">
            <v>2666</v>
          </cell>
          <cell r="C1414">
            <v>101011006</v>
          </cell>
          <cell r="D1414" t="str">
            <v>Young Region</v>
          </cell>
        </row>
        <row r="1415">
          <cell r="B1415">
            <v>2666</v>
          </cell>
          <cell r="C1415">
            <v>103021069</v>
          </cell>
          <cell r="D1415" t="str">
            <v>West Wyalong</v>
          </cell>
        </row>
        <row r="1416">
          <cell r="B1416">
            <v>2666</v>
          </cell>
          <cell r="C1416">
            <v>113031265</v>
          </cell>
          <cell r="D1416" t="str">
            <v>Junee</v>
          </cell>
        </row>
        <row r="1417">
          <cell r="B1417">
            <v>2666</v>
          </cell>
          <cell r="C1417">
            <v>113031266</v>
          </cell>
          <cell r="D1417" t="str">
            <v>Temora</v>
          </cell>
        </row>
        <row r="1418">
          <cell r="B1418">
            <v>2668</v>
          </cell>
          <cell r="C1418">
            <v>103021069</v>
          </cell>
          <cell r="D1418" t="str">
            <v>West Wyalong</v>
          </cell>
        </row>
        <row r="1419">
          <cell r="B1419">
            <v>2668</v>
          </cell>
          <cell r="C1419">
            <v>113031266</v>
          </cell>
          <cell r="D1419" t="str">
            <v>Temora</v>
          </cell>
        </row>
        <row r="1420">
          <cell r="B1420">
            <v>2669</v>
          </cell>
          <cell r="C1420">
            <v>103021062</v>
          </cell>
          <cell r="D1420" t="str">
            <v>Condobolin</v>
          </cell>
        </row>
        <row r="1421">
          <cell r="B1421">
            <v>2669</v>
          </cell>
          <cell r="C1421">
            <v>103021069</v>
          </cell>
          <cell r="D1421" t="str">
            <v>West Wyalong</v>
          </cell>
        </row>
        <row r="1422">
          <cell r="B1422">
            <v>2669</v>
          </cell>
          <cell r="C1422">
            <v>113011257</v>
          </cell>
          <cell r="D1422" t="str">
            <v>Griffith Region</v>
          </cell>
        </row>
        <row r="1423">
          <cell r="B1423">
            <v>2671</v>
          </cell>
          <cell r="C1423">
            <v>103021062</v>
          </cell>
          <cell r="D1423" t="str">
            <v>Condobolin</v>
          </cell>
        </row>
        <row r="1424">
          <cell r="B1424">
            <v>2671</v>
          </cell>
          <cell r="C1424">
            <v>103021065</v>
          </cell>
          <cell r="D1424" t="str">
            <v>Forbes</v>
          </cell>
        </row>
        <row r="1425">
          <cell r="B1425">
            <v>2671</v>
          </cell>
          <cell r="C1425">
            <v>103021069</v>
          </cell>
          <cell r="D1425" t="str">
            <v>West Wyalong</v>
          </cell>
        </row>
        <row r="1426">
          <cell r="B1426">
            <v>2672</v>
          </cell>
          <cell r="C1426">
            <v>103021062</v>
          </cell>
          <cell r="D1426" t="str">
            <v>Condobolin</v>
          </cell>
        </row>
        <row r="1427">
          <cell r="B1427">
            <v>2672</v>
          </cell>
          <cell r="C1427">
            <v>105011093</v>
          </cell>
          <cell r="D1427" t="str">
            <v>Cobar</v>
          </cell>
        </row>
        <row r="1428">
          <cell r="B1428">
            <v>2675</v>
          </cell>
          <cell r="C1428">
            <v>113011257</v>
          </cell>
          <cell r="D1428" t="str">
            <v>Griffith Region</v>
          </cell>
        </row>
        <row r="1429">
          <cell r="B1429">
            <v>2678</v>
          </cell>
          <cell r="C1429">
            <v>113031268</v>
          </cell>
          <cell r="D1429" t="str">
            <v>Wagga Wagga - North</v>
          </cell>
        </row>
        <row r="1430">
          <cell r="B1430">
            <v>2680</v>
          </cell>
          <cell r="C1430">
            <v>113011256</v>
          </cell>
          <cell r="D1430" t="str">
            <v>Griffith (NSW)</v>
          </cell>
        </row>
        <row r="1431">
          <cell r="B1431">
            <v>2680</v>
          </cell>
          <cell r="C1431">
            <v>113011257</v>
          </cell>
          <cell r="D1431" t="str">
            <v>Griffith Region</v>
          </cell>
        </row>
        <row r="1432">
          <cell r="B1432">
            <v>2681</v>
          </cell>
          <cell r="C1432">
            <v>113011257</v>
          </cell>
          <cell r="D1432" t="str">
            <v>Griffith Region</v>
          </cell>
        </row>
        <row r="1433">
          <cell r="B1433">
            <v>2700</v>
          </cell>
          <cell r="C1433">
            <v>109031185</v>
          </cell>
          <cell r="D1433" t="str">
            <v>Tocumwal - Finley - Jerilderie</v>
          </cell>
        </row>
        <row r="1434">
          <cell r="B1434">
            <v>2700</v>
          </cell>
          <cell r="C1434">
            <v>113011259</v>
          </cell>
          <cell r="D1434" t="str">
            <v>Narrandera</v>
          </cell>
        </row>
        <row r="1435">
          <cell r="B1435">
            <v>2701</v>
          </cell>
          <cell r="C1435">
            <v>113031271</v>
          </cell>
          <cell r="D1435" t="str">
            <v>Wagga Wagga Region</v>
          </cell>
        </row>
        <row r="1436">
          <cell r="B1436">
            <v>2702</v>
          </cell>
          <cell r="C1436">
            <v>113031271</v>
          </cell>
          <cell r="D1436" t="str">
            <v>Wagga Wagga Region</v>
          </cell>
        </row>
        <row r="1437">
          <cell r="B1437">
            <v>2703</v>
          </cell>
          <cell r="C1437">
            <v>113011258</v>
          </cell>
          <cell r="D1437" t="str">
            <v>Leeton</v>
          </cell>
        </row>
        <row r="1438">
          <cell r="B1438">
            <v>2705</v>
          </cell>
          <cell r="C1438">
            <v>113011257</v>
          </cell>
          <cell r="D1438" t="str">
            <v>Griffith Region</v>
          </cell>
        </row>
        <row r="1439">
          <cell r="B1439">
            <v>2705</v>
          </cell>
          <cell r="C1439">
            <v>113011258</v>
          </cell>
          <cell r="D1439" t="str">
            <v>Leeton</v>
          </cell>
        </row>
        <row r="1440">
          <cell r="B1440">
            <v>2705</v>
          </cell>
          <cell r="C1440">
            <v>113011259</v>
          </cell>
          <cell r="D1440" t="str">
            <v>Narrandera</v>
          </cell>
        </row>
        <row r="1441">
          <cell r="B1441">
            <v>2706</v>
          </cell>
          <cell r="C1441">
            <v>113011257</v>
          </cell>
          <cell r="D1441" t="str">
            <v>Griffith Region</v>
          </cell>
        </row>
        <row r="1442">
          <cell r="B1442">
            <v>2707</v>
          </cell>
          <cell r="C1442">
            <v>109031185</v>
          </cell>
          <cell r="D1442" t="str">
            <v>Tocumwal - Finley - Jerilderie</v>
          </cell>
        </row>
        <row r="1443">
          <cell r="B1443">
            <v>2707</v>
          </cell>
          <cell r="C1443">
            <v>113011257</v>
          </cell>
          <cell r="D1443" t="str">
            <v>Griffith Region</v>
          </cell>
        </row>
        <row r="1444">
          <cell r="B1444">
            <v>2710</v>
          </cell>
          <cell r="C1444">
            <v>109021177</v>
          </cell>
          <cell r="D1444" t="str">
            <v>Hay</v>
          </cell>
        </row>
        <row r="1445">
          <cell r="B1445">
            <v>2710</v>
          </cell>
          <cell r="C1445">
            <v>109031182</v>
          </cell>
          <cell r="D1445" t="str">
            <v>Deniliquin</v>
          </cell>
        </row>
        <row r="1446">
          <cell r="B1446">
            <v>2710</v>
          </cell>
          <cell r="C1446">
            <v>109031183</v>
          </cell>
          <cell r="D1446" t="str">
            <v>Deniliquin Region</v>
          </cell>
        </row>
        <row r="1447">
          <cell r="B1447">
            <v>2710</v>
          </cell>
          <cell r="C1447">
            <v>109031185</v>
          </cell>
          <cell r="D1447" t="str">
            <v>Tocumwal - Finley - Jerilderie</v>
          </cell>
        </row>
        <row r="1448">
          <cell r="B1448">
            <v>2711</v>
          </cell>
          <cell r="C1448">
            <v>109021177</v>
          </cell>
          <cell r="D1448" t="str">
            <v>Hay</v>
          </cell>
        </row>
        <row r="1449">
          <cell r="B1449">
            <v>2711</v>
          </cell>
          <cell r="C1449">
            <v>109021179</v>
          </cell>
          <cell r="D1449" t="str">
            <v>Wentworth-Balranald Region</v>
          </cell>
        </row>
        <row r="1450">
          <cell r="B1450">
            <v>2711</v>
          </cell>
          <cell r="C1450">
            <v>109031183</v>
          </cell>
          <cell r="D1450" t="str">
            <v>Deniliquin Region</v>
          </cell>
        </row>
        <row r="1451">
          <cell r="B1451">
            <v>2711</v>
          </cell>
          <cell r="C1451">
            <v>113011257</v>
          </cell>
          <cell r="D1451" t="str">
            <v>Griffith Region</v>
          </cell>
        </row>
        <row r="1452">
          <cell r="B1452">
            <v>2712</v>
          </cell>
          <cell r="C1452">
            <v>109031185</v>
          </cell>
          <cell r="D1452" t="str">
            <v>Tocumwal - Finley - Jerilderie</v>
          </cell>
        </row>
        <row r="1453">
          <cell r="B1453">
            <v>2713</v>
          </cell>
          <cell r="C1453">
            <v>109031183</v>
          </cell>
          <cell r="D1453" t="str">
            <v>Deniliquin Region</v>
          </cell>
        </row>
        <row r="1454">
          <cell r="B1454">
            <v>2713</v>
          </cell>
          <cell r="C1454">
            <v>109031185</v>
          </cell>
          <cell r="D1454" t="str">
            <v>Tocumwal - Finley - Jerilderie</v>
          </cell>
        </row>
        <row r="1455">
          <cell r="B1455">
            <v>2714</v>
          </cell>
          <cell r="C1455">
            <v>109031183</v>
          </cell>
          <cell r="D1455" t="str">
            <v>Deniliquin Region</v>
          </cell>
        </row>
        <row r="1456">
          <cell r="B1456">
            <v>2714</v>
          </cell>
          <cell r="C1456">
            <v>109031185</v>
          </cell>
          <cell r="D1456" t="str">
            <v>Tocumwal - Finley - Jerilderie</v>
          </cell>
        </row>
        <row r="1457">
          <cell r="B1457">
            <v>2714</v>
          </cell>
          <cell r="C1457">
            <v>216021413</v>
          </cell>
          <cell r="D1457" t="str">
            <v>Numurkah</v>
          </cell>
        </row>
        <row r="1458">
          <cell r="B1458">
            <v>2715</v>
          </cell>
          <cell r="C1458">
            <v>109021179</v>
          </cell>
          <cell r="D1458" t="str">
            <v>Wentworth-Balranald Region</v>
          </cell>
        </row>
        <row r="1459">
          <cell r="B1459">
            <v>2715</v>
          </cell>
          <cell r="C1459">
            <v>215031405</v>
          </cell>
          <cell r="D1459" t="str">
            <v>Swan Hill Region</v>
          </cell>
        </row>
        <row r="1460">
          <cell r="B1460">
            <v>2716</v>
          </cell>
          <cell r="C1460">
            <v>109031183</v>
          </cell>
          <cell r="D1460" t="str">
            <v>Deniliquin Region</v>
          </cell>
        </row>
        <row r="1461">
          <cell r="B1461">
            <v>2716</v>
          </cell>
          <cell r="C1461">
            <v>109031185</v>
          </cell>
          <cell r="D1461" t="str">
            <v>Tocumwal - Finley - Jerilderie</v>
          </cell>
        </row>
        <row r="1462">
          <cell r="B1462">
            <v>2717</v>
          </cell>
          <cell r="C1462">
            <v>109021178</v>
          </cell>
          <cell r="D1462" t="str">
            <v>Wentworth - Buronga</v>
          </cell>
        </row>
        <row r="1463">
          <cell r="B1463">
            <v>2720</v>
          </cell>
          <cell r="C1463">
            <v>113021261</v>
          </cell>
          <cell r="D1463" t="str">
            <v>Tumut</v>
          </cell>
        </row>
        <row r="1464">
          <cell r="B1464">
            <v>2720</v>
          </cell>
          <cell r="C1464">
            <v>113021262</v>
          </cell>
          <cell r="D1464" t="str">
            <v>Tumut Region</v>
          </cell>
        </row>
        <row r="1465">
          <cell r="B1465">
            <v>2721</v>
          </cell>
          <cell r="C1465">
            <v>103021066</v>
          </cell>
          <cell r="D1465" t="str">
            <v>Grenfell</v>
          </cell>
        </row>
        <row r="1466">
          <cell r="B1466">
            <v>2721</v>
          </cell>
          <cell r="C1466">
            <v>103021069</v>
          </cell>
          <cell r="D1466" t="str">
            <v>West Wyalong</v>
          </cell>
        </row>
        <row r="1467">
          <cell r="B1467">
            <v>2722</v>
          </cell>
          <cell r="C1467">
            <v>113021262</v>
          </cell>
          <cell r="D1467" t="str">
            <v>Tumut Region</v>
          </cell>
        </row>
        <row r="1468">
          <cell r="B1468">
            <v>2722</v>
          </cell>
          <cell r="C1468">
            <v>113031263</v>
          </cell>
          <cell r="D1468" t="str">
            <v>Cootamundra</v>
          </cell>
        </row>
        <row r="1469">
          <cell r="B1469">
            <v>2722</v>
          </cell>
          <cell r="C1469">
            <v>113031264</v>
          </cell>
          <cell r="D1469" t="str">
            <v>Gundagai</v>
          </cell>
        </row>
        <row r="1470">
          <cell r="B1470">
            <v>2725</v>
          </cell>
          <cell r="C1470">
            <v>113031263</v>
          </cell>
          <cell r="D1470" t="str">
            <v>Cootamundra</v>
          </cell>
        </row>
        <row r="1471">
          <cell r="B1471">
            <v>2726</v>
          </cell>
          <cell r="C1471">
            <v>101011004</v>
          </cell>
          <cell r="D1471" t="str">
            <v>Yass Region</v>
          </cell>
        </row>
        <row r="1472">
          <cell r="B1472">
            <v>2727</v>
          </cell>
          <cell r="C1472">
            <v>113031264</v>
          </cell>
          <cell r="D1472" t="str">
            <v>Gundagai</v>
          </cell>
        </row>
        <row r="1473">
          <cell r="B1473">
            <v>2729</v>
          </cell>
          <cell r="C1473">
            <v>113021262</v>
          </cell>
          <cell r="D1473" t="str">
            <v>Tumut Region</v>
          </cell>
        </row>
        <row r="1474">
          <cell r="B1474">
            <v>2729</v>
          </cell>
          <cell r="C1474">
            <v>113031264</v>
          </cell>
          <cell r="D1474" t="str">
            <v>Gundagai</v>
          </cell>
        </row>
        <row r="1475">
          <cell r="B1475">
            <v>2729</v>
          </cell>
          <cell r="C1475">
            <v>113031265</v>
          </cell>
          <cell r="D1475" t="str">
            <v>Junee</v>
          </cell>
        </row>
        <row r="1476">
          <cell r="B1476">
            <v>2730</v>
          </cell>
          <cell r="C1476">
            <v>113021260</v>
          </cell>
          <cell r="D1476" t="str">
            <v>Tumbarumba</v>
          </cell>
        </row>
        <row r="1477">
          <cell r="B1477">
            <v>2730</v>
          </cell>
          <cell r="C1477">
            <v>113021262</v>
          </cell>
          <cell r="D1477" t="str">
            <v>Tumut Region</v>
          </cell>
        </row>
        <row r="1478">
          <cell r="B1478">
            <v>2731</v>
          </cell>
          <cell r="C1478">
            <v>109031183</v>
          </cell>
          <cell r="D1478" t="str">
            <v>Deniliquin Region</v>
          </cell>
        </row>
        <row r="1479">
          <cell r="B1479">
            <v>2731</v>
          </cell>
          <cell r="C1479">
            <v>109031184</v>
          </cell>
          <cell r="D1479" t="str">
            <v>Moama</v>
          </cell>
        </row>
        <row r="1480">
          <cell r="B1480">
            <v>2732</v>
          </cell>
          <cell r="C1480">
            <v>109031183</v>
          </cell>
          <cell r="D1480" t="str">
            <v>Deniliquin Region</v>
          </cell>
        </row>
        <row r="1481">
          <cell r="B1481">
            <v>2732</v>
          </cell>
          <cell r="C1481">
            <v>215031401</v>
          </cell>
          <cell r="D1481" t="str">
            <v>Gannawarra</v>
          </cell>
        </row>
        <row r="1482">
          <cell r="B1482">
            <v>2733</v>
          </cell>
          <cell r="C1482">
            <v>109031183</v>
          </cell>
          <cell r="D1482" t="str">
            <v>Deniliquin Region</v>
          </cell>
        </row>
        <row r="1483">
          <cell r="B1483">
            <v>2734</v>
          </cell>
          <cell r="C1483">
            <v>109021179</v>
          </cell>
          <cell r="D1483" t="str">
            <v>Wentworth-Balranald Region</v>
          </cell>
        </row>
        <row r="1484">
          <cell r="B1484">
            <v>2734</v>
          </cell>
          <cell r="C1484">
            <v>109031183</v>
          </cell>
          <cell r="D1484" t="str">
            <v>Deniliquin Region</v>
          </cell>
        </row>
        <row r="1485">
          <cell r="B1485">
            <v>2735</v>
          </cell>
          <cell r="C1485">
            <v>109031183</v>
          </cell>
          <cell r="D1485" t="str">
            <v>Deniliquin Region</v>
          </cell>
        </row>
        <row r="1486">
          <cell r="B1486">
            <v>2735</v>
          </cell>
          <cell r="C1486">
            <v>215031405</v>
          </cell>
          <cell r="D1486" t="str">
            <v>Swan Hill Region</v>
          </cell>
        </row>
        <row r="1487">
          <cell r="B1487">
            <v>2736</v>
          </cell>
          <cell r="C1487">
            <v>109021179</v>
          </cell>
          <cell r="D1487" t="str">
            <v>Wentworth-Balranald Region</v>
          </cell>
        </row>
        <row r="1488">
          <cell r="B1488">
            <v>2737</v>
          </cell>
          <cell r="C1488">
            <v>109021179</v>
          </cell>
          <cell r="D1488" t="str">
            <v>Wentworth-Balranald Region</v>
          </cell>
        </row>
        <row r="1489">
          <cell r="B1489">
            <v>2738</v>
          </cell>
          <cell r="C1489">
            <v>109021178</v>
          </cell>
          <cell r="D1489" t="str">
            <v>Wentworth - Buronga</v>
          </cell>
        </row>
        <row r="1490">
          <cell r="B1490">
            <v>2738</v>
          </cell>
          <cell r="C1490">
            <v>109021179</v>
          </cell>
          <cell r="D1490" t="str">
            <v>Wentworth-Balranald Region</v>
          </cell>
        </row>
        <row r="1491">
          <cell r="B1491">
            <v>2739</v>
          </cell>
          <cell r="C1491">
            <v>109021178</v>
          </cell>
          <cell r="D1491" t="str">
            <v>Wentworth - Buronga</v>
          </cell>
        </row>
        <row r="1492">
          <cell r="B1492">
            <v>2739</v>
          </cell>
          <cell r="C1492">
            <v>109021179</v>
          </cell>
          <cell r="D1492" t="str">
            <v>Wentworth-Balranald Region</v>
          </cell>
        </row>
        <row r="1493">
          <cell r="B1493">
            <v>2745</v>
          </cell>
          <cell r="C1493">
            <v>124031460</v>
          </cell>
          <cell r="D1493" t="str">
            <v>Glenmore Park - Regentville</v>
          </cell>
        </row>
        <row r="1494">
          <cell r="B1494">
            <v>2745</v>
          </cell>
          <cell r="C1494">
            <v>124031463</v>
          </cell>
          <cell r="D1494" t="str">
            <v>Mulgoa - Luddenham - Orchard Hills</v>
          </cell>
        </row>
        <row r="1495">
          <cell r="B1495">
            <v>2745</v>
          </cell>
          <cell r="C1495">
            <v>124031465</v>
          </cell>
          <cell r="D1495" t="str">
            <v>Warragamba - Silverdale</v>
          </cell>
        </row>
        <row r="1496">
          <cell r="B1496">
            <v>2745</v>
          </cell>
          <cell r="C1496">
            <v>127011505</v>
          </cell>
          <cell r="D1496" t="str">
            <v>Badgerys Creek - Greendale</v>
          </cell>
        </row>
        <row r="1497">
          <cell r="B1497">
            <v>2745</v>
          </cell>
          <cell r="C1497">
            <v>127011506</v>
          </cell>
          <cell r="D1497" t="str">
            <v>Cobbitty - Leppington</v>
          </cell>
        </row>
        <row r="1498">
          <cell r="B1498">
            <v>2747</v>
          </cell>
          <cell r="C1498">
            <v>116021312</v>
          </cell>
          <cell r="D1498" t="str">
            <v>Riverstone - Marsden Park</v>
          </cell>
        </row>
        <row r="1499">
          <cell r="B1499">
            <v>2747</v>
          </cell>
          <cell r="C1499">
            <v>124031457</v>
          </cell>
          <cell r="D1499" t="str">
            <v>Cambridge Park</v>
          </cell>
        </row>
        <row r="1500">
          <cell r="B1500">
            <v>2747</v>
          </cell>
          <cell r="C1500">
            <v>124031458</v>
          </cell>
          <cell r="D1500" t="str">
            <v>Castlereagh - Cranebrook</v>
          </cell>
        </row>
        <row r="1501">
          <cell r="B1501">
            <v>2747</v>
          </cell>
          <cell r="C1501">
            <v>124031461</v>
          </cell>
          <cell r="D1501" t="str">
            <v>Jamisontown - South Penrith</v>
          </cell>
        </row>
        <row r="1502">
          <cell r="B1502">
            <v>2747</v>
          </cell>
          <cell r="C1502">
            <v>124031462</v>
          </cell>
          <cell r="D1502" t="str">
            <v>Kingswood - Werrington</v>
          </cell>
        </row>
        <row r="1503">
          <cell r="B1503">
            <v>2747</v>
          </cell>
          <cell r="C1503">
            <v>124031464</v>
          </cell>
          <cell r="D1503" t="str">
            <v>Penrith</v>
          </cell>
        </row>
        <row r="1504">
          <cell r="B1504">
            <v>2748</v>
          </cell>
          <cell r="C1504">
            <v>124031462</v>
          </cell>
          <cell r="D1504" t="str">
            <v>Kingswood - Werrington</v>
          </cell>
        </row>
        <row r="1505">
          <cell r="B1505">
            <v>2748</v>
          </cell>
          <cell r="C1505">
            <v>124031463</v>
          </cell>
          <cell r="D1505" t="str">
            <v>Mulgoa - Luddenham - Orchard Hills</v>
          </cell>
        </row>
        <row r="1506">
          <cell r="B1506">
            <v>2748</v>
          </cell>
          <cell r="C1506">
            <v>124051470</v>
          </cell>
          <cell r="D1506" t="str">
            <v>St Clair</v>
          </cell>
        </row>
        <row r="1507">
          <cell r="B1507">
            <v>2749</v>
          </cell>
          <cell r="C1507">
            <v>124031458</v>
          </cell>
          <cell r="D1507" t="str">
            <v>Castlereagh - Cranebrook</v>
          </cell>
        </row>
        <row r="1508">
          <cell r="B1508">
            <v>2749</v>
          </cell>
          <cell r="C1508">
            <v>124031464</v>
          </cell>
          <cell r="D1508" t="str">
            <v>Penrith</v>
          </cell>
        </row>
        <row r="1509">
          <cell r="B1509">
            <v>2750</v>
          </cell>
          <cell r="C1509">
            <v>124031457</v>
          </cell>
          <cell r="D1509" t="str">
            <v>Cambridge Park</v>
          </cell>
        </row>
        <row r="1510">
          <cell r="B1510">
            <v>2750</v>
          </cell>
          <cell r="C1510">
            <v>124031459</v>
          </cell>
          <cell r="D1510" t="str">
            <v>Emu Plains - Leonay</v>
          </cell>
        </row>
        <row r="1511">
          <cell r="B1511">
            <v>2750</v>
          </cell>
          <cell r="C1511">
            <v>124031461</v>
          </cell>
          <cell r="D1511" t="str">
            <v>Jamisontown - South Penrith</v>
          </cell>
        </row>
        <row r="1512">
          <cell r="B1512">
            <v>2750</v>
          </cell>
          <cell r="C1512">
            <v>124031464</v>
          </cell>
          <cell r="D1512" t="str">
            <v>Penrith</v>
          </cell>
        </row>
        <row r="1513">
          <cell r="B1513">
            <v>2752</v>
          </cell>
          <cell r="C1513">
            <v>124031465</v>
          </cell>
          <cell r="D1513" t="str">
            <v>Warragamba - Silverdale</v>
          </cell>
        </row>
        <row r="1514">
          <cell r="B1514">
            <v>2753</v>
          </cell>
          <cell r="C1514">
            <v>115031300</v>
          </cell>
          <cell r="D1514" t="str">
            <v>Kurrajong Heights - Ebenezer</v>
          </cell>
        </row>
        <row r="1515">
          <cell r="B1515">
            <v>2753</v>
          </cell>
          <cell r="C1515">
            <v>124041466</v>
          </cell>
          <cell r="D1515" t="str">
            <v>Richmond - Clarendon</v>
          </cell>
        </row>
        <row r="1516">
          <cell r="B1516">
            <v>2753</v>
          </cell>
          <cell r="C1516">
            <v>124041468</v>
          </cell>
          <cell r="D1516" t="str">
            <v>Yarramundi - Londonderry</v>
          </cell>
        </row>
        <row r="1517">
          <cell r="B1517">
            <v>2754</v>
          </cell>
          <cell r="C1517">
            <v>115031300</v>
          </cell>
          <cell r="D1517" t="str">
            <v>Kurrajong Heights - Ebenezer</v>
          </cell>
        </row>
        <row r="1518">
          <cell r="B1518">
            <v>2754</v>
          </cell>
          <cell r="C1518">
            <v>124041466</v>
          </cell>
          <cell r="D1518" t="str">
            <v>Richmond - Clarendon</v>
          </cell>
        </row>
        <row r="1519">
          <cell r="B1519">
            <v>2755</v>
          </cell>
          <cell r="C1519">
            <v>124041466</v>
          </cell>
          <cell r="D1519" t="str">
            <v>Richmond - Clarendon</v>
          </cell>
        </row>
        <row r="1520">
          <cell r="B1520">
            <v>2756</v>
          </cell>
          <cell r="C1520">
            <v>115021297</v>
          </cell>
          <cell r="D1520" t="str">
            <v>Dural - Kenthurst - Wisemans Ferry</v>
          </cell>
        </row>
        <row r="1521">
          <cell r="B1521">
            <v>2756</v>
          </cell>
          <cell r="C1521">
            <v>115031299</v>
          </cell>
          <cell r="D1521" t="str">
            <v>Bilpin - Colo - St Albans</v>
          </cell>
        </row>
        <row r="1522">
          <cell r="B1522">
            <v>2756</v>
          </cell>
          <cell r="C1522">
            <v>115031300</v>
          </cell>
          <cell r="D1522" t="str">
            <v>Kurrajong Heights - Ebenezer</v>
          </cell>
        </row>
        <row r="1523">
          <cell r="B1523">
            <v>2756</v>
          </cell>
          <cell r="C1523">
            <v>115041301</v>
          </cell>
          <cell r="D1523" t="str">
            <v>Pitt Town - McGraths Hill</v>
          </cell>
        </row>
        <row r="1524">
          <cell r="B1524">
            <v>2756</v>
          </cell>
          <cell r="C1524">
            <v>124041466</v>
          </cell>
          <cell r="D1524" t="str">
            <v>Richmond - Clarendon</v>
          </cell>
        </row>
        <row r="1525">
          <cell r="B1525">
            <v>2756</v>
          </cell>
          <cell r="C1525">
            <v>124041467</v>
          </cell>
          <cell r="D1525" t="str">
            <v>Windsor - Bligh Park</v>
          </cell>
        </row>
        <row r="1526">
          <cell r="B1526">
            <v>2756</v>
          </cell>
          <cell r="C1526">
            <v>124041468</v>
          </cell>
          <cell r="D1526" t="str">
            <v>Yarramundi - Londonderry</v>
          </cell>
        </row>
        <row r="1527">
          <cell r="B1527">
            <v>2757</v>
          </cell>
          <cell r="C1527">
            <v>115031300</v>
          </cell>
          <cell r="D1527" t="str">
            <v>Kurrajong Heights - Ebenezer</v>
          </cell>
        </row>
        <row r="1528">
          <cell r="B1528">
            <v>2758</v>
          </cell>
          <cell r="C1528">
            <v>115031299</v>
          </cell>
          <cell r="D1528" t="str">
            <v>Bilpin - Colo - St Albans</v>
          </cell>
        </row>
        <row r="1529">
          <cell r="B1529">
            <v>2758</v>
          </cell>
          <cell r="C1529">
            <v>115031300</v>
          </cell>
          <cell r="D1529" t="str">
            <v>Kurrajong Heights - Ebenezer</v>
          </cell>
        </row>
        <row r="1530">
          <cell r="B1530">
            <v>2758</v>
          </cell>
          <cell r="C1530">
            <v>124011451</v>
          </cell>
          <cell r="D1530" t="str">
            <v>Blue Mountains - North</v>
          </cell>
        </row>
        <row r="1531">
          <cell r="B1531">
            <v>2759</v>
          </cell>
          <cell r="C1531">
            <v>124051469</v>
          </cell>
          <cell r="D1531" t="str">
            <v>Erskine Park</v>
          </cell>
        </row>
        <row r="1532">
          <cell r="B1532">
            <v>2759</v>
          </cell>
          <cell r="C1532">
            <v>124051470</v>
          </cell>
          <cell r="D1532" t="str">
            <v>St Clair</v>
          </cell>
        </row>
        <row r="1533">
          <cell r="B1533">
            <v>2760</v>
          </cell>
          <cell r="C1533">
            <v>116031316</v>
          </cell>
          <cell r="D1533" t="str">
            <v>Lethbridge Park - Tregear</v>
          </cell>
        </row>
        <row r="1534">
          <cell r="B1534">
            <v>2760</v>
          </cell>
          <cell r="C1534">
            <v>124051471</v>
          </cell>
          <cell r="D1534" t="str">
            <v>St Marys - Colyton</v>
          </cell>
        </row>
        <row r="1535">
          <cell r="B1535">
            <v>2761</v>
          </cell>
          <cell r="C1535">
            <v>116021312</v>
          </cell>
          <cell r="D1535" t="str">
            <v>Riverstone - Marsden Park</v>
          </cell>
        </row>
        <row r="1536">
          <cell r="B1536">
            <v>2761</v>
          </cell>
          <cell r="C1536">
            <v>116031313</v>
          </cell>
          <cell r="D1536" t="str">
            <v>Bidwill - Hebersham - Emerton</v>
          </cell>
        </row>
        <row r="1537">
          <cell r="B1537">
            <v>2761</v>
          </cell>
          <cell r="C1537">
            <v>116031314</v>
          </cell>
          <cell r="D1537" t="str">
            <v>Glendenning Dean Park</v>
          </cell>
        </row>
        <row r="1538">
          <cell r="B1538">
            <v>2761</v>
          </cell>
          <cell r="C1538">
            <v>116031315</v>
          </cell>
          <cell r="D1538" t="str">
            <v>Hassall Grove - Plumpton</v>
          </cell>
        </row>
        <row r="1539">
          <cell r="B1539">
            <v>2762</v>
          </cell>
          <cell r="C1539">
            <v>116021311</v>
          </cell>
          <cell r="D1539" t="str">
            <v>Quakers Hill - Acacia Gardens</v>
          </cell>
        </row>
        <row r="1540">
          <cell r="B1540">
            <v>2762</v>
          </cell>
          <cell r="C1540">
            <v>116021312</v>
          </cell>
          <cell r="D1540" t="str">
            <v>Riverstone - Marsden Park</v>
          </cell>
        </row>
        <row r="1541">
          <cell r="B1541">
            <v>2763</v>
          </cell>
          <cell r="C1541">
            <v>116011303</v>
          </cell>
          <cell r="D1541" t="str">
            <v>Blacktown (East) - Kings Park</v>
          </cell>
        </row>
        <row r="1542">
          <cell r="B1542">
            <v>2763</v>
          </cell>
          <cell r="C1542">
            <v>116011304</v>
          </cell>
          <cell r="D1542" t="str">
            <v>Blacktown (North) - Marayong</v>
          </cell>
        </row>
        <row r="1543">
          <cell r="B1543">
            <v>2763</v>
          </cell>
          <cell r="C1543">
            <v>116021310</v>
          </cell>
          <cell r="D1543" t="str">
            <v>Parklea - Kellyville Ridge</v>
          </cell>
        </row>
        <row r="1544">
          <cell r="B1544">
            <v>2763</v>
          </cell>
          <cell r="C1544">
            <v>116021311</v>
          </cell>
          <cell r="D1544" t="str">
            <v>Quakers Hill - Acacia Gardens</v>
          </cell>
        </row>
        <row r="1545">
          <cell r="B1545">
            <v>2765</v>
          </cell>
          <cell r="C1545">
            <v>115041301</v>
          </cell>
          <cell r="D1545" t="str">
            <v>Pitt Town - McGraths Hill</v>
          </cell>
        </row>
        <row r="1546">
          <cell r="B1546">
            <v>2765</v>
          </cell>
          <cell r="C1546">
            <v>115041302</v>
          </cell>
          <cell r="D1546" t="str">
            <v>Rouse Hill - Beaumont Hills</v>
          </cell>
        </row>
        <row r="1547">
          <cell r="B1547">
            <v>2765</v>
          </cell>
          <cell r="C1547">
            <v>116021312</v>
          </cell>
          <cell r="D1547" t="str">
            <v>Riverstone - Marsden Park</v>
          </cell>
        </row>
        <row r="1548">
          <cell r="B1548">
            <v>2765</v>
          </cell>
          <cell r="C1548">
            <v>124041468</v>
          </cell>
          <cell r="D1548" t="str">
            <v>Yarramundi - Londonderry</v>
          </cell>
        </row>
        <row r="1549">
          <cell r="B1549">
            <v>2766</v>
          </cell>
          <cell r="C1549">
            <v>116031317</v>
          </cell>
          <cell r="D1549" t="str">
            <v>Mount Druitt - Whalan</v>
          </cell>
        </row>
        <row r="1550">
          <cell r="B1550">
            <v>2766</v>
          </cell>
          <cell r="C1550">
            <v>116031318</v>
          </cell>
          <cell r="D1550" t="str">
            <v>Prospect Reservoir</v>
          </cell>
        </row>
        <row r="1551">
          <cell r="B1551">
            <v>2766</v>
          </cell>
          <cell r="C1551">
            <v>116031319</v>
          </cell>
          <cell r="D1551" t="str">
            <v>Rooty Hill - Minchinbury</v>
          </cell>
        </row>
        <row r="1552">
          <cell r="B1552">
            <v>2767</v>
          </cell>
          <cell r="C1552">
            <v>116011304</v>
          </cell>
          <cell r="D1552" t="str">
            <v>Blacktown (North) - Marayong</v>
          </cell>
        </row>
        <row r="1553">
          <cell r="B1553">
            <v>2767</v>
          </cell>
          <cell r="C1553">
            <v>116011305</v>
          </cell>
          <cell r="D1553" t="str">
            <v>Blacktown (South)</v>
          </cell>
        </row>
        <row r="1554">
          <cell r="B1554">
            <v>2767</v>
          </cell>
          <cell r="C1554">
            <v>116011306</v>
          </cell>
          <cell r="D1554" t="str">
            <v>Doonside - Woodcroft</v>
          </cell>
        </row>
        <row r="1555">
          <cell r="B1555">
            <v>2768</v>
          </cell>
          <cell r="C1555">
            <v>116021309</v>
          </cell>
          <cell r="D1555" t="str">
            <v>Glenwood</v>
          </cell>
        </row>
        <row r="1556">
          <cell r="B1556">
            <v>2768</v>
          </cell>
          <cell r="C1556">
            <v>116021310</v>
          </cell>
          <cell r="D1556" t="str">
            <v>Parklea - Kellyville Ridge</v>
          </cell>
        </row>
        <row r="1557">
          <cell r="B1557">
            <v>2768</v>
          </cell>
          <cell r="C1557">
            <v>116021311</v>
          </cell>
          <cell r="D1557" t="str">
            <v>Quakers Hill - Acacia Gardens</v>
          </cell>
        </row>
        <row r="1558">
          <cell r="B1558">
            <v>2769</v>
          </cell>
          <cell r="C1558">
            <v>116021310</v>
          </cell>
          <cell r="D1558" t="str">
            <v>Parklea - Kellyville Ridge</v>
          </cell>
        </row>
        <row r="1559">
          <cell r="B1559">
            <v>2770</v>
          </cell>
          <cell r="C1559">
            <v>116031313</v>
          </cell>
          <cell r="D1559" t="str">
            <v>Bidwill - Hebersham - Emerton</v>
          </cell>
        </row>
        <row r="1560">
          <cell r="B1560">
            <v>2770</v>
          </cell>
          <cell r="C1560">
            <v>116031316</v>
          </cell>
          <cell r="D1560" t="str">
            <v>Lethbridge Park - Tregear</v>
          </cell>
        </row>
        <row r="1561">
          <cell r="B1561">
            <v>2770</v>
          </cell>
          <cell r="C1561">
            <v>116031317</v>
          </cell>
          <cell r="D1561" t="str">
            <v>Mount Druitt - Whalan</v>
          </cell>
        </row>
        <row r="1562">
          <cell r="B1562">
            <v>2770</v>
          </cell>
          <cell r="C1562">
            <v>116031319</v>
          </cell>
          <cell r="D1562" t="str">
            <v>Rooty Hill - Minchinbury</v>
          </cell>
        </row>
        <row r="1563">
          <cell r="B1563">
            <v>2773</v>
          </cell>
          <cell r="C1563">
            <v>124011450</v>
          </cell>
          <cell r="D1563" t="str">
            <v>Blaxland - Warrimoo - Lapstone</v>
          </cell>
        </row>
        <row r="1564">
          <cell r="B1564">
            <v>2774</v>
          </cell>
          <cell r="C1564">
            <v>124011450</v>
          </cell>
          <cell r="D1564" t="str">
            <v>Blaxland - Warrimoo - Lapstone</v>
          </cell>
        </row>
        <row r="1565">
          <cell r="B1565">
            <v>2775</v>
          </cell>
          <cell r="C1565">
            <v>102011030</v>
          </cell>
          <cell r="D1565" t="str">
            <v>Calga - Kulnura</v>
          </cell>
        </row>
        <row r="1566">
          <cell r="B1566">
            <v>2775</v>
          </cell>
          <cell r="C1566">
            <v>115021297</v>
          </cell>
          <cell r="D1566" t="str">
            <v>Dural - Kenthurst - Wisemans Ferry</v>
          </cell>
        </row>
        <row r="1567">
          <cell r="B1567">
            <v>2775</v>
          </cell>
          <cell r="C1567">
            <v>115021298</v>
          </cell>
          <cell r="D1567" t="str">
            <v>Galston - Laughtondale</v>
          </cell>
        </row>
        <row r="1568">
          <cell r="B1568">
            <v>2775</v>
          </cell>
          <cell r="C1568">
            <v>115031299</v>
          </cell>
          <cell r="D1568" t="str">
            <v>Bilpin - Colo - St Albans</v>
          </cell>
        </row>
        <row r="1569">
          <cell r="B1569">
            <v>2776</v>
          </cell>
          <cell r="C1569">
            <v>124011453</v>
          </cell>
          <cell r="D1569" t="str">
            <v>Lawson - Hazelbrook - Linden</v>
          </cell>
        </row>
        <row r="1570">
          <cell r="B1570">
            <v>2776</v>
          </cell>
          <cell r="C1570">
            <v>124011454</v>
          </cell>
          <cell r="D1570" t="str">
            <v>Springwood - Winmalee</v>
          </cell>
        </row>
        <row r="1571">
          <cell r="B1571">
            <v>2777</v>
          </cell>
          <cell r="C1571">
            <v>124011454</v>
          </cell>
          <cell r="D1571" t="str">
            <v>Springwood - Winmalee</v>
          </cell>
        </row>
        <row r="1572">
          <cell r="B1572">
            <v>2778</v>
          </cell>
          <cell r="C1572">
            <v>124011453</v>
          </cell>
          <cell r="D1572" t="str">
            <v>Lawson - Hazelbrook - Linden</v>
          </cell>
        </row>
        <row r="1573">
          <cell r="B1573">
            <v>2779</v>
          </cell>
          <cell r="C1573">
            <v>124011453</v>
          </cell>
          <cell r="D1573" t="str">
            <v>Lawson - Hazelbrook - Linden</v>
          </cell>
        </row>
        <row r="1574">
          <cell r="B1574">
            <v>2780</v>
          </cell>
          <cell r="C1574">
            <v>124011452</v>
          </cell>
          <cell r="D1574" t="str">
            <v>Katoomba - Leura</v>
          </cell>
        </row>
        <row r="1575">
          <cell r="B1575">
            <v>2782</v>
          </cell>
          <cell r="C1575">
            <v>124011455</v>
          </cell>
          <cell r="D1575" t="str">
            <v>Wentworth Falls</v>
          </cell>
        </row>
        <row r="1576">
          <cell r="B1576">
            <v>2783</v>
          </cell>
          <cell r="C1576">
            <v>124011453</v>
          </cell>
          <cell r="D1576" t="str">
            <v>Lawson - Hazelbrook - Linden</v>
          </cell>
        </row>
        <row r="1577">
          <cell r="B1577">
            <v>2784</v>
          </cell>
          <cell r="C1577">
            <v>124011453</v>
          </cell>
          <cell r="D1577" t="str">
            <v>Lawson - Hazelbrook - Linden</v>
          </cell>
        </row>
        <row r="1578">
          <cell r="B1578">
            <v>2785</v>
          </cell>
          <cell r="C1578">
            <v>103031071</v>
          </cell>
          <cell r="D1578" t="str">
            <v>Lithgow Region</v>
          </cell>
        </row>
        <row r="1579">
          <cell r="B1579">
            <v>2785</v>
          </cell>
          <cell r="C1579">
            <v>124011449</v>
          </cell>
          <cell r="D1579" t="str">
            <v>Blackheath - Megalong Valley</v>
          </cell>
        </row>
        <row r="1580">
          <cell r="B1580">
            <v>2786</v>
          </cell>
          <cell r="C1580">
            <v>103031071</v>
          </cell>
          <cell r="D1580" t="str">
            <v>Lithgow Region</v>
          </cell>
        </row>
        <row r="1581">
          <cell r="B1581">
            <v>2786</v>
          </cell>
          <cell r="C1581">
            <v>115031299</v>
          </cell>
          <cell r="D1581" t="str">
            <v>Bilpin - Colo - St Albans</v>
          </cell>
        </row>
        <row r="1582">
          <cell r="B1582">
            <v>2786</v>
          </cell>
          <cell r="C1582">
            <v>124011449</v>
          </cell>
          <cell r="D1582" t="str">
            <v>Blackheath - Megalong Valley</v>
          </cell>
        </row>
        <row r="1583">
          <cell r="B1583">
            <v>2787</v>
          </cell>
          <cell r="C1583">
            <v>101011002</v>
          </cell>
          <cell r="D1583" t="str">
            <v>Goulburn Region</v>
          </cell>
        </row>
        <row r="1584">
          <cell r="B1584">
            <v>2787</v>
          </cell>
          <cell r="C1584">
            <v>103011060</v>
          </cell>
          <cell r="D1584" t="str">
            <v>Bathurst Region</v>
          </cell>
        </row>
        <row r="1585">
          <cell r="B1585">
            <v>2787</v>
          </cell>
          <cell r="C1585">
            <v>103011061</v>
          </cell>
          <cell r="D1585" t="str">
            <v>Oberon</v>
          </cell>
        </row>
        <row r="1586">
          <cell r="B1586">
            <v>2787</v>
          </cell>
          <cell r="C1586">
            <v>103031071</v>
          </cell>
          <cell r="D1586" t="str">
            <v>Lithgow Region</v>
          </cell>
        </row>
        <row r="1587">
          <cell r="B1587">
            <v>2787</v>
          </cell>
          <cell r="C1587">
            <v>124011452</v>
          </cell>
          <cell r="D1587" t="str">
            <v>Katoomba - Leura</v>
          </cell>
        </row>
        <row r="1588">
          <cell r="B1588">
            <v>2787</v>
          </cell>
          <cell r="C1588">
            <v>124011453</v>
          </cell>
          <cell r="D1588" t="str">
            <v>Lawson - Hazelbrook - Linden</v>
          </cell>
        </row>
        <row r="1589">
          <cell r="B1589">
            <v>2787</v>
          </cell>
          <cell r="C1589">
            <v>124021456</v>
          </cell>
          <cell r="D1589" t="str">
            <v>Blue Mountains - South</v>
          </cell>
        </row>
        <row r="1590">
          <cell r="B1590">
            <v>2790</v>
          </cell>
          <cell r="C1590">
            <v>103011061</v>
          </cell>
          <cell r="D1590" t="str">
            <v>Oberon</v>
          </cell>
        </row>
        <row r="1591">
          <cell r="B1591">
            <v>2790</v>
          </cell>
          <cell r="C1591">
            <v>103031070</v>
          </cell>
          <cell r="D1591" t="str">
            <v>Lithgow</v>
          </cell>
        </row>
        <row r="1592">
          <cell r="B1592">
            <v>2790</v>
          </cell>
          <cell r="C1592">
            <v>103031071</v>
          </cell>
          <cell r="D1592" t="str">
            <v>Lithgow Region</v>
          </cell>
        </row>
        <row r="1593">
          <cell r="B1593">
            <v>2790</v>
          </cell>
          <cell r="C1593">
            <v>124011449</v>
          </cell>
          <cell r="D1593" t="str">
            <v>Blackheath - Megalong Valley</v>
          </cell>
        </row>
        <row r="1594">
          <cell r="B1594">
            <v>2791</v>
          </cell>
          <cell r="C1594">
            <v>103041076</v>
          </cell>
          <cell r="D1594" t="str">
            <v>Blayney</v>
          </cell>
        </row>
        <row r="1595">
          <cell r="B1595">
            <v>2792</v>
          </cell>
          <cell r="C1595">
            <v>103021064</v>
          </cell>
          <cell r="D1595" t="str">
            <v>Cowra Region</v>
          </cell>
        </row>
        <row r="1596">
          <cell r="B1596">
            <v>2792</v>
          </cell>
          <cell r="C1596">
            <v>103041076</v>
          </cell>
          <cell r="D1596" t="str">
            <v>Blayney</v>
          </cell>
        </row>
        <row r="1597">
          <cell r="B1597">
            <v>2793</v>
          </cell>
          <cell r="C1597">
            <v>103021064</v>
          </cell>
          <cell r="D1597" t="str">
            <v>Cowra Region</v>
          </cell>
        </row>
        <row r="1598">
          <cell r="B1598">
            <v>2794</v>
          </cell>
          <cell r="C1598">
            <v>101011006</v>
          </cell>
          <cell r="D1598" t="str">
            <v>Young Region</v>
          </cell>
        </row>
        <row r="1599">
          <cell r="B1599">
            <v>2794</v>
          </cell>
          <cell r="C1599">
            <v>103021063</v>
          </cell>
          <cell r="D1599" t="str">
            <v>Cowra</v>
          </cell>
        </row>
        <row r="1600">
          <cell r="B1600">
            <v>2794</v>
          </cell>
          <cell r="C1600">
            <v>103021064</v>
          </cell>
          <cell r="D1600" t="str">
            <v>Cowra Region</v>
          </cell>
        </row>
        <row r="1601">
          <cell r="B1601">
            <v>2794</v>
          </cell>
          <cell r="C1601">
            <v>103021066</v>
          </cell>
          <cell r="D1601" t="str">
            <v>Grenfell</v>
          </cell>
        </row>
        <row r="1602">
          <cell r="B1602">
            <v>2795</v>
          </cell>
          <cell r="C1602">
            <v>103011058</v>
          </cell>
          <cell r="D1602" t="str">
            <v>Bathurst</v>
          </cell>
        </row>
        <row r="1603">
          <cell r="B1603">
            <v>2795</v>
          </cell>
          <cell r="C1603">
            <v>103011059</v>
          </cell>
          <cell r="D1603" t="str">
            <v>Bathurst - East</v>
          </cell>
        </row>
        <row r="1604">
          <cell r="B1604">
            <v>2795</v>
          </cell>
          <cell r="C1604">
            <v>103011060</v>
          </cell>
          <cell r="D1604" t="str">
            <v>Bathurst Region</v>
          </cell>
        </row>
        <row r="1605">
          <cell r="B1605">
            <v>2795</v>
          </cell>
          <cell r="C1605">
            <v>103011061</v>
          </cell>
          <cell r="D1605" t="str">
            <v>Oberon</v>
          </cell>
        </row>
        <row r="1606">
          <cell r="B1606">
            <v>2795</v>
          </cell>
          <cell r="C1606">
            <v>103031071</v>
          </cell>
          <cell r="D1606" t="str">
            <v>Lithgow Region</v>
          </cell>
        </row>
        <row r="1607">
          <cell r="B1607">
            <v>2795</v>
          </cell>
          <cell r="C1607">
            <v>103031073</v>
          </cell>
          <cell r="D1607" t="str">
            <v>Mudgee Region - East</v>
          </cell>
        </row>
        <row r="1608">
          <cell r="B1608">
            <v>2795</v>
          </cell>
          <cell r="C1608">
            <v>103031074</v>
          </cell>
          <cell r="D1608" t="str">
            <v>Mudgee Region - West</v>
          </cell>
        </row>
        <row r="1609">
          <cell r="B1609">
            <v>2795</v>
          </cell>
          <cell r="C1609">
            <v>103041076</v>
          </cell>
          <cell r="D1609" t="str">
            <v>Blayney</v>
          </cell>
        </row>
        <row r="1610">
          <cell r="B1610">
            <v>2795</v>
          </cell>
          <cell r="C1610">
            <v>103041079</v>
          </cell>
          <cell r="D1610" t="str">
            <v>Orange Region</v>
          </cell>
        </row>
        <row r="1611">
          <cell r="B1611">
            <v>2797</v>
          </cell>
          <cell r="C1611">
            <v>103041076</v>
          </cell>
          <cell r="D1611" t="str">
            <v>Blayney</v>
          </cell>
        </row>
        <row r="1612">
          <cell r="B1612">
            <v>2798</v>
          </cell>
          <cell r="C1612">
            <v>103041076</v>
          </cell>
          <cell r="D1612" t="str">
            <v>Blayney</v>
          </cell>
        </row>
        <row r="1613">
          <cell r="B1613">
            <v>2798</v>
          </cell>
          <cell r="C1613">
            <v>103041079</v>
          </cell>
          <cell r="D1613" t="str">
            <v>Orange Region</v>
          </cell>
        </row>
        <row r="1614">
          <cell r="B1614">
            <v>2799</v>
          </cell>
          <cell r="C1614">
            <v>103011060</v>
          </cell>
          <cell r="D1614" t="str">
            <v>Bathurst Region</v>
          </cell>
        </row>
        <row r="1615">
          <cell r="B1615">
            <v>2799</v>
          </cell>
          <cell r="C1615">
            <v>103041076</v>
          </cell>
          <cell r="D1615" t="str">
            <v>Blayney</v>
          </cell>
        </row>
        <row r="1616">
          <cell r="B1616">
            <v>2799</v>
          </cell>
          <cell r="C1616">
            <v>103041079</v>
          </cell>
          <cell r="D1616" t="str">
            <v>Orange Region</v>
          </cell>
        </row>
        <row r="1617">
          <cell r="B1617">
            <v>2800</v>
          </cell>
          <cell r="C1617">
            <v>103041076</v>
          </cell>
          <cell r="D1617" t="str">
            <v>Blayney</v>
          </cell>
        </row>
        <row r="1618">
          <cell r="B1618">
            <v>2800</v>
          </cell>
          <cell r="C1618">
            <v>103041077</v>
          </cell>
          <cell r="D1618" t="str">
            <v>Orange</v>
          </cell>
        </row>
        <row r="1619">
          <cell r="B1619">
            <v>2800</v>
          </cell>
          <cell r="C1619">
            <v>103041078</v>
          </cell>
          <cell r="D1619" t="str">
            <v>Orange - North</v>
          </cell>
        </row>
        <row r="1620">
          <cell r="B1620">
            <v>2800</v>
          </cell>
          <cell r="C1620">
            <v>103041079</v>
          </cell>
          <cell r="D1620" t="str">
            <v>Orange Region</v>
          </cell>
        </row>
        <row r="1621">
          <cell r="B1621">
            <v>2803</v>
          </cell>
          <cell r="C1621">
            <v>101011006</v>
          </cell>
          <cell r="D1621" t="str">
            <v>Young Region</v>
          </cell>
        </row>
        <row r="1622">
          <cell r="B1622">
            <v>2804</v>
          </cell>
          <cell r="C1622">
            <v>103021064</v>
          </cell>
          <cell r="D1622" t="str">
            <v>Cowra Region</v>
          </cell>
        </row>
        <row r="1623">
          <cell r="B1623">
            <v>2805</v>
          </cell>
          <cell r="C1623">
            <v>103021064</v>
          </cell>
          <cell r="D1623" t="str">
            <v>Cowra Region</v>
          </cell>
        </row>
        <row r="1624">
          <cell r="B1624">
            <v>2805</v>
          </cell>
          <cell r="C1624">
            <v>103021065</v>
          </cell>
          <cell r="D1624" t="str">
            <v>Forbes</v>
          </cell>
        </row>
        <row r="1625">
          <cell r="B1625">
            <v>2806</v>
          </cell>
          <cell r="C1625">
            <v>103021065</v>
          </cell>
          <cell r="D1625" t="str">
            <v>Forbes</v>
          </cell>
        </row>
        <row r="1626">
          <cell r="B1626">
            <v>2807</v>
          </cell>
          <cell r="C1626">
            <v>101011006</v>
          </cell>
          <cell r="D1626" t="str">
            <v>Young Region</v>
          </cell>
        </row>
        <row r="1627">
          <cell r="B1627">
            <v>2807</v>
          </cell>
          <cell r="C1627">
            <v>103021064</v>
          </cell>
          <cell r="D1627" t="str">
            <v>Cowra Region</v>
          </cell>
        </row>
        <row r="1628">
          <cell r="B1628">
            <v>2808</v>
          </cell>
          <cell r="C1628">
            <v>101011002</v>
          </cell>
          <cell r="D1628" t="str">
            <v>Goulburn Region</v>
          </cell>
        </row>
        <row r="1629">
          <cell r="B1629">
            <v>2808</v>
          </cell>
          <cell r="C1629">
            <v>101011006</v>
          </cell>
          <cell r="D1629" t="str">
            <v>Young Region</v>
          </cell>
        </row>
        <row r="1630">
          <cell r="B1630">
            <v>2808</v>
          </cell>
          <cell r="C1630">
            <v>103021064</v>
          </cell>
          <cell r="D1630" t="str">
            <v>Cowra Region</v>
          </cell>
        </row>
        <row r="1631">
          <cell r="B1631">
            <v>2809</v>
          </cell>
          <cell r="C1631">
            <v>103021066</v>
          </cell>
          <cell r="D1631" t="str">
            <v>Grenfell</v>
          </cell>
        </row>
        <row r="1632">
          <cell r="B1632">
            <v>2810</v>
          </cell>
          <cell r="C1632">
            <v>103021065</v>
          </cell>
          <cell r="D1632" t="str">
            <v>Forbes</v>
          </cell>
        </row>
        <row r="1633">
          <cell r="B1633">
            <v>2810</v>
          </cell>
          <cell r="C1633">
            <v>103021066</v>
          </cell>
          <cell r="D1633" t="str">
            <v>Grenfell</v>
          </cell>
        </row>
        <row r="1634">
          <cell r="B1634">
            <v>2820</v>
          </cell>
          <cell r="C1634">
            <v>105031103</v>
          </cell>
          <cell r="D1634" t="str">
            <v>Dubbo Region</v>
          </cell>
        </row>
        <row r="1635">
          <cell r="B1635">
            <v>2820</v>
          </cell>
          <cell r="C1635">
            <v>105031106</v>
          </cell>
          <cell r="D1635" t="str">
            <v>Wellington</v>
          </cell>
        </row>
        <row r="1636">
          <cell r="B1636">
            <v>2821</v>
          </cell>
          <cell r="C1636">
            <v>105031105</v>
          </cell>
          <cell r="D1636" t="str">
            <v>Narromine</v>
          </cell>
        </row>
        <row r="1637">
          <cell r="B1637">
            <v>2823</v>
          </cell>
          <cell r="C1637">
            <v>103021062</v>
          </cell>
          <cell r="D1637" t="str">
            <v>Condobolin</v>
          </cell>
        </row>
        <row r="1638">
          <cell r="B1638">
            <v>2823</v>
          </cell>
          <cell r="C1638">
            <v>105031105</v>
          </cell>
          <cell r="D1638" t="str">
            <v>Narromine</v>
          </cell>
        </row>
        <row r="1639">
          <cell r="B1639">
            <v>2824</v>
          </cell>
          <cell r="C1639">
            <v>105011094</v>
          </cell>
          <cell r="D1639" t="str">
            <v>Coonamble</v>
          </cell>
        </row>
        <row r="1640">
          <cell r="B1640">
            <v>2824</v>
          </cell>
          <cell r="C1640">
            <v>105011095</v>
          </cell>
          <cell r="D1640" t="str">
            <v>Nyngan - Warren</v>
          </cell>
        </row>
        <row r="1641">
          <cell r="B1641">
            <v>2825</v>
          </cell>
          <cell r="C1641">
            <v>103021062</v>
          </cell>
          <cell r="D1641" t="str">
            <v>Condobolin</v>
          </cell>
        </row>
        <row r="1642">
          <cell r="B1642">
            <v>2825</v>
          </cell>
          <cell r="C1642">
            <v>105011095</v>
          </cell>
          <cell r="D1642" t="str">
            <v>Nyngan - Warren</v>
          </cell>
        </row>
        <row r="1643">
          <cell r="B1643">
            <v>2827</v>
          </cell>
          <cell r="C1643">
            <v>105031104</v>
          </cell>
          <cell r="D1643" t="str">
            <v>Gilgandra</v>
          </cell>
        </row>
        <row r="1644">
          <cell r="B1644">
            <v>2828</v>
          </cell>
          <cell r="C1644">
            <v>105011094</v>
          </cell>
          <cell r="D1644" t="str">
            <v>Coonamble</v>
          </cell>
        </row>
        <row r="1645">
          <cell r="B1645">
            <v>2828</v>
          </cell>
          <cell r="C1645">
            <v>105031099</v>
          </cell>
          <cell r="D1645" t="str">
            <v>Coonabarabran</v>
          </cell>
        </row>
        <row r="1646">
          <cell r="B1646">
            <v>2828</v>
          </cell>
          <cell r="C1646">
            <v>105031104</v>
          </cell>
          <cell r="D1646" t="str">
            <v>Gilgandra</v>
          </cell>
        </row>
        <row r="1647">
          <cell r="B1647">
            <v>2829</v>
          </cell>
          <cell r="C1647">
            <v>105011094</v>
          </cell>
          <cell r="D1647" t="str">
            <v>Coonamble</v>
          </cell>
        </row>
        <row r="1648">
          <cell r="B1648">
            <v>2829</v>
          </cell>
          <cell r="C1648">
            <v>105031099</v>
          </cell>
          <cell r="D1648" t="str">
            <v>Coonabarabran</v>
          </cell>
        </row>
        <row r="1649">
          <cell r="B1649">
            <v>2830</v>
          </cell>
          <cell r="C1649">
            <v>105031100</v>
          </cell>
          <cell r="D1649" t="str">
            <v>Dubbo - East</v>
          </cell>
        </row>
        <row r="1650">
          <cell r="B1650">
            <v>2830</v>
          </cell>
          <cell r="C1650">
            <v>105031101</v>
          </cell>
          <cell r="D1650" t="str">
            <v>Dubbo - South</v>
          </cell>
        </row>
        <row r="1651">
          <cell r="B1651">
            <v>2830</v>
          </cell>
          <cell r="C1651">
            <v>105031102</v>
          </cell>
          <cell r="D1651" t="str">
            <v>Dubbo - West</v>
          </cell>
        </row>
        <row r="1652">
          <cell r="B1652">
            <v>2830</v>
          </cell>
          <cell r="C1652">
            <v>105031103</v>
          </cell>
          <cell r="D1652" t="str">
            <v>Dubbo Region</v>
          </cell>
        </row>
        <row r="1653">
          <cell r="B1653">
            <v>2830</v>
          </cell>
          <cell r="C1653">
            <v>105031104</v>
          </cell>
          <cell r="D1653" t="str">
            <v>Gilgandra</v>
          </cell>
        </row>
        <row r="1654">
          <cell r="B1654">
            <v>2831</v>
          </cell>
          <cell r="C1654">
            <v>105011092</v>
          </cell>
          <cell r="D1654" t="str">
            <v>Bourke - Brewarrina</v>
          </cell>
        </row>
        <row r="1655">
          <cell r="B1655">
            <v>2831</v>
          </cell>
          <cell r="C1655">
            <v>105011093</v>
          </cell>
          <cell r="D1655" t="str">
            <v>Cobar</v>
          </cell>
        </row>
        <row r="1656">
          <cell r="B1656">
            <v>2831</v>
          </cell>
          <cell r="C1656">
            <v>105011094</v>
          </cell>
          <cell r="D1656" t="str">
            <v>Coonamble</v>
          </cell>
        </row>
        <row r="1657">
          <cell r="B1657">
            <v>2831</v>
          </cell>
          <cell r="C1657">
            <v>105011095</v>
          </cell>
          <cell r="D1657" t="str">
            <v>Nyngan - Warren</v>
          </cell>
        </row>
        <row r="1658">
          <cell r="B1658">
            <v>2831</v>
          </cell>
          <cell r="C1658">
            <v>105011096</v>
          </cell>
          <cell r="D1658" t="str">
            <v>Walgett - Lightning Ridge</v>
          </cell>
        </row>
        <row r="1659">
          <cell r="B1659">
            <v>2831</v>
          </cell>
          <cell r="C1659">
            <v>105031099</v>
          </cell>
          <cell r="D1659" t="str">
            <v>Coonabarabran</v>
          </cell>
        </row>
        <row r="1660">
          <cell r="B1660">
            <v>2831</v>
          </cell>
          <cell r="C1660">
            <v>105031103</v>
          </cell>
          <cell r="D1660" t="str">
            <v>Dubbo Region</v>
          </cell>
        </row>
        <row r="1661">
          <cell r="B1661">
            <v>2831</v>
          </cell>
          <cell r="C1661">
            <v>105031104</v>
          </cell>
          <cell r="D1661" t="str">
            <v>Gilgandra</v>
          </cell>
        </row>
        <row r="1662">
          <cell r="B1662">
            <v>2831</v>
          </cell>
          <cell r="C1662">
            <v>105031106</v>
          </cell>
          <cell r="D1662" t="str">
            <v>Wellington</v>
          </cell>
        </row>
        <row r="1663">
          <cell r="B1663">
            <v>2832</v>
          </cell>
          <cell r="C1663">
            <v>105011096</v>
          </cell>
          <cell r="D1663" t="str">
            <v>Walgett - Lightning Ridge</v>
          </cell>
        </row>
        <row r="1664">
          <cell r="B1664">
            <v>2833</v>
          </cell>
          <cell r="C1664">
            <v>105011096</v>
          </cell>
          <cell r="D1664" t="str">
            <v>Walgett - Lightning Ridge</v>
          </cell>
        </row>
        <row r="1665">
          <cell r="B1665">
            <v>2833</v>
          </cell>
          <cell r="C1665">
            <v>110031196</v>
          </cell>
          <cell r="D1665" t="str">
            <v>Moree Region</v>
          </cell>
        </row>
        <row r="1666">
          <cell r="B1666">
            <v>2834</v>
          </cell>
          <cell r="C1666">
            <v>105011096</v>
          </cell>
          <cell r="D1666" t="str">
            <v>Walgett - Lightning Ridge</v>
          </cell>
        </row>
        <row r="1667">
          <cell r="B1667">
            <v>2835</v>
          </cell>
          <cell r="C1667">
            <v>105011093</v>
          </cell>
          <cell r="D1667" t="str">
            <v>Cobar</v>
          </cell>
        </row>
        <row r="1668">
          <cell r="B1668">
            <v>2836</v>
          </cell>
          <cell r="C1668">
            <v>105021098</v>
          </cell>
          <cell r="D1668" t="str">
            <v>Far West</v>
          </cell>
        </row>
        <row r="1669">
          <cell r="B1669">
            <v>2839</v>
          </cell>
          <cell r="C1669">
            <v>105011092</v>
          </cell>
          <cell r="D1669" t="str">
            <v>Bourke - Brewarrina</v>
          </cell>
        </row>
        <row r="1670">
          <cell r="B1670">
            <v>2840</v>
          </cell>
          <cell r="C1670">
            <v>105011092</v>
          </cell>
          <cell r="D1670" t="str">
            <v>Bourke - Brewarrina</v>
          </cell>
        </row>
        <row r="1671">
          <cell r="B1671">
            <v>2840</v>
          </cell>
          <cell r="C1671">
            <v>105011093</v>
          </cell>
          <cell r="D1671" t="str">
            <v>Cobar</v>
          </cell>
        </row>
        <row r="1672">
          <cell r="B1672">
            <v>2840</v>
          </cell>
          <cell r="C1672">
            <v>105021098</v>
          </cell>
          <cell r="D1672" t="str">
            <v>Far West</v>
          </cell>
        </row>
        <row r="1673">
          <cell r="B1673">
            <v>2842</v>
          </cell>
          <cell r="C1673">
            <v>105031099</v>
          </cell>
          <cell r="D1673" t="str">
            <v>Coonabarabran</v>
          </cell>
        </row>
        <row r="1674">
          <cell r="B1674">
            <v>2842</v>
          </cell>
          <cell r="C1674">
            <v>105031104</v>
          </cell>
          <cell r="D1674" t="str">
            <v>Gilgandra</v>
          </cell>
        </row>
        <row r="1675">
          <cell r="B1675">
            <v>2843</v>
          </cell>
          <cell r="C1675">
            <v>105031099</v>
          </cell>
          <cell r="D1675" t="str">
            <v>Coonabarabran</v>
          </cell>
        </row>
        <row r="1676">
          <cell r="B1676">
            <v>2844</v>
          </cell>
          <cell r="C1676">
            <v>103031074</v>
          </cell>
          <cell r="D1676" t="str">
            <v>Mudgee Region - West</v>
          </cell>
        </row>
        <row r="1677">
          <cell r="B1677">
            <v>2845</v>
          </cell>
          <cell r="C1677">
            <v>103031071</v>
          </cell>
          <cell r="D1677" t="str">
            <v>Lithgow Region</v>
          </cell>
        </row>
        <row r="1678">
          <cell r="B1678">
            <v>2846</v>
          </cell>
          <cell r="C1678">
            <v>103031071</v>
          </cell>
          <cell r="D1678" t="str">
            <v>Lithgow Region</v>
          </cell>
        </row>
        <row r="1679">
          <cell r="B1679">
            <v>2846</v>
          </cell>
          <cell r="C1679">
            <v>103031073</v>
          </cell>
          <cell r="D1679" t="str">
            <v>Mudgee Region - East</v>
          </cell>
        </row>
        <row r="1680">
          <cell r="B1680">
            <v>2847</v>
          </cell>
          <cell r="C1680">
            <v>103031071</v>
          </cell>
          <cell r="D1680" t="str">
            <v>Lithgow Region</v>
          </cell>
        </row>
        <row r="1681">
          <cell r="B1681">
            <v>2848</v>
          </cell>
          <cell r="C1681">
            <v>103031073</v>
          </cell>
          <cell r="D1681" t="str">
            <v>Mudgee Region - East</v>
          </cell>
        </row>
        <row r="1682">
          <cell r="B1682">
            <v>2849</v>
          </cell>
          <cell r="C1682">
            <v>103031071</v>
          </cell>
          <cell r="D1682" t="str">
            <v>Lithgow Region</v>
          </cell>
        </row>
        <row r="1683">
          <cell r="B1683">
            <v>2849</v>
          </cell>
          <cell r="C1683">
            <v>103031073</v>
          </cell>
          <cell r="D1683" t="str">
            <v>Mudgee Region - East</v>
          </cell>
        </row>
        <row r="1684">
          <cell r="B1684">
            <v>2849</v>
          </cell>
          <cell r="C1684">
            <v>103031075</v>
          </cell>
          <cell r="D1684" t="str">
            <v>Wollangambe - Wollemi</v>
          </cell>
        </row>
        <row r="1685">
          <cell r="B1685">
            <v>2850</v>
          </cell>
          <cell r="C1685">
            <v>103011060</v>
          </cell>
          <cell r="D1685" t="str">
            <v>Bathurst Region</v>
          </cell>
        </row>
        <row r="1686">
          <cell r="B1686">
            <v>2850</v>
          </cell>
          <cell r="C1686">
            <v>103031072</v>
          </cell>
          <cell r="D1686" t="str">
            <v>Mudgee</v>
          </cell>
        </row>
        <row r="1687">
          <cell r="B1687">
            <v>2850</v>
          </cell>
          <cell r="C1687">
            <v>103031073</v>
          </cell>
          <cell r="D1687" t="str">
            <v>Mudgee Region - East</v>
          </cell>
        </row>
        <row r="1688">
          <cell r="B1688">
            <v>2850</v>
          </cell>
          <cell r="C1688">
            <v>103031074</v>
          </cell>
          <cell r="D1688" t="str">
            <v>Mudgee Region - West</v>
          </cell>
        </row>
        <row r="1689">
          <cell r="B1689">
            <v>2850</v>
          </cell>
          <cell r="C1689">
            <v>105031106</v>
          </cell>
          <cell r="D1689" t="str">
            <v>Wellington</v>
          </cell>
        </row>
        <row r="1690">
          <cell r="B1690">
            <v>2850</v>
          </cell>
          <cell r="C1690">
            <v>106041129</v>
          </cell>
          <cell r="D1690" t="str">
            <v>Scone Region</v>
          </cell>
        </row>
        <row r="1691">
          <cell r="B1691">
            <v>2852</v>
          </cell>
          <cell r="C1691">
            <v>103031074</v>
          </cell>
          <cell r="D1691" t="str">
            <v>Mudgee Region - West</v>
          </cell>
        </row>
        <row r="1692">
          <cell r="B1692">
            <v>2852</v>
          </cell>
          <cell r="C1692">
            <v>105031103</v>
          </cell>
          <cell r="D1692" t="str">
            <v>Dubbo Region</v>
          </cell>
        </row>
        <row r="1693">
          <cell r="B1693">
            <v>2852</v>
          </cell>
          <cell r="C1693">
            <v>105031106</v>
          </cell>
          <cell r="D1693" t="str">
            <v>Wellington</v>
          </cell>
        </row>
        <row r="1694">
          <cell r="B1694">
            <v>2864</v>
          </cell>
          <cell r="C1694">
            <v>103021065</v>
          </cell>
          <cell r="D1694" t="str">
            <v>Forbes</v>
          </cell>
        </row>
        <row r="1695">
          <cell r="B1695">
            <v>2864</v>
          </cell>
          <cell r="C1695">
            <v>103041079</v>
          </cell>
          <cell r="D1695" t="str">
            <v>Orange Region</v>
          </cell>
        </row>
        <row r="1696">
          <cell r="B1696">
            <v>2865</v>
          </cell>
          <cell r="C1696">
            <v>103041079</v>
          </cell>
          <cell r="D1696" t="str">
            <v>Orange Region</v>
          </cell>
        </row>
        <row r="1697">
          <cell r="B1697">
            <v>2866</v>
          </cell>
          <cell r="C1697">
            <v>103041079</v>
          </cell>
          <cell r="D1697" t="str">
            <v>Orange Region</v>
          </cell>
        </row>
        <row r="1698">
          <cell r="B1698">
            <v>2866</v>
          </cell>
          <cell r="C1698">
            <v>105031106</v>
          </cell>
          <cell r="D1698" t="str">
            <v>Wellington</v>
          </cell>
        </row>
        <row r="1699">
          <cell r="B1699">
            <v>2867</v>
          </cell>
          <cell r="C1699">
            <v>103041079</v>
          </cell>
          <cell r="D1699" t="str">
            <v>Orange Region</v>
          </cell>
        </row>
        <row r="1700">
          <cell r="B1700">
            <v>2867</v>
          </cell>
          <cell r="C1700">
            <v>105031106</v>
          </cell>
          <cell r="D1700" t="str">
            <v>Wellington</v>
          </cell>
        </row>
        <row r="1701">
          <cell r="B1701">
            <v>2868</v>
          </cell>
          <cell r="C1701">
            <v>103041079</v>
          </cell>
          <cell r="D1701" t="str">
            <v>Orange Region</v>
          </cell>
        </row>
        <row r="1702">
          <cell r="B1702">
            <v>2868</v>
          </cell>
          <cell r="C1702">
            <v>105031103</v>
          </cell>
          <cell r="D1702" t="str">
            <v>Dubbo Region</v>
          </cell>
        </row>
        <row r="1703">
          <cell r="B1703">
            <v>2868</v>
          </cell>
          <cell r="C1703">
            <v>105031106</v>
          </cell>
          <cell r="D1703" t="str">
            <v>Wellington</v>
          </cell>
        </row>
        <row r="1704">
          <cell r="B1704">
            <v>2869</v>
          </cell>
          <cell r="C1704">
            <v>103021068</v>
          </cell>
          <cell r="D1704" t="str">
            <v>Parkes Region</v>
          </cell>
        </row>
        <row r="1705">
          <cell r="B1705">
            <v>2869</v>
          </cell>
          <cell r="C1705">
            <v>105031105</v>
          </cell>
          <cell r="D1705" t="str">
            <v>Narromine</v>
          </cell>
        </row>
        <row r="1706">
          <cell r="B1706">
            <v>2870</v>
          </cell>
          <cell r="C1706">
            <v>103021067</v>
          </cell>
          <cell r="D1706" t="str">
            <v>Parkes (NSW)</v>
          </cell>
        </row>
        <row r="1707">
          <cell r="B1707">
            <v>2870</v>
          </cell>
          <cell r="C1707">
            <v>103021068</v>
          </cell>
          <cell r="D1707" t="str">
            <v>Parkes Region</v>
          </cell>
        </row>
        <row r="1708">
          <cell r="B1708">
            <v>2870</v>
          </cell>
          <cell r="C1708">
            <v>103041079</v>
          </cell>
          <cell r="D1708" t="str">
            <v>Orange Region</v>
          </cell>
        </row>
        <row r="1709">
          <cell r="B1709">
            <v>2871</v>
          </cell>
          <cell r="C1709">
            <v>103021062</v>
          </cell>
          <cell r="D1709" t="str">
            <v>Condobolin</v>
          </cell>
        </row>
        <row r="1710">
          <cell r="B1710">
            <v>2871</v>
          </cell>
          <cell r="C1710">
            <v>103021065</v>
          </cell>
          <cell r="D1710" t="str">
            <v>Forbes</v>
          </cell>
        </row>
        <row r="1711">
          <cell r="B1711">
            <v>2871</v>
          </cell>
          <cell r="C1711">
            <v>103021067</v>
          </cell>
          <cell r="D1711" t="str">
            <v>Parkes (NSW)</v>
          </cell>
        </row>
        <row r="1712">
          <cell r="B1712">
            <v>2873</v>
          </cell>
          <cell r="C1712">
            <v>103021062</v>
          </cell>
          <cell r="D1712" t="str">
            <v>Condobolin</v>
          </cell>
        </row>
        <row r="1713">
          <cell r="B1713">
            <v>2874</v>
          </cell>
          <cell r="C1713">
            <v>103021062</v>
          </cell>
          <cell r="D1713" t="str">
            <v>Condobolin</v>
          </cell>
        </row>
        <row r="1714">
          <cell r="B1714">
            <v>2875</v>
          </cell>
          <cell r="C1714">
            <v>103021062</v>
          </cell>
          <cell r="D1714" t="str">
            <v>Condobolin</v>
          </cell>
        </row>
        <row r="1715">
          <cell r="B1715">
            <v>2875</v>
          </cell>
          <cell r="C1715">
            <v>103021065</v>
          </cell>
          <cell r="D1715" t="str">
            <v>Forbes</v>
          </cell>
        </row>
        <row r="1716">
          <cell r="B1716">
            <v>2875</v>
          </cell>
          <cell r="C1716">
            <v>103021068</v>
          </cell>
          <cell r="D1716" t="str">
            <v>Parkes Region</v>
          </cell>
        </row>
        <row r="1717">
          <cell r="B1717">
            <v>2876</v>
          </cell>
          <cell r="C1717">
            <v>103021068</v>
          </cell>
          <cell r="D1717" t="str">
            <v>Parkes Region</v>
          </cell>
        </row>
        <row r="1718">
          <cell r="B1718">
            <v>2877</v>
          </cell>
          <cell r="C1718">
            <v>103021062</v>
          </cell>
          <cell r="D1718" t="str">
            <v>Condobolin</v>
          </cell>
        </row>
        <row r="1719">
          <cell r="B1719">
            <v>2877</v>
          </cell>
          <cell r="C1719">
            <v>105011093</v>
          </cell>
          <cell r="D1719" t="str">
            <v>Cobar</v>
          </cell>
        </row>
        <row r="1720">
          <cell r="B1720">
            <v>2878</v>
          </cell>
          <cell r="C1720">
            <v>105021098</v>
          </cell>
          <cell r="D1720" t="str">
            <v>Far West</v>
          </cell>
        </row>
        <row r="1721">
          <cell r="B1721">
            <v>2878</v>
          </cell>
          <cell r="C1721">
            <v>109021177</v>
          </cell>
          <cell r="D1721" t="str">
            <v>Hay</v>
          </cell>
        </row>
        <row r="1722">
          <cell r="B1722">
            <v>2878</v>
          </cell>
          <cell r="C1722">
            <v>109021179</v>
          </cell>
          <cell r="D1722" t="str">
            <v>Wentworth-Balranald Region</v>
          </cell>
        </row>
        <row r="1723">
          <cell r="B1723">
            <v>2879</v>
          </cell>
          <cell r="C1723">
            <v>105021098</v>
          </cell>
          <cell r="D1723" t="str">
            <v>Far West</v>
          </cell>
        </row>
        <row r="1724">
          <cell r="B1724">
            <v>2880</v>
          </cell>
          <cell r="C1724">
            <v>105021097</v>
          </cell>
          <cell r="D1724" t="str">
            <v>Broken Hill</v>
          </cell>
        </row>
        <row r="1725">
          <cell r="B1725">
            <v>2880</v>
          </cell>
          <cell r="C1725">
            <v>105021098</v>
          </cell>
          <cell r="D1725" t="str">
            <v>Far West</v>
          </cell>
        </row>
        <row r="1726">
          <cell r="B1726">
            <v>2898</v>
          </cell>
          <cell r="C1726">
            <v>108031161</v>
          </cell>
          <cell r="D1726" t="str">
            <v>Lord Howe Island</v>
          </cell>
        </row>
        <row r="1727">
          <cell r="B1727">
            <v>2900</v>
          </cell>
          <cell r="C1727">
            <v>101021011</v>
          </cell>
          <cell r="D1727" t="str">
            <v>Queanbeyan Region</v>
          </cell>
        </row>
        <row r="1728">
          <cell r="B1728">
            <v>2900</v>
          </cell>
          <cell r="C1728">
            <v>801071080</v>
          </cell>
          <cell r="D1728" t="str">
            <v>Greenway</v>
          </cell>
        </row>
        <row r="1729">
          <cell r="B1729">
            <v>2900</v>
          </cell>
          <cell r="C1729">
            <v>801071089</v>
          </cell>
          <cell r="D1729" t="str">
            <v>Tuggeranong</v>
          </cell>
        </row>
        <row r="1730">
          <cell r="B1730">
            <v>2902</v>
          </cell>
          <cell r="C1730">
            <v>801021027</v>
          </cell>
          <cell r="D1730" t="str">
            <v>ACT - South West</v>
          </cell>
        </row>
        <row r="1731">
          <cell r="B1731">
            <v>2902</v>
          </cell>
          <cell r="C1731">
            <v>801071082</v>
          </cell>
          <cell r="D1731" t="str">
            <v>Kambah</v>
          </cell>
        </row>
        <row r="1732">
          <cell r="B1732">
            <v>2903</v>
          </cell>
          <cell r="C1732">
            <v>801071080</v>
          </cell>
          <cell r="D1732" t="str">
            <v>Greenway</v>
          </cell>
        </row>
        <row r="1733">
          <cell r="B1733">
            <v>2903</v>
          </cell>
          <cell r="C1733">
            <v>801071086</v>
          </cell>
          <cell r="D1733" t="str">
            <v>Oxley (ACT)</v>
          </cell>
        </row>
        <row r="1734">
          <cell r="B1734">
            <v>2903</v>
          </cell>
          <cell r="C1734">
            <v>801071090</v>
          </cell>
          <cell r="D1734" t="str">
            <v>Wanniassa</v>
          </cell>
        </row>
        <row r="1735">
          <cell r="B1735">
            <v>2904</v>
          </cell>
          <cell r="C1735">
            <v>801071076</v>
          </cell>
          <cell r="D1735" t="str">
            <v>Fadden</v>
          </cell>
        </row>
        <row r="1736">
          <cell r="B1736">
            <v>2904</v>
          </cell>
          <cell r="C1736">
            <v>801071079</v>
          </cell>
          <cell r="D1736" t="str">
            <v>Gowrie (ACT)</v>
          </cell>
        </row>
        <row r="1737">
          <cell r="B1737">
            <v>2904</v>
          </cell>
          <cell r="C1737">
            <v>801071083</v>
          </cell>
          <cell r="D1737" t="str">
            <v>Macarthur</v>
          </cell>
        </row>
        <row r="1738">
          <cell r="B1738">
            <v>2904</v>
          </cell>
          <cell r="C1738">
            <v>801071084</v>
          </cell>
          <cell r="D1738" t="str">
            <v>Monash</v>
          </cell>
        </row>
        <row r="1739">
          <cell r="B1739">
            <v>2904</v>
          </cell>
          <cell r="C1739">
            <v>801071085</v>
          </cell>
          <cell r="D1739" t="str">
            <v>Mount Taylor</v>
          </cell>
        </row>
        <row r="1740">
          <cell r="B1740">
            <v>2905</v>
          </cell>
          <cell r="C1740">
            <v>801071072</v>
          </cell>
          <cell r="D1740" t="str">
            <v>Bonython</v>
          </cell>
        </row>
        <row r="1741">
          <cell r="B1741">
            <v>2905</v>
          </cell>
          <cell r="C1741">
            <v>801071073</v>
          </cell>
          <cell r="D1741" t="str">
            <v>Calwell</v>
          </cell>
        </row>
        <row r="1742">
          <cell r="B1742">
            <v>2905</v>
          </cell>
          <cell r="C1742">
            <v>801071074</v>
          </cell>
          <cell r="D1742" t="str">
            <v>Chisholm</v>
          </cell>
        </row>
        <row r="1743">
          <cell r="B1743">
            <v>2905</v>
          </cell>
          <cell r="C1743">
            <v>801071077</v>
          </cell>
          <cell r="D1743" t="str">
            <v>Gilmore</v>
          </cell>
        </row>
        <row r="1744">
          <cell r="B1744">
            <v>2905</v>
          </cell>
          <cell r="C1744">
            <v>801071081</v>
          </cell>
          <cell r="D1744" t="str">
            <v>Isabella Plains</v>
          </cell>
        </row>
        <row r="1745">
          <cell r="B1745">
            <v>2905</v>
          </cell>
          <cell r="C1745">
            <v>801071087</v>
          </cell>
          <cell r="D1745" t="str">
            <v>Richardson</v>
          </cell>
        </row>
        <row r="1746">
          <cell r="B1746">
            <v>2905</v>
          </cell>
          <cell r="C1746">
            <v>801071088</v>
          </cell>
          <cell r="D1746" t="str">
            <v>Theodore</v>
          </cell>
        </row>
        <row r="1747">
          <cell r="B1747">
            <v>2906</v>
          </cell>
          <cell r="C1747">
            <v>801071071</v>
          </cell>
          <cell r="D1747" t="str">
            <v>Banks</v>
          </cell>
        </row>
        <row r="1748">
          <cell r="B1748">
            <v>2906</v>
          </cell>
          <cell r="C1748">
            <v>801071075</v>
          </cell>
          <cell r="D1748" t="str">
            <v>Conder</v>
          </cell>
        </row>
        <row r="1749">
          <cell r="B1749">
            <v>2906</v>
          </cell>
          <cell r="C1749">
            <v>801071078</v>
          </cell>
          <cell r="D1749" t="str">
            <v>Gordon (ACT)</v>
          </cell>
        </row>
        <row r="1750">
          <cell r="B1750">
            <v>2911</v>
          </cell>
          <cell r="C1750">
            <v>801041037</v>
          </cell>
          <cell r="D1750" t="str">
            <v>Crace</v>
          </cell>
        </row>
        <row r="1751">
          <cell r="B1751">
            <v>2911</v>
          </cell>
          <cell r="C1751">
            <v>801041045</v>
          </cell>
          <cell r="D1751" t="str">
            <v>Mitchell</v>
          </cell>
        </row>
        <row r="1752">
          <cell r="B1752">
            <v>2912</v>
          </cell>
          <cell r="C1752">
            <v>801041036</v>
          </cell>
          <cell r="D1752" t="str">
            <v>Casey</v>
          </cell>
        </row>
        <row r="1753">
          <cell r="B1753">
            <v>2912</v>
          </cell>
          <cell r="C1753">
            <v>801041040</v>
          </cell>
          <cell r="D1753" t="str">
            <v>Gungahlin</v>
          </cell>
        </row>
        <row r="1754">
          <cell r="B1754">
            <v>2912</v>
          </cell>
          <cell r="C1754">
            <v>801041041</v>
          </cell>
          <cell r="D1754" t="str">
            <v>Gungahlin - East</v>
          </cell>
        </row>
        <row r="1755">
          <cell r="B1755">
            <v>2912</v>
          </cell>
          <cell r="C1755">
            <v>801041042</v>
          </cell>
          <cell r="D1755" t="str">
            <v>Gungahlin - West</v>
          </cell>
        </row>
        <row r="1756">
          <cell r="B1756">
            <v>2912</v>
          </cell>
          <cell r="C1756">
            <v>801041045</v>
          </cell>
          <cell r="D1756" t="str">
            <v>Mitchell</v>
          </cell>
        </row>
        <row r="1757">
          <cell r="B1757">
            <v>2913</v>
          </cell>
          <cell r="C1757">
            <v>801041039</v>
          </cell>
          <cell r="D1757" t="str">
            <v>Franklin</v>
          </cell>
        </row>
        <row r="1758">
          <cell r="B1758">
            <v>2913</v>
          </cell>
          <cell r="C1758">
            <v>801041046</v>
          </cell>
          <cell r="D1758" t="str">
            <v>Ngunnawal</v>
          </cell>
        </row>
        <row r="1759">
          <cell r="B1759">
            <v>2913</v>
          </cell>
          <cell r="C1759">
            <v>801041047</v>
          </cell>
          <cell r="D1759" t="str">
            <v>Nicholls</v>
          </cell>
        </row>
        <row r="1760">
          <cell r="B1760">
            <v>2913</v>
          </cell>
          <cell r="C1760">
            <v>801041048</v>
          </cell>
          <cell r="D1760" t="str">
            <v>Palmerston</v>
          </cell>
        </row>
        <row r="1761">
          <cell r="B1761">
            <v>2914</v>
          </cell>
          <cell r="C1761">
            <v>801041034</v>
          </cell>
          <cell r="D1761" t="str">
            <v>Amaroo</v>
          </cell>
        </row>
        <row r="1762">
          <cell r="B1762">
            <v>2914</v>
          </cell>
          <cell r="C1762">
            <v>801041035</v>
          </cell>
          <cell r="D1762" t="str">
            <v>Bonner</v>
          </cell>
        </row>
        <row r="1763">
          <cell r="B1763">
            <v>2914</v>
          </cell>
          <cell r="C1763">
            <v>801041038</v>
          </cell>
          <cell r="D1763" t="str">
            <v>Forde</v>
          </cell>
        </row>
        <row r="1764">
          <cell r="B1764">
            <v>2914</v>
          </cell>
          <cell r="C1764">
            <v>801041044</v>
          </cell>
          <cell r="D1764" t="str">
            <v>Harrison</v>
          </cell>
        </row>
        <row r="1765">
          <cell r="B1765">
            <v>3000</v>
          </cell>
          <cell r="C1765">
            <v>206041117</v>
          </cell>
          <cell r="D1765" t="str">
            <v>Carlton</v>
          </cell>
        </row>
        <row r="1766">
          <cell r="B1766">
            <v>3000</v>
          </cell>
          <cell r="C1766">
            <v>206041119</v>
          </cell>
          <cell r="D1766" t="str">
            <v>East Melbourne</v>
          </cell>
        </row>
        <row r="1767">
          <cell r="B1767">
            <v>3000</v>
          </cell>
          <cell r="C1767">
            <v>206041122</v>
          </cell>
          <cell r="D1767" t="str">
            <v>Melbourne</v>
          </cell>
        </row>
        <row r="1768">
          <cell r="B1768">
            <v>3000</v>
          </cell>
          <cell r="C1768">
            <v>206041123</v>
          </cell>
          <cell r="D1768" t="str">
            <v>North Melbourne</v>
          </cell>
        </row>
        <row r="1769">
          <cell r="B1769">
            <v>3000</v>
          </cell>
          <cell r="C1769">
            <v>206041124</v>
          </cell>
          <cell r="D1769" t="str">
            <v>Parkville</v>
          </cell>
        </row>
        <row r="1770">
          <cell r="B1770">
            <v>3002</v>
          </cell>
          <cell r="C1770">
            <v>206041119</v>
          </cell>
          <cell r="D1770" t="str">
            <v>East Melbourne</v>
          </cell>
        </row>
        <row r="1771">
          <cell r="B1771">
            <v>3003</v>
          </cell>
          <cell r="C1771">
            <v>206041123</v>
          </cell>
          <cell r="D1771" t="str">
            <v>North Melbourne</v>
          </cell>
        </row>
        <row r="1772">
          <cell r="B1772">
            <v>3004</v>
          </cell>
          <cell r="C1772">
            <v>206041119</v>
          </cell>
          <cell r="D1772" t="str">
            <v>East Melbourne</v>
          </cell>
        </row>
        <row r="1773">
          <cell r="B1773">
            <v>3004</v>
          </cell>
          <cell r="C1773">
            <v>206041125</v>
          </cell>
          <cell r="D1773" t="str">
            <v>South Yarra - West</v>
          </cell>
        </row>
        <row r="1774">
          <cell r="B1774">
            <v>3004</v>
          </cell>
          <cell r="C1774">
            <v>206041126</v>
          </cell>
          <cell r="D1774" t="str">
            <v>Southbank</v>
          </cell>
        </row>
        <row r="1775">
          <cell r="B1775">
            <v>3004</v>
          </cell>
          <cell r="C1775">
            <v>206051128</v>
          </cell>
          <cell r="D1775" t="str">
            <v>Albert Park</v>
          </cell>
        </row>
        <row r="1776">
          <cell r="B1776">
            <v>3004</v>
          </cell>
          <cell r="C1776">
            <v>206051132</v>
          </cell>
          <cell r="D1776" t="str">
            <v>South Melbourne</v>
          </cell>
        </row>
        <row r="1777">
          <cell r="B1777">
            <v>3004</v>
          </cell>
          <cell r="C1777">
            <v>206051133</v>
          </cell>
          <cell r="D1777" t="str">
            <v>St Kilda</v>
          </cell>
        </row>
        <row r="1778">
          <cell r="B1778">
            <v>3005</v>
          </cell>
          <cell r="C1778">
            <v>206041118</v>
          </cell>
          <cell r="D1778" t="str">
            <v>Docklands</v>
          </cell>
        </row>
        <row r="1779">
          <cell r="B1779">
            <v>3006</v>
          </cell>
          <cell r="C1779">
            <v>206041126</v>
          </cell>
          <cell r="D1779" t="str">
            <v>Southbank</v>
          </cell>
        </row>
        <row r="1780">
          <cell r="B1780">
            <v>3006</v>
          </cell>
          <cell r="C1780">
            <v>206051132</v>
          </cell>
          <cell r="D1780" t="str">
            <v>South Melbourne</v>
          </cell>
        </row>
        <row r="1781">
          <cell r="B1781">
            <v>3008</v>
          </cell>
          <cell r="C1781">
            <v>206041118</v>
          </cell>
          <cell r="D1781" t="str">
            <v>Docklands</v>
          </cell>
        </row>
        <row r="1782">
          <cell r="B1782">
            <v>3010</v>
          </cell>
          <cell r="C1782">
            <v>206041117</v>
          </cell>
          <cell r="D1782" t="str">
            <v>Carlton</v>
          </cell>
        </row>
        <row r="1783">
          <cell r="B1783">
            <v>3010</v>
          </cell>
          <cell r="C1783">
            <v>206041124</v>
          </cell>
          <cell r="D1783" t="str">
            <v>Parkville</v>
          </cell>
        </row>
        <row r="1784">
          <cell r="B1784">
            <v>3011</v>
          </cell>
          <cell r="C1784">
            <v>213031348</v>
          </cell>
          <cell r="D1784" t="str">
            <v>Footscray</v>
          </cell>
        </row>
        <row r="1785">
          <cell r="B1785">
            <v>3011</v>
          </cell>
          <cell r="C1785">
            <v>213031350</v>
          </cell>
          <cell r="D1785" t="str">
            <v>Seddon - Kingsville</v>
          </cell>
        </row>
        <row r="1786">
          <cell r="B1786">
            <v>3012</v>
          </cell>
          <cell r="C1786">
            <v>213011338</v>
          </cell>
          <cell r="D1786" t="str">
            <v>Sunshine West</v>
          </cell>
        </row>
        <row r="1787">
          <cell r="B1787">
            <v>3012</v>
          </cell>
          <cell r="C1787">
            <v>213021343</v>
          </cell>
          <cell r="D1787" t="str">
            <v>Altona North</v>
          </cell>
        </row>
        <row r="1788">
          <cell r="B1788">
            <v>3012</v>
          </cell>
          <cell r="C1788">
            <v>213031347</v>
          </cell>
          <cell r="D1788" t="str">
            <v>Braybrook</v>
          </cell>
        </row>
        <row r="1789">
          <cell r="B1789">
            <v>3012</v>
          </cell>
          <cell r="C1789">
            <v>213031350</v>
          </cell>
          <cell r="D1789" t="str">
            <v>Seddon - Kingsville</v>
          </cell>
        </row>
        <row r="1790">
          <cell r="B1790">
            <v>3012</v>
          </cell>
          <cell r="C1790">
            <v>213031351</v>
          </cell>
          <cell r="D1790" t="str">
            <v>West Footscray - Tottenham</v>
          </cell>
        </row>
        <row r="1791">
          <cell r="B1791">
            <v>3013</v>
          </cell>
          <cell r="C1791">
            <v>213031350</v>
          </cell>
          <cell r="D1791" t="str">
            <v>Seddon - Kingsville</v>
          </cell>
        </row>
        <row r="1792">
          <cell r="B1792">
            <v>3013</v>
          </cell>
          <cell r="C1792">
            <v>213031352</v>
          </cell>
          <cell r="D1792" t="str">
            <v>Yarraville</v>
          </cell>
        </row>
        <row r="1793">
          <cell r="B1793">
            <v>3015</v>
          </cell>
          <cell r="C1793">
            <v>213021343</v>
          </cell>
          <cell r="D1793" t="str">
            <v>Altona North</v>
          </cell>
        </row>
        <row r="1794">
          <cell r="B1794">
            <v>3015</v>
          </cell>
          <cell r="C1794">
            <v>213021344</v>
          </cell>
          <cell r="D1794" t="str">
            <v>Newport</v>
          </cell>
        </row>
        <row r="1795">
          <cell r="B1795">
            <v>3016</v>
          </cell>
          <cell r="C1795">
            <v>213021344</v>
          </cell>
          <cell r="D1795" t="str">
            <v>Newport</v>
          </cell>
        </row>
        <row r="1796">
          <cell r="B1796">
            <v>3016</v>
          </cell>
          <cell r="C1796">
            <v>213021346</v>
          </cell>
          <cell r="D1796" t="str">
            <v>Williamstown</v>
          </cell>
        </row>
        <row r="1797">
          <cell r="B1797">
            <v>3018</v>
          </cell>
          <cell r="C1797">
            <v>213021341</v>
          </cell>
          <cell r="D1797" t="str">
            <v>Altona</v>
          </cell>
        </row>
        <row r="1798">
          <cell r="B1798">
            <v>3019</v>
          </cell>
          <cell r="C1798">
            <v>213031347</v>
          </cell>
          <cell r="D1798" t="str">
            <v>Braybrook</v>
          </cell>
        </row>
        <row r="1799">
          <cell r="B1799">
            <v>3020</v>
          </cell>
          <cell r="C1799">
            <v>213011328</v>
          </cell>
          <cell r="D1799" t="str">
            <v>Ardeer - Albion</v>
          </cell>
        </row>
        <row r="1800">
          <cell r="B1800">
            <v>3020</v>
          </cell>
          <cell r="C1800">
            <v>213011336</v>
          </cell>
          <cell r="D1800" t="str">
            <v>Sunshine</v>
          </cell>
        </row>
        <row r="1801">
          <cell r="B1801">
            <v>3020</v>
          </cell>
          <cell r="C1801">
            <v>213011337</v>
          </cell>
          <cell r="D1801" t="str">
            <v>Sunshine North</v>
          </cell>
        </row>
        <row r="1802">
          <cell r="B1802">
            <v>3020</v>
          </cell>
          <cell r="C1802">
            <v>213011338</v>
          </cell>
          <cell r="D1802" t="str">
            <v>Sunshine West</v>
          </cell>
        </row>
        <row r="1803">
          <cell r="B1803">
            <v>3021</v>
          </cell>
          <cell r="C1803">
            <v>213011332</v>
          </cell>
          <cell r="D1803" t="str">
            <v>Keilor Downs</v>
          </cell>
        </row>
        <row r="1804">
          <cell r="B1804">
            <v>3021</v>
          </cell>
          <cell r="C1804">
            <v>213011333</v>
          </cell>
          <cell r="D1804" t="str">
            <v>Kings Park (Vic.)</v>
          </cell>
        </row>
        <row r="1805">
          <cell r="B1805">
            <v>3021</v>
          </cell>
          <cell r="C1805">
            <v>213011334</v>
          </cell>
          <cell r="D1805" t="str">
            <v>St Albans - North</v>
          </cell>
        </row>
        <row r="1806">
          <cell r="B1806">
            <v>3021</v>
          </cell>
          <cell r="C1806">
            <v>213011335</v>
          </cell>
          <cell r="D1806" t="str">
            <v>St Albans - South</v>
          </cell>
        </row>
        <row r="1807">
          <cell r="B1807">
            <v>3022</v>
          </cell>
          <cell r="C1807">
            <v>213011328</v>
          </cell>
          <cell r="D1807" t="str">
            <v>Ardeer - Albion</v>
          </cell>
        </row>
        <row r="1808">
          <cell r="B1808">
            <v>3023</v>
          </cell>
          <cell r="C1808">
            <v>213011329</v>
          </cell>
          <cell r="D1808" t="str">
            <v>Cairnlea</v>
          </cell>
        </row>
        <row r="1809">
          <cell r="B1809">
            <v>3023</v>
          </cell>
          <cell r="C1809">
            <v>213011330</v>
          </cell>
          <cell r="D1809" t="str">
            <v>Deer Park - Derrimut</v>
          </cell>
        </row>
        <row r="1810">
          <cell r="B1810">
            <v>3023</v>
          </cell>
          <cell r="C1810">
            <v>213011333</v>
          </cell>
          <cell r="D1810" t="str">
            <v>Kings Park (Vic.)</v>
          </cell>
        </row>
        <row r="1811">
          <cell r="B1811">
            <v>3023</v>
          </cell>
          <cell r="C1811">
            <v>213011335</v>
          </cell>
          <cell r="D1811" t="str">
            <v>St Albans - South</v>
          </cell>
        </row>
        <row r="1812">
          <cell r="B1812">
            <v>3023</v>
          </cell>
          <cell r="C1812">
            <v>213041354</v>
          </cell>
          <cell r="D1812" t="str">
            <v>Caroline Springs</v>
          </cell>
        </row>
        <row r="1813">
          <cell r="B1813">
            <v>3023</v>
          </cell>
          <cell r="C1813">
            <v>213041359</v>
          </cell>
          <cell r="D1813" t="str">
            <v>Rockbank - Mount Cottrell</v>
          </cell>
        </row>
        <row r="1814">
          <cell r="B1814">
            <v>3023</v>
          </cell>
          <cell r="C1814">
            <v>213041360</v>
          </cell>
          <cell r="D1814" t="str">
            <v>Taylors Hill</v>
          </cell>
        </row>
        <row r="1815">
          <cell r="B1815">
            <v>3024</v>
          </cell>
          <cell r="C1815">
            <v>213041359</v>
          </cell>
          <cell r="D1815" t="str">
            <v>Rockbank - Mount Cottrell</v>
          </cell>
        </row>
        <row r="1816">
          <cell r="B1816">
            <v>3024</v>
          </cell>
          <cell r="C1816">
            <v>213051365</v>
          </cell>
          <cell r="D1816" t="str">
            <v>Tarneit</v>
          </cell>
        </row>
        <row r="1817">
          <cell r="B1817">
            <v>3024</v>
          </cell>
          <cell r="C1817">
            <v>213051369</v>
          </cell>
          <cell r="D1817" t="str">
            <v>Wyndham Vale</v>
          </cell>
        </row>
        <row r="1818">
          <cell r="B1818">
            <v>3025</v>
          </cell>
          <cell r="C1818">
            <v>213021343</v>
          </cell>
          <cell r="D1818" t="str">
            <v>Altona North</v>
          </cell>
        </row>
        <row r="1819">
          <cell r="B1819">
            <v>3025</v>
          </cell>
          <cell r="C1819">
            <v>213021344</v>
          </cell>
          <cell r="D1819" t="str">
            <v>Newport</v>
          </cell>
        </row>
        <row r="1820">
          <cell r="B1820">
            <v>3026</v>
          </cell>
          <cell r="C1820">
            <v>213051363</v>
          </cell>
          <cell r="D1820" t="str">
            <v>Laverton</v>
          </cell>
        </row>
        <row r="1821">
          <cell r="B1821">
            <v>3027</v>
          </cell>
          <cell r="C1821">
            <v>213051363</v>
          </cell>
          <cell r="D1821" t="str">
            <v>Laverton</v>
          </cell>
        </row>
        <row r="1822">
          <cell r="B1822">
            <v>3027</v>
          </cell>
          <cell r="C1822">
            <v>213051366</v>
          </cell>
          <cell r="D1822" t="str">
            <v>Truganina</v>
          </cell>
        </row>
        <row r="1823">
          <cell r="B1823">
            <v>3028</v>
          </cell>
          <cell r="C1823">
            <v>213021342</v>
          </cell>
          <cell r="D1823" t="str">
            <v>Altona Meadows</v>
          </cell>
        </row>
        <row r="1824">
          <cell r="B1824">
            <v>3028</v>
          </cell>
          <cell r="C1824">
            <v>213021345</v>
          </cell>
          <cell r="D1824" t="str">
            <v>Seabrook</v>
          </cell>
        </row>
        <row r="1825">
          <cell r="B1825">
            <v>3028</v>
          </cell>
          <cell r="C1825">
            <v>213051363</v>
          </cell>
          <cell r="D1825" t="str">
            <v>Laverton</v>
          </cell>
        </row>
        <row r="1826">
          <cell r="B1826">
            <v>3029</v>
          </cell>
          <cell r="C1826">
            <v>213041359</v>
          </cell>
          <cell r="D1826" t="str">
            <v>Rockbank - Mount Cottrell</v>
          </cell>
        </row>
        <row r="1827">
          <cell r="B1827">
            <v>3029</v>
          </cell>
          <cell r="C1827">
            <v>213051361</v>
          </cell>
          <cell r="D1827" t="str">
            <v>Hoppers Crossing - North</v>
          </cell>
        </row>
        <row r="1828">
          <cell r="B1828">
            <v>3029</v>
          </cell>
          <cell r="C1828">
            <v>213051362</v>
          </cell>
          <cell r="D1828" t="str">
            <v>Hoppers Crossing - South</v>
          </cell>
        </row>
        <row r="1829">
          <cell r="B1829">
            <v>3029</v>
          </cell>
          <cell r="C1829">
            <v>213051365</v>
          </cell>
          <cell r="D1829" t="str">
            <v>Tarneit</v>
          </cell>
        </row>
        <row r="1830">
          <cell r="B1830">
            <v>3029</v>
          </cell>
          <cell r="C1830">
            <v>213051366</v>
          </cell>
          <cell r="D1830" t="str">
            <v>Truganina</v>
          </cell>
        </row>
        <row r="1831">
          <cell r="B1831">
            <v>3029</v>
          </cell>
          <cell r="C1831">
            <v>213051367</v>
          </cell>
          <cell r="D1831" t="str">
            <v>Werribee</v>
          </cell>
        </row>
        <row r="1832">
          <cell r="B1832">
            <v>3029</v>
          </cell>
          <cell r="C1832">
            <v>213051368</v>
          </cell>
          <cell r="D1832" t="str">
            <v>Werribee - South</v>
          </cell>
        </row>
        <row r="1833">
          <cell r="B1833">
            <v>3030</v>
          </cell>
          <cell r="C1833">
            <v>213011330</v>
          </cell>
          <cell r="D1833" t="str">
            <v>Deer Park - Derrimut</v>
          </cell>
        </row>
        <row r="1834">
          <cell r="B1834">
            <v>3030</v>
          </cell>
          <cell r="C1834">
            <v>213051364</v>
          </cell>
          <cell r="D1834" t="str">
            <v>Point Cook</v>
          </cell>
        </row>
        <row r="1835">
          <cell r="B1835">
            <v>3030</v>
          </cell>
          <cell r="C1835">
            <v>213051367</v>
          </cell>
          <cell r="D1835" t="str">
            <v>Werribee</v>
          </cell>
        </row>
        <row r="1836">
          <cell r="B1836">
            <v>3030</v>
          </cell>
          <cell r="C1836">
            <v>213051368</v>
          </cell>
          <cell r="D1836" t="str">
            <v>Werribee - South</v>
          </cell>
        </row>
        <row r="1837">
          <cell r="B1837">
            <v>3030</v>
          </cell>
          <cell r="C1837">
            <v>213051369</v>
          </cell>
          <cell r="D1837" t="str">
            <v>Wyndham Vale</v>
          </cell>
        </row>
        <row r="1838">
          <cell r="B1838">
            <v>3031</v>
          </cell>
          <cell r="C1838">
            <v>206031115</v>
          </cell>
          <cell r="D1838" t="str">
            <v>Flemington</v>
          </cell>
        </row>
        <row r="1839">
          <cell r="B1839">
            <v>3031</v>
          </cell>
          <cell r="C1839">
            <v>206041120</v>
          </cell>
          <cell r="D1839" t="str">
            <v>Flemington Racecourse</v>
          </cell>
        </row>
        <row r="1840">
          <cell r="B1840">
            <v>3031</v>
          </cell>
          <cell r="C1840">
            <v>206041121</v>
          </cell>
          <cell r="D1840" t="str">
            <v>Kensington</v>
          </cell>
        </row>
        <row r="1841">
          <cell r="B1841">
            <v>3032</v>
          </cell>
          <cell r="C1841">
            <v>206031113</v>
          </cell>
          <cell r="D1841" t="str">
            <v>Ascot Vale</v>
          </cell>
        </row>
        <row r="1842">
          <cell r="B1842">
            <v>3032</v>
          </cell>
          <cell r="C1842">
            <v>206031115</v>
          </cell>
          <cell r="D1842" t="str">
            <v>Flemington</v>
          </cell>
        </row>
        <row r="1843">
          <cell r="B1843">
            <v>3032</v>
          </cell>
          <cell r="C1843">
            <v>213031349</v>
          </cell>
          <cell r="D1843" t="str">
            <v>Maribyrnong</v>
          </cell>
        </row>
        <row r="1844">
          <cell r="B1844">
            <v>3033</v>
          </cell>
          <cell r="C1844">
            <v>210011228</v>
          </cell>
          <cell r="D1844" t="str">
            <v>Keilor</v>
          </cell>
        </row>
        <row r="1845">
          <cell r="B1845">
            <v>3033</v>
          </cell>
          <cell r="C1845">
            <v>210011229</v>
          </cell>
          <cell r="D1845" t="str">
            <v>Keilor East</v>
          </cell>
        </row>
        <row r="1846">
          <cell r="B1846">
            <v>3033</v>
          </cell>
          <cell r="C1846">
            <v>210011230</v>
          </cell>
          <cell r="D1846" t="str">
            <v>Niddrie - Essendon West</v>
          </cell>
        </row>
        <row r="1847">
          <cell r="B1847">
            <v>3034</v>
          </cell>
          <cell r="C1847">
            <v>210011229</v>
          </cell>
          <cell r="D1847" t="str">
            <v>Keilor East</v>
          </cell>
        </row>
        <row r="1848">
          <cell r="B1848">
            <v>3036</v>
          </cell>
          <cell r="C1848">
            <v>210011228</v>
          </cell>
          <cell r="D1848" t="str">
            <v>Keilor</v>
          </cell>
        </row>
        <row r="1849">
          <cell r="B1849">
            <v>3036</v>
          </cell>
          <cell r="C1849">
            <v>210051248</v>
          </cell>
          <cell r="D1849" t="str">
            <v>Melbourne Airport</v>
          </cell>
        </row>
        <row r="1850">
          <cell r="B1850">
            <v>3036</v>
          </cell>
          <cell r="C1850">
            <v>213011340</v>
          </cell>
          <cell r="D1850" t="str">
            <v>Taylors Lakes</v>
          </cell>
        </row>
        <row r="1851">
          <cell r="B1851">
            <v>3037</v>
          </cell>
          <cell r="C1851">
            <v>213011331</v>
          </cell>
          <cell r="D1851" t="str">
            <v>Delahey</v>
          </cell>
        </row>
        <row r="1852">
          <cell r="B1852">
            <v>3037</v>
          </cell>
          <cell r="C1852">
            <v>213011332</v>
          </cell>
          <cell r="D1852" t="str">
            <v>Keilor Downs</v>
          </cell>
        </row>
        <row r="1853">
          <cell r="B1853">
            <v>3037</v>
          </cell>
          <cell r="C1853">
            <v>213011339</v>
          </cell>
          <cell r="D1853" t="str">
            <v>Sydenham</v>
          </cell>
        </row>
        <row r="1854">
          <cell r="B1854">
            <v>3037</v>
          </cell>
          <cell r="C1854">
            <v>213011340</v>
          </cell>
          <cell r="D1854" t="str">
            <v>Taylors Lakes</v>
          </cell>
        </row>
        <row r="1855">
          <cell r="B1855">
            <v>3037</v>
          </cell>
          <cell r="C1855">
            <v>213041355</v>
          </cell>
          <cell r="D1855" t="str">
            <v>Hillside</v>
          </cell>
        </row>
        <row r="1856">
          <cell r="B1856">
            <v>3037</v>
          </cell>
          <cell r="C1856">
            <v>213041360</v>
          </cell>
          <cell r="D1856" t="str">
            <v>Taylors Hill</v>
          </cell>
        </row>
        <row r="1857">
          <cell r="B1857">
            <v>3038</v>
          </cell>
          <cell r="C1857">
            <v>213011332</v>
          </cell>
          <cell r="D1857" t="str">
            <v>Keilor Downs</v>
          </cell>
        </row>
        <row r="1858">
          <cell r="B1858">
            <v>3038</v>
          </cell>
          <cell r="C1858">
            <v>213011340</v>
          </cell>
          <cell r="D1858" t="str">
            <v>Taylors Lakes</v>
          </cell>
        </row>
        <row r="1859">
          <cell r="B1859">
            <v>3039</v>
          </cell>
          <cell r="C1859">
            <v>206031116</v>
          </cell>
          <cell r="D1859" t="str">
            <v>Moonee Ponds</v>
          </cell>
        </row>
        <row r="1860">
          <cell r="B1860">
            <v>3040</v>
          </cell>
          <cell r="C1860">
            <v>206031114</v>
          </cell>
          <cell r="D1860" t="str">
            <v>Essendon - Aberfeldie</v>
          </cell>
        </row>
        <row r="1861">
          <cell r="B1861">
            <v>3040</v>
          </cell>
          <cell r="C1861">
            <v>210011230</v>
          </cell>
          <cell r="D1861" t="str">
            <v>Niddrie - Essendon West</v>
          </cell>
        </row>
        <row r="1862">
          <cell r="B1862">
            <v>3041</v>
          </cell>
          <cell r="C1862">
            <v>206031114</v>
          </cell>
          <cell r="D1862" t="str">
            <v>Essendon - Aberfeldie</v>
          </cell>
        </row>
        <row r="1863">
          <cell r="B1863">
            <v>3041</v>
          </cell>
          <cell r="C1863">
            <v>210011231</v>
          </cell>
          <cell r="D1863" t="str">
            <v>Strathmore</v>
          </cell>
        </row>
        <row r="1864">
          <cell r="B1864">
            <v>3042</v>
          </cell>
          <cell r="C1864">
            <v>210011226</v>
          </cell>
          <cell r="D1864" t="str">
            <v>Airport West</v>
          </cell>
        </row>
        <row r="1865">
          <cell r="B1865">
            <v>3042</v>
          </cell>
          <cell r="C1865">
            <v>210011228</v>
          </cell>
          <cell r="D1865" t="str">
            <v>Keilor</v>
          </cell>
        </row>
        <row r="1866">
          <cell r="B1866">
            <v>3042</v>
          </cell>
          <cell r="C1866">
            <v>210011230</v>
          </cell>
          <cell r="D1866" t="str">
            <v>Niddrie - Essendon West</v>
          </cell>
        </row>
        <row r="1867">
          <cell r="B1867">
            <v>3043</v>
          </cell>
          <cell r="C1867">
            <v>210011228</v>
          </cell>
          <cell r="D1867" t="str">
            <v>Keilor</v>
          </cell>
        </row>
        <row r="1868">
          <cell r="B1868">
            <v>3043</v>
          </cell>
          <cell r="C1868">
            <v>210031238</v>
          </cell>
          <cell r="D1868" t="str">
            <v>Glenroy - Hadfield</v>
          </cell>
        </row>
        <row r="1869">
          <cell r="B1869">
            <v>3043</v>
          </cell>
          <cell r="C1869">
            <v>210051245</v>
          </cell>
          <cell r="D1869" t="str">
            <v>Gladstone Park - Westmeadows</v>
          </cell>
        </row>
        <row r="1870">
          <cell r="B1870">
            <v>3043</v>
          </cell>
          <cell r="C1870">
            <v>210051250</v>
          </cell>
          <cell r="D1870" t="str">
            <v>Tullamarine</v>
          </cell>
        </row>
        <row r="1871">
          <cell r="B1871">
            <v>3044</v>
          </cell>
          <cell r="C1871">
            <v>206011108</v>
          </cell>
          <cell r="D1871" t="str">
            <v>Coburg</v>
          </cell>
        </row>
        <row r="1872">
          <cell r="B1872">
            <v>3044</v>
          </cell>
          <cell r="C1872">
            <v>206011109</v>
          </cell>
          <cell r="D1872" t="str">
            <v>Pascoe Vale South</v>
          </cell>
        </row>
        <row r="1873">
          <cell r="B1873">
            <v>3044</v>
          </cell>
          <cell r="C1873">
            <v>210031236</v>
          </cell>
          <cell r="D1873" t="str">
            <v>Coburg North</v>
          </cell>
        </row>
        <row r="1874">
          <cell r="B1874">
            <v>3044</v>
          </cell>
          <cell r="C1874">
            <v>210031239</v>
          </cell>
          <cell r="D1874" t="str">
            <v>Pascoe Vale</v>
          </cell>
        </row>
        <row r="1875">
          <cell r="B1875">
            <v>3045</v>
          </cell>
          <cell r="C1875">
            <v>210051248</v>
          </cell>
          <cell r="D1875" t="str">
            <v>Melbourne Airport</v>
          </cell>
        </row>
        <row r="1876">
          <cell r="B1876">
            <v>3046</v>
          </cell>
          <cell r="C1876">
            <v>210031238</v>
          </cell>
          <cell r="D1876" t="str">
            <v>Glenroy - Hadfield</v>
          </cell>
        </row>
        <row r="1877">
          <cell r="B1877">
            <v>3046</v>
          </cell>
          <cell r="C1877">
            <v>210031239</v>
          </cell>
          <cell r="D1877" t="str">
            <v>Pascoe Vale</v>
          </cell>
        </row>
        <row r="1878">
          <cell r="B1878">
            <v>3047</v>
          </cell>
          <cell r="C1878">
            <v>210051242</v>
          </cell>
          <cell r="D1878" t="str">
            <v>Broadmeadows</v>
          </cell>
        </row>
        <row r="1879">
          <cell r="B1879">
            <v>3047</v>
          </cell>
          <cell r="C1879">
            <v>210051243</v>
          </cell>
          <cell r="D1879" t="str">
            <v>Campbellfield - Coolaroo</v>
          </cell>
        </row>
        <row r="1880">
          <cell r="B1880">
            <v>3047</v>
          </cell>
          <cell r="C1880">
            <v>210051245</v>
          </cell>
          <cell r="D1880" t="str">
            <v>Gladstone Park - Westmeadows</v>
          </cell>
        </row>
        <row r="1881">
          <cell r="B1881">
            <v>3048</v>
          </cell>
          <cell r="C1881">
            <v>210051243</v>
          </cell>
          <cell r="D1881" t="str">
            <v>Campbellfield - Coolaroo</v>
          </cell>
        </row>
        <row r="1882">
          <cell r="B1882">
            <v>3048</v>
          </cell>
          <cell r="C1882">
            <v>210051246</v>
          </cell>
          <cell r="D1882" t="str">
            <v>Greenvale - Bulla</v>
          </cell>
        </row>
        <row r="1883">
          <cell r="B1883">
            <v>3048</v>
          </cell>
          <cell r="C1883">
            <v>210051247</v>
          </cell>
          <cell r="D1883" t="str">
            <v>Meadow Heights</v>
          </cell>
        </row>
        <row r="1884">
          <cell r="B1884">
            <v>3049</v>
          </cell>
          <cell r="C1884">
            <v>210051245</v>
          </cell>
          <cell r="D1884" t="str">
            <v>Gladstone Park - Westmeadows</v>
          </cell>
        </row>
        <row r="1885">
          <cell r="B1885">
            <v>3049</v>
          </cell>
          <cell r="C1885">
            <v>210051247</v>
          </cell>
          <cell r="D1885" t="str">
            <v>Meadow Heights</v>
          </cell>
        </row>
        <row r="1886">
          <cell r="B1886">
            <v>3050</v>
          </cell>
          <cell r="C1886">
            <v>206041124</v>
          </cell>
          <cell r="D1886" t="str">
            <v>Parkville</v>
          </cell>
        </row>
        <row r="1887">
          <cell r="B1887">
            <v>3051</v>
          </cell>
          <cell r="C1887">
            <v>206041123</v>
          </cell>
          <cell r="D1887" t="str">
            <v>North Melbourne</v>
          </cell>
        </row>
        <row r="1888">
          <cell r="B1888">
            <v>3052</v>
          </cell>
          <cell r="C1888">
            <v>206011107</v>
          </cell>
          <cell r="D1888" t="str">
            <v>Brunswick West</v>
          </cell>
        </row>
        <row r="1889">
          <cell r="B1889">
            <v>3052</v>
          </cell>
          <cell r="C1889">
            <v>206041124</v>
          </cell>
          <cell r="D1889" t="str">
            <v>Parkville</v>
          </cell>
        </row>
        <row r="1890">
          <cell r="B1890">
            <v>3053</v>
          </cell>
          <cell r="C1890">
            <v>206041117</v>
          </cell>
          <cell r="D1890" t="str">
            <v>Carlton</v>
          </cell>
        </row>
        <row r="1891">
          <cell r="B1891">
            <v>3054</v>
          </cell>
          <cell r="C1891">
            <v>206011106</v>
          </cell>
          <cell r="D1891" t="str">
            <v>Brunswick East</v>
          </cell>
        </row>
        <row r="1892">
          <cell r="B1892">
            <v>3054</v>
          </cell>
          <cell r="C1892">
            <v>206071140</v>
          </cell>
          <cell r="D1892" t="str">
            <v>Carlton North - Princes Hill</v>
          </cell>
        </row>
        <row r="1893">
          <cell r="B1893">
            <v>3055</v>
          </cell>
          <cell r="C1893">
            <v>206011105</v>
          </cell>
          <cell r="D1893" t="str">
            <v>Brunswick</v>
          </cell>
        </row>
        <row r="1894">
          <cell r="B1894">
            <v>3055</v>
          </cell>
          <cell r="C1894">
            <v>206011107</v>
          </cell>
          <cell r="D1894" t="str">
            <v>Brunswick West</v>
          </cell>
        </row>
        <row r="1895">
          <cell r="B1895">
            <v>3056</v>
          </cell>
          <cell r="C1895">
            <v>206011105</v>
          </cell>
          <cell r="D1895" t="str">
            <v>Brunswick</v>
          </cell>
        </row>
        <row r="1896">
          <cell r="B1896">
            <v>3057</v>
          </cell>
          <cell r="C1896">
            <v>206011105</v>
          </cell>
          <cell r="D1896" t="str">
            <v>Brunswick</v>
          </cell>
        </row>
        <row r="1897">
          <cell r="B1897">
            <v>3057</v>
          </cell>
          <cell r="C1897">
            <v>206011106</v>
          </cell>
          <cell r="D1897" t="str">
            <v>Brunswick East</v>
          </cell>
        </row>
        <row r="1898">
          <cell r="B1898">
            <v>3058</v>
          </cell>
          <cell r="C1898">
            <v>206011108</v>
          </cell>
          <cell r="D1898" t="str">
            <v>Coburg</v>
          </cell>
        </row>
        <row r="1899">
          <cell r="B1899">
            <v>3058</v>
          </cell>
          <cell r="C1899">
            <v>206011109</v>
          </cell>
          <cell r="D1899" t="str">
            <v>Pascoe Vale South</v>
          </cell>
        </row>
        <row r="1900">
          <cell r="B1900">
            <v>3058</v>
          </cell>
          <cell r="C1900">
            <v>209021206</v>
          </cell>
          <cell r="D1900" t="str">
            <v>Preston</v>
          </cell>
        </row>
        <row r="1901">
          <cell r="B1901">
            <v>3058</v>
          </cell>
          <cell r="C1901">
            <v>209021208</v>
          </cell>
          <cell r="D1901" t="str">
            <v>Reservoir - West</v>
          </cell>
        </row>
        <row r="1902">
          <cell r="B1902">
            <v>3058</v>
          </cell>
          <cell r="C1902">
            <v>210031236</v>
          </cell>
          <cell r="D1902" t="str">
            <v>Coburg North</v>
          </cell>
        </row>
        <row r="1903">
          <cell r="B1903">
            <v>3059</v>
          </cell>
          <cell r="C1903">
            <v>210051246</v>
          </cell>
          <cell r="D1903" t="str">
            <v>Greenvale - Bulla</v>
          </cell>
        </row>
        <row r="1904">
          <cell r="B1904">
            <v>3059</v>
          </cell>
          <cell r="C1904">
            <v>210051249</v>
          </cell>
          <cell r="D1904" t="str">
            <v>Roxburgh Park - Somerton</v>
          </cell>
        </row>
        <row r="1905">
          <cell r="B1905">
            <v>3060</v>
          </cell>
          <cell r="C1905">
            <v>210031237</v>
          </cell>
          <cell r="D1905" t="str">
            <v>Fawkner</v>
          </cell>
        </row>
        <row r="1906">
          <cell r="B1906">
            <v>3060</v>
          </cell>
          <cell r="C1906">
            <v>210051243</v>
          </cell>
          <cell r="D1906" t="str">
            <v>Campbellfield - Coolaroo</v>
          </cell>
        </row>
        <row r="1907">
          <cell r="B1907">
            <v>3061</v>
          </cell>
          <cell r="C1907">
            <v>210051243</v>
          </cell>
          <cell r="D1907" t="str">
            <v>Campbellfield - Coolaroo</v>
          </cell>
        </row>
        <row r="1908">
          <cell r="B1908">
            <v>3062</v>
          </cell>
          <cell r="C1908">
            <v>210051249</v>
          </cell>
          <cell r="D1908" t="str">
            <v>Roxburgh Park - Somerton</v>
          </cell>
        </row>
        <row r="1909">
          <cell r="B1909">
            <v>3063</v>
          </cell>
          <cell r="C1909">
            <v>210041240</v>
          </cell>
          <cell r="D1909" t="str">
            <v>Sunbury</v>
          </cell>
        </row>
        <row r="1910">
          <cell r="B1910">
            <v>3063</v>
          </cell>
          <cell r="C1910">
            <v>210051244</v>
          </cell>
          <cell r="D1910" t="str">
            <v>Craigieburn - Mickleham</v>
          </cell>
        </row>
        <row r="1911">
          <cell r="B1911">
            <v>3063</v>
          </cell>
          <cell r="C1911">
            <v>210051246</v>
          </cell>
          <cell r="D1911" t="str">
            <v>Greenvale - Bulla</v>
          </cell>
        </row>
        <row r="1912">
          <cell r="B1912">
            <v>3064</v>
          </cell>
          <cell r="C1912">
            <v>209041225</v>
          </cell>
          <cell r="D1912" t="str">
            <v>Whittlesea</v>
          </cell>
        </row>
        <row r="1913">
          <cell r="B1913">
            <v>3064</v>
          </cell>
          <cell r="C1913">
            <v>210051244</v>
          </cell>
          <cell r="D1913" t="str">
            <v>Craigieburn - Mickleham</v>
          </cell>
        </row>
        <row r="1914">
          <cell r="B1914">
            <v>3064</v>
          </cell>
          <cell r="C1914">
            <v>210051249</v>
          </cell>
          <cell r="D1914" t="str">
            <v>Roxburgh Park - Somerton</v>
          </cell>
        </row>
        <row r="1915">
          <cell r="B1915">
            <v>3065</v>
          </cell>
          <cell r="C1915">
            <v>206071142</v>
          </cell>
          <cell r="D1915" t="str">
            <v>Fitzroy</v>
          </cell>
        </row>
        <row r="1916">
          <cell r="B1916">
            <v>3066</v>
          </cell>
          <cell r="C1916">
            <v>206071141</v>
          </cell>
          <cell r="D1916" t="str">
            <v>Collingwood</v>
          </cell>
        </row>
        <row r="1917">
          <cell r="B1917">
            <v>3067</v>
          </cell>
          <cell r="C1917">
            <v>206071139</v>
          </cell>
          <cell r="D1917" t="str">
            <v>Abbotsford</v>
          </cell>
        </row>
        <row r="1918">
          <cell r="B1918">
            <v>3068</v>
          </cell>
          <cell r="C1918">
            <v>206011106</v>
          </cell>
          <cell r="D1918" t="str">
            <v>Brunswick East</v>
          </cell>
        </row>
        <row r="1919">
          <cell r="B1919">
            <v>3068</v>
          </cell>
          <cell r="C1919">
            <v>206071143</v>
          </cell>
          <cell r="D1919" t="str">
            <v>Fitzroy North</v>
          </cell>
        </row>
        <row r="1920">
          <cell r="B1920">
            <v>3068</v>
          </cell>
          <cell r="C1920">
            <v>206071145</v>
          </cell>
          <cell r="D1920" t="str">
            <v>Yarra - North</v>
          </cell>
        </row>
        <row r="1921">
          <cell r="B1921">
            <v>3070</v>
          </cell>
          <cell r="C1921">
            <v>206021110</v>
          </cell>
          <cell r="D1921" t="str">
            <v>Alphington - Fairfield</v>
          </cell>
        </row>
        <row r="1922">
          <cell r="B1922">
            <v>3070</v>
          </cell>
          <cell r="C1922">
            <v>206021111</v>
          </cell>
          <cell r="D1922" t="str">
            <v>Northcote</v>
          </cell>
        </row>
        <row r="1923">
          <cell r="B1923">
            <v>3070</v>
          </cell>
          <cell r="C1923">
            <v>206021112</v>
          </cell>
          <cell r="D1923" t="str">
            <v>Thornbury</v>
          </cell>
        </row>
        <row r="1924">
          <cell r="B1924">
            <v>3071</v>
          </cell>
          <cell r="C1924">
            <v>206021111</v>
          </cell>
          <cell r="D1924" t="str">
            <v>Northcote</v>
          </cell>
        </row>
        <row r="1925">
          <cell r="B1925">
            <v>3071</v>
          </cell>
          <cell r="C1925">
            <v>206021112</v>
          </cell>
          <cell r="D1925" t="str">
            <v>Thornbury</v>
          </cell>
        </row>
        <row r="1926">
          <cell r="B1926">
            <v>3072</v>
          </cell>
          <cell r="C1926">
            <v>209021206</v>
          </cell>
          <cell r="D1926" t="str">
            <v>Preston</v>
          </cell>
        </row>
        <row r="1927">
          <cell r="B1927">
            <v>3072</v>
          </cell>
          <cell r="C1927">
            <v>209021207</v>
          </cell>
          <cell r="D1927" t="str">
            <v>Reservoir - East</v>
          </cell>
        </row>
        <row r="1928">
          <cell r="B1928">
            <v>3072</v>
          </cell>
          <cell r="C1928">
            <v>209021208</v>
          </cell>
          <cell r="D1928" t="str">
            <v>Reservoir - West</v>
          </cell>
        </row>
        <row r="1929">
          <cell r="B1929">
            <v>3073</v>
          </cell>
          <cell r="C1929">
            <v>209021207</v>
          </cell>
          <cell r="D1929" t="str">
            <v>Reservoir - East</v>
          </cell>
        </row>
        <row r="1930">
          <cell r="B1930">
            <v>3073</v>
          </cell>
          <cell r="C1930">
            <v>209021208</v>
          </cell>
          <cell r="D1930" t="str">
            <v>Reservoir - West</v>
          </cell>
        </row>
        <row r="1931">
          <cell r="B1931">
            <v>3074</v>
          </cell>
          <cell r="C1931">
            <v>209041219</v>
          </cell>
          <cell r="D1931" t="str">
            <v>Lalor</v>
          </cell>
        </row>
        <row r="1932">
          <cell r="B1932">
            <v>3074</v>
          </cell>
          <cell r="C1932">
            <v>209041223</v>
          </cell>
          <cell r="D1932" t="str">
            <v>Thomastown</v>
          </cell>
        </row>
        <row r="1933">
          <cell r="B1933">
            <v>3075</v>
          </cell>
          <cell r="C1933">
            <v>209041219</v>
          </cell>
          <cell r="D1933" t="str">
            <v>Lalor</v>
          </cell>
        </row>
        <row r="1934">
          <cell r="B1934">
            <v>3075</v>
          </cell>
          <cell r="C1934">
            <v>209041223</v>
          </cell>
          <cell r="D1934" t="str">
            <v>Thomastown</v>
          </cell>
        </row>
        <row r="1935">
          <cell r="B1935">
            <v>3076</v>
          </cell>
          <cell r="C1935">
            <v>209041218</v>
          </cell>
          <cell r="D1935" t="str">
            <v>Epping</v>
          </cell>
        </row>
        <row r="1936">
          <cell r="B1936">
            <v>3076</v>
          </cell>
          <cell r="C1936">
            <v>209041220</v>
          </cell>
          <cell r="D1936" t="str">
            <v>Mill Park - North</v>
          </cell>
        </row>
        <row r="1937">
          <cell r="B1937">
            <v>3078</v>
          </cell>
          <cell r="C1937">
            <v>206021110</v>
          </cell>
          <cell r="D1937" t="str">
            <v>Alphington - Fairfield</v>
          </cell>
        </row>
        <row r="1938">
          <cell r="B1938">
            <v>3078</v>
          </cell>
          <cell r="C1938">
            <v>206021111</v>
          </cell>
          <cell r="D1938" t="str">
            <v>Northcote</v>
          </cell>
        </row>
        <row r="1939">
          <cell r="B1939">
            <v>3078</v>
          </cell>
          <cell r="C1939">
            <v>206071145</v>
          </cell>
          <cell r="D1939" t="str">
            <v>Yarra - North</v>
          </cell>
        </row>
        <row r="1940">
          <cell r="B1940">
            <v>3079</v>
          </cell>
          <cell r="C1940">
            <v>209011200</v>
          </cell>
          <cell r="D1940" t="str">
            <v>Ivanhoe</v>
          </cell>
        </row>
        <row r="1941">
          <cell r="B1941">
            <v>3079</v>
          </cell>
          <cell r="C1941">
            <v>209011201</v>
          </cell>
          <cell r="D1941" t="str">
            <v>Ivanhoe East - Eaglemont</v>
          </cell>
        </row>
        <row r="1942">
          <cell r="B1942">
            <v>3081</v>
          </cell>
          <cell r="C1942">
            <v>209011199</v>
          </cell>
          <cell r="D1942" t="str">
            <v>Heidelberg West</v>
          </cell>
        </row>
        <row r="1943">
          <cell r="B1943">
            <v>3082</v>
          </cell>
          <cell r="C1943">
            <v>209041220</v>
          </cell>
          <cell r="D1943" t="str">
            <v>Mill Park - North</v>
          </cell>
        </row>
        <row r="1944">
          <cell r="B1944">
            <v>3082</v>
          </cell>
          <cell r="C1944">
            <v>209041221</v>
          </cell>
          <cell r="D1944" t="str">
            <v>Mill Park - South</v>
          </cell>
        </row>
        <row r="1945">
          <cell r="B1945">
            <v>3083</v>
          </cell>
          <cell r="C1945">
            <v>209011196</v>
          </cell>
          <cell r="D1945" t="str">
            <v>Bundoora - East</v>
          </cell>
        </row>
        <row r="1946">
          <cell r="B1946">
            <v>3083</v>
          </cell>
          <cell r="C1946">
            <v>209011204</v>
          </cell>
          <cell r="D1946" t="str">
            <v>Watsonia</v>
          </cell>
        </row>
        <row r="1947">
          <cell r="B1947">
            <v>3083</v>
          </cell>
          <cell r="C1947">
            <v>209021205</v>
          </cell>
          <cell r="D1947" t="str">
            <v>Kingsbury</v>
          </cell>
        </row>
        <row r="1948">
          <cell r="B1948">
            <v>3083</v>
          </cell>
          <cell r="C1948">
            <v>209041216</v>
          </cell>
          <cell r="D1948" t="str">
            <v>Bundoora - North</v>
          </cell>
        </row>
        <row r="1949">
          <cell r="B1949">
            <v>3083</v>
          </cell>
          <cell r="C1949">
            <v>209041217</v>
          </cell>
          <cell r="D1949" t="str">
            <v>Bundoora - West</v>
          </cell>
        </row>
        <row r="1950">
          <cell r="B1950">
            <v>3084</v>
          </cell>
          <cell r="C1950">
            <v>209011198</v>
          </cell>
          <cell r="D1950" t="str">
            <v>Heidelberg - Rosanna</v>
          </cell>
        </row>
        <row r="1951">
          <cell r="B1951">
            <v>3084</v>
          </cell>
          <cell r="C1951">
            <v>209011201</v>
          </cell>
          <cell r="D1951" t="str">
            <v>Ivanhoe East - Eaglemont</v>
          </cell>
        </row>
        <row r="1952">
          <cell r="B1952">
            <v>3084</v>
          </cell>
          <cell r="C1952">
            <v>209011203</v>
          </cell>
          <cell r="D1952" t="str">
            <v>Viewbank - Yallambie</v>
          </cell>
        </row>
        <row r="1953">
          <cell r="B1953">
            <v>3085</v>
          </cell>
          <cell r="C1953">
            <v>209011198</v>
          </cell>
          <cell r="D1953" t="str">
            <v>Heidelberg - Rosanna</v>
          </cell>
        </row>
        <row r="1954">
          <cell r="B1954">
            <v>3085</v>
          </cell>
          <cell r="C1954">
            <v>209011203</v>
          </cell>
          <cell r="D1954" t="str">
            <v>Viewbank - Yallambie</v>
          </cell>
        </row>
        <row r="1955">
          <cell r="B1955">
            <v>3085</v>
          </cell>
          <cell r="C1955">
            <v>209021205</v>
          </cell>
          <cell r="D1955" t="str">
            <v>Kingsbury</v>
          </cell>
        </row>
        <row r="1956">
          <cell r="B1956">
            <v>3086</v>
          </cell>
          <cell r="C1956">
            <v>209021205</v>
          </cell>
          <cell r="D1956" t="str">
            <v>Kingsbury</v>
          </cell>
        </row>
        <row r="1957">
          <cell r="B1957">
            <v>3087</v>
          </cell>
          <cell r="C1957">
            <v>209011203</v>
          </cell>
          <cell r="D1957" t="str">
            <v>Viewbank - Yallambie</v>
          </cell>
        </row>
        <row r="1958">
          <cell r="B1958">
            <v>3087</v>
          </cell>
          <cell r="C1958">
            <v>209011204</v>
          </cell>
          <cell r="D1958" t="str">
            <v>Watsonia</v>
          </cell>
        </row>
        <row r="1959">
          <cell r="B1959">
            <v>3088</v>
          </cell>
          <cell r="C1959">
            <v>209011197</v>
          </cell>
          <cell r="D1959" t="str">
            <v>Greensborough</v>
          </cell>
        </row>
        <row r="1960">
          <cell r="B1960">
            <v>3088</v>
          </cell>
          <cell r="C1960">
            <v>209011202</v>
          </cell>
          <cell r="D1960" t="str">
            <v>Montmorency - Briar Hill</v>
          </cell>
        </row>
        <row r="1961">
          <cell r="B1961">
            <v>3088</v>
          </cell>
          <cell r="C1961">
            <v>209011203</v>
          </cell>
          <cell r="D1961" t="str">
            <v>Viewbank - Yallambie</v>
          </cell>
        </row>
        <row r="1962">
          <cell r="B1962">
            <v>3088</v>
          </cell>
          <cell r="C1962">
            <v>209011204</v>
          </cell>
          <cell r="D1962" t="str">
            <v>Watsonia</v>
          </cell>
        </row>
        <row r="1963">
          <cell r="B1963">
            <v>3088</v>
          </cell>
          <cell r="C1963">
            <v>209031213</v>
          </cell>
          <cell r="D1963" t="str">
            <v>Plenty - Yarrambat</v>
          </cell>
        </row>
        <row r="1964">
          <cell r="B1964">
            <v>3089</v>
          </cell>
          <cell r="C1964">
            <v>209031215</v>
          </cell>
          <cell r="D1964" t="str">
            <v>Wattle Glen - Diamond Creek</v>
          </cell>
        </row>
        <row r="1965">
          <cell r="B1965">
            <v>3090</v>
          </cell>
          <cell r="C1965">
            <v>209031213</v>
          </cell>
          <cell r="D1965" t="str">
            <v>Plenty - Yarrambat</v>
          </cell>
        </row>
        <row r="1966">
          <cell r="B1966">
            <v>3091</v>
          </cell>
          <cell r="C1966">
            <v>209031210</v>
          </cell>
          <cell r="D1966" t="str">
            <v>Hurstbridge</v>
          </cell>
        </row>
        <row r="1967">
          <cell r="B1967">
            <v>3091</v>
          </cell>
          <cell r="C1967">
            <v>209031213</v>
          </cell>
          <cell r="D1967" t="str">
            <v>Plenty - Yarrambat</v>
          </cell>
        </row>
        <row r="1968">
          <cell r="B1968">
            <v>3093</v>
          </cell>
          <cell r="C1968">
            <v>209011202</v>
          </cell>
          <cell r="D1968" t="str">
            <v>Montmorency - Briar Hill</v>
          </cell>
        </row>
        <row r="1969">
          <cell r="B1969">
            <v>3094</v>
          </cell>
          <cell r="C1969">
            <v>209011202</v>
          </cell>
          <cell r="D1969" t="str">
            <v>Montmorency - Briar Hill</v>
          </cell>
        </row>
        <row r="1970">
          <cell r="B1970">
            <v>3095</v>
          </cell>
          <cell r="C1970">
            <v>209011197</v>
          </cell>
          <cell r="D1970" t="str">
            <v>Greensborough</v>
          </cell>
        </row>
        <row r="1971">
          <cell r="B1971">
            <v>3095</v>
          </cell>
          <cell r="C1971">
            <v>209011202</v>
          </cell>
          <cell r="D1971" t="str">
            <v>Montmorency - Briar Hill</v>
          </cell>
        </row>
        <row r="1972">
          <cell r="B1972">
            <v>3095</v>
          </cell>
          <cell r="C1972">
            <v>209031209</v>
          </cell>
          <cell r="D1972" t="str">
            <v>Eltham</v>
          </cell>
        </row>
        <row r="1973">
          <cell r="B1973">
            <v>3095</v>
          </cell>
          <cell r="C1973">
            <v>209031214</v>
          </cell>
          <cell r="D1973" t="str">
            <v>Research - North Warrandyte</v>
          </cell>
        </row>
        <row r="1974">
          <cell r="B1974">
            <v>3096</v>
          </cell>
          <cell r="C1974">
            <v>209031215</v>
          </cell>
          <cell r="D1974" t="str">
            <v>Wattle Glen - Diamond Creek</v>
          </cell>
        </row>
        <row r="1975">
          <cell r="B1975">
            <v>3097</v>
          </cell>
          <cell r="C1975">
            <v>209031212</v>
          </cell>
          <cell r="D1975" t="str">
            <v>Panton Hill - St Andrews</v>
          </cell>
        </row>
        <row r="1976">
          <cell r="B1976">
            <v>3097</v>
          </cell>
          <cell r="C1976">
            <v>209031214</v>
          </cell>
          <cell r="D1976" t="str">
            <v>Research - North Warrandyte</v>
          </cell>
        </row>
        <row r="1977">
          <cell r="B1977">
            <v>3099</v>
          </cell>
          <cell r="C1977">
            <v>209031210</v>
          </cell>
          <cell r="D1977" t="str">
            <v>Hurstbridge</v>
          </cell>
        </row>
        <row r="1978">
          <cell r="B1978">
            <v>3099</v>
          </cell>
          <cell r="C1978">
            <v>209031212</v>
          </cell>
          <cell r="D1978" t="str">
            <v>Panton Hill - St Andrews</v>
          </cell>
        </row>
        <row r="1979">
          <cell r="B1979">
            <v>3101</v>
          </cell>
          <cell r="C1979">
            <v>206071139</v>
          </cell>
          <cell r="D1979" t="str">
            <v>Abbotsford</v>
          </cell>
        </row>
        <row r="1980">
          <cell r="B1980">
            <v>3101</v>
          </cell>
          <cell r="C1980">
            <v>206071145</v>
          </cell>
          <cell r="D1980" t="str">
            <v>Yarra - North</v>
          </cell>
        </row>
        <row r="1981">
          <cell r="B1981">
            <v>3101</v>
          </cell>
          <cell r="C1981">
            <v>207011153</v>
          </cell>
          <cell r="D1981" t="str">
            <v>Kew</v>
          </cell>
        </row>
        <row r="1982">
          <cell r="B1982">
            <v>3101</v>
          </cell>
          <cell r="C1982">
            <v>207011154</v>
          </cell>
          <cell r="D1982" t="str">
            <v>Kew East</v>
          </cell>
        </row>
        <row r="1983">
          <cell r="B1983">
            <v>3102</v>
          </cell>
          <cell r="C1983">
            <v>207011153</v>
          </cell>
          <cell r="D1983" t="str">
            <v>Kew</v>
          </cell>
        </row>
        <row r="1984">
          <cell r="B1984">
            <v>3102</v>
          </cell>
          <cell r="C1984">
            <v>207011154</v>
          </cell>
          <cell r="D1984" t="str">
            <v>Kew East</v>
          </cell>
        </row>
        <row r="1985">
          <cell r="B1985">
            <v>3103</v>
          </cell>
          <cell r="C1985">
            <v>207011147</v>
          </cell>
          <cell r="D1985" t="str">
            <v>Balwyn</v>
          </cell>
        </row>
        <row r="1986">
          <cell r="B1986">
            <v>3103</v>
          </cell>
          <cell r="C1986">
            <v>207011148</v>
          </cell>
          <cell r="D1986" t="str">
            <v>Balwyn North</v>
          </cell>
        </row>
        <row r="1987">
          <cell r="B1987">
            <v>3104</v>
          </cell>
          <cell r="C1987">
            <v>207011148</v>
          </cell>
          <cell r="D1987" t="str">
            <v>Balwyn North</v>
          </cell>
        </row>
        <row r="1988">
          <cell r="B1988">
            <v>3104</v>
          </cell>
          <cell r="C1988">
            <v>207031164</v>
          </cell>
          <cell r="D1988" t="str">
            <v>Box Hill North</v>
          </cell>
        </row>
        <row r="1989">
          <cell r="B1989">
            <v>3105</v>
          </cell>
          <cell r="C1989">
            <v>207021156</v>
          </cell>
          <cell r="D1989" t="str">
            <v>Bulleen</v>
          </cell>
        </row>
        <row r="1990">
          <cell r="B1990">
            <v>3106</v>
          </cell>
          <cell r="C1990">
            <v>207021159</v>
          </cell>
          <cell r="D1990" t="str">
            <v>Templestowe</v>
          </cell>
        </row>
        <row r="1991">
          <cell r="B1991">
            <v>3106</v>
          </cell>
          <cell r="C1991">
            <v>207021160</v>
          </cell>
          <cell r="D1991" t="str">
            <v>Templestowe Lower</v>
          </cell>
        </row>
        <row r="1992">
          <cell r="B1992">
            <v>3107</v>
          </cell>
          <cell r="C1992">
            <v>207021156</v>
          </cell>
          <cell r="D1992" t="str">
            <v>Bulleen</v>
          </cell>
        </row>
        <row r="1993">
          <cell r="B1993">
            <v>3107</v>
          </cell>
          <cell r="C1993">
            <v>207021157</v>
          </cell>
          <cell r="D1993" t="str">
            <v>Doncaster</v>
          </cell>
        </row>
        <row r="1994">
          <cell r="B1994">
            <v>3107</v>
          </cell>
          <cell r="C1994">
            <v>207021159</v>
          </cell>
          <cell r="D1994" t="str">
            <v>Templestowe</v>
          </cell>
        </row>
        <row r="1995">
          <cell r="B1995">
            <v>3107</v>
          </cell>
          <cell r="C1995">
            <v>207021160</v>
          </cell>
          <cell r="D1995" t="str">
            <v>Templestowe Lower</v>
          </cell>
        </row>
        <row r="1996">
          <cell r="B1996">
            <v>3108</v>
          </cell>
          <cell r="C1996">
            <v>207021156</v>
          </cell>
          <cell r="D1996" t="str">
            <v>Bulleen</v>
          </cell>
        </row>
        <row r="1997">
          <cell r="B1997">
            <v>3108</v>
          </cell>
          <cell r="C1997">
            <v>207021157</v>
          </cell>
          <cell r="D1997" t="str">
            <v>Doncaster</v>
          </cell>
        </row>
        <row r="1998">
          <cell r="B1998">
            <v>3108</v>
          </cell>
          <cell r="C1998">
            <v>207021158</v>
          </cell>
          <cell r="D1998" t="str">
            <v>Doncaster East</v>
          </cell>
        </row>
        <row r="1999">
          <cell r="B1999">
            <v>3108</v>
          </cell>
          <cell r="C1999">
            <v>207021160</v>
          </cell>
          <cell r="D1999" t="str">
            <v>Templestowe Lower</v>
          </cell>
        </row>
        <row r="2000">
          <cell r="B2000">
            <v>3109</v>
          </cell>
          <cell r="C2000">
            <v>207021158</v>
          </cell>
          <cell r="D2000" t="str">
            <v>Doncaster East</v>
          </cell>
        </row>
        <row r="2001">
          <cell r="B2001">
            <v>3109</v>
          </cell>
          <cell r="C2001">
            <v>211021261</v>
          </cell>
          <cell r="D2001" t="str">
            <v>Donvale - Park Orchards</v>
          </cell>
        </row>
        <row r="2002">
          <cell r="B2002">
            <v>3109</v>
          </cell>
          <cell r="C2002">
            <v>211021262</v>
          </cell>
          <cell r="D2002" t="str">
            <v>Warrandyte - Wonga Park</v>
          </cell>
        </row>
        <row r="2003">
          <cell r="B2003">
            <v>3111</v>
          </cell>
          <cell r="C2003">
            <v>207021158</v>
          </cell>
          <cell r="D2003" t="str">
            <v>Doncaster East</v>
          </cell>
        </row>
        <row r="2004">
          <cell r="B2004">
            <v>3111</v>
          </cell>
          <cell r="C2004">
            <v>211021261</v>
          </cell>
          <cell r="D2004" t="str">
            <v>Donvale - Park Orchards</v>
          </cell>
        </row>
        <row r="2005">
          <cell r="B2005">
            <v>3111</v>
          </cell>
          <cell r="C2005">
            <v>211021262</v>
          </cell>
          <cell r="D2005" t="str">
            <v>Warrandyte - Wonga Park</v>
          </cell>
        </row>
        <row r="2006">
          <cell r="B2006">
            <v>3113</v>
          </cell>
          <cell r="C2006">
            <v>209031214</v>
          </cell>
          <cell r="D2006" t="str">
            <v>Research - North Warrandyte</v>
          </cell>
        </row>
        <row r="2007">
          <cell r="B2007">
            <v>3113</v>
          </cell>
          <cell r="C2007">
            <v>211021262</v>
          </cell>
          <cell r="D2007" t="str">
            <v>Warrandyte - Wonga Park</v>
          </cell>
        </row>
        <row r="2008">
          <cell r="B2008">
            <v>3114</v>
          </cell>
          <cell r="C2008">
            <v>211021261</v>
          </cell>
          <cell r="D2008" t="str">
            <v>Donvale - Park Orchards</v>
          </cell>
        </row>
        <row r="2009">
          <cell r="B2009">
            <v>3114</v>
          </cell>
          <cell r="C2009">
            <v>211031268</v>
          </cell>
          <cell r="D2009" t="str">
            <v>Ringwood North</v>
          </cell>
        </row>
        <row r="2010">
          <cell r="B2010">
            <v>3115</v>
          </cell>
          <cell r="C2010">
            <v>211021262</v>
          </cell>
          <cell r="D2010" t="str">
            <v>Warrandyte - Wonga Park</v>
          </cell>
        </row>
        <row r="2011">
          <cell r="B2011">
            <v>3115</v>
          </cell>
          <cell r="C2011">
            <v>211031265</v>
          </cell>
          <cell r="D2011" t="str">
            <v>Croydon Hills - Warranwood</v>
          </cell>
        </row>
        <row r="2012">
          <cell r="B2012">
            <v>3116</v>
          </cell>
          <cell r="C2012">
            <v>211021262</v>
          </cell>
          <cell r="D2012" t="str">
            <v>Warrandyte - Wonga Park</v>
          </cell>
        </row>
        <row r="2013">
          <cell r="B2013">
            <v>3116</v>
          </cell>
          <cell r="C2013">
            <v>211051275</v>
          </cell>
          <cell r="D2013" t="str">
            <v>Chirnside Park</v>
          </cell>
        </row>
        <row r="2014">
          <cell r="B2014">
            <v>3116</v>
          </cell>
          <cell r="C2014">
            <v>211051281</v>
          </cell>
          <cell r="D2014" t="str">
            <v>Mooroolbark</v>
          </cell>
        </row>
        <row r="2015">
          <cell r="B2015">
            <v>3121</v>
          </cell>
          <cell r="C2015">
            <v>206071144</v>
          </cell>
          <cell r="D2015" t="str">
            <v>Richmond (Vic.)</v>
          </cell>
        </row>
        <row r="2016">
          <cell r="B2016">
            <v>3122</v>
          </cell>
          <cell r="C2016">
            <v>207011151</v>
          </cell>
          <cell r="D2016" t="str">
            <v>Hawthorn</v>
          </cell>
        </row>
        <row r="2017">
          <cell r="B2017">
            <v>3122</v>
          </cell>
          <cell r="C2017">
            <v>207011152</v>
          </cell>
          <cell r="D2017" t="str">
            <v>Hawthorn East</v>
          </cell>
        </row>
        <row r="2018">
          <cell r="B2018">
            <v>3123</v>
          </cell>
          <cell r="C2018">
            <v>207011150</v>
          </cell>
          <cell r="D2018" t="str">
            <v>Glen Iris - East</v>
          </cell>
        </row>
        <row r="2019">
          <cell r="B2019">
            <v>3123</v>
          </cell>
          <cell r="C2019">
            <v>207011152</v>
          </cell>
          <cell r="D2019" t="str">
            <v>Hawthorn East</v>
          </cell>
        </row>
        <row r="2020">
          <cell r="B2020">
            <v>3124</v>
          </cell>
          <cell r="C2020">
            <v>207011149</v>
          </cell>
          <cell r="D2020" t="str">
            <v>Camberwell</v>
          </cell>
        </row>
        <row r="2021">
          <cell r="B2021">
            <v>3124</v>
          </cell>
          <cell r="C2021">
            <v>207011150</v>
          </cell>
          <cell r="D2021" t="str">
            <v>Glen Iris - East</v>
          </cell>
        </row>
        <row r="2022">
          <cell r="B2022">
            <v>3124</v>
          </cell>
          <cell r="C2022">
            <v>207011152</v>
          </cell>
          <cell r="D2022" t="str">
            <v>Hawthorn East</v>
          </cell>
        </row>
        <row r="2023">
          <cell r="B2023">
            <v>3124</v>
          </cell>
          <cell r="C2023">
            <v>207011155</v>
          </cell>
          <cell r="D2023" t="str">
            <v>Surrey Hills (West) - Canterbury</v>
          </cell>
        </row>
        <row r="2024">
          <cell r="B2024">
            <v>3125</v>
          </cell>
          <cell r="C2024">
            <v>207031165</v>
          </cell>
          <cell r="D2024" t="str">
            <v>Burwood</v>
          </cell>
        </row>
        <row r="2025">
          <cell r="B2025">
            <v>3125</v>
          </cell>
          <cell r="C2025">
            <v>212051319</v>
          </cell>
          <cell r="D2025" t="str">
            <v>Ashwood - Chadstone</v>
          </cell>
        </row>
        <row r="2026">
          <cell r="B2026">
            <v>3126</v>
          </cell>
          <cell r="C2026">
            <v>207011147</v>
          </cell>
          <cell r="D2026" t="str">
            <v>Balwyn</v>
          </cell>
        </row>
        <row r="2027">
          <cell r="B2027">
            <v>3126</v>
          </cell>
          <cell r="C2027">
            <v>207011155</v>
          </cell>
          <cell r="D2027" t="str">
            <v>Surrey Hills (West) - Canterbury</v>
          </cell>
        </row>
        <row r="2028">
          <cell r="B2028">
            <v>3127</v>
          </cell>
          <cell r="C2028">
            <v>207011147</v>
          </cell>
          <cell r="D2028" t="str">
            <v>Balwyn</v>
          </cell>
        </row>
        <row r="2029">
          <cell r="B2029">
            <v>3127</v>
          </cell>
          <cell r="C2029">
            <v>207011149</v>
          </cell>
          <cell r="D2029" t="str">
            <v>Camberwell</v>
          </cell>
        </row>
        <row r="2030">
          <cell r="B2030">
            <v>3127</v>
          </cell>
          <cell r="C2030">
            <v>207011155</v>
          </cell>
          <cell r="D2030" t="str">
            <v>Surrey Hills (West) - Canterbury</v>
          </cell>
        </row>
        <row r="2031">
          <cell r="B2031">
            <v>3127</v>
          </cell>
          <cell r="C2031">
            <v>207031164</v>
          </cell>
          <cell r="D2031" t="str">
            <v>Box Hill North</v>
          </cell>
        </row>
        <row r="2032">
          <cell r="B2032">
            <v>3127</v>
          </cell>
          <cell r="C2032">
            <v>207031167</v>
          </cell>
          <cell r="D2032" t="str">
            <v>Surrey Hills (East) - Mont Albert</v>
          </cell>
        </row>
        <row r="2033">
          <cell r="B2033">
            <v>3128</v>
          </cell>
          <cell r="C2033">
            <v>207031163</v>
          </cell>
          <cell r="D2033" t="str">
            <v>Box Hill</v>
          </cell>
        </row>
        <row r="2034">
          <cell r="B2034">
            <v>3129</v>
          </cell>
          <cell r="C2034">
            <v>207031164</v>
          </cell>
          <cell r="D2034" t="str">
            <v>Box Hill North</v>
          </cell>
        </row>
        <row r="2035">
          <cell r="B2035">
            <v>3130</v>
          </cell>
          <cell r="C2035">
            <v>207031161</v>
          </cell>
          <cell r="D2035" t="str">
            <v>Blackburn</v>
          </cell>
        </row>
        <row r="2036">
          <cell r="B2036">
            <v>3130</v>
          </cell>
          <cell r="C2036">
            <v>207031162</v>
          </cell>
          <cell r="D2036" t="str">
            <v>Blackburn South</v>
          </cell>
        </row>
        <row r="2037">
          <cell r="B2037">
            <v>3131</v>
          </cell>
          <cell r="C2037">
            <v>211041269</v>
          </cell>
          <cell r="D2037" t="str">
            <v>Forest Hill</v>
          </cell>
        </row>
        <row r="2038">
          <cell r="B2038">
            <v>3131</v>
          </cell>
          <cell r="C2038">
            <v>211041271</v>
          </cell>
          <cell r="D2038" t="str">
            <v>Nunawading</v>
          </cell>
        </row>
        <row r="2039">
          <cell r="B2039">
            <v>3132</v>
          </cell>
          <cell r="C2039">
            <v>211041270</v>
          </cell>
          <cell r="D2039" t="str">
            <v>Mitcham (Vic.)</v>
          </cell>
        </row>
        <row r="2040">
          <cell r="B2040">
            <v>3133</v>
          </cell>
          <cell r="C2040">
            <v>211041272</v>
          </cell>
          <cell r="D2040" t="str">
            <v>Vermont</v>
          </cell>
        </row>
        <row r="2041">
          <cell r="B2041">
            <v>3133</v>
          </cell>
          <cell r="C2041">
            <v>211041273</v>
          </cell>
          <cell r="D2041" t="str">
            <v>Vermont South</v>
          </cell>
        </row>
        <row r="2042">
          <cell r="B2042">
            <v>3134</v>
          </cell>
          <cell r="C2042">
            <v>211021261</v>
          </cell>
          <cell r="D2042" t="str">
            <v>Donvale - Park Orchards</v>
          </cell>
        </row>
        <row r="2043">
          <cell r="B2043">
            <v>3134</v>
          </cell>
          <cell r="C2043">
            <v>211021262</v>
          </cell>
          <cell r="D2043" t="str">
            <v>Warrandyte - Wonga Park</v>
          </cell>
        </row>
        <row r="2044">
          <cell r="B2044">
            <v>3134</v>
          </cell>
          <cell r="C2044">
            <v>211031265</v>
          </cell>
          <cell r="D2044" t="str">
            <v>Croydon Hills - Warranwood</v>
          </cell>
        </row>
        <row r="2045">
          <cell r="B2045">
            <v>3134</v>
          </cell>
          <cell r="C2045">
            <v>211031266</v>
          </cell>
          <cell r="D2045" t="str">
            <v>Ringwood</v>
          </cell>
        </row>
        <row r="2046">
          <cell r="B2046">
            <v>3134</v>
          </cell>
          <cell r="C2046">
            <v>211031267</v>
          </cell>
          <cell r="D2046" t="str">
            <v>Ringwood East</v>
          </cell>
        </row>
        <row r="2047">
          <cell r="B2047">
            <v>3134</v>
          </cell>
          <cell r="C2047">
            <v>211031268</v>
          </cell>
          <cell r="D2047" t="str">
            <v>Ringwood North</v>
          </cell>
        </row>
        <row r="2048">
          <cell r="B2048">
            <v>3134</v>
          </cell>
          <cell r="C2048">
            <v>211041272</v>
          </cell>
          <cell r="D2048" t="str">
            <v>Vermont</v>
          </cell>
        </row>
        <row r="2049">
          <cell r="B2049">
            <v>3135</v>
          </cell>
          <cell r="C2049">
            <v>211031264</v>
          </cell>
          <cell r="D2049" t="str">
            <v>Croydon</v>
          </cell>
        </row>
        <row r="2050">
          <cell r="B2050">
            <v>3135</v>
          </cell>
          <cell r="C2050">
            <v>211031266</v>
          </cell>
          <cell r="D2050" t="str">
            <v>Ringwood</v>
          </cell>
        </row>
        <row r="2051">
          <cell r="B2051">
            <v>3135</v>
          </cell>
          <cell r="C2051">
            <v>211031267</v>
          </cell>
          <cell r="D2051" t="str">
            <v>Ringwood East</v>
          </cell>
        </row>
        <row r="2052">
          <cell r="B2052">
            <v>3136</v>
          </cell>
          <cell r="C2052">
            <v>211031264</v>
          </cell>
          <cell r="D2052" t="str">
            <v>Croydon</v>
          </cell>
        </row>
        <row r="2053">
          <cell r="B2053">
            <v>3136</v>
          </cell>
          <cell r="C2053">
            <v>211031265</v>
          </cell>
          <cell r="D2053" t="str">
            <v>Croydon Hills - Warranwood</v>
          </cell>
        </row>
        <row r="2054">
          <cell r="B2054">
            <v>3136</v>
          </cell>
          <cell r="C2054">
            <v>211031266</v>
          </cell>
          <cell r="D2054" t="str">
            <v>Ringwood</v>
          </cell>
        </row>
        <row r="2055">
          <cell r="B2055">
            <v>3137</v>
          </cell>
          <cell r="C2055">
            <v>211031263</v>
          </cell>
          <cell r="D2055" t="str">
            <v>Bayswater North</v>
          </cell>
        </row>
        <row r="2056">
          <cell r="B2056">
            <v>3137</v>
          </cell>
          <cell r="C2056">
            <v>211031264</v>
          </cell>
          <cell r="D2056" t="str">
            <v>Croydon</v>
          </cell>
        </row>
        <row r="2057">
          <cell r="B2057">
            <v>3137</v>
          </cell>
          <cell r="C2057">
            <v>211051277</v>
          </cell>
          <cell r="D2057" t="str">
            <v>Kilsyth</v>
          </cell>
        </row>
        <row r="2058">
          <cell r="B2058">
            <v>3137</v>
          </cell>
          <cell r="C2058">
            <v>211051280</v>
          </cell>
          <cell r="D2058" t="str">
            <v>Montrose</v>
          </cell>
        </row>
        <row r="2059">
          <cell r="B2059">
            <v>3138</v>
          </cell>
          <cell r="C2059">
            <v>211051275</v>
          </cell>
          <cell r="D2059" t="str">
            <v>Chirnside Park</v>
          </cell>
        </row>
        <row r="2060">
          <cell r="B2060">
            <v>3138</v>
          </cell>
          <cell r="C2060">
            <v>211051280</v>
          </cell>
          <cell r="D2060" t="str">
            <v>Montrose</v>
          </cell>
        </row>
        <row r="2061">
          <cell r="B2061">
            <v>3138</v>
          </cell>
          <cell r="C2061">
            <v>211051281</v>
          </cell>
          <cell r="D2061" t="str">
            <v>Mooroolbark</v>
          </cell>
        </row>
        <row r="2062">
          <cell r="B2062">
            <v>3139</v>
          </cell>
          <cell r="C2062">
            <v>211051283</v>
          </cell>
          <cell r="D2062" t="str">
            <v>Mount Evelyn</v>
          </cell>
        </row>
        <row r="2063">
          <cell r="B2063">
            <v>3139</v>
          </cell>
          <cell r="C2063">
            <v>211051285</v>
          </cell>
          <cell r="D2063" t="str">
            <v>Wandin - Seville</v>
          </cell>
        </row>
        <row r="2064">
          <cell r="B2064">
            <v>3139</v>
          </cell>
          <cell r="C2064">
            <v>211051286</v>
          </cell>
          <cell r="D2064" t="str">
            <v>Yarra Valley</v>
          </cell>
        </row>
        <row r="2065">
          <cell r="B2065">
            <v>3139</v>
          </cell>
          <cell r="C2065">
            <v>212011289</v>
          </cell>
          <cell r="D2065" t="str">
            <v>Emerald - Cockatoo</v>
          </cell>
        </row>
        <row r="2066">
          <cell r="B2066">
            <v>3140</v>
          </cell>
          <cell r="C2066">
            <v>211051278</v>
          </cell>
          <cell r="D2066" t="str">
            <v>Lilydale - Coldstream</v>
          </cell>
        </row>
        <row r="2067">
          <cell r="B2067">
            <v>3140</v>
          </cell>
          <cell r="C2067">
            <v>211051281</v>
          </cell>
          <cell r="D2067" t="str">
            <v>Mooroolbark</v>
          </cell>
        </row>
        <row r="2068">
          <cell r="B2068">
            <v>3141</v>
          </cell>
          <cell r="C2068">
            <v>206041125</v>
          </cell>
          <cell r="D2068" t="str">
            <v>South Yarra - West</v>
          </cell>
        </row>
        <row r="2069">
          <cell r="B2069">
            <v>3141</v>
          </cell>
          <cell r="C2069">
            <v>206061137</v>
          </cell>
          <cell r="D2069" t="str">
            <v>South Yarra - East</v>
          </cell>
        </row>
        <row r="2070">
          <cell r="B2070">
            <v>3142</v>
          </cell>
          <cell r="C2070">
            <v>206061138</v>
          </cell>
          <cell r="D2070" t="str">
            <v>Toorak</v>
          </cell>
        </row>
        <row r="2071">
          <cell r="B2071">
            <v>3142</v>
          </cell>
          <cell r="C2071">
            <v>207011151</v>
          </cell>
          <cell r="D2071" t="str">
            <v>Hawthorn</v>
          </cell>
        </row>
        <row r="2072">
          <cell r="B2072">
            <v>3143</v>
          </cell>
          <cell r="C2072">
            <v>206061135</v>
          </cell>
          <cell r="D2072" t="str">
            <v>Armadale</v>
          </cell>
        </row>
        <row r="2073">
          <cell r="B2073">
            <v>3143</v>
          </cell>
          <cell r="C2073">
            <v>206061136</v>
          </cell>
          <cell r="D2073" t="str">
            <v>Prahran - Windsor</v>
          </cell>
        </row>
        <row r="2074">
          <cell r="B2074">
            <v>3144</v>
          </cell>
          <cell r="C2074">
            <v>206061135</v>
          </cell>
          <cell r="D2074" t="str">
            <v>Armadale</v>
          </cell>
        </row>
        <row r="2075">
          <cell r="B2075">
            <v>3144</v>
          </cell>
          <cell r="C2075">
            <v>206061138</v>
          </cell>
          <cell r="D2075" t="str">
            <v>Toorak</v>
          </cell>
        </row>
        <row r="2076">
          <cell r="B2076">
            <v>3144</v>
          </cell>
          <cell r="C2076">
            <v>208041194</v>
          </cell>
          <cell r="D2076" t="str">
            <v>Malvern - Glen Iris</v>
          </cell>
        </row>
        <row r="2077">
          <cell r="B2077">
            <v>3145</v>
          </cell>
          <cell r="C2077">
            <v>207011146</v>
          </cell>
          <cell r="D2077" t="str">
            <v>Ashburton (Vic.)</v>
          </cell>
        </row>
        <row r="2078">
          <cell r="B2078">
            <v>3145</v>
          </cell>
          <cell r="C2078">
            <v>208021177</v>
          </cell>
          <cell r="D2078" t="str">
            <v>Caulfield - North</v>
          </cell>
        </row>
        <row r="2079">
          <cell r="B2079">
            <v>3145</v>
          </cell>
          <cell r="C2079">
            <v>208041194</v>
          </cell>
          <cell r="D2079" t="str">
            <v>Malvern - Glen Iris</v>
          </cell>
        </row>
        <row r="2080">
          <cell r="B2080">
            <v>3145</v>
          </cell>
          <cell r="C2080">
            <v>208041195</v>
          </cell>
          <cell r="D2080" t="str">
            <v>Malvern East</v>
          </cell>
        </row>
        <row r="2081">
          <cell r="B2081">
            <v>3146</v>
          </cell>
          <cell r="C2081">
            <v>207011146</v>
          </cell>
          <cell r="D2081" t="str">
            <v>Ashburton (Vic.)</v>
          </cell>
        </row>
        <row r="2082">
          <cell r="B2082">
            <v>3146</v>
          </cell>
          <cell r="C2082">
            <v>207011150</v>
          </cell>
          <cell r="D2082" t="str">
            <v>Glen Iris - East</v>
          </cell>
        </row>
        <row r="2083">
          <cell r="B2083">
            <v>3146</v>
          </cell>
          <cell r="C2083">
            <v>207011152</v>
          </cell>
          <cell r="D2083" t="str">
            <v>Hawthorn East</v>
          </cell>
        </row>
        <row r="2084">
          <cell r="B2084">
            <v>3146</v>
          </cell>
          <cell r="C2084">
            <v>208041194</v>
          </cell>
          <cell r="D2084" t="str">
            <v>Malvern - Glen Iris</v>
          </cell>
        </row>
        <row r="2085">
          <cell r="B2085">
            <v>3146</v>
          </cell>
          <cell r="C2085">
            <v>208041195</v>
          </cell>
          <cell r="D2085" t="str">
            <v>Malvern East</v>
          </cell>
        </row>
        <row r="2086">
          <cell r="B2086">
            <v>3147</v>
          </cell>
          <cell r="C2086">
            <v>207011146</v>
          </cell>
          <cell r="D2086" t="str">
            <v>Ashburton (Vic.)</v>
          </cell>
        </row>
        <row r="2087">
          <cell r="B2087">
            <v>3147</v>
          </cell>
          <cell r="C2087">
            <v>207011150</v>
          </cell>
          <cell r="D2087" t="str">
            <v>Glen Iris - East</v>
          </cell>
        </row>
        <row r="2088">
          <cell r="B2088">
            <v>3147</v>
          </cell>
          <cell r="C2088">
            <v>212051319</v>
          </cell>
          <cell r="D2088" t="str">
            <v>Ashwood - Chadstone</v>
          </cell>
        </row>
        <row r="2089">
          <cell r="B2089">
            <v>3148</v>
          </cell>
          <cell r="C2089">
            <v>212051319</v>
          </cell>
          <cell r="D2089" t="str">
            <v>Ashwood - Chadstone</v>
          </cell>
        </row>
        <row r="2090">
          <cell r="B2090">
            <v>3149</v>
          </cell>
          <cell r="C2090">
            <v>212051323</v>
          </cell>
          <cell r="D2090" t="str">
            <v>Mount Waverley - North</v>
          </cell>
        </row>
        <row r="2091">
          <cell r="B2091">
            <v>3149</v>
          </cell>
          <cell r="C2091">
            <v>212051324</v>
          </cell>
          <cell r="D2091" t="str">
            <v>Mount Waverley - South</v>
          </cell>
        </row>
        <row r="2092">
          <cell r="B2092">
            <v>3150</v>
          </cell>
          <cell r="C2092">
            <v>212051321</v>
          </cell>
          <cell r="D2092" t="str">
            <v>Glen Waverley - East</v>
          </cell>
        </row>
        <row r="2093">
          <cell r="B2093">
            <v>3150</v>
          </cell>
          <cell r="C2093">
            <v>212051322</v>
          </cell>
          <cell r="D2093" t="str">
            <v>Glen Waverley - West</v>
          </cell>
        </row>
        <row r="2094">
          <cell r="B2094">
            <v>3150</v>
          </cell>
          <cell r="C2094">
            <v>212051327</v>
          </cell>
          <cell r="D2094" t="str">
            <v>Wheelers Hill</v>
          </cell>
        </row>
        <row r="2095">
          <cell r="B2095">
            <v>3151</v>
          </cell>
          <cell r="C2095">
            <v>207031166</v>
          </cell>
          <cell r="D2095" t="str">
            <v>Burwood East</v>
          </cell>
        </row>
        <row r="2096">
          <cell r="B2096">
            <v>3152</v>
          </cell>
          <cell r="C2096">
            <v>211011251</v>
          </cell>
          <cell r="D2096" t="str">
            <v>Bayswater</v>
          </cell>
        </row>
        <row r="2097">
          <cell r="B2097">
            <v>3152</v>
          </cell>
          <cell r="C2097">
            <v>211011252</v>
          </cell>
          <cell r="D2097" t="str">
            <v>Boronia - The Basin</v>
          </cell>
        </row>
        <row r="2098">
          <cell r="B2098">
            <v>3152</v>
          </cell>
          <cell r="C2098">
            <v>211011259</v>
          </cell>
          <cell r="D2098" t="str">
            <v>Wantirna</v>
          </cell>
        </row>
        <row r="2099">
          <cell r="B2099">
            <v>3152</v>
          </cell>
          <cell r="C2099">
            <v>211011260</v>
          </cell>
          <cell r="D2099" t="str">
            <v>Wantirna South</v>
          </cell>
        </row>
        <row r="2100">
          <cell r="B2100">
            <v>3153</v>
          </cell>
          <cell r="C2100">
            <v>211011251</v>
          </cell>
          <cell r="D2100" t="str">
            <v>Bayswater</v>
          </cell>
        </row>
        <row r="2101">
          <cell r="B2101">
            <v>3153</v>
          </cell>
          <cell r="C2101">
            <v>211011259</v>
          </cell>
          <cell r="D2101" t="str">
            <v>Wantirna</v>
          </cell>
        </row>
        <row r="2102">
          <cell r="B2102">
            <v>3153</v>
          </cell>
          <cell r="C2102">
            <v>211031263</v>
          </cell>
          <cell r="D2102" t="str">
            <v>Bayswater North</v>
          </cell>
        </row>
        <row r="2103">
          <cell r="B2103">
            <v>3153</v>
          </cell>
          <cell r="C2103">
            <v>211031267</v>
          </cell>
          <cell r="D2103" t="str">
            <v>Ringwood East</v>
          </cell>
        </row>
        <row r="2104">
          <cell r="B2104">
            <v>3154</v>
          </cell>
          <cell r="C2104">
            <v>211011252</v>
          </cell>
          <cell r="D2104" t="str">
            <v>Boronia - The Basin</v>
          </cell>
        </row>
        <row r="2105">
          <cell r="B2105">
            <v>3155</v>
          </cell>
          <cell r="C2105">
            <v>211011251</v>
          </cell>
          <cell r="D2105" t="str">
            <v>Bayswater</v>
          </cell>
        </row>
        <row r="2106">
          <cell r="B2106">
            <v>3155</v>
          </cell>
          <cell r="C2106">
            <v>211011252</v>
          </cell>
          <cell r="D2106" t="str">
            <v>Boronia - The Basin</v>
          </cell>
        </row>
        <row r="2107">
          <cell r="B2107">
            <v>3156</v>
          </cell>
          <cell r="C2107">
            <v>211011253</v>
          </cell>
          <cell r="D2107" t="str">
            <v>Ferntree Gully</v>
          </cell>
        </row>
        <row r="2108">
          <cell r="B2108">
            <v>3156</v>
          </cell>
          <cell r="C2108">
            <v>211011254</v>
          </cell>
          <cell r="D2108" t="str">
            <v>Knoxfield - Scoresby</v>
          </cell>
        </row>
        <row r="2109">
          <cell r="B2109">
            <v>3156</v>
          </cell>
          <cell r="C2109">
            <v>211011255</v>
          </cell>
          <cell r="D2109" t="str">
            <v>Lysterfield</v>
          </cell>
        </row>
        <row r="2110">
          <cell r="B2110">
            <v>3156</v>
          </cell>
          <cell r="C2110">
            <v>211011257</v>
          </cell>
          <cell r="D2110" t="str">
            <v>Rowville - North</v>
          </cell>
        </row>
        <row r="2111">
          <cell r="B2111">
            <v>3156</v>
          </cell>
          <cell r="C2111">
            <v>211051274</v>
          </cell>
          <cell r="D2111" t="str">
            <v>Belgrave - Selby</v>
          </cell>
        </row>
        <row r="2112">
          <cell r="B2112">
            <v>3156</v>
          </cell>
          <cell r="C2112">
            <v>211051284</v>
          </cell>
          <cell r="D2112" t="str">
            <v>Upwey - Tecoma</v>
          </cell>
        </row>
        <row r="2113">
          <cell r="B2113">
            <v>3156</v>
          </cell>
          <cell r="C2113">
            <v>212021296</v>
          </cell>
          <cell r="D2113" t="str">
            <v>Endeavour Hills</v>
          </cell>
        </row>
        <row r="2114">
          <cell r="B2114">
            <v>3158</v>
          </cell>
          <cell r="C2114">
            <v>211051284</v>
          </cell>
          <cell r="D2114" t="str">
            <v>Upwey - Tecoma</v>
          </cell>
        </row>
        <row r="2115">
          <cell r="B2115">
            <v>3159</v>
          </cell>
          <cell r="C2115">
            <v>211051274</v>
          </cell>
          <cell r="D2115" t="str">
            <v>Belgrave - Selby</v>
          </cell>
        </row>
        <row r="2116">
          <cell r="B2116">
            <v>3159</v>
          </cell>
          <cell r="C2116">
            <v>211051282</v>
          </cell>
          <cell r="D2116" t="str">
            <v>Mount Dandenong - Olinda</v>
          </cell>
        </row>
        <row r="2117">
          <cell r="B2117">
            <v>3160</v>
          </cell>
          <cell r="C2117">
            <v>211051274</v>
          </cell>
          <cell r="D2117" t="str">
            <v>Belgrave - Selby</v>
          </cell>
        </row>
        <row r="2118">
          <cell r="B2118">
            <v>3160</v>
          </cell>
          <cell r="C2118">
            <v>211051284</v>
          </cell>
          <cell r="D2118" t="str">
            <v>Upwey - Tecoma</v>
          </cell>
        </row>
        <row r="2119">
          <cell r="B2119">
            <v>3161</v>
          </cell>
          <cell r="C2119">
            <v>208021177</v>
          </cell>
          <cell r="D2119" t="str">
            <v>Caulfield - North</v>
          </cell>
        </row>
        <row r="2120">
          <cell r="B2120">
            <v>3162</v>
          </cell>
          <cell r="C2120">
            <v>208021178</v>
          </cell>
          <cell r="D2120" t="str">
            <v>Caulfield - South</v>
          </cell>
        </row>
        <row r="2121">
          <cell r="B2121">
            <v>3163</v>
          </cell>
          <cell r="C2121">
            <v>208021176</v>
          </cell>
          <cell r="D2121" t="str">
            <v>Carnegie</v>
          </cell>
        </row>
        <row r="2122">
          <cell r="B2122">
            <v>3163</v>
          </cell>
          <cell r="C2122">
            <v>208021181</v>
          </cell>
          <cell r="D2122" t="str">
            <v>Murrumbeena</v>
          </cell>
        </row>
        <row r="2123">
          <cell r="B2123">
            <v>3163</v>
          </cell>
          <cell r="C2123">
            <v>208021182</v>
          </cell>
          <cell r="D2123" t="str">
            <v>Ormond - Glen Huntly</v>
          </cell>
        </row>
        <row r="2124">
          <cell r="B2124">
            <v>3165</v>
          </cell>
          <cell r="C2124">
            <v>208021175</v>
          </cell>
          <cell r="D2124" t="str">
            <v>Bentleigh East</v>
          </cell>
        </row>
        <row r="2125">
          <cell r="B2125">
            <v>3166</v>
          </cell>
          <cell r="C2125">
            <v>208021180</v>
          </cell>
          <cell r="D2125" t="str">
            <v>Hughesdale</v>
          </cell>
        </row>
        <row r="2126">
          <cell r="B2126">
            <v>3166</v>
          </cell>
          <cell r="C2126">
            <v>212051326</v>
          </cell>
          <cell r="D2126" t="str">
            <v>Oakleigh - Huntingdale</v>
          </cell>
        </row>
        <row r="2127">
          <cell r="B2127">
            <v>3167</v>
          </cell>
          <cell r="C2127">
            <v>212041309</v>
          </cell>
          <cell r="D2127" t="str">
            <v>Clarinda - Oakleigh South</v>
          </cell>
        </row>
        <row r="2128">
          <cell r="B2128">
            <v>3167</v>
          </cell>
          <cell r="C2128">
            <v>212051320</v>
          </cell>
          <cell r="D2128" t="str">
            <v>Clayton</v>
          </cell>
        </row>
        <row r="2129">
          <cell r="B2129">
            <v>3167</v>
          </cell>
          <cell r="C2129">
            <v>212051326</v>
          </cell>
          <cell r="D2129" t="str">
            <v>Oakleigh - Huntingdale</v>
          </cell>
        </row>
        <row r="2130">
          <cell r="B2130">
            <v>3168</v>
          </cell>
          <cell r="C2130">
            <v>212051320</v>
          </cell>
          <cell r="D2130" t="str">
            <v>Clayton</v>
          </cell>
        </row>
        <row r="2131">
          <cell r="B2131">
            <v>3169</v>
          </cell>
          <cell r="C2131">
            <v>208031191</v>
          </cell>
          <cell r="D2131" t="str">
            <v>Moorabbin - Heatherton</v>
          </cell>
        </row>
        <row r="2132">
          <cell r="B2132">
            <v>3169</v>
          </cell>
          <cell r="C2132">
            <v>212041309</v>
          </cell>
          <cell r="D2132" t="str">
            <v>Clarinda - Oakleigh South</v>
          </cell>
        </row>
        <row r="2133">
          <cell r="B2133">
            <v>3169</v>
          </cell>
          <cell r="C2133">
            <v>212041310</v>
          </cell>
          <cell r="D2133" t="str">
            <v>Clayton South</v>
          </cell>
        </row>
        <row r="2134">
          <cell r="B2134">
            <v>3169</v>
          </cell>
          <cell r="C2134">
            <v>212041313</v>
          </cell>
          <cell r="D2134" t="str">
            <v>Dingley Village</v>
          </cell>
        </row>
        <row r="2135">
          <cell r="B2135">
            <v>3170</v>
          </cell>
          <cell r="C2135">
            <v>212051325</v>
          </cell>
          <cell r="D2135" t="str">
            <v>Mulgrave</v>
          </cell>
        </row>
        <row r="2136">
          <cell r="B2136">
            <v>3171</v>
          </cell>
          <cell r="C2136">
            <v>212041317</v>
          </cell>
          <cell r="D2136" t="str">
            <v>Springvale</v>
          </cell>
        </row>
        <row r="2137">
          <cell r="B2137">
            <v>3172</v>
          </cell>
          <cell r="C2137">
            <v>212041313</v>
          </cell>
          <cell r="D2137" t="str">
            <v>Dingley Village</v>
          </cell>
        </row>
        <row r="2138">
          <cell r="B2138">
            <v>3172</v>
          </cell>
          <cell r="C2138">
            <v>212041315</v>
          </cell>
          <cell r="D2138" t="str">
            <v>Noble Park</v>
          </cell>
        </row>
        <row r="2139">
          <cell r="B2139">
            <v>3172</v>
          </cell>
          <cell r="C2139">
            <v>212041318</v>
          </cell>
          <cell r="D2139" t="str">
            <v>Springvale South</v>
          </cell>
        </row>
        <row r="2140">
          <cell r="B2140">
            <v>3173</v>
          </cell>
          <cell r="C2140">
            <v>212041314</v>
          </cell>
          <cell r="D2140" t="str">
            <v>Keysborough</v>
          </cell>
        </row>
        <row r="2141">
          <cell r="B2141">
            <v>3173</v>
          </cell>
          <cell r="C2141">
            <v>212041315</v>
          </cell>
          <cell r="D2141" t="str">
            <v>Noble Park</v>
          </cell>
        </row>
        <row r="2142">
          <cell r="B2142">
            <v>3174</v>
          </cell>
          <cell r="C2142">
            <v>212041312</v>
          </cell>
          <cell r="D2142" t="str">
            <v>Dandenong North</v>
          </cell>
        </row>
        <row r="2143">
          <cell r="B2143">
            <v>3174</v>
          </cell>
          <cell r="C2143">
            <v>212041314</v>
          </cell>
          <cell r="D2143" t="str">
            <v>Keysborough</v>
          </cell>
        </row>
        <row r="2144">
          <cell r="B2144">
            <v>3174</v>
          </cell>
          <cell r="C2144">
            <v>212041315</v>
          </cell>
          <cell r="D2144" t="str">
            <v>Noble Park</v>
          </cell>
        </row>
        <row r="2145">
          <cell r="B2145">
            <v>3174</v>
          </cell>
          <cell r="C2145">
            <v>212041316</v>
          </cell>
          <cell r="D2145" t="str">
            <v>Noble Park North</v>
          </cell>
        </row>
        <row r="2146">
          <cell r="B2146">
            <v>3174</v>
          </cell>
          <cell r="C2146">
            <v>212041317</v>
          </cell>
          <cell r="D2146" t="str">
            <v>Springvale</v>
          </cell>
        </row>
        <row r="2147">
          <cell r="B2147">
            <v>3175</v>
          </cell>
          <cell r="C2147">
            <v>208031185</v>
          </cell>
          <cell r="D2147" t="str">
            <v>Carrum - Patterson Lakes</v>
          </cell>
        </row>
        <row r="2148">
          <cell r="B2148">
            <v>3175</v>
          </cell>
          <cell r="C2148">
            <v>212041311</v>
          </cell>
          <cell r="D2148" t="str">
            <v>Dandenong</v>
          </cell>
        </row>
        <row r="2149">
          <cell r="B2149">
            <v>3175</v>
          </cell>
          <cell r="C2149">
            <v>212041312</v>
          </cell>
          <cell r="D2149" t="str">
            <v>Dandenong North</v>
          </cell>
        </row>
        <row r="2150">
          <cell r="B2150">
            <v>3175</v>
          </cell>
          <cell r="C2150">
            <v>212041314</v>
          </cell>
          <cell r="D2150" t="str">
            <v>Keysborough</v>
          </cell>
        </row>
        <row r="2151">
          <cell r="B2151">
            <v>3175</v>
          </cell>
          <cell r="C2151">
            <v>212041316</v>
          </cell>
          <cell r="D2151" t="str">
            <v>Noble Park North</v>
          </cell>
        </row>
        <row r="2152">
          <cell r="B2152">
            <v>3177</v>
          </cell>
          <cell r="C2152">
            <v>212021295</v>
          </cell>
          <cell r="D2152" t="str">
            <v>Doveton</v>
          </cell>
        </row>
        <row r="2153">
          <cell r="B2153">
            <v>3178</v>
          </cell>
          <cell r="C2153">
            <v>211011255</v>
          </cell>
          <cell r="D2153" t="str">
            <v>Lysterfield</v>
          </cell>
        </row>
        <row r="2154">
          <cell r="B2154">
            <v>3178</v>
          </cell>
          <cell r="C2154">
            <v>211011256</v>
          </cell>
          <cell r="D2154" t="str">
            <v>Rowville - Central</v>
          </cell>
        </row>
        <row r="2155">
          <cell r="B2155">
            <v>3178</v>
          </cell>
          <cell r="C2155">
            <v>211011257</v>
          </cell>
          <cell r="D2155" t="str">
            <v>Rowville - North</v>
          </cell>
        </row>
        <row r="2156">
          <cell r="B2156">
            <v>3178</v>
          </cell>
          <cell r="C2156">
            <v>211011258</v>
          </cell>
          <cell r="D2156" t="str">
            <v>Rowville - South</v>
          </cell>
        </row>
        <row r="2157">
          <cell r="B2157">
            <v>3179</v>
          </cell>
          <cell r="C2157">
            <v>211011254</v>
          </cell>
          <cell r="D2157" t="str">
            <v>Knoxfield - Scoresby</v>
          </cell>
        </row>
        <row r="2158">
          <cell r="B2158">
            <v>3179</v>
          </cell>
          <cell r="C2158">
            <v>211011260</v>
          </cell>
          <cell r="D2158" t="str">
            <v>Wantirna South</v>
          </cell>
        </row>
        <row r="2159">
          <cell r="B2159">
            <v>3180</v>
          </cell>
          <cell r="C2159">
            <v>211011254</v>
          </cell>
          <cell r="D2159" t="str">
            <v>Knoxfield - Scoresby</v>
          </cell>
        </row>
        <row r="2160">
          <cell r="B2160">
            <v>3181</v>
          </cell>
          <cell r="C2160">
            <v>206051133</v>
          </cell>
          <cell r="D2160" t="str">
            <v>St Kilda</v>
          </cell>
        </row>
        <row r="2161">
          <cell r="B2161">
            <v>3181</v>
          </cell>
          <cell r="C2161">
            <v>206061136</v>
          </cell>
          <cell r="D2161" t="str">
            <v>Prahran - Windsor</v>
          </cell>
        </row>
        <row r="2162">
          <cell r="B2162">
            <v>3182</v>
          </cell>
          <cell r="C2162">
            <v>206051133</v>
          </cell>
          <cell r="D2162" t="str">
            <v>St Kilda</v>
          </cell>
        </row>
        <row r="2163">
          <cell r="B2163">
            <v>3182</v>
          </cell>
          <cell r="C2163">
            <v>206051134</v>
          </cell>
          <cell r="D2163" t="str">
            <v>St Kilda East</v>
          </cell>
        </row>
        <row r="2164">
          <cell r="B2164">
            <v>3183</v>
          </cell>
          <cell r="C2164">
            <v>206051134</v>
          </cell>
          <cell r="D2164" t="str">
            <v>St Kilda East</v>
          </cell>
        </row>
        <row r="2165">
          <cell r="B2165">
            <v>3183</v>
          </cell>
          <cell r="C2165">
            <v>208021177</v>
          </cell>
          <cell r="D2165" t="str">
            <v>Caulfield - North</v>
          </cell>
        </row>
        <row r="2166">
          <cell r="B2166">
            <v>3184</v>
          </cell>
          <cell r="C2166">
            <v>206051129</v>
          </cell>
          <cell r="D2166" t="str">
            <v>Elwood</v>
          </cell>
        </row>
        <row r="2167">
          <cell r="B2167">
            <v>3184</v>
          </cell>
          <cell r="C2167">
            <v>206051133</v>
          </cell>
          <cell r="D2167" t="str">
            <v>St Kilda</v>
          </cell>
        </row>
        <row r="2168">
          <cell r="B2168">
            <v>3185</v>
          </cell>
          <cell r="C2168">
            <v>206051134</v>
          </cell>
          <cell r="D2168" t="str">
            <v>St Kilda East</v>
          </cell>
        </row>
        <row r="2169">
          <cell r="B2169">
            <v>3185</v>
          </cell>
          <cell r="C2169">
            <v>208021179</v>
          </cell>
          <cell r="D2169" t="str">
            <v>Elsternwick</v>
          </cell>
        </row>
        <row r="2170">
          <cell r="B2170">
            <v>3186</v>
          </cell>
          <cell r="C2170">
            <v>208011169</v>
          </cell>
          <cell r="D2170" t="str">
            <v>Brighton (Vic.)</v>
          </cell>
        </row>
        <row r="2171">
          <cell r="B2171">
            <v>3186</v>
          </cell>
          <cell r="C2171">
            <v>208011170</v>
          </cell>
          <cell r="D2171" t="str">
            <v>Brighton East</v>
          </cell>
        </row>
        <row r="2172">
          <cell r="B2172">
            <v>3186</v>
          </cell>
          <cell r="C2172">
            <v>208011172</v>
          </cell>
          <cell r="D2172" t="str">
            <v>Hampton</v>
          </cell>
        </row>
        <row r="2173">
          <cell r="B2173">
            <v>3187</v>
          </cell>
          <cell r="C2173">
            <v>208011170</v>
          </cell>
          <cell r="D2173" t="str">
            <v>Brighton East</v>
          </cell>
        </row>
        <row r="2174">
          <cell r="B2174">
            <v>3187</v>
          </cell>
          <cell r="C2174">
            <v>208011172</v>
          </cell>
          <cell r="D2174" t="str">
            <v>Hampton</v>
          </cell>
        </row>
        <row r="2175">
          <cell r="B2175">
            <v>3187</v>
          </cell>
          <cell r="C2175">
            <v>208021174</v>
          </cell>
          <cell r="D2175" t="str">
            <v>Bentleigh - McKinnon</v>
          </cell>
        </row>
        <row r="2176">
          <cell r="B2176">
            <v>3187</v>
          </cell>
          <cell r="C2176">
            <v>208021182</v>
          </cell>
          <cell r="D2176" t="str">
            <v>Ormond - Glen Huntly</v>
          </cell>
        </row>
        <row r="2177">
          <cell r="B2177">
            <v>3188</v>
          </cell>
          <cell r="C2177">
            <v>208011171</v>
          </cell>
          <cell r="D2177" t="str">
            <v>Cheltenham - Highett (West)</v>
          </cell>
        </row>
        <row r="2178">
          <cell r="B2178">
            <v>3188</v>
          </cell>
          <cell r="C2178">
            <v>208011172</v>
          </cell>
          <cell r="D2178" t="str">
            <v>Hampton</v>
          </cell>
        </row>
        <row r="2179">
          <cell r="B2179">
            <v>3188</v>
          </cell>
          <cell r="C2179">
            <v>208011173</v>
          </cell>
          <cell r="D2179" t="str">
            <v>Sandringham - Black Rock</v>
          </cell>
        </row>
        <row r="2180">
          <cell r="B2180">
            <v>3189</v>
          </cell>
          <cell r="C2180">
            <v>208031188</v>
          </cell>
          <cell r="D2180" t="str">
            <v>Cheltenham - Highett (East)</v>
          </cell>
        </row>
        <row r="2181">
          <cell r="B2181">
            <v>3189</v>
          </cell>
          <cell r="C2181">
            <v>208031191</v>
          </cell>
          <cell r="D2181" t="str">
            <v>Moorabbin - Heatherton</v>
          </cell>
        </row>
        <row r="2182">
          <cell r="B2182">
            <v>3190</v>
          </cell>
          <cell r="C2182">
            <v>208011171</v>
          </cell>
          <cell r="D2182" t="str">
            <v>Cheltenham - Highett (West)</v>
          </cell>
        </row>
        <row r="2183">
          <cell r="B2183">
            <v>3190</v>
          </cell>
          <cell r="C2183">
            <v>208031188</v>
          </cell>
          <cell r="D2183" t="str">
            <v>Cheltenham - Highett (East)</v>
          </cell>
        </row>
        <row r="2184">
          <cell r="B2184">
            <v>3191</v>
          </cell>
          <cell r="C2184">
            <v>208011171</v>
          </cell>
          <cell r="D2184" t="str">
            <v>Cheltenham - Highett (West)</v>
          </cell>
        </row>
        <row r="2185">
          <cell r="B2185">
            <v>3191</v>
          </cell>
          <cell r="C2185">
            <v>208011173</v>
          </cell>
          <cell r="D2185" t="str">
            <v>Sandringham - Black Rock</v>
          </cell>
        </row>
        <row r="2186">
          <cell r="B2186">
            <v>3192</v>
          </cell>
          <cell r="C2186">
            <v>208011168</v>
          </cell>
          <cell r="D2186" t="str">
            <v>Beaumaris</v>
          </cell>
        </row>
        <row r="2187">
          <cell r="B2187">
            <v>3192</v>
          </cell>
          <cell r="C2187">
            <v>208011171</v>
          </cell>
          <cell r="D2187" t="str">
            <v>Cheltenham - Highett (West)</v>
          </cell>
        </row>
        <row r="2188">
          <cell r="B2188">
            <v>3192</v>
          </cell>
          <cell r="C2188">
            <v>208031188</v>
          </cell>
          <cell r="D2188" t="str">
            <v>Cheltenham - Highett (East)</v>
          </cell>
        </row>
        <row r="2189">
          <cell r="B2189">
            <v>3193</v>
          </cell>
          <cell r="C2189">
            <v>208011168</v>
          </cell>
          <cell r="D2189" t="str">
            <v>Beaumaris</v>
          </cell>
        </row>
        <row r="2190">
          <cell r="B2190">
            <v>3193</v>
          </cell>
          <cell r="C2190">
            <v>208011173</v>
          </cell>
          <cell r="D2190" t="str">
            <v>Sandringham - Black Rock</v>
          </cell>
        </row>
        <row r="2191">
          <cell r="B2191">
            <v>3194</v>
          </cell>
          <cell r="C2191">
            <v>208031190</v>
          </cell>
          <cell r="D2191" t="str">
            <v>Mentone</v>
          </cell>
        </row>
        <row r="2192">
          <cell r="B2192">
            <v>3195</v>
          </cell>
          <cell r="C2192">
            <v>208031183</v>
          </cell>
          <cell r="D2192" t="str">
            <v>Aspendale Gardens - Waterways</v>
          </cell>
        </row>
        <row r="2193">
          <cell r="B2193">
            <v>3195</v>
          </cell>
          <cell r="C2193">
            <v>208031184</v>
          </cell>
          <cell r="D2193" t="str">
            <v>Braeside</v>
          </cell>
        </row>
        <row r="2194">
          <cell r="B2194">
            <v>3195</v>
          </cell>
          <cell r="C2194">
            <v>208031189</v>
          </cell>
          <cell r="D2194" t="str">
            <v>Edithvale - Aspendale</v>
          </cell>
        </row>
        <row r="2195">
          <cell r="B2195">
            <v>3195</v>
          </cell>
          <cell r="C2195">
            <v>208031193</v>
          </cell>
          <cell r="D2195" t="str">
            <v>Mordialloc - Parkdale</v>
          </cell>
        </row>
        <row r="2196">
          <cell r="B2196">
            <v>3196</v>
          </cell>
          <cell r="C2196">
            <v>208031186</v>
          </cell>
          <cell r="D2196" t="str">
            <v>Chelsea - Bonbeach</v>
          </cell>
        </row>
        <row r="2197">
          <cell r="B2197">
            <v>3196</v>
          </cell>
          <cell r="C2197">
            <v>208031187</v>
          </cell>
          <cell r="D2197" t="str">
            <v>Chelsea Heights</v>
          </cell>
        </row>
        <row r="2198">
          <cell r="B2198">
            <v>3196</v>
          </cell>
          <cell r="C2198">
            <v>208031189</v>
          </cell>
          <cell r="D2198" t="str">
            <v>Edithvale - Aspendale</v>
          </cell>
        </row>
        <row r="2199">
          <cell r="B2199">
            <v>3197</v>
          </cell>
          <cell r="C2199">
            <v>208031185</v>
          </cell>
          <cell r="D2199" t="str">
            <v>Carrum - Patterson Lakes</v>
          </cell>
        </row>
        <row r="2200">
          <cell r="B2200">
            <v>3197</v>
          </cell>
          <cell r="C2200">
            <v>214011375</v>
          </cell>
          <cell r="D2200" t="str">
            <v>Seaford (Vic.)</v>
          </cell>
        </row>
        <row r="2201">
          <cell r="B2201">
            <v>3198</v>
          </cell>
          <cell r="C2201">
            <v>214011375</v>
          </cell>
          <cell r="D2201" t="str">
            <v>Seaford (Vic.)</v>
          </cell>
        </row>
        <row r="2202">
          <cell r="B2202">
            <v>3199</v>
          </cell>
          <cell r="C2202">
            <v>214011371</v>
          </cell>
          <cell r="D2202" t="str">
            <v>Frankston</v>
          </cell>
        </row>
        <row r="2203">
          <cell r="B2203">
            <v>3199</v>
          </cell>
          <cell r="C2203">
            <v>214011372</v>
          </cell>
          <cell r="D2203" t="str">
            <v>Frankston North</v>
          </cell>
        </row>
        <row r="2204">
          <cell r="B2204">
            <v>3199</v>
          </cell>
          <cell r="C2204">
            <v>214011373</v>
          </cell>
          <cell r="D2204" t="str">
            <v>Frankston South</v>
          </cell>
        </row>
        <row r="2205">
          <cell r="B2205">
            <v>3200</v>
          </cell>
          <cell r="C2205">
            <v>214011372</v>
          </cell>
          <cell r="D2205" t="str">
            <v>Frankston North</v>
          </cell>
        </row>
        <row r="2206">
          <cell r="B2206">
            <v>3201</v>
          </cell>
          <cell r="C2206">
            <v>214011370</v>
          </cell>
          <cell r="D2206" t="str">
            <v>Carrum Downs</v>
          </cell>
        </row>
        <row r="2207">
          <cell r="B2207">
            <v>3201</v>
          </cell>
          <cell r="C2207">
            <v>214011375</v>
          </cell>
          <cell r="D2207" t="str">
            <v>Seaford (Vic.)</v>
          </cell>
        </row>
        <row r="2208">
          <cell r="B2208">
            <v>3202</v>
          </cell>
          <cell r="C2208">
            <v>208031191</v>
          </cell>
          <cell r="D2208" t="str">
            <v>Moorabbin - Heatherton</v>
          </cell>
        </row>
        <row r="2209">
          <cell r="B2209">
            <v>3204</v>
          </cell>
          <cell r="C2209">
            <v>208021174</v>
          </cell>
          <cell r="D2209" t="str">
            <v>Bentleigh - McKinnon</v>
          </cell>
        </row>
        <row r="2210">
          <cell r="B2210">
            <v>3204</v>
          </cell>
          <cell r="C2210">
            <v>208021175</v>
          </cell>
          <cell r="D2210" t="str">
            <v>Bentleigh East</v>
          </cell>
        </row>
        <row r="2211">
          <cell r="B2211">
            <v>3204</v>
          </cell>
          <cell r="C2211">
            <v>208021182</v>
          </cell>
          <cell r="D2211" t="str">
            <v>Ormond - Glen Huntly</v>
          </cell>
        </row>
        <row r="2212">
          <cell r="B2212">
            <v>3205</v>
          </cell>
          <cell r="C2212">
            <v>206051132</v>
          </cell>
          <cell r="D2212" t="str">
            <v>South Melbourne</v>
          </cell>
        </row>
        <row r="2213">
          <cell r="B2213">
            <v>3206</v>
          </cell>
          <cell r="C2213">
            <v>206051128</v>
          </cell>
          <cell r="D2213" t="str">
            <v>Albert Park</v>
          </cell>
        </row>
        <row r="2214">
          <cell r="B2214">
            <v>3206</v>
          </cell>
          <cell r="C2214">
            <v>206051132</v>
          </cell>
          <cell r="D2214" t="str">
            <v>South Melbourne</v>
          </cell>
        </row>
        <row r="2215">
          <cell r="B2215">
            <v>3206</v>
          </cell>
          <cell r="C2215">
            <v>206051133</v>
          </cell>
          <cell r="D2215" t="str">
            <v>St Kilda</v>
          </cell>
        </row>
        <row r="2216">
          <cell r="B2216">
            <v>3207</v>
          </cell>
          <cell r="C2216">
            <v>206041118</v>
          </cell>
          <cell r="D2216" t="str">
            <v>Docklands</v>
          </cell>
        </row>
        <row r="2217">
          <cell r="B2217">
            <v>3207</v>
          </cell>
          <cell r="C2217">
            <v>206051130</v>
          </cell>
          <cell r="D2217" t="str">
            <v>Port Melbourne</v>
          </cell>
        </row>
        <row r="2218">
          <cell r="B2218">
            <v>3207</v>
          </cell>
          <cell r="C2218">
            <v>206051131</v>
          </cell>
          <cell r="D2218" t="str">
            <v>Port Melbourne Industrial</v>
          </cell>
        </row>
        <row r="2219">
          <cell r="B2219">
            <v>3211</v>
          </cell>
          <cell r="C2219">
            <v>203021043</v>
          </cell>
          <cell r="D2219" t="str">
            <v>Lara</v>
          </cell>
        </row>
        <row r="2220">
          <cell r="B2220">
            <v>3211</v>
          </cell>
          <cell r="C2220">
            <v>213051367</v>
          </cell>
          <cell r="D2220" t="str">
            <v>Werribee</v>
          </cell>
        </row>
        <row r="2221">
          <cell r="B2221">
            <v>3212</v>
          </cell>
          <cell r="C2221">
            <v>203021043</v>
          </cell>
          <cell r="D2221" t="str">
            <v>Lara</v>
          </cell>
        </row>
        <row r="2222">
          <cell r="B2222">
            <v>3214</v>
          </cell>
          <cell r="C2222">
            <v>203021038</v>
          </cell>
          <cell r="D2222" t="str">
            <v>Corio - Norlane</v>
          </cell>
        </row>
        <row r="2223">
          <cell r="B2223">
            <v>3215</v>
          </cell>
          <cell r="C2223">
            <v>203021039</v>
          </cell>
          <cell r="D2223" t="str">
            <v>Geelong</v>
          </cell>
        </row>
        <row r="2224">
          <cell r="B2224">
            <v>3215</v>
          </cell>
          <cell r="C2224">
            <v>203021040</v>
          </cell>
          <cell r="D2224" t="str">
            <v>Geelong West - Hamlyn Heights</v>
          </cell>
        </row>
        <row r="2225">
          <cell r="B2225">
            <v>3215</v>
          </cell>
          <cell r="C2225">
            <v>203021047</v>
          </cell>
          <cell r="D2225" t="str">
            <v>North Geelong - Bell Park</v>
          </cell>
        </row>
        <row r="2226">
          <cell r="B2226">
            <v>3216</v>
          </cell>
          <cell r="C2226">
            <v>203011036</v>
          </cell>
          <cell r="D2226" t="str">
            <v>Winchelsea</v>
          </cell>
        </row>
        <row r="2227">
          <cell r="B2227">
            <v>3216</v>
          </cell>
          <cell r="C2227">
            <v>203021037</v>
          </cell>
          <cell r="D2227" t="str">
            <v>Belmont</v>
          </cell>
        </row>
        <row r="2228">
          <cell r="B2228">
            <v>3216</v>
          </cell>
          <cell r="C2228">
            <v>203021041</v>
          </cell>
          <cell r="D2228" t="str">
            <v>Grovedale</v>
          </cell>
        </row>
        <row r="2229">
          <cell r="B2229">
            <v>3216</v>
          </cell>
          <cell r="C2229">
            <v>203021042</v>
          </cell>
          <cell r="D2229" t="str">
            <v>Highton</v>
          </cell>
        </row>
        <row r="2230">
          <cell r="B2230">
            <v>3216</v>
          </cell>
          <cell r="C2230">
            <v>203031053</v>
          </cell>
          <cell r="D2230" t="str">
            <v>Torquay</v>
          </cell>
        </row>
        <row r="2231">
          <cell r="B2231">
            <v>3217</v>
          </cell>
          <cell r="C2231">
            <v>203021042</v>
          </cell>
          <cell r="D2231" t="str">
            <v>Highton</v>
          </cell>
        </row>
        <row r="2232">
          <cell r="B2232">
            <v>3218</v>
          </cell>
          <cell r="C2232">
            <v>203021040</v>
          </cell>
          <cell r="D2232" t="str">
            <v>Geelong West - Hamlyn Heights</v>
          </cell>
        </row>
        <row r="2233">
          <cell r="B2233">
            <v>3219</v>
          </cell>
          <cell r="C2233">
            <v>203021039</v>
          </cell>
          <cell r="D2233" t="str">
            <v>Geelong</v>
          </cell>
        </row>
        <row r="2234">
          <cell r="B2234">
            <v>3219</v>
          </cell>
          <cell r="C2234">
            <v>203021045</v>
          </cell>
          <cell r="D2234" t="str">
            <v>Newcomb - Moolap</v>
          </cell>
        </row>
        <row r="2235">
          <cell r="B2235">
            <v>3220</v>
          </cell>
          <cell r="C2235">
            <v>203021039</v>
          </cell>
          <cell r="D2235" t="str">
            <v>Geelong</v>
          </cell>
        </row>
        <row r="2236">
          <cell r="B2236">
            <v>3220</v>
          </cell>
          <cell r="C2236">
            <v>203021046</v>
          </cell>
          <cell r="D2236" t="str">
            <v>Newtown (Vic.)</v>
          </cell>
        </row>
        <row r="2237">
          <cell r="B2237">
            <v>3221</v>
          </cell>
          <cell r="C2237">
            <v>203011034</v>
          </cell>
          <cell r="D2237" t="str">
            <v>Bannockburn</v>
          </cell>
        </row>
        <row r="2238">
          <cell r="B2238">
            <v>3221</v>
          </cell>
          <cell r="C2238">
            <v>203011035</v>
          </cell>
          <cell r="D2238" t="str">
            <v>Golden Plains - South</v>
          </cell>
        </row>
        <row r="2239">
          <cell r="B2239">
            <v>3221</v>
          </cell>
          <cell r="C2239">
            <v>203011036</v>
          </cell>
          <cell r="D2239" t="str">
            <v>Winchelsea</v>
          </cell>
        </row>
        <row r="2240">
          <cell r="B2240">
            <v>3221</v>
          </cell>
          <cell r="C2240">
            <v>203021038</v>
          </cell>
          <cell r="D2240" t="str">
            <v>Corio - Norlane</v>
          </cell>
        </row>
        <row r="2241">
          <cell r="B2241">
            <v>3221</v>
          </cell>
          <cell r="C2241">
            <v>203021040</v>
          </cell>
          <cell r="D2241" t="str">
            <v>Geelong West - Hamlyn Heights</v>
          </cell>
        </row>
        <row r="2242">
          <cell r="B2242">
            <v>3221</v>
          </cell>
          <cell r="C2242">
            <v>203021042</v>
          </cell>
          <cell r="D2242" t="str">
            <v>Highton</v>
          </cell>
        </row>
        <row r="2243">
          <cell r="B2243">
            <v>3221</v>
          </cell>
          <cell r="C2243">
            <v>203021043</v>
          </cell>
          <cell r="D2243" t="str">
            <v>Lara</v>
          </cell>
        </row>
        <row r="2244">
          <cell r="B2244">
            <v>3221</v>
          </cell>
          <cell r="C2244">
            <v>203021045</v>
          </cell>
          <cell r="D2244" t="str">
            <v>Newcomb - Moolap</v>
          </cell>
        </row>
        <row r="2245">
          <cell r="B2245">
            <v>3221</v>
          </cell>
          <cell r="C2245">
            <v>203021047</v>
          </cell>
          <cell r="D2245" t="str">
            <v>North Geelong - Bell Park</v>
          </cell>
        </row>
        <row r="2246">
          <cell r="B2246">
            <v>3221</v>
          </cell>
          <cell r="C2246">
            <v>203031050</v>
          </cell>
          <cell r="D2246" t="str">
            <v>Ocean Grove - Barwon Heads</v>
          </cell>
        </row>
        <row r="2247">
          <cell r="B2247">
            <v>3221</v>
          </cell>
          <cell r="C2247">
            <v>203031051</v>
          </cell>
          <cell r="D2247" t="str">
            <v>Portarlington</v>
          </cell>
        </row>
        <row r="2248">
          <cell r="B2248">
            <v>3221</v>
          </cell>
          <cell r="C2248">
            <v>217021431</v>
          </cell>
          <cell r="D2248" t="str">
            <v>Otway</v>
          </cell>
        </row>
        <row r="2249">
          <cell r="B2249">
            <v>3222</v>
          </cell>
          <cell r="C2249">
            <v>203021044</v>
          </cell>
          <cell r="D2249" t="str">
            <v>Leopold</v>
          </cell>
        </row>
        <row r="2250">
          <cell r="B2250">
            <v>3222</v>
          </cell>
          <cell r="C2250">
            <v>203031048</v>
          </cell>
          <cell r="D2250" t="str">
            <v>Clifton Springs</v>
          </cell>
        </row>
        <row r="2251">
          <cell r="B2251">
            <v>3222</v>
          </cell>
          <cell r="C2251">
            <v>203031050</v>
          </cell>
          <cell r="D2251" t="str">
            <v>Ocean Grove - Barwon Heads</v>
          </cell>
        </row>
        <row r="2252">
          <cell r="B2252">
            <v>3222</v>
          </cell>
          <cell r="C2252">
            <v>203031052</v>
          </cell>
          <cell r="D2252" t="str">
            <v>Queenscliff</v>
          </cell>
        </row>
        <row r="2253">
          <cell r="B2253">
            <v>3223</v>
          </cell>
          <cell r="C2253">
            <v>203031051</v>
          </cell>
          <cell r="D2253" t="str">
            <v>Portarlington</v>
          </cell>
        </row>
        <row r="2254">
          <cell r="B2254">
            <v>3224</v>
          </cell>
          <cell r="C2254">
            <v>203021044</v>
          </cell>
          <cell r="D2254" t="str">
            <v>Leopold</v>
          </cell>
        </row>
        <row r="2255">
          <cell r="B2255">
            <v>3225</v>
          </cell>
          <cell r="C2255">
            <v>203031052</v>
          </cell>
          <cell r="D2255" t="str">
            <v>Queenscliff</v>
          </cell>
        </row>
        <row r="2256">
          <cell r="B2256">
            <v>3226</v>
          </cell>
          <cell r="C2256">
            <v>203031050</v>
          </cell>
          <cell r="D2256" t="str">
            <v>Ocean Grove - Barwon Heads</v>
          </cell>
        </row>
        <row r="2257">
          <cell r="B2257">
            <v>3227</v>
          </cell>
          <cell r="C2257">
            <v>203031050</v>
          </cell>
          <cell r="D2257" t="str">
            <v>Ocean Grove - Barwon Heads</v>
          </cell>
        </row>
        <row r="2258">
          <cell r="B2258">
            <v>3228</v>
          </cell>
          <cell r="C2258">
            <v>203031053</v>
          </cell>
          <cell r="D2258" t="str">
            <v>Torquay</v>
          </cell>
        </row>
        <row r="2259">
          <cell r="B2259">
            <v>3230</v>
          </cell>
          <cell r="C2259">
            <v>203031049</v>
          </cell>
          <cell r="D2259" t="str">
            <v>Lorne - Anglesea</v>
          </cell>
        </row>
        <row r="2260">
          <cell r="B2260">
            <v>3231</v>
          </cell>
          <cell r="C2260">
            <v>203031049</v>
          </cell>
          <cell r="D2260" t="str">
            <v>Lorne - Anglesea</v>
          </cell>
        </row>
        <row r="2261">
          <cell r="B2261">
            <v>3232</v>
          </cell>
          <cell r="C2261">
            <v>203031049</v>
          </cell>
          <cell r="D2261" t="str">
            <v>Lorne - Anglesea</v>
          </cell>
        </row>
        <row r="2262">
          <cell r="B2262">
            <v>3233</v>
          </cell>
          <cell r="C2262">
            <v>217021431</v>
          </cell>
          <cell r="D2262" t="str">
            <v>Otway</v>
          </cell>
        </row>
        <row r="2263">
          <cell r="B2263">
            <v>3235</v>
          </cell>
          <cell r="C2263">
            <v>203011036</v>
          </cell>
          <cell r="D2263" t="str">
            <v>Winchelsea</v>
          </cell>
        </row>
        <row r="2264">
          <cell r="B2264">
            <v>3235</v>
          </cell>
          <cell r="C2264">
            <v>203031049</v>
          </cell>
          <cell r="D2264" t="str">
            <v>Lorne - Anglesea</v>
          </cell>
        </row>
        <row r="2265">
          <cell r="B2265">
            <v>3235</v>
          </cell>
          <cell r="C2265">
            <v>217021426</v>
          </cell>
          <cell r="D2265" t="str">
            <v>Colac Region</v>
          </cell>
        </row>
        <row r="2266">
          <cell r="B2266">
            <v>3236</v>
          </cell>
          <cell r="C2266">
            <v>217021426</v>
          </cell>
          <cell r="D2266" t="str">
            <v>Colac Region</v>
          </cell>
        </row>
        <row r="2267">
          <cell r="B2267">
            <v>3236</v>
          </cell>
          <cell r="C2267">
            <v>217021431</v>
          </cell>
          <cell r="D2267" t="str">
            <v>Otway</v>
          </cell>
        </row>
        <row r="2268">
          <cell r="B2268">
            <v>3237</v>
          </cell>
          <cell r="C2268">
            <v>217021428</v>
          </cell>
          <cell r="D2268" t="str">
            <v>Corangamite - South</v>
          </cell>
        </row>
        <row r="2269">
          <cell r="B2269">
            <v>3237</v>
          </cell>
          <cell r="C2269">
            <v>217021431</v>
          </cell>
          <cell r="D2269" t="str">
            <v>Otway</v>
          </cell>
        </row>
        <row r="2270">
          <cell r="B2270">
            <v>3238</v>
          </cell>
          <cell r="C2270">
            <v>217021431</v>
          </cell>
          <cell r="D2270" t="str">
            <v>Otway</v>
          </cell>
        </row>
        <row r="2271">
          <cell r="B2271">
            <v>3239</v>
          </cell>
          <cell r="C2271">
            <v>217021428</v>
          </cell>
          <cell r="D2271" t="str">
            <v>Corangamite - South</v>
          </cell>
        </row>
        <row r="2272">
          <cell r="B2272">
            <v>3239</v>
          </cell>
          <cell r="C2272">
            <v>217021431</v>
          </cell>
          <cell r="D2272" t="str">
            <v>Otway</v>
          </cell>
        </row>
        <row r="2273">
          <cell r="B2273">
            <v>3240</v>
          </cell>
          <cell r="C2273">
            <v>203011036</v>
          </cell>
          <cell r="D2273" t="str">
            <v>Winchelsea</v>
          </cell>
        </row>
        <row r="2274">
          <cell r="B2274">
            <v>3241</v>
          </cell>
          <cell r="C2274">
            <v>203011036</v>
          </cell>
          <cell r="D2274" t="str">
            <v>Winchelsea</v>
          </cell>
        </row>
        <row r="2275">
          <cell r="B2275">
            <v>3241</v>
          </cell>
          <cell r="C2275">
            <v>203031049</v>
          </cell>
          <cell r="D2275" t="str">
            <v>Lorne - Anglesea</v>
          </cell>
        </row>
        <row r="2276">
          <cell r="B2276">
            <v>3241</v>
          </cell>
          <cell r="C2276">
            <v>217021426</v>
          </cell>
          <cell r="D2276" t="str">
            <v>Colac Region</v>
          </cell>
        </row>
        <row r="2277">
          <cell r="B2277">
            <v>3242</v>
          </cell>
          <cell r="C2277">
            <v>203011036</v>
          </cell>
          <cell r="D2277" t="str">
            <v>Winchelsea</v>
          </cell>
        </row>
        <row r="2278">
          <cell r="B2278">
            <v>3242</v>
          </cell>
          <cell r="C2278">
            <v>217021426</v>
          </cell>
          <cell r="D2278" t="str">
            <v>Colac Region</v>
          </cell>
        </row>
        <row r="2279">
          <cell r="B2279">
            <v>3243</v>
          </cell>
          <cell r="C2279">
            <v>217021426</v>
          </cell>
          <cell r="D2279" t="str">
            <v>Colac Region</v>
          </cell>
        </row>
        <row r="2280">
          <cell r="B2280">
            <v>3249</v>
          </cell>
          <cell r="C2280">
            <v>217021426</v>
          </cell>
          <cell r="D2280" t="str">
            <v>Colac Region</v>
          </cell>
        </row>
        <row r="2281">
          <cell r="B2281">
            <v>3249</v>
          </cell>
          <cell r="C2281">
            <v>217021428</v>
          </cell>
          <cell r="D2281" t="str">
            <v>Corangamite - South</v>
          </cell>
        </row>
        <row r="2282">
          <cell r="B2282">
            <v>3249</v>
          </cell>
          <cell r="C2282">
            <v>217021431</v>
          </cell>
          <cell r="D2282" t="str">
            <v>Otway</v>
          </cell>
        </row>
        <row r="2283">
          <cell r="B2283">
            <v>3250</v>
          </cell>
          <cell r="C2283">
            <v>217021425</v>
          </cell>
          <cell r="D2283" t="str">
            <v>Colac</v>
          </cell>
        </row>
        <row r="2284">
          <cell r="B2284">
            <v>3250</v>
          </cell>
          <cell r="C2284">
            <v>217021426</v>
          </cell>
          <cell r="D2284" t="str">
            <v>Colac Region</v>
          </cell>
        </row>
        <row r="2285">
          <cell r="B2285">
            <v>3251</v>
          </cell>
          <cell r="C2285">
            <v>217021426</v>
          </cell>
          <cell r="D2285" t="str">
            <v>Colac Region</v>
          </cell>
        </row>
        <row r="2286">
          <cell r="B2286">
            <v>3251</v>
          </cell>
          <cell r="C2286">
            <v>217021427</v>
          </cell>
          <cell r="D2286" t="str">
            <v>Corangamite - North</v>
          </cell>
        </row>
        <row r="2287">
          <cell r="B2287">
            <v>3254</v>
          </cell>
          <cell r="C2287">
            <v>217021426</v>
          </cell>
          <cell r="D2287" t="str">
            <v>Colac Region</v>
          </cell>
        </row>
        <row r="2288">
          <cell r="B2288">
            <v>3260</v>
          </cell>
          <cell r="C2288">
            <v>217021424</v>
          </cell>
          <cell r="D2288" t="str">
            <v>Camperdown</v>
          </cell>
        </row>
        <row r="2289">
          <cell r="B2289">
            <v>3260</v>
          </cell>
          <cell r="C2289">
            <v>217021426</v>
          </cell>
          <cell r="D2289" t="str">
            <v>Colac Region</v>
          </cell>
        </row>
        <row r="2290">
          <cell r="B2290">
            <v>3260</v>
          </cell>
          <cell r="C2290">
            <v>217021427</v>
          </cell>
          <cell r="D2290" t="str">
            <v>Corangamite - North</v>
          </cell>
        </row>
        <row r="2291">
          <cell r="B2291">
            <v>3260</v>
          </cell>
          <cell r="C2291">
            <v>217021428</v>
          </cell>
          <cell r="D2291" t="str">
            <v>Corangamite - South</v>
          </cell>
        </row>
        <row r="2292">
          <cell r="B2292">
            <v>3264</v>
          </cell>
          <cell r="C2292">
            <v>217021427</v>
          </cell>
          <cell r="D2292" t="str">
            <v>Corangamite - North</v>
          </cell>
        </row>
        <row r="2293">
          <cell r="B2293">
            <v>3265</v>
          </cell>
          <cell r="C2293">
            <v>217021427</v>
          </cell>
          <cell r="D2293" t="str">
            <v>Corangamite - North</v>
          </cell>
        </row>
        <row r="2294">
          <cell r="B2294">
            <v>3265</v>
          </cell>
          <cell r="C2294">
            <v>217021428</v>
          </cell>
          <cell r="D2294" t="str">
            <v>Corangamite - South</v>
          </cell>
        </row>
        <row r="2295">
          <cell r="B2295">
            <v>3265</v>
          </cell>
          <cell r="C2295">
            <v>217021429</v>
          </cell>
          <cell r="D2295" t="str">
            <v>Moyne - East</v>
          </cell>
        </row>
        <row r="2296">
          <cell r="B2296">
            <v>3266</v>
          </cell>
          <cell r="C2296">
            <v>217021426</v>
          </cell>
          <cell r="D2296" t="str">
            <v>Colac Region</v>
          </cell>
        </row>
        <row r="2297">
          <cell r="B2297">
            <v>3266</v>
          </cell>
          <cell r="C2297">
            <v>217021427</v>
          </cell>
          <cell r="D2297" t="str">
            <v>Corangamite - North</v>
          </cell>
        </row>
        <row r="2298">
          <cell r="B2298">
            <v>3266</v>
          </cell>
          <cell r="C2298">
            <v>217021428</v>
          </cell>
          <cell r="D2298" t="str">
            <v>Corangamite - South</v>
          </cell>
        </row>
        <row r="2299">
          <cell r="B2299">
            <v>3266</v>
          </cell>
          <cell r="C2299">
            <v>217021431</v>
          </cell>
          <cell r="D2299" t="str">
            <v>Otway</v>
          </cell>
        </row>
        <row r="2300">
          <cell r="B2300">
            <v>3267</v>
          </cell>
          <cell r="C2300">
            <v>217021428</v>
          </cell>
          <cell r="D2300" t="str">
            <v>Corangamite - South</v>
          </cell>
        </row>
        <row r="2301">
          <cell r="B2301">
            <v>3268</v>
          </cell>
          <cell r="C2301">
            <v>217021428</v>
          </cell>
          <cell r="D2301" t="str">
            <v>Corangamite - South</v>
          </cell>
        </row>
        <row r="2302">
          <cell r="B2302">
            <v>3268</v>
          </cell>
          <cell r="C2302">
            <v>217021429</v>
          </cell>
          <cell r="D2302" t="str">
            <v>Moyne - East</v>
          </cell>
        </row>
        <row r="2303">
          <cell r="B2303">
            <v>3269</v>
          </cell>
          <cell r="C2303">
            <v>217021428</v>
          </cell>
          <cell r="D2303" t="str">
            <v>Corangamite - South</v>
          </cell>
        </row>
        <row r="2304">
          <cell r="B2304">
            <v>3270</v>
          </cell>
          <cell r="C2304">
            <v>217021428</v>
          </cell>
          <cell r="D2304" t="str">
            <v>Corangamite - South</v>
          </cell>
        </row>
        <row r="2305">
          <cell r="B2305">
            <v>3270</v>
          </cell>
          <cell r="C2305">
            <v>217021429</v>
          </cell>
          <cell r="D2305" t="str">
            <v>Moyne - East</v>
          </cell>
        </row>
        <row r="2306">
          <cell r="B2306">
            <v>3271</v>
          </cell>
          <cell r="C2306">
            <v>215011387</v>
          </cell>
          <cell r="D2306" t="str">
            <v>Ararat Region</v>
          </cell>
        </row>
        <row r="2307">
          <cell r="B2307">
            <v>3271</v>
          </cell>
          <cell r="C2307">
            <v>217021427</v>
          </cell>
          <cell r="D2307" t="str">
            <v>Corangamite - North</v>
          </cell>
        </row>
        <row r="2308">
          <cell r="B2308">
            <v>3271</v>
          </cell>
          <cell r="C2308">
            <v>217021429</v>
          </cell>
          <cell r="D2308" t="str">
            <v>Moyne - East</v>
          </cell>
        </row>
        <row r="2309">
          <cell r="B2309">
            <v>3272</v>
          </cell>
          <cell r="C2309">
            <v>215011387</v>
          </cell>
          <cell r="D2309" t="str">
            <v>Ararat Region</v>
          </cell>
        </row>
        <row r="2310">
          <cell r="B2310">
            <v>3272</v>
          </cell>
          <cell r="C2310">
            <v>217021429</v>
          </cell>
          <cell r="D2310" t="str">
            <v>Moyne - East</v>
          </cell>
        </row>
        <row r="2311">
          <cell r="B2311">
            <v>3273</v>
          </cell>
          <cell r="C2311">
            <v>217021429</v>
          </cell>
          <cell r="D2311" t="str">
            <v>Moyne - East</v>
          </cell>
        </row>
        <row r="2312">
          <cell r="B2312">
            <v>3274</v>
          </cell>
          <cell r="C2312">
            <v>217021429</v>
          </cell>
          <cell r="D2312" t="str">
            <v>Moyne - East</v>
          </cell>
        </row>
        <row r="2313">
          <cell r="B2313">
            <v>3275</v>
          </cell>
          <cell r="C2313">
            <v>217021430</v>
          </cell>
          <cell r="D2313" t="str">
            <v>Moyne - West</v>
          </cell>
        </row>
        <row r="2314">
          <cell r="B2314">
            <v>3275</v>
          </cell>
          <cell r="C2314">
            <v>217021432</v>
          </cell>
          <cell r="D2314" t="str">
            <v>Warrnambool - North</v>
          </cell>
        </row>
        <row r="2315">
          <cell r="B2315">
            <v>3276</v>
          </cell>
          <cell r="C2315">
            <v>217021429</v>
          </cell>
          <cell r="D2315" t="str">
            <v>Moyne - East</v>
          </cell>
        </row>
        <row r="2316">
          <cell r="B2316">
            <v>3277</v>
          </cell>
          <cell r="C2316">
            <v>217021429</v>
          </cell>
          <cell r="D2316" t="str">
            <v>Moyne - East</v>
          </cell>
        </row>
        <row r="2317">
          <cell r="B2317">
            <v>3277</v>
          </cell>
          <cell r="C2317">
            <v>217021433</v>
          </cell>
          <cell r="D2317" t="str">
            <v>Warrnambool - South</v>
          </cell>
        </row>
        <row r="2318">
          <cell r="B2318">
            <v>3278</v>
          </cell>
          <cell r="C2318">
            <v>217021429</v>
          </cell>
          <cell r="D2318" t="str">
            <v>Moyne - East</v>
          </cell>
        </row>
        <row r="2319">
          <cell r="B2319">
            <v>3279</v>
          </cell>
          <cell r="C2319">
            <v>217021429</v>
          </cell>
          <cell r="D2319" t="str">
            <v>Moyne - East</v>
          </cell>
        </row>
        <row r="2320">
          <cell r="B2320">
            <v>3280</v>
          </cell>
          <cell r="C2320">
            <v>217021432</v>
          </cell>
          <cell r="D2320" t="str">
            <v>Warrnambool - North</v>
          </cell>
        </row>
        <row r="2321">
          <cell r="B2321">
            <v>3280</v>
          </cell>
          <cell r="C2321">
            <v>217021433</v>
          </cell>
          <cell r="D2321" t="str">
            <v>Warrnambool - South</v>
          </cell>
        </row>
        <row r="2322">
          <cell r="B2322">
            <v>3281</v>
          </cell>
          <cell r="C2322">
            <v>217021429</v>
          </cell>
          <cell r="D2322" t="str">
            <v>Moyne - East</v>
          </cell>
        </row>
        <row r="2323">
          <cell r="B2323">
            <v>3281</v>
          </cell>
          <cell r="C2323">
            <v>217021432</v>
          </cell>
          <cell r="D2323" t="str">
            <v>Warrnambool - North</v>
          </cell>
        </row>
        <row r="2324">
          <cell r="B2324">
            <v>3282</v>
          </cell>
          <cell r="C2324">
            <v>217021429</v>
          </cell>
          <cell r="D2324" t="str">
            <v>Moyne - East</v>
          </cell>
        </row>
        <row r="2325">
          <cell r="B2325">
            <v>3282</v>
          </cell>
          <cell r="C2325">
            <v>217021430</v>
          </cell>
          <cell r="D2325" t="str">
            <v>Moyne - West</v>
          </cell>
        </row>
        <row r="2326">
          <cell r="B2326">
            <v>3283</v>
          </cell>
          <cell r="C2326">
            <v>217021430</v>
          </cell>
          <cell r="D2326" t="str">
            <v>Moyne - West</v>
          </cell>
        </row>
        <row r="2327">
          <cell r="B2327">
            <v>3284</v>
          </cell>
          <cell r="C2327">
            <v>217021430</v>
          </cell>
          <cell r="D2327" t="str">
            <v>Moyne - West</v>
          </cell>
        </row>
        <row r="2328">
          <cell r="B2328">
            <v>3285</v>
          </cell>
          <cell r="C2328">
            <v>217011420</v>
          </cell>
          <cell r="D2328" t="str">
            <v>Glenelg (Vic.)</v>
          </cell>
        </row>
        <row r="2329">
          <cell r="B2329">
            <v>3285</v>
          </cell>
          <cell r="C2329">
            <v>217021430</v>
          </cell>
          <cell r="D2329" t="str">
            <v>Moyne - West</v>
          </cell>
        </row>
        <row r="2330">
          <cell r="B2330">
            <v>3286</v>
          </cell>
          <cell r="C2330">
            <v>217011420</v>
          </cell>
          <cell r="D2330" t="str">
            <v>Glenelg (Vic.)</v>
          </cell>
        </row>
        <row r="2331">
          <cell r="B2331">
            <v>3286</v>
          </cell>
          <cell r="C2331">
            <v>217021430</v>
          </cell>
          <cell r="D2331" t="str">
            <v>Moyne - West</v>
          </cell>
        </row>
        <row r="2332">
          <cell r="B2332">
            <v>3287</v>
          </cell>
          <cell r="C2332">
            <v>217021430</v>
          </cell>
          <cell r="D2332" t="str">
            <v>Moyne - West</v>
          </cell>
        </row>
        <row r="2333">
          <cell r="B2333">
            <v>3289</v>
          </cell>
          <cell r="C2333">
            <v>217011423</v>
          </cell>
          <cell r="D2333" t="str">
            <v>Southern Grampians</v>
          </cell>
        </row>
        <row r="2334">
          <cell r="B2334">
            <v>3289</v>
          </cell>
          <cell r="C2334">
            <v>217021429</v>
          </cell>
          <cell r="D2334" t="str">
            <v>Moyne - East</v>
          </cell>
        </row>
        <row r="2335">
          <cell r="B2335">
            <v>3289</v>
          </cell>
          <cell r="C2335">
            <v>217021430</v>
          </cell>
          <cell r="D2335" t="str">
            <v>Moyne - West</v>
          </cell>
        </row>
        <row r="2336">
          <cell r="B2336">
            <v>3292</v>
          </cell>
          <cell r="C2336">
            <v>217011420</v>
          </cell>
          <cell r="D2336" t="str">
            <v>Glenelg (Vic.)</v>
          </cell>
        </row>
        <row r="2337">
          <cell r="B2337">
            <v>3293</v>
          </cell>
          <cell r="C2337">
            <v>215011387</v>
          </cell>
          <cell r="D2337" t="str">
            <v>Ararat Region</v>
          </cell>
        </row>
        <row r="2338">
          <cell r="B2338">
            <v>3293</v>
          </cell>
          <cell r="C2338">
            <v>217011423</v>
          </cell>
          <cell r="D2338" t="str">
            <v>Southern Grampians</v>
          </cell>
        </row>
        <row r="2339">
          <cell r="B2339">
            <v>3293</v>
          </cell>
          <cell r="C2339">
            <v>217021429</v>
          </cell>
          <cell r="D2339" t="str">
            <v>Moyne - East</v>
          </cell>
        </row>
        <row r="2340">
          <cell r="B2340">
            <v>3294</v>
          </cell>
          <cell r="C2340">
            <v>215011387</v>
          </cell>
          <cell r="D2340" t="str">
            <v>Ararat Region</v>
          </cell>
        </row>
        <row r="2341">
          <cell r="B2341">
            <v>3294</v>
          </cell>
          <cell r="C2341">
            <v>217011423</v>
          </cell>
          <cell r="D2341" t="str">
            <v>Southern Grampians</v>
          </cell>
        </row>
        <row r="2342">
          <cell r="B2342">
            <v>3300</v>
          </cell>
          <cell r="C2342">
            <v>217011421</v>
          </cell>
          <cell r="D2342" t="str">
            <v>Hamilton (Vic.)</v>
          </cell>
        </row>
        <row r="2343">
          <cell r="B2343">
            <v>3300</v>
          </cell>
          <cell r="C2343">
            <v>217011423</v>
          </cell>
          <cell r="D2343" t="str">
            <v>Southern Grampians</v>
          </cell>
        </row>
        <row r="2344">
          <cell r="B2344">
            <v>3301</v>
          </cell>
          <cell r="C2344">
            <v>217011420</v>
          </cell>
          <cell r="D2344" t="str">
            <v>Glenelg (Vic.)</v>
          </cell>
        </row>
        <row r="2345">
          <cell r="B2345">
            <v>3301</v>
          </cell>
          <cell r="C2345">
            <v>217011423</v>
          </cell>
          <cell r="D2345" t="str">
            <v>Southern Grampians</v>
          </cell>
        </row>
        <row r="2346">
          <cell r="B2346">
            <v>3301</v>
          </cell>
          <cell r="C2346">
            <v>217021430</v>
          </cell>
          <cell r="D2346" t="str">
            <v>Moyne - West</v>
          </cell>
        </row>
        <row r="2347">
          <cell r="B2347">
            <v>3302</v>
          </cell>
          <cell r="C2347">
            <v>217011420</v>
          </cell>
          <cell r="D2347" t="str">
            <v>Glenelg (Vic.)</v>
          </cell>
        </row>
        <row r="2348">
          <cell r="B2348">
            <v>3302</v>
          </cell>
          <cell r="C2348">
            <v>217011423</v>
          </cell>
          <cell r="D2348" t="str">
            <v>Southern Grampians</v>
          </cell>
        </row>
        <row r="2349">
          <cell r="B2349">
            <v>3303</v>
          </cell>
          <cell r="C2349">
            <v>217011420</v>
          </cell>
          <cell r="D2349" t="str">
            <v>Glenelg (Vic.)</v>
          </cell>
        </row>
        <row r="2350">
          <cell r="B2350">
            <v>3304</v>
          </cell>
          <cell r="C2350">
            <v>217011420</v>
          </cell>
          <cell r="D2350" t="str">
            <v>Glenelg (Vic.)</v>
          </cell>
        </row>
        <row r="2351">
          <cell r="B2351">
            <v>3304</v>
          </cell>
          <cell r="C2351">
            <v>217021430</v>
          </cell>
          <cell r="D2351" t="str">
            <v>Moyne - West</v>
          </cell>
        </row>
        <row r="2352">
          <cell r="B2352">
            <v>3305</v>
          </cell>
          <cell r="C2352">
            <v>217011420</v>
          </cell>
          <cell r="D2352" t="str">
            <v>Glenelg (Vic.)</v>
          </cell>
        </row>
        <row r="2353">
          <cell r="B2353">
            <v>3305</v>
          </cell>
          <cell r="C2353">
            <v>217011422</v>
          </cell>
          <cell r="D2353" t="str">
            <v>Portland</v>
          </cell>
        </row>
        <row r="2354">
          <cell r="B2354">
            <v>3309</v>
          </cell>
          <cell r="C2354">
            <v>217011420</v>
          </cell>
          <cell r="D2354" t="str">
            <v>Glenelg (Vic.)</v>
          </cell>
        </row>
        <row r="2355">
          <cell r="B2355">
            <v>3310</v>
          </cell>
          <cell r="C2355">
            <v>217011420</v>
          </cell>
          <cell r="D2355" t="str">
            <v>Glenelg (Vic.)</v>
          </cell>
        </row>
        <row r="2356">
          <cell r="B2356">
            <v>3311</v>
          </cell>
          <cell r="C2356">
            <v>217011420</v>
          </cell>
          <cell r="D2356" t="str">
            <v>Glenelg (Vic.)</v>
          </cell>
        </row>
        <row r="2357">
          <cell r="B2357">
            <v>3312</v>
          </cell>
          <cell r="C2357">
            <v>215011393</v>
          </cell>
          <cell r="D2357" t="str">
            <v>West Wimmera</v>
          </cell>
        </row>
        <row r="2358">
          <cell r="B2358">
            <v>3312</v>
          </cell>
          <cell r="C2358">
            <v>217011420</v>
          </cell>
          <cell r="D2358" t="str">
            <v>Glenelg (Vic.)</v>
          </cell>
        </row>
        <row r="2359">
          <cell r="B2359">
            <v>3312</v>
          </cell>
          <cell r="C2359">
            <v>217011423</v>
          </cell>
          <cell r="D2359" t="str">
            <v>Southern Grampians</v>
          </cell>
        </row>
        <row r="2360">
          <cell r="B2360">
            <v>3314</v>
          </cell>
          <cell r="C2360">
            <v>217011423</v>
          </cell>
          <cell r="D2360" t="str">
            <v>Southern Grampians</v>
          </cell>
        </row>
        <row r="2361">
          <cell r="B2361">
            <v>3315</v>
          </cell>
          <cell r="C2361">
            <v>217011420</v>
          </cell>
          <cell r="D2361" t="str">
            <v>Glenelg (Vic.)</v>
          </cell>
        </row>
        <row r="2362">
          <cell r="B2362">
            <v>3315</v>
          </cell>
          <cell r="C2362">
            <v>217011423</v>
          </cell>
          <cell r="D2362" t="str">
            <v>Southern Grampians</v>
          </cell>
        </row>
        <row r="2363">
          <cell r="B2363">
            <v>3317</v>
          </cell>
          <cell r="C2363">
            <v>215011393</v>
          </cell>
          <cell r="D2363" t="str">
            <v>West Wimmera</v>
          </cell>
        </row>
        <row r="2364">
          <cell r="B2364">
            <v>3317</v>
          </cell>
          <cell r="C2364">
            <v>217011423</v>
          </cell>
          <cell r="D2364" t="str">
            <v>Southern Grampians</v>
          </cell>
        </row>
        <row r="2365">
          <cell r="B2365">
            <v>3318</v>
          </cell>
          <cell r="C2365">
            <v>215011393</v>
          </cell>
          <cell r="D2365" t="str">
            <v>West Wimmera</v>
          </cell>
        </row>
        <row r="2366">
          <cell r="B2366">
            <v>3318</v>
          </cell>
          <cell r="C2366">
            <v>407021155</v>
          </cell>
          <cell r="D2366" t="str">
            <v>Naracoorte Region</v>
          </cell>
        </row>
        <row r="2367">
          <cell r="B2367">
            <v>3319</v>
          </cell>
          <cell r="C2367">
            <v>215011393</v>
          </cell>
          <cell r="D2367" t="str">
            <v>West Wimmera</v>
          </cell>
        </row>
        <row r="2368">
          <cell r="B2368">
            <v>3321</v>
          </cell>
          <cell r="C2368">
            <v>203011035</v>
          </cell>
          <cell r="D2368" t="str">
            <v>Golden Plains - South</v>
          </cell>
        </row>
        <row r="2369">
          <cell r="B2369">
            <v>3321</v>
          </cell>
          <cell r="C2369">
            <v>203011036</v>
          </cell>
          <cell r="D2369" t="str">
            <v>Winchelsea</v>
          </cell>
        </row>
        <row r="2370">
          <cell r="B2370">
            <v>3321</v>
          </cell>
          <cell r="C2370">
            <v>217021426</v>
          </cell>
          <cell r="D2370" t="str">
            <v>Colac Region</v>
          </cell>
        </row>
        <row r="2371">
          <cell r="B2371">
            <v>3322</v>
          </cell>
          <cell r="C2371">
            <v>203011035</v>
          </cell>
          <cell r="D2371" t="str">
            <v>Golden Plains - South</v>
          </cell>
        </row>
        <row r="2372">
          <cell r="B2372">
            <v>3322</v>
          </cell>
          <cell r="C2372">
            <v>217021426</v>
          </cell>
          <cell r="D2372" t="str">
            <v>Colac Region</v>
          </cell>
        </row>
        <row r="2373">
          <cell r="B2373">
            <v>3322</v>
          </cell>
          <cell r="C2373">
            <v>217021427</v>
          </cell>
          <cell r="D2373" t="str">
            <v>Corangamite - North</v>
          </cell>
        </row>
        <row r="2374">
          <cell r="B2374">
            <v>3323</v>
          </cell>
          <cell r="C2374">
            <v>217021427</v>
          </cell>
          <cell r="D2374" t="str">
            <v>Corangamite - North</v>
          </cell>
        </row>
        <row r="2375">
          <cell r="B2375">
            <v>3324</v>
          </cell>
          <cell r="C2375">
            <v>201031015</v>
          </cell>
          <cell r="D2375" t="str">
            <v>Golden Plains - North</v>
          </cell>
        </row>
        <row r="2376">
          <cell r="B2376">
            <v>3324</v>
          </cell>
          <cell r="C2376">
            <v>217021427</v>
          </cell>
          <cell r="D2376" t="str">
            <v>Corangamite - North</v>
          </cell>
        </row>
        <row r="2377">
          <cell r="B2377">
            <v>3325</v>
          </cell>
          <cell r="C2377">
            <v>201031014</v>
          </cell>
          <cell r="D2377" t="str">
            <v>Beaufort</v>
          </cell>
        </row>
        <row r="2378">
          <cell r="B2378">
            <v>3325</v>
          </cell>
          <cell r="C2378">
            <v>217021427</v>
          </cell>
          <cell r="D2378" t="str">
            <v>Corangamite - North</v>
          </cell>
        </row>
        <row r="2379">
          <cell r="B2379">
            <v>3328</v>
          </cell>
          <cell r="C2379">
            <v>203011035</v>
          </cell>
          <cell r="D2379" t="str">
            <v>Golden Plains - South</v>
          </cell>
        </row>
        <row r="2380">
          <cell r="B2380">
            <v>3329</v>
          </cell>
          <cell r="C2380">
            <v>203011035</v>
          </cell>
          <cell r="D2380" t="str">
            <v>Golden Plains - South</v>
          </cell>
        </row>
        <row r="2381">
          <cell r="B2381">
            <v>3329</v>
          </cell>
          <cell r="C2381">
            <v>217021426</v>
          </cell>
          <cell r="D2381" t="str">
            <v>Colac Region</v>
          </cell>
        </row>
        <row r="2382">
          <cell r="B2382">
            <v>3330</v>
          </cell>
          <cell r="C2382">
            <v>203011035</v>
          </cell>
          <cell r="D2382" t="str">
            <v>Golden Plains - South</v>
          </cell>
        </row>
        <row r="2383">
          <cell r="B2383">
            <v>3331</v>
          </cell>
          <cell r="C2383">
            <v>203011034</v>
          </cell>
          <cell r="D2383" t="str">
            <v>Bannockburn</v>
          </cell>
        </row>
        <row r="2384">
          <cell r="B2384">
            <v>3331</v>
          </cell>
          <cell r="C2384">
            <v>203011035</v>
          </cell>
          <cell r="D2384" t="str">
            <v>Golden Plains - South</v>
          </cell>
        </row>
        <row r="2385">
          <cell r="B2385">
            <v>3332</v>
          </cell>
          <cell r="C2385">
            <v>203011035</v>
          </cell>
          <cell r="D2385" t="str">
            <v>Golden Plains - South</v>
          </cell>
        </row>
        <row r="2386">
          <cell r="B2386">
            <v>3333</v>
          </cell>
          <cell r="C2386">
            <v>201021012</v>
          </cell>
          <cell r="D2386" t="str">
            <v>Gordon (Vic.)</v>
          </cell>
        </row>
        <row r="2387">
          <cell r="B2387">
            <v>3333</v>
          </cell>
          <cell r="C2387">
            <v>203011035</v>
          </cell>
          <cell r="D2387" t="str">
            <v>Golden Plains - South</v>
          </cell>
        </row>
        <row r="2388">
          <cell r="B2388">
            <v>3334</v>
          </cell>
          <cell r="C2388">
            <v>201021012</v>
          </cell>
          <cell r="D2388" t="str">
            <v>Gordon (Vic.)</v>
          </cell>
        </row>
        <row r="2389">
          <cell r="B2389">
            <v>3334</v>
          </cell>
          <cell r="C2389">
            <v>203011035</v>
          </cell>
          <cell r="D2389" t="str">
            <v>Golden Plains - South</v>
          </cell>
        </row>
        <row r="2390">
          <cell r="B2390">
            <v>3335</v>
          </cell>
          <cell r="C2390">
            <v>213041355</v>
          </cell>
          <cell r="D2390" t="str">
            <v>Hillside</v>
          </cell>
        </row>
        <row r="2391">
          <cell r="B2391">
            <v>3335</v>
          </cell>
          <cell r="C2391">
            <v>213041356</v>
          </cell>
          <cell r="D2391" t="str">
            <v>Melton</v>
          </cell>
        </row>
        <row r="2392">
          <cell r="B2392">
            <v>3335</v>
          </cell>
          <cell r="C2392">
            <v>213041359</v>
          </cell>
          <cell r="D2392" t="str">
            <v>Rockbank - Mount Cottrell</v>
          </cell>
        </row>
        <row r="2393">
          <cell r="B2393">
            <v>3335</v>
          </cell>
          <cell r="C2393">
            <v>213041360</v>
          </cell>
          <cell r="D2393" t="str">
            <v>Taylors Hill</v>
          </cell>
        </row>
        <row r="2394">
          <cell r="B2394">
            <v>3337</v>
          </cell>
          <cell r="C2394">
            <v>210021232</v>
          </cell>
          <cell r="D2394" t="str">
            <v>Gisborne</v>
          </cell>
        </row>
        <row r="2395">
          <cell r="B2395">
            <v>3337</v>
          </cell>
          <cell r="C2395">
            <v>213041356</v>
          </cell>
          <cell r="D2395" t="str">
            <v>Melton</v>
          </cell>
        </row>
        <row r="2396">
          <cell r="B2396">
            <v>3337</v>
          </cell>
          <cell r="C2396">
            <v>213041358</v>
          </cell>
          <cell r="D2396" t="str">
            <v>Melton West</v>
          </cell>
        </row>
        <row r="2397">
          <cell r="B2397">
            <v>3338</v>
          </cell>
          <cell r="C2397">
            <v>213041357</v>
          </cell>
          <cell r="D2397" t="str">
            <v>Melton South</v>
          </cell>
        </row>
        <row r="2398">
          <cell r="B2398">
            <v>3338</v>
          </cell>
          <cell r="C2398">
            <v>213051369</v>
          </cell>
          <cell r="D2398" t="str">
            <v>Wyndham Vale</v>
          </cell>
        </row>
        <row r="2399">
          <cell r="B2399">
            <v>3340</v>
          </cell>
          <cell r="C2399">
            <v>201021009</v>
          </cell>
          <cell r="D2399" t="str">
            <v>Bacchus Marsh Region</v>
          </cell>
        </row>
        <row r="2400">
          <cell r="B2400">
            <v>3340</v>
          </cell>
          <cell r="C2400">
            <v>203021043</v>
          </cell>
          <cell r="D2400" t="str">
            <v>Lara</v>
          </cell>
        </row>
        <row r="2401">
          <cell r="B2401">
            <v>3340</v>
          </cell>
          <cell r="C2401">
            <v>213041353</v>
          </cell>
          <cell r="D2401" t="str">
            <v>Bacchus Marsh</v>
          </cell>
        </row>
        <row r="2402">
          <cell r="B2402">
            <v>3340</v>
          </cell>
          <cell r="C2402">
            <v>213041357</v>
          </cell>
          <cell r="D2402" t="str">
            <v>Melton South</v>
          </cell>
        </row>
        <row r="2403">
          <cell r="B2403">
            <v>3341</v>
          </cell>
          <cell r="C2403">
            <v>201021009</v>
          </cell>
          <cell r="D2403" t="str">
            <v>Bacchus Marsh Region</v>
          </cell>
        </row>
        <row r="2404">
          <cell r="B2404">
            <v>3341</v>
          </cell>
          <cell r="C2404">
            <v>213041353</v>
          </cell>
          <cell r="D2404" t="str">
            <v>Bacchus Marsh</v>
          </cell>
        </row>
        <row r="2405">
          <cell r="B2405">
            <v>3342</v>
          </cell>
          <cell r="C2405">
            <v>201021009</v>
          </cell>
          <cell r="D2405" t="str">
            <v>Bacchus Marsh Region</v>
          </cell>
        </row>
        <row r="2406">
          <cell r="B2406">
            <v>3342</v>
          </cell>
          <cell r="C2406">
            <v>201021012</v>
          </cell>
          <cell r="D2406" t="str">
            <v>Gordon (Vic.)</v>
          </cell>
        </row>
        <row r="2407">
          <cell r="B2407">
            <v>3342</v>
          </cell>
          <cell r="C2407">
            <v>203011035</v>
          </cell>
          <cell r="D2407" t="str">
            <v>Golden Plains - South</v>
          </cell>
        </row>
        <row r="2408">
          <cell r="B2408">
            <v>3345</v>
          </cell>
          <cell r="C2408">
            <v>201021012</v>
          </cell>
          <cell r="D2408" t="str">
            <v>Gordon (Vic.)</v>
          </cell>
        </row>
        <row r="2409">
          <cell r="B2409">
            <v>3350</v>
          </cell>
          <cell r="C2409">
            <v>201011001</v>
          </cell>
          <cell r="D2409" t="str">
            <v>Alfredton</v>
          </cell>
        </row>
        <row r="2410">
          <cell r="B2410">
            <v>3350</v>
          </cell>
          <cell r="C2410">
            <v>201011002</v>
          </cell>
          <cell r="D2410" t="str">
            <v>Ballarat</v>
          </cell>
        </row>
        <row r="2411">
          <cell r="B2411">
            <v>3350</v>
          </cell>
          <cell r="C2411">
            <v>201011003</v>
          </cell>
          <cell r="D2411" t="str">
            <v>Ballarat - North</v>
          </cell>
        </row>
        <row r="2412">
          <cell r="B2412">
            <v>3350</v>
          </cell>
          <cell r="C2412">
            <v>201011004</v>
          </cell>
          <cell r="D2412" t="str">
            <v>Ballarat - South</v>
          </cell>
        </row>
        <row r="2413">
          <cell r="B2413">
            <v>3350</v>
          </cell>
          <cell r="C2413">
            <v>201011005</v>
          </cell>
          <cell r="D2413" t="str">
            <v>Buninyong</v>
          </cell>
        </row>
        <row r="2414">
          <cell r="B2414">
            <v>3351</v>
          </cell>
          <cell r="C2414">
            <v>201011006</v>
          </cell>
          <cell r="D2414" t="str">
            <v>Delacombe</v>
          </cell>
        </row>
        <row r="2415">
          <cell r="B2415">
            <v>3351</v>
          </cell>
          <cell r="C2415">
            <v>201011007</v>
          </cell>
          <cell r="D2415" t="str">
            <v>Smythes Creek</v>
          </cell>
        </row>
        <row r="2416">
          <cell r="B2416">
            <v>3351</v>
          </cell>
          <cell r="C2416">
            <v>201031014</v>
          </cell>
          <cell r="D2416" t="str">
            <v>Beaufort</v>
          </cell>
        </row>
        <row r="2417">
          <cell r="B2417">
            <v>3351</v>
          </cell>
          <cell r="C2417">
            <v>201031015</v>
          </cell>
          <cell r="D2417" t="str">
            <v>Golden Plains - North</v>
          </cell>
        </row>
        <row r="2418">
          <cell r="B2418">
            <v>3351</v>
          </cell>
          <cell r="C2418">
            <v>203011035</v>
          </cell>
          <cell r="D2418" t="str">
            <v>Golden Plains - South</v>
          </cell>
        </row>
        <row r="2419">
          <cell r="B2419">
            <v>3351</v>
          </cell>
          <cell r="C2419">
            <v>215011387</v>
          </cell>
          <cell r="D2419" t="str">
            <v>Ararat Region</v>
          </cell>
        </row>
        <row r="2420">
          <cell r="B2420">
            <v>3351</v>
          </cell>
          <cell r="C2420">
            <v>217021429</v>
          </cell>
          <cell r="D2420" t="str">
            <v>Moyne - East</v>
          </cell>
        </row>
        <row r="2421">
          <cell r="B2421">
            <v>3352</v>
          </cell>
          <cell r="C2421">
            <v>201011001</v>
          </cell>
          <cell r="D2421" t="str">
            <v>Alfredton</v>
          </cell>
        </row>
        <row r="2422">
          <cell r="B2422">
            <v>3352</v>
          </cell>
          <cell r="C2422">
            <v>201011003</v>
          </cell>
          <cell r="D2422" t="str">
            <v>Ballarat - North</v>
          </cell>
        </row>
        <row r="2423">
          <cell r="B2423">
            <v>3352</v>
          </cell>
          <cell r="C2423">
            <v>201011005</v>
          </cell>
          <cell r="D2423" t="str">
            <v>Buninyong</v>
          </cell>
        </row>
        <row r="2424">
          <cell r="B2424">
            <v>3352</v>
          </cell>
          <cell r="C2424">
            <v>201011006</v>
          </cell>
          <cell r="D2424" t="str">
            <v>Delacombe</v>
          </cell>
        </row>
        <row r="2425">
          <cell r="B2425">
            <v>3352</v>
          </cell>
          <cell r="C2425">
            <v>201011007</v>
          </cell>
          <cell r="D2425" t="str">
            <v>Smythes Creek</v>
          </cell>
        </row>
        <row r="2426">
          <cell r="B2426">
            <v>3352</v>
          </cell>
          <cell r="C2426">
            <v>201011008</v>
          </cell>
          <cell r="D2426" t="str">
            <v>Wendouree - Miners Rest</v>
          </cell>
        </row>
        <row r="2427">
          <cell r="B2427">
            <v>3352</v>
          </cell>
          <cell r="C2427">
            <v>201021010</v>
          </cell>
          <cell r="D2427" t="str">
            <v>Creswick - Clunes</v>
          </cell>
        </row>
        <row r="2428">
          <cell r="B2428">
            <v>3352</v>
          </cell>
          <cell r="C2428">
            <v>201021012</v>
          </cell>
          <cell r="D2428" t="str">
            <v>Gordon (Vic.)</v>
          </cell>
        </row>
        <row r="2429">
          <cell r="B2429">
            <v>3352</v>
          </cell>
          <cell r="C2429">
            <v>201031013</v>
          </cell>
          <cell r="D2429" t="str">
            <v>Avoca</v>
          </cell>
        </row>
        <row r="2430">
          <cell r="B2430">
            <v>3352</v>
          </cell>
          <cell r="C2430">
            <v>201031014</v>
          </cell>
          <cell r="D2430" t="str">
            <v>Beaufort</v>
          </cell>
        </row>
        <row r="2431">
          <cell r="B2431">
            <v>3352</v>
          </cell>
          <cell r="C2431">
            <v>201031015</v>
          </cell>
          <cell r="D2431" t="str">
            <v>Golden Plains - North</v>
          </cell>
        </row>
        <row r="2432">
          <cell r="B2432">
            <v>3352</v>
          </cell>
          <cell r="C2432">
            <v>203011035</v>
          </cell>
          <cell r="D2432" t="str">
            <v>Golden Plains - South</v>
          </cell>
        </row>
        <row r="2433">
          <cell r="B2433">
            <v>3352</v>
          </cell>
          <cell r="C2433">
            <v>217021427</v>
          </cell>
          <cell r="D2433" t="str">
            <v>Corangamite - North</v>
          </cell>
        </row>
        <row r="2434">
          <cell r="B2434">
            <v>3355</v>
          </cell>
          <cell r="C2434">
            <v>201011002</v>
          </cell>
          <cell r="D2434" t="str">
            <v>Ballarat</v>
          </cell>
        </row>
        <row r="2435">
          <cell r="B2435">
            <v>3355</v>
          </cell>
          <cell r="C2435">
            <v>201011008</v>
          </cell>
          <cell r="D2435" t="str">
            <v>Wendouree - Miners Rest</v>
          </cell>
        </row>
        <row r="2436">
          <cell r="B2436">
            <v>3356</v>
          </cell>
          <cell r="C2436">
            <v>201011001</v>
          </cell>
          <cell r="D2436" t="str">
            <v>Alfredton</v>
          </cell>
        </row>
        <row r="2437">
          <cell r="B2437">
            <v>3356</v>
          </cell>
          <cell r="C2437">
            <v>201011004</v>
          </cell>
          <cell r="D2437" t="str">
            <v>Ballarat - South</v>
          </cell>
        </row>
        <row r="2438">
          <cell r="B2438">
            <v>3356</v>
          </cell>
          <cell r="C2438">
            <v>201011006</v>
          </cell>
          <cell r="D2438" t="str">
            <v>Delacombe</v>
          </cell>
        </row>
        <row r="2439">
          <cell r="B2439">
            <v>3357</v>
          </cell>
          <cell r="C2439">
            <v>201011005</v>
          </cell>
          <cell r="D2439" t="str">
            <v>Buninyong</v>
          </cell>
        </row>
        <row r="2440">
          <cell r="B2440">
            <v>3360</v>
          </cell>
          <cell r="C2440">
            <v>201031014</v>
          </cell>
          <cell r="D2440" t="str">
            <v>Beaufort</v>
          </cell>
        </row>
        <row r="2441">
          <cell r="B2441">
            <v>3360</v>
          </cell>
          <cell r="C2441">
            <v>201031015</v>
          </cell>
          <cell r="D2441" t="str">
            <v>Golden Plains - North</v>
          </cell>
        </row>
        <row r="2442">
          <cell r="B2442">
            <v>3360</v>
          </cell>
          <cell r="C2442">
            <v>217021427</v>
          </cell>
          <cell r="D2442" t="str">
            <v>Corangamite - North</v>
          </cell>
        </row>
        <row r="2443">
          <cell r="B2443">
            <v>3361</v>
          </cell>
          <cell r="C2443">
            <v>201031014</v>
          </cell>
          <cell r="D2443" t="str">
            <v>Beaufort</v>
          </cell>
        </row>
        <row r="2444">
          <cell r="B2444">
            <v>3361</v>
          </cell>
          <cell r="C2444">
            <v>215011387</v>
          </cell>
          <cell r="D2444" t="str">
            <v>Ararat Region</v>
          </cell>
        </row>
        <row r="2445">
          <cell r="B2445">
            <v>3361</v>
          </cell>
          <cell r="C2445">
            <v>217021427</v>
          </cell>
          <cell r="D2445" t="str">
            <v>Corangamite - North</v>
          </cell>
        </row>
        <row r="2446">
          <cell r="B2446">
            <v>3363</v>
          </cell>
          <cell r="C2446">
            <v>201021010</v>
          </cell>
          <cell r="D2446" t="str">
            <v>Creswick - Clunes</v>
          </cell>
        </row>
        <row r="2447">
          <cell r="B2447">
            <v>3363</v>
          </cell>
          <cell r="C2447">
            <v>201021011</v>
          </cell>
          <cell r="D2447" t="str">
            <v>Daylesford</v>
          </cell>
        </row>
        <row r="2448">
          <cell r="B2448">
            <v>3364</v>
          </cell>
          <cell r="C2448">
            <v>201021010</v>
          </cell>
          <cell r="D2448" t="str">
            <v>Creswick - Clunes</v>
          </cell>
        </row>
        <row r="2449">
          <cell r="B2449">
            <v>3364</v>
          </cell>
          <cell r="C2449">
            <v>201021011</v>
          </cell>
          <cell r="D2449" t="str">
            <v>Daylesford</v>
          </cell>
        </row>
        <row r="2450">
          <cell r="B2450">
            <v>3364</v>
          </cell>
          <cell r="C2450">
            <v>201021012</v>
          </cell>
          <cell r="D2450" t="str">
            <v>Gordon (Vic.)</v>
          </cell>
        </row>
        <row r="2451">
          <cell r="B2451">
            <v>3364</v>
          </cell>
          <cell r="C2451">
            <v>202021028</v>
          </cell>
          <cell r="D2451" t="str">
            <v>Castlemaine Region</v>
          </cell>
        </row>
        <row r="2452">
          <cell r="B2452">
            <v>3370</v>
          </cell>
          <cell r="C2452">
            <v>201021010</v>
          </cell>
          <cell r="D2452" t="str">
            <v>Creswick - Clunes</v>
          </cell>
        </row>
        <row r="2453">
          <cell r="B2453">
            <v>3370</v>
          </cell>
          <cell r="C2453">
            <v>201031017</v>
          </cell>
          <cell r="D2453" t="str">
            <v>Maryborough Region</v>
          </cell>
        </row>
        <row r="2454">
          <cell r="B2454">
            <v>3371</v>
          </cell>
          <cell r="C2454">
            <v>201021010</v>
          </cell>
          <cell r="D2454" t="str">
            <v>Creswick - Clunes</v>
          </cell>
        </row>
        <row r="2455">
          <cell r="B2455">
            <v>3371</v>
          </cell>
          <cell r="C2455">
            <v>201031013</v>
          </cell>
          <cell r="D2455" t="str">
            <v>Avoca</v>
          </cell>
        </row>
        <row r="2456">
          <cell r="B2456">
            <v>3371</v>
          </cell>
          <cell r="C2456">
            <v>201031017</v>
          </cell>
          <cell r="D2456" t="str">
            <v>Maryborough Region</v>
          </cell>
        </row>
        <row r="2457">
          <cell r="B2457">
            <v>3373</v>
          </cell>
          <cell r="C2457">
            <v>201031014</v>
          </cell>
          <cell r="D2457" t="str">
            <v>Beaufort</v>
          </cell>
        </row>
        <row r="2458">
          <cell r="B2458">
            <v>3373</v>
          </cell>
          <cell r="C2458">
            <v>215011387</v>
          </cell>
          <cell r="D2458" t="str">
            <v>Ararat Region</v>
          </cell>
        </row>
        <row r="2459">
          <cell r="B2459">
            <v>3374</v>
          </cell>
          <cell r="C2459">
            <v>215011387</v>
          </cell>
          <cell r="D2459" t="str">
            <v>Ararat Region</v>
          </cell>
        </row>
        <row r="2460">
          <cell r="B2460">
            <v>3374</v>
          </cell>
          <cell r="C2460">
            <v>215011392</v>
          </cell>
          <cell r="D2460" t="str">
            <v>Stawell</v>
          </cell>
        </row>
        <row r="2461">
          <cell r="B2461">
            <v>3375</v>
          </cell>
          <cell r="C2461">
            <v>201031014</v>
          </cell>
          <cell r="D2461" t="str">
            <v>Beaufort</v>
          </cell>
        </row>
        <row r="2462">
          <cell r="B2462">
            <v>3375</v>
          </cell>
          <cell r="C2462">
            <v>215011387</v>
          </cell>
          <cell r="D2462" t="str">
            <v>Ararat Region</v>
          </cell>
        </row>
        <row r="2463">
          <cell r="B2463">
            <v>3377</v>
          </cell>
          <cell r="C2463">
            <v>201031013</v>
          </cell>
          <cell r="D2463" t="str">
            <v>Avoca</v>
          </cell>
        </row>
        <row r="2464">
          <cell r="B2464">
            <v>3377</v>
          </cell>
          <cell r="C2464">
            <v>215011386</v>
          </cell>
          <cell r="D2464" t="str">
            <v>Ararat</v>
          </cell>
        </row>
        <row r="2465">
          <cell r="B2465">
            <v>3377</v>
          </cell>
          <cell r="C2465">
            <v>215011387</v>
          </cell>
          <cell r="D2465" t="str">
            <v>Ararat Region</v>
          </cell>
        </row>
        <row r="2466">
          <cell r="B2466">
            <v>3377</v>
          </cell>
          <cell r="C2466">
            <v>215011392</v>
          </cell>
          <cell r="D2466" t="str">
            <v>Stawell</v>
          </cell>
        </row>
        <row r="2467">
          <cell r="B2467">
            <v>3378</v>
          </cell>
          <cell r="C2467">
            <v>215011387</v>
          </cell>
          <cell r="D2467" t="str">
            <v>Ararat Region</v>
          </cell>
        </row>
        <row r="2468">
          <cell r="B2468">
            <v>3379</v>
          </cell>
          <cell r="C2468">
            <v>215011387</v>
          </cell>
          <cell r="D2468" t="str">
            <v>Ararat Region</v>
          </cell>
        </row>
        <row r="2469">
          <cell r="B2469">
            <v>3379</v>
          </cell>
          <cell r="C2469">
            <v>217021429</v>
          </cell>
          <cell r="D2469" t="str">
            <v>Moyne - East</v>
          </cell>
        </row>
        <row r="2470">
          <cell r="B2470">
            <v>3380</v>
          </cell>
          <cell r="C2470">
            <v>215011392</v>
          </cell>
          <cell r="D2470" t="str">
            <v>Stawell</v>
          </cell>
        </row>
        <row r="2471">
          <cell r="B2471">
            <v>3381</v>
          </cell>
          <cell r="C2471">
            <v>215011387</v>
          </cell>
          <cell r="D2471" t="str">
            <v>Ararat Region</v>
          </cell>
        </row>
        <row r="2472">
          <cell r="B2472">
            <v>3381</v>
          </cell>
          <cell r="C2472">
            <v>215011392</v>
          </cell>
          <cell r="D2472" t="str">
            <v>Stawell</v>
          </cell>
        </row>
        <row r="2473">
          <cell r="B2473">
            <v>3384</v>
          </cell>
          <cell r="C2473">
            <v>201031013</v>
          </cell>
          <cell r="D2473" t="str">
            <v>Avoca</v>
          </cell>
        </row>
        <row r="2474">
          <cell r="B2474">
            <v>3384</v>
          </cell>
          <cell r="C2474">
            <v>215011391</v>
          </cell>
          <cell r="D2474" t="str">
            <v>St Arnaud</v>
          </cell>
        </row>
        <row r="2475">
          <cell r="B2475">
            <v>3384</v>
          </cell>
          <cell r="C2475">
            <v>215011392</v>
          </cell>
          <cell r="D2475" t="str">
            <v>Stawell</v>
          </cell>
        </row>
        <row r="2476">
          <cell r="B2476">
            <v>3385</v>
          </cell>
          <cell r="C2476">
            <v>215011389</v>
          </cell>
          <cell r="D2476" t="str">
            <v>Horsham Region</v>
          </cell>
        </row>
        <row r="2477">
          <cell r="B2477">
            <v>3385</v>
          </cell>
          <cell r="C2477">
            <v>215011392</v>
          </cell>
          <cell r="D2477" t="str">
            <v>Stawell</v>
          </cell>
        </row>
        <row r="2478">
          <cell r="B2478">
            <v>3385</v>
          </cell>
          <cell r="C2478">
            <v>215011394</v>
          </cell>
          <cell r="D2478" t="str">
            <v>Yarriambiack</v>
          </cell>
        </row>
        <row r="2479">
          <cell r="B2479">
            <v>3387</v>
          </cell>
          <cell r="C2479">
            <v>215011391</v>
          </cell>
          <cell r="D2479" t="str">
            <v>St Arnaud</v>
          </cell>
        </row>
        <row r="2480">
          <cell r="B2480">
            <v>3387</v>
          </cell>
          <cell r="C2480">
            <v>215011392</v>
          </cell>
          <cell r="D2480" t="str">
            <v>Stawell</v>
          </cell>
        </row>
        <row r="2481">
          <cell r="B2481">
            <v>3388</v>
          </cell>
          <cell r="C2481">
            <v>215011391</v>
          </cell>
          <cell r="D2481" t="str">
            <v>St Arnaud</v>
          </cell>
        </row>
        <row r="2482">
          <cell r="B2482">
            <v>3388</v>
          </cell>
          <cell r="C2482">
            <v>215011394</v>
          </cell>
          <cell r="D2482" t="str">
            <v>Yarriambiack</v>
          </cell>
        </row>
        <row r="2483">
          <cell r="B2483">
            <v>3390</v>
          </cell>
          <cell r="C2483">
            <v>215011389</v>
          </cell>
          <cell r="D2483" t="str">
            <v>Horsham Region</v>
          </cell>
        </row>
        <row r="2484">
          <cell r="B2484">
            <v>3390</v>
          </cell>
          <cell r="C2484">
            <v>215011394</v>
          </cell>
          <cell r="D2484" t="str">
            <v>Yarriambiack</v>
          </cell>
        </row>
        <row r="2485">
          <cell r="B2485">
            <v>3391</v>
          </cell>
          <cell r="C2485">
            <v>215011394</v>
          </cell>
          <cell r="D2485" t="str">
            <v>Yarriambiack</v>
          </cell>
        </row>
        <row r="2486">
          <cell r="B2486">
            <v>3392</v>
          </cell>
          <cell r="C2486">
            <v>215011394</v>
          </cell>
          <cell r="D2486" t="str">
            <v>Yarriambiack</v>
          </cell>
        </row>
        <row r="2487">
          <cell r="B2487">
            <v>3393</v>
          </cell>
          <cell r="C2487">
            <v>215011390</v>
          </cell>
          <cell r="D2487" t="str">
            <v>Nhill Region</v>
          </cell>
        </row>
        <row r="2488">
          <cell r="B2488">
            <v>3393</v>
          </cell>
          <cell r="C2488">
            <v>215011394</v>
          </cell>
          <cell r="D2488" t="str">
            <v>Yarriambiack</v>
          </cell>
        </row>
        <row r="2489">
          <cell r="B2489">
            <v>3393</v>
          </cell>
          <cell r="C2489">
            <v>215031400</v>
          </cell>
          <cell r="D2489" t="str">
            <v>Buloke</v>
          </cell>
        </row>
        <row r="2490">
          <cell r="B2490">
            <v>3395</v>
          </cell>
          <cell r="C2490">
            <v>215011390</v>
          </cell>
          <cell r="D2490" t="str">
            <v>Nhill Region</v>
          </cell>
        </row>
        <row r="2491">
          <cell r="B2491">
            <v>3395</v>
          </cell>
          <cell r="C2491">
            <v>215011394</v>
          </cell>
          <cell r="D2491" t="str">
            <v>Yarriambiack</v>
          </cell>
        </row>
        <row r="2492">
          <cell r="B2492">
            <v>3395</v>
          </cell>
          <cell r="C2492">
            <v>215031400</v>
          </cell>
          <cell r="D2492" t="str">
            <v>Buloke</v>
          </cell>
        </row>
        <row r="2493">
          <cell r="B2493">
            <v>3396</v>
          </cell>
          <cell r="C2493">
            <v>215011394</v>
          </cell>
          <cell r="D2493" t="str">
            <v>Yarriambiack</v>
          </cell>
        </row>
        <row r="2494">
          <cell r="B2494">
            <v>3400</v>
          </cell>
          <cell r="C2494">
            <v>215011388</v>
          </cell>
          <cell r="D2494" t="str">
            <v>Horsham</v>
          </cell>
        </row>
        <row r="2495">
          <cell r="B2495">
            <v>3401</v>
          </cell>
          <cell r="C2495">
            <v>215011388</v>
          </cell>
          <cell r="D2495" t="str">
            <v>Horsham</v>
          </cell>
        </row>
        <row r="2496">
          <cell r="B2496">
            <v>3401</v>
          </cell>
          <cell r="C2496">
            <v>215011389</v>
          </cell>
          <cell r="D2496" t="str">
            <v>Horsham Region</v>
          </cell>
        </row>
        <row r="2497">
          <cell r="B2497">
            <v>3401</v>
          </cell>
          <cell r="C2497">
            <v>215011390</v>
          </cell>
          <cell r="D2497" t="str">
            <v>Nhill Region</v>
          </cell>
        </row>
        <row r="2498">
          <cell r="B2498">
            <v>3401</v>
          </cell>
          <cell r="C2498">
            <v>215011393</v>
          </cell>
          <cell r="D2498" t="str">
            <v>West Wimmera</v>
          </cell>
        </row>
        <row r="2499">
          <cell r="B2499">
            <v>3401</v>
          </cell>
          <cell r="C2499">
            <v>215011394</v>
          </cell>
          <cell r="D2499" t="str">
            <v>Yarriambiack</v>
          </cell>
        </row>
        <row r="2500">
          <cell r="B2500">
            <v>3401</v>
          </cell>
          <cell r="C2500">
            <v>217011423</v>
          </cell>
          <cell r="D2500" t="str">
            <v>Southern Grampians</v>
          </cell>
        </row>
        <row r="2501">
          <cell r="B2501">
            <v>3407</v>
          </cell>
          <cell r="C2501">
            <v>217011423</v>
          </cell>
          <cell r="D2501" t="str">
            <v>Southern Grampians</v>
          </cell>
        </row>
        <row r="2502">
          <cell r="B2502">
            <v>3409</v>
          </cell>
          <cell r="C2502">
            <v>215011389</v>
          </cell>
          <cell r="D2502" t="str">
            <v>Horsham Region</v>
          </cell>
        </row>
        <row r="2503">
          <cell r="B2503">
            <v>3409</v>
          </cell>
          <cell r="C2503">
            <v>215011393</v>
          </cell>
          <cell r="D2503" t="str">
            <v>West Wimmera</v>
          </cell>
        </row>
        <row r="2504">
          <cell r="B2504">
            <v>3412</v>
          </cell>
          <cell r="C2504">
            <v>215011393</v>
          </cell>
          <cell r="D2504" t="str">
            <v>West Wimmera</v>
          </cell>
        </row>
        <row r="2505">
          <cell r="B2505">
            <v>3413</v>
          </cell>
          <cell r="C2505">
            <v>215011393</v>
          </cell>
          <cell r="D2505" t="str">
            <v>West Wimmera</v>
          </cell>
        </row>
        <row r="2506">
          <cell r="B2506">
            <v>3414</v>
          </cell>
          <cell r="C2506">
            <v>215011390</v>
          </cell>
          <cell r="D2506" t="str">
            <v>Nhill Region</v>
          </cell>
        </row>
        <row r="2507">
          <cell r="B2507">
            <v>3415</v>
          </cell>
          <cell r="C2507">
            <v>215011390</v>
          </cell>
          <cell r="D2507" t="str">
            <v>Nhill Region</v>
          </cell>
        </row>
        <row r="2508">
          <cell r="B2508">
            <v>3418</v>
          </cell>
          <cell r="C2508">
            <v>215011390</v>
          </cell>
          <cell r="D2508" t="str">
            <v>Nhill Region</v>
          </cell>
        </row>
        <row r="2509">
          <cell r="B2509">
            <v>3419</v>
          </cell>
          <cell r="C2509">
            <v>215011390</v>
          </cell>
          <cell r="D2509" t="str">
            <v>Nhill Region</v>
          </cell>
        </row>
        <row r="2510">
          <cell r="B2510">
            <v>3420</v>
          </cell>
          <cell r="C2510">
            <v>215011390</v>
          </cell>
          <cell r="D2510" t="str">
            <v>Nhill Region</v>
          </cell>
        </row>
        <row r="2511">
          <cell r="B2511">
            <v>3423</v>
          </cell>
          <cell r="C2511">
            <v>215011390</v>
          </cell>
          <cell r="D2511" t="str">
            <v>Nhill Region</v>
          </cell>
        </row>
        <row r="2512">
          <cell r="B2512">
            <v>3424</v>
          </cell>
          <cell r="C2512">
            <v>215011390</v>
          </cell>
          <cell r="D2512" t="str">
            <v>Nhill Region</v>
          </cell>
        </row>
        <row r="2513">
          <cell r="B2513">
            <v>3424</v>
          </cell>
          <cell r="C2513">
            <v>215011394</v>
          </cell>
          <cell r="D2513" t="str">
            <v>Yarriambiack</v>
          </cell>
        </row>
        <row r="2514">
          <cell r="B2514">
            <v>3427</v>
          </cell>
          <cell r="C2514">
            <v>210041241</v>
          </cell>
          <cell r="D2514" t="str">
            <v>Sunbury - South</v>
          </cell>
        </row>
        <row r="2515">
          <cell r="B2515">
            <v>3427</v>
          </cell>
          <cell r="C2515">
            <v>213041356</v>
          </cell>
          <cell r="D2515" t="str">
            <v>Melton</v>
          </cell>
        </row>
        <row r="2516">
          <cell r="B2516">
            <v>3428</v>
          </cell>
          <cell r="C2516">
            <v>210051246</v>
          </cell>
          <cell r="D2516" t="str">
            <v>Greenvale - Bulla</v>
          </cell>
        </row>
        <row r="2517">
          <cell r="B2517">
            <v>3429</v>
          </cell>
          <cell r="C2517">
            <v>210021232</v>
          </cell>
          <cell r="D2517" t="str">
            <v>Gisborne</v>
          </cell>
        </row>
        <row r="2518">
          <cell r="B2518">
            <v>3429</v>
          </cell>
          <cell r="C2518">
            <v>210041240</v>
          </cell>
          <cell r="D2518" t="str">
            <v>Sunbury</v>
          </cell>
        </row>
        <row r="2519">
          <cell r="B2519">
            <v>3429</v>
          </cell>
          <cell r="C2519">
            <v>210041241</v>
          </cell>
          <cell r="D2519" t="str">
            <v>Sunbury - South</v>
          </cell>
        </row>
        <row r="2520">
          <cell r="B2520">
            <v>3430</v>
          </cell>
          <cell r="C2520">
            <v>210021235</v>
          </cell>
          <cell r="D2520" t="str">
            <v>Romsey</v>
          </cell>
        </row>
        <row r="2521">
          <cell r="B2521">
            <v>3430</v>
          </cell>
          <cell r="C2521">
            <v>210041240</v>
          </cell>
          <cell r="D2521" t="str">
            <v>Sunbury</v>
          </cell>
        </row>
        <row r="2522">
          <cell r="B2522">
            <v>3431</v>
          </cell>
          <cell r="C2522">
            <v>210021234</v>
          </cell>
          <cell r="D2522" t="str">
            <v>Riddells Creek</v>
          </cell>
        </row>
        <row r="2523">
          <cell r="B2523">
            <v>3431</v>
          </cell>
          <cell r="C2523">
            <v>210041241</v>
          </cell>
          <cell r="D2523" t="str">
            <v>Sunbury - South</v>
          </cell>
        </row>
        <row r="2524">
          <cell r="B2524">
            <v>3432</v>
          </cell>
          <cell r="C2524">
            <v>210021235</v>
          </cell>
          <cell r="D2524" t="str">
            <v>Romsey</v>
          </cell>
        </row>
        <row r="2525">
          <cell r="B2525">
            <v>3433</v>
          </cell>
          <cell r="C2525">
            <v>210021235</v>
          </cell>
          <cell r="D2525" t="str">
            <v>Romsey</v>
          </cell>
        </row>
        <row r="2526">
          <cell r="B2526">
            <v>3434</v>
          </cell>
          <cell r="C2526">
            <v>210021234</v>
          </cell>
          <cell r="D2526" t="str">
            <v>Riddells Creek</v>
          </cell>
        </row>
        <row r="2527">
          <cell r="B2527">
            <v>3434</v>
          </cell>
          <cell r="C2527">
            <v>210021235</v>
          </cell>
          <cell r="D2527" t="str">
            <v>Romsey</v>
          </cell>
        </row>
        <row r="2528">
          <cell r="B2528">
            <v>3435</v>
          </cell>
          <cell r="C2528">
            <v>202021030</v>
          </cell>
          <cell r="D2528" t="str">
            <v>Kyneton</v>
          </cell>
        </row>
        <row r="2529">
          <cell r="B2529">
            <v>3435</v>
          </cell>
          <cell r="C2529">
            <v>204011060</v>
          </cell>
          <cell r="D2529" t="str">
            <v>Seymour Region</v>
          </cell>
        </row>
        <row r="2530">
          <cell r="B2530">
            <v>3435</v>
          </cell>
          <cell r="C2530">
            <v>210021235</v>
          </cell>
          <cell r="D2530" t="str">
            <v>Romsey</v>
          </cell>
        </row>
        <row r="2531">
          <cell r="B2531">
            <v>3437</v>
          </cell>
          <cell r="C2531">
            <v>202021031</v>
          </cell>
          <cell r="D2531" t="str">
            <v>Woodend</v>
          </cell>
        </row>
        <row r="2532">
          <cell r="B2532">
            <v>3437</v>
          </cell>
          <cell r="C2532">
            <v>210021232</v>
          </cell>
          <cell r="D2532" t="str">
            <v>Gisborne</v>
          </cell>
        </row>
        <row r="2533">
          <cell r="B2533">
            <v>3437</v>
          </cell>
          <cell r="C2533">
            <v>210021233</v>
          </cell>
          <cell r="D2533" t="str">
            <v>Macedon</v>
          </cell>
        </row>
        <row r="2534">
          <cell r="B2534">
            <v>3438</v>
          </cell>
          <cell r="C2534">
            <v>210021232</v>
          </cell>
          <cell r="D2534" t="str">
            <v>Gisborne</v>
          </cell>
        </row>
        <row r="2535">
          <cell r="B2535">
            <v>3440</v>
          </cell>
          <cell r="C2535">
            <v>202021031</v>
          </cell>
          <cell r="D2535" t="str">
            <v>Woodend</v>
          </cell>
        </row>
        <row r="2536">
          <cell r="B2536">
            <v>3440</v>
          </cell>
          <cell r="C2536">
            <v>210021233</v>
          </cell>
          <cell r="D2536" t="str">
            <v>Macedon</v>
          </cell>
        </row>
        <row r="2537">
          <cell r="B2537">
            <v>3441</v>
          </cell>
          <cell r="C2537">
            <v>210021233</v>
          </cell>
          <cell r="D2537" t="str">
            <v>Macedon</v>
          </cell>
        </row>
        <row r="2538">
          <cell r="B2538">
            <v>3441</v>
          </cell>
          <cell r="C2538">
            <v>210021234</v>
          </cell>
          <cell r="D2538" t="str">
            <v>Riddells Creek</v>
          </cell>
        </row>
        <row r="2539">
          <cell r="B2539">
            <v>3442</v>
          </cell>
          <cell r="C2539">
            <v>202021030</v>
          </cell>
          <cell r="D2539" t="str">
            <v>Kyneton</v>
          </cell>
        </row>
        <row r="2540">
          <cell r="B2540">
            <v>3442</v>
          </cell>
          <cell r="C2540">
            <v>202021031</v>
          </cell>
          <cell r="D2540" t="str">
            <v>Woodend</v>
          </cell>
        </row>
        <row r="2541">
          <cell r="B2541">
            <v>3442</v>
          </cell>
          <cell r="C2541">
            <v>210021235</v>
          </cell>
          <cell r="D2541" t="str">
            <v>Romsey</v>
          </cell>
        </row>
        <row r="2542">
          <cell r="B2542">
            <v>3444</v>
          </cell>
          <cell r="C2542">
            <v>201021011</v>
          </cell>
          <cell r="D2542" t="str">
            <v>Daylesford</v>
          </cell>
        </row>
        <row r="2543">
          <cell r="B2543">
            <v>3444</v>
          </cell>
          <cell r="C2543">
            <v>202021026</v>
          </cell>
          <cell r="D2543" t="str">
            <v>Bendigo Region - South</v>
          </cell>
        </row>
        <row r="2544">
          <cell r="B2544">
            <v>3444</v>
          </cell>
          <cell r="C2544">
            <v>202021028</v>
          </cell>
          <cell r="D2544" t="str">
            <v>Castlemaine Region</v>
          </cell>
        </row>
        <row r="2545">
          <cell r="B2545">
            <v>3444</v>
          </cell>
          <cell r="C2545">
            <v>202021029</v>
          </cell>
          <cell r="D2545" t="str">
            <v>Heathcote</v>
          </cell>
        </row>
        <row r="2546">
          <cell r="B2546">
            <v>3444</v>
          </cell>
          <cell r="C2546">
            <v>202021030</v>
          </cell>
          <cell r="D2546" t="str">
            <v>Kyneton</v>
          </cell>
        </row>
        <row r="2547">
          <cell r="B2547">
            <v>3444</v>
          </cell>
          <cell r="C2547">
            <v>204011060</v>
          </cell>
          <cell r="D2547" t="str">
            <v>Seymour Region</v>
          </cell>
        </row>
        <row r="2548">
          <cell r="B2548">
            <v>3446</v>
          </cell>
          <cell r="C2548">
            <v>201021011</v>
          </cell>
          <cell r="D2548" t="str">
            <v>Daylesford</v>
          </cell>
        </row>
        <row r="2549">
          <cell r="B2549">
            <v>3446</v>
          </cell>
          <cell r="C2549">
            <v>202021028</v>
          </cell>
          <cell r="D2549" t="str">
            <v>Castlemaine Region</v>
          </cell>
        </row>
        <row r="2550">
          <cell r="B2550">
            <v>3446</v>
          </cell>
          <cell r="C2550">
            <v>202021030</v>
          </cell>
          <cell r="D2550" t="str">
            <v>Kyneton</v>
          </cell>
        </row>
        <row r="2551">
          <cell r="B2551">
            <v>3447</v>
          </cell>
          <cell r="C2551">
            <v>201021011</v>
          </cell>
          <cell r="D2551" t="str">
            <v>Daylesford</v>
          </cell>
        </row>
        <row r="2552">
          <cell r="B2552">
            <v>3447</v>
          </cell>
          <cell r="C2552">
            <v>202021028</v>
          </cell>
          <cell r="D2552" t="str">
            <v>Castlemaine Region</v>
          </cell>
        </row>
        <row r="2553">
          <cell r="B2553">
            <v>3447</v>
          </cell>
          <cell r="C2553">
            <v>202021030</v>
          </cell>
          <cell r="D2553" t="str">
            <v>Kyneton</v>
          </cell>
        </row>
        <row r="2554">
          <cell r="B2554">
            <v>3448</v>
          </cell>
          <cell r="C2554">
            <v>202021028</v>
          </cell>
          <cell r="D2554" t="str">
            <v>Castlemaine Region</v>
          </cell>
        </row>
        <row r="2555">
          <cell r="B2555">
            <v>3450</v>
          </cell>
          <cell r="C2555">
            <v>202021027</v>
          </cell>
          <cell r="D2555" t="str">
            <v>Castlemaine</v>
          </cell>
        </row>
        <row r="2556">
          <cell r="B2556">
            <v>3450</v>
          </cell>
          <cell r="C2556">
            <v>202021028</v>
          </cell>
          <cell r="D2556" t="str">
            <v>Castlemaine Region</v>
          </cell>
        </row>
        <row r="2557">
          <cell r="B2557">
            <v>3451</v>
          </cell>
          <cell r="C2557">
            <v>201021011</v>
          </cell>
          <cell r="D2557" t="str">
            <v>Daylesford</v>
          </cell>
        </row>
        <row r="2558">
          <cell r="B2558">
            <v>3451</v>
          </cell>
          <cell r="C2558">
            <v>202021027</v>
          </cell>
          <cell r="D2558" t="str">
            <v>Castlemaine</v>
          </cell>
        </row>
        <row r="2559">
          <cell r="B2559">
            <v>3451</v>
          </cell>
          <cell r="C2559">
            <v>202021028</v>
          </cell>
          <cell r="D2559" t="str">
            <v>Castlemaine Region</v>
          </cell>
        </row>
        <row r="2560">
          <cell r="B2560">
            <v>3453</v>
          </cell>
          <cell r="C2560">
            <v>202021026</v>
          </cell>
          <cell r="D2560" t="str">
            <v>Bendigo Region - South</v>
          </cell>
        </row>
        <row r="2561">
          <cell r="B2561">
            <v>3453</v>
          </cell>
          <cell r="C2561">
            <v>202021028</v>
          </cell>
          <cell r="D2561" t="str">
            <v>Castlemaine Region</v>
          </cell>
        </row>
        <row r="2562">
          <cell r="B2562">
            <v>3458</v>
          </cell>
          <cell r="C2562">
            <v>201021009</v>
          </cell>
          <cell r="D2562" t="str">
            <v>Bacchus Marsh Region</v>
          </cell>
        </row>
        <row r="2563">
          <cell r="B2563">
            <v>3458</v>
          </cell>
          <cell r="C2563">
            <v>201021011</v>
          </cell>
          <cell r="D2563" t="str">
            <v>Daylesford</v>
          </cell>
        </row>
        <row r="2564">
          <cell r="B2564">
            <v>3458</v>
          </cell>
          <cell r="C2564">
            <v>202021030</v>
          </cell>
          <cell r="D2564" t="str">
            <v>Kyneton</v>
          </cell>
        </row>
        <row r="2565">
          <cell r="B2565">
            <v>3458</v>
          </cell>
          <cell r="C2565">
            <v>202021031</v>
          </cell>
          <cell r="D2565" t="str">
            <v>Woodend</v>
          </cell>
        </row>
        <row r="2566">
          <cell r="B2566">
            <v>3460</v>
          </cell>
          <cell r="C2566">
            <v>201021011</v>
          </cell>
          <cell r="D2566" t="str">
            <v>Daylesford</v>
          </cell>
        </row>
        <row r="2567">
          <cell r="B2567">
            <v>3461</v>
          </cell>
          <cell r="C2567">
            <v>201021011</v>
          </cell>
          <cell r="D2567" t="str">
            <v>Daylesford</v>
          </cell>
        </row>
        <row r="2568">
          <cell r="B2568">
            <v>3461</v>
          </cell>
          <cell r="C2568">
            <v>201021012</v>
          </cell>
          <cell r="D2568" t="str">
            <v>Gordon (Vic.)</v>
          </cell>
        </row>
        <row r="2569">
          <cell r="B2569">
            <v>3461</v>
          </cell>
          <cell r="C2569">
            <v>202021028</v>
          </cell>
          <cell r="D2569" t="str">
            <v>Castlemaine Region</v>
          </cell>
        </row>
        <row r="2570">
          <cell r="B2570">
            <v>3461</v>
          </cell>
          <cell r="C2570">
            <v>202021030</v>
          </cell>
          <cell r="D2570" t="str">
            <v>Kyneton</v>
          </cell>
        </row>
        <row r="2571">
          <cell r="B2571">
            <v>3462</v>
          </cell>
          <cell r="C2571">
            <v>202021028</v>
          </cell>
          <cell r="D2571" t="str">
            <v>Castlemaine Region</v>
          </cell>
        </row>
        <row r="2572">
          <cell r="B2572">
            <v>3463</v>
          </cell>
          <cell r="C2572">
            <v>202021026</v>
          </cell>
          <cell r="D2572" t="str">
            <v>Bendigo Region - South</v>
          </cell>
        </row>
        <row r="2573">
          <cell r="B2573">
            <v>3463</v>
          </cell>
          <cell r="C2573">
            <v>202021028</v>
          </cell>
          <cell r="D2573" t="str">
            <v>Castlemaine Region</v>
          </cell>
        </row>
        <row r="2574">
          <cell r="B2574">
            <v>3463</v>
          </cell>
          <cell r="C2574">
            <v>202031033</v>
          </cell>
          <cell r="D2574" t="str">
            <v>Loddon</v>
          </cell>
        </row>
        <row r="2575">
          <cell r="B2575">
            <v>3464</v>
          </cell>
          <cell r="C2575">
            <v>201031017</v>
          </cell>
          <cell r="D2575" t="str">
            <v>Maryborough Region</v>
          </cell>
        </row>
        <row r="2576">
          <cell r="B2576">
            <v>3465</v>
          </cell>
          <cell r="C2576">
            <v>201031013</v>
          </cell>
          <cell r="D2576" t="str">
            <v>Avoca</v>
          </cell>
        </row>
        <row r="2577">
          <cell r="B2577">
            <v>3465</v>
          </cell>
          <cell r="C2577">
            <v>201031016</v>
          </cell>
          <cell r="D2577" t="str">
            <v>Maryborough (Vic.)</v>
          </cell>
        </row>
        <row r="2578">
          <cell r="B2578">
            <v>3465</v>
          </cell>
          <cell r="C2578">
            <v>201031017</v>
          </cell>
          <cell r="D2578" t="str">
            <v>Maryborough Region</v>
          </cell>
        </row>
        <row r="2579">
          <cell r="B2579">
            <v>3465</v>
          </cell>
          <cell r="C2579">
            <v>215011391</v>
          </cell>
          <cell r="D2579" t="str">
            <v>St Arnaud</v>
          </cell>
        </row>
        <row r="2580">
          <cell r="B2580">
            <v>3467</v>
          </cell>
          <cell r="C2580">
            <v>201031013</v>
          </cell>
          <cell r="D2580" t="str">
            <v>Avoca</v>
          </cell>
        </row>
        <row r="2581">
          <cell r="B2581">
            <v>3468</v>
          </cell>
          <cell r="C2581">
            <v>201031013</v>
          </cell>
          <cell r="D2581" t="str">
            <v>Avoca</v>
          </cell>
        </row>
        <row r="2582">
          <cell r="B2582">
            <v>3468</v>
          </cell>
          <cell r="C2582">
            <v>201031014</v>
          </cell>
          <cell r="D2582" t="str">
            <v>Beaufort</v>
          </cell>
        </row>
        <row r="2583">
          <cell r="B2583">
            <v>3469</v>
          </cell>
          <cell r="C2583">
            <v>201031013</v>
          </cell>
          <cell r="D2583" t="str">
            <v>Avoca</v>
          </cell>
        </row>
        <row r="2584">
          <cell r="B2584">
            <v>3469</v>
          </cell>
          <cell r="C2584">
            <v>201031014</v>
          </cell>
          <cell r="D2584" t="str">
            <v>Beaufort</v>
          </cell>
        </row>
        <row r="2585">
          <cell r="B2585">
            <v>3472</v>
          </cell>
          <cell r="C2585">
            <v>201031017</v>
          </cell>
          <cell r="D2585" t="str">
            <v>Maryborough Region</v>
          </cell>
        </row>
        <row r="2586">
          <cell r="B2586">
            <v>3472</v>
          </cell>
          <cell r="C2586">
            <v>202021028</v>
          </cell>
          <cell r="D2586" t="str">
            <v>Castlemaine Region</v>
          </cell>
        </row>
        <row r="2587">
          <cell r="B2587">
            <v>3472</v>
          </cell>
          <cell r="C2587">
            <v>202031033</v>
          </cell>
          <cell r="D2587" t="str">
            <v>Loddon</v>
          </cell>
        </row>
        <row r="2588">
          <cell r="B2588">
            <v>3475</v>
          </cell>
          <cell r="C2588">
            <v>201031017</v>
          </cell>
          <cell r="D2588" t="str">
            <v>Maryborough Region</v>
          </cell>
        </row>
        <row r="2589">
          <cell r="B2589">
            <v>3475</v>
          </cell>
          <cell r="C2589">
            <v>202031033</v>
          </cell>
          <cell r="D2589" t="str">
            <v>Loddon</v>
          </cell>
        </row>
        <row r="2590">
          <cell r="B2590">
            <v>3475</v>
          </cell>
          <cell r="C2590">
            <v>215011391</v>
          </cell>
          <cell r="D2590" t="str">
            <v>St Arnaud</v>
          </cell>
        </row>
        <row r="2591">
          <cell r="B2591">
            <v>3477</v>
          </cell>
          <cell r="C2591">
            <v>201031013</v>
          </cell>
          <cell r="D2591" t="str">
            <v>Avoca</v>
          </cell>
        </row>
        <row r="2592">
          <cell r="B2592">
            <v>3477</v>
          </cell>
          <cell r="C2592">
            <v>202031033</v>
          </cell>
          <cell r="D2592" t="str">
            <v>Loddon</v>
          </cell>
        </row>
        <row r="2593">
          <cell r="B2593">
            <v>3477</v>
          </cell>
          <cell r="C2593">
            <v>215011391</v>
          </cell>
          <cell r="D2593" t="str">
            <v>St Arnaud</v>
          </cell>
        </row>
        <row r="2594">
          <cell r="B2594">
            <v>3477</v>
          </cell>
          <cell r="C2594">
            <v>215031400</v>
          </cell>
          <cell r="D2594" t="str">
            <v>Buloke</v>
          </cell>
        </row>
        <row r="2595">
          <cell r="B2595">
            <v>3478</v>
          </cell>
          <cell r="C2595">
            <v>201031013</v>
          </cell>
          <cell r="D2595" t="str">
            <v>Avoca</v>
          </cell>
        </row>
        <row r="2596">
          <cell r="B2596">
            <v>3478</v>
          </cell>
          <cell r="C2596">
            <v>215011391</v>
          </cell>
          <cell r="D2596" t="str">
            <v>St Arnaud</v>
          </cell>
        </row>
        <row r="2597">
          <cell r="B2597">
            <v>3478</v>
          </cell>
          <cell r="C2597">
            <v>215031400</v>
          </cell>
          <cell r="D2597" t="str">
            <v>Buloke</v>
          </cell>
        </row>
        <row r="2598">
          <cell r="B2598">
            <v>3480</v>
          </cell>
          <cell r="C2598">
            <v>215011391</v>
          </cell>
          <cell r="D2598" t="str">
            <v>St Arnaud</v>
          </cell>
        </row>
        <row r="2599">
          <cell r="B2599">
            <v>3480</v>
          </cell>
          <cell r="C2599">
            <v>215011394</v>
          </cell>
          <cell r="D2599" t="str">
            <v>Yarriambiack</v>
          </cell>
        </row>
        <row r="2600">
          <cell r="B2600">
            <v>3480</v>
          </cell>
          <cell r="C2600">
            <v>215031400</v>
          </cell>
          <cell r="D2600" t="str">
            <v>Buloke</v>
          </cell>
        </row>
        <row r="2601">
          <cell r="B2601">
            <v>3482</v>
          </cell>
          <cell r="C2601">
            <v>215031400</v>
          </cell>
          <cell r="D2601" t="str">
            <v>Buloke</v>
          </cell>
        </row>
        <row r="2602">
          <cell r="B2602">
            <v>3483</v>
          </cell>
          <cell r="C2602">
            <v>215031400</v>
          </cell>
          <cell r="D2602" t="str">
            <v>Buloke</v>
          </cell>
        </row>
        <row r="2603">
          <cell r="B2603">
            <v>3485</v>
          </cell>
          <cell r="C2603">
            <v>215011394</v>
          </cell>
          <cell r="D2603" t="str">
            <v>Yarriambiack</v>
          </cell>
        </row>
        <row r="2604">
          <cell r="B2604">
            <v>3485</v>
          </cell>
          <cell r="C2604">
            <v>215031400</v>
          </cell>
          <cell r="D2604" t="str">
            <v>Buloke</v>
          </cell>
        </row>
        <row r="2605">
          <cell r="B2605">
            <v>3487</v>
          </cell>
          <cell r="C2605">
            <v>215011394</v>
          </cell>
          <cell r="D2605" t="str">
            <v>Yarriambiack</v>
          </cell>
        </row>
        <row r="2606">
          <cell r="B2606">
            <v>3487</v>
          </cell>
          <cell r="C2606">
            <v>215031400</v>
          </cell>
          <cell r="D2606" t="str">
            <v>Buloke</v>
          </cell>
        </row>
        <row r="2607">
          <cell r="B2607">
            <v>3488</v>
          </cell>
          <cell r="C2607">
            <v>215011394</v>
          </cell>
          <cell r="D2607" t="str">
            <v>Yarriambiack</v>
          </cell>
        </row>
        <row r="2608">
          <cell r="B2608">
            <v>3488</v>
          </cell>
          <cell r="C2608">
            <v>215031400</v>
          </cell>
          <cell r="D2608" t="str">
            <v>Buloke</v>
          </cell>
        </row>
        <row r="2609">
          <cell r="B2609">
            <v>3489</v>
          </cell>
          <cell r="C2609">
            <v>215011394</v>
          </cell>
          <cell r="D2609" t="str">
            <v>Yarriambiack</v>
          </cell>
        </row>
        <row r="2610">
          <cell r="B2610">
            <v>3489</v>
          </cell>
          <cell r="C2610">
            <v>215021398</v>
          </cell>
          <cell r="D2610" t="str">
            <v>Mildura Region</v>
          </cell>
        </row>
        <row r="2611">
          <cell r="B2611">
            <v>3490</v>
          </cell>
          <cell r="C2611">
            <v>109021179</v>
          </cell>
          <cell r="D2611" t="str">
            <v>Wentworth-Balranald Region</v>
          </cell>
        </row>
        <row r="2612">
          <cell r="B2612">
            <v>3490</v>
          </cell>
          <cell r="C2612">
            <v>215021398</v>
          </cell>
          <cell r="D2612" t="str">
            <v>Mildura Region</v>
          </cell>
        </row>
        <row r="2613">
          <cell r="B2613">
            <v>3491</v>
          </cell>
          <cell r="C2613">
            <v>215011394</v>
          </cell>
          <cell r="D2613" t="str">
            <v>Yarriambiack</v>
          </cell>
        </row>
        <row r="2614">
          <cell r="B2614">
            <v>3491</v>
          </cell>
          <cell r="C2614">
            <v>215021398</v>
          </cell>
          <cell r="D2614" t="str">
            <v>Mildura Region</v>
          </cell>
        </row>
        <row r="2615">
          <cell r="B2615">
            <v>3494</v>
          </cell>
          <cell r="C2615">
            <v>109021179</v>
          </cell>
          <cell r="D2615" t="str">
            <v>Wentworth-Balranald Region</v>
          </cell>
        </row>
        <row r="2616">
          <cell r="B2616">
            <v>3494</v>
          </cell>
          <cell r="C2616">
            <v>215021398</v>
          </cell>
          <cell r="D2616" t="str">
            <v>Mildura Region</v>
          </cell>
        </row>
        <row r="2617">
          <cell r="B2617">
            <v>3496</v>
          </cell>
          <cell r="C2617">
            <v>215021396</v>
          </cell>
          <cell r="D2617" t="str">
            <v>Merbein</v>
          </cell>
        </row>
        <row r="2618">
          <cell r="B2618">
            <v>3496</v>
          </cell>
          <cell r="C2618">
            <v>215021398</v>
          </cell>
          <cell r="D2618" t="str">
            <v>Mildura Region</v>
          </cell>
        </row>
        <row r="2619">
          <cell r="B2619">
            <v>3496</v>
          </cell>
          <cell r="C2619">
            <v>215021399</v>
          </cell>
          <cell r="D2619" t="str">
            <v>Red Cliffs</v>
          </cell>
        </row>
        <row r="2620">
          <cell r="B2620">
            <v>3498</v>
          </cell>
          <cell r="C2620">
            <v>109021178</v>
          </cell>
          <cell r="D2620" t="str">
            <v>Wentworth - Buronga</v>
          </cell>
        </row>
        <row r="2621">
          <cell r="B2621">
            <v>3498</v>
          </cell>
          <cell r="C2621">
            <v>215021395</v>
          </cell>
          <cell r="D2621" t="str">
            <v>Irymple</v>
          </cell>
        </row>
        <row r="2622">
          <cell r="B2622">
            <v>3498</v>
          </cell>
          <cell r="C2622">
            <v>215021397</v>
          </cell>
          <cell r="D2622" t="str">
            <v>Mildura</v>
          </cell>
        </row>
        <row r="2623">
          <cell r="B2623">
            <v>3500</v>
          </cell>
          <cell r="C2623">
            <v>215021396</v>
          </cell>
          <cell r="D2623" t="str">
            <v>Merbein</v>
          </cell>
        </row>
        <row r="2624">
          <cell r="B2624">
            <v>3500</v>
          </cell>
          <cell r="C2624">
            <v>215021397</v>
          </cell>
          <cell r="D2624" t="str">
            <v>Mildura</v>
          </cell>
        </row>
        <row r="2625">
          <cell r="B2625">
            <v>3500</v>
          </cell>
          <cell r="C2625">
            <v>215021398</v>
          </cell>
          <cell r="D2625" t="str">
            <v>Mildura Region</v>
          </cell>
        </row>
        <row r="2626">
          <cell r="B2626">
            <v>3501</v>
          </cell>
          <cell r="C2626">
            <v>109021178</v>
          </cell>
          <cell r="D2626" t="str">
            <v>Wentworth - Buronga</v>
          </cell>
        </row>
        <row r="2627">
          <cell r="B2627">
            <v>3501</v>
          </cell>
          <cell r="C2627">
            <v>215021395</v>
          </cell>
          <cell r="D2627" t="str">
            <v>Irymple</v>
          </cell>
        </row>
        <row r="2628">
          <cell r="B2628">
            <v>3501</v>
          </cell>
          <cell r="C2628">
            <v>215021397</v>
          </cell>
          <cell r="D2628" t="str">
            <v>Mildura</v>
          </cell>
        </row>
        <row r="2629">
          <cell r="B2629">
            <v>3501</v>
          </cell>
          <cell r="C2629">
            <v>215021398</v>
          </cell>
          <cell r="D2629" t="str">
            <v>Mildura Region</v>
          </cell>
        </row>
        <row r="2630">
          <cell r="B2630">
            <v>3505</v>
          </cell>
          <cell r="C2630">
            <v>109021178</v>
          </cell>
          <cell r="D2630" t="str">
            <v>Wentworth - Buronga</v>
          </cell>
        </row>
        <row r="2631">
          <cell r="B2631">
            <v>3505</v>
          </cell>
          <cell r="C2631">
            <v>215021396</v>
          </cell>
          <cell r="D2631" t="str">
            <v>Merbein</v>
          </cell>
        </row>
        <row r="2632">
          <cell r="B2632">
            <v>3505</v>
          </cell>
          <cell r="C2632">
            <v>215021398</v>
          </cell>
          <cell r="D2632" t="str">
            <v>Mildura Region</v>
          </cell>
        </row>
        <row r="2633">
          <cell r="B2633">
            <v>3506</v>
          </cell>
          <cell r="C2633">
            <v>215021398</v>
          </cell>
          <cell r="D2633" t="str">
            <v>Mildura Region</v>
          </cell>
        </row>
        <row r="2634">
          <cell r="B2634">
            <v>3507</v>
          </cell>
          <cell r="C2634">
            <v>215021398</v>
          </cell>
          <cell r="D2634" t="str">
            <v>Mildura Region</v>
          </cell>
        </row>
        <row r="2635">
          <cell r="B2635">
            <v>3509</v>
          </cell>
          <cell r="C2635">
            <v>215021398</v>
          </cell>
          <cell r="D2635" t="str">
            <v>Mildura Region</v>
          </cell>
        </row>
        <row r="2636">
          <cell r="B2636">
            <v>3512</v>
          </cell>
          <cell r="C2636">
            <v>215021398</v>
          </cell>
          <cell r="D2636" t="str">
            <v>Mildura Region</v>
          </cell>
        </row>
        <row r="2637">
          <cell r="B2637">
            <v>3515</v>
          </cell>
          <cell r="C2637">
            <v>202021026</v>
          </cell>
          <cell r="D2637" t="str">
            <v>Bendigo Region - South</v>
          </cell>
        </row>
        <row r="2638">
          <cell r="B2638">
            <v>3515</v>
          </cell>
          <cell r="C2638">
            <v>202031033</v>
          </cell>
          <cell r="D2638" t="str">
            <v>Loddon</v>
          </cell>
        </row>
        <row r="2639">
          <cell r="B2639">
            <v>3516</v>
          </cell>
          <cell r="C2639">
            <v>202021026</v>
          </cell>
          <cell r="D2639" t="str">
            <v>Bendigo Region - South</v>
          </cell>
        </row>
        <row r="2640">
          <cell r="B2640">
            <v>3516</v>
          </cell>
          <cell r="C2640">
            <v>202031033</v>
          </cell>
          <cell r="D2640" t="str">
            <v>Loddon</v>
          </cell>
        </row>
        <row r="2641">
          <cell r="B2641">
            <v>3517</v>
          </cell>
          <cell r="C2641">
            <v>202031033</v>
          </cell>
          <cell r="D2641" t="str">
            <v>Loddon</v>
          </cell>
        </row>
        <row r="2642">
          <cell r="B2642">
            <v>3518</v>
          </cell>
          <cell r="C2642">
            <v>202031033</v>
          </cell>
          <cell r="D2642" t="str">
            <v>Loddon</v>
          </cell>
        </row>
        <row r="2643">
          <cell r="B2643">
            <v>3518</v>
          </cell>
          <cell r="C2643">
            <v>215031400</v>
          </cell>
          <cell r="D2643" t="str">
            <v>Buloke</v>
          </cell>
        </row>
        <row r="2644">
          <cell r="B2644">
            <v>3520</v>
          </cell>
          <cell r="C2644">
            <v>202031033</v>
          </cell>
          <cell r="D2644" t="str">
            <v>Loddon</v>
          </cell>
        </row>
        <row r="2645">
          <cell r="B2645">
            <v>3521</v>
          </cell>
          <cell r="C2645">
            <v>204011060</v>
          </cell>
          <cell r="D2645" t="str">
            <v>Seymour Region</v>
          </cell>
        </row>
        <row r="2646">
          <cell r="B2646">
            <v>3522</v>
          </cell>
          <cell r="C2646">
            <v>204011060</v>
          </cell>
          <cell r="D2646" t="str">
            <v>Seymour Region</v>
          </cell>
        </row>
        <row r="2647">
          <cell r="B2647">
            <v>3523</v>
          </cell>
          <cell r="C2647">
            <v>202021029</v>
          </cell>
          <cell r="D2647" t="str">
            <v>Heathcote</v>
          </cell>
        </row>
        <row r="2648">
          <cell r="B2648">
            <v>3523</v>
          </cell>
          <cell r="C2648">
            <v>204011058</v>
          </cell>
          <cell r="D2648" t="str">
            <v>Nagambie</v>
          </cell>
        </row>
        <row r="2649">
          <cell r="B2649">
            <v>3523</v>
          </cell>
          <cell r="C2649">
            <v>204011060</v>
          </cell>
          <cell r="D2649" t="str">
            <v>Seymour Region</v>
          </cell>
        </row>
        <row r="2650">
          <cell r="B2650">
            <v>3523</v>
          </cell>
          <cell r="C2650">
            <v>216011410</v>
          </cell>
          <cell r="D2650" t="str">
            <v>Rushworth</v>
          </cell>
        </row>
        <row r="2651">
          <cell r="B2651">
            <v>3525</v>
          </cell>
          <cell r="C2651">
            <v>202031033</v>
          </cell>
          <cell r="D2651" t="str">
            <v>Loddon</v>
          </cell>
        </row>
        <row r="2652">
          <cell r="B2652">
            <v>3525</v>
          </cell>
          <cell r="C2652">
            <v>215031400</v>
          </cell>
          <cell r="D2652" t="str">
            <v>Buloke</v>
          </cell>
        </row>
        <row r="2653">
          <cell r="B2653">
            <v>3527</v>
          </cell>
          <cell r="C2653">
            <v>202031033</v>
          </cell>
          <cell r="D2653" t="str">
            <v>Loddon</v>
          </cell>
        </row>
        <row r="2654">
          <cell r="B2654">
            <v>3527</v>
          </cell>
          <cell r="C2654">
            <v>215031400</v>
          </cell>
          <cell r="D2654" t="str">
            <v>Buloke</v>
          </cell>
        </row>
        <row r="2655">
          <cell r="B2655">
            <v>3527</v>
          </cell>
          <cell r="C2655">
            <v>215031401</v>
          </cell>
          <cell r="D2655" t="str">
            <v>Gannawarra</v>
          </cell>
        </row>
        <row r="2656">
          <cell r="B2656">
            <v>3529</v>
          </cell>
          <cell r="C2656">
            <v>215031400</v>
          </cell>
          <cell r="D2656" t="str">
            <v>Buloke</v>
          </cell>
        </row>
        <row r="2657">
          <cell r="B2657">
            <v>3530</v>
          </cell>
          <cell r="C2657">
            <v>215031400</v>
          </cell>
          <cell r="D2657" t="str">
            <v>Buloke</v>
          </cell>
        </row>
        <row r="2658">
          <cell r="B2658">
            <v>3531</v>
          </cell>
          <cell r="C2658">
            <v>215031400</v>
          </cell>
          <cell r="D2658" t="str">
            <v>Buloke</v>
          </cell>
        </row>
        <row r="2659">
          <cell r="B2659">
            <v>3533</v>
          </cell>
          <cell r="C2659">
            <v>215021398</v>
          </cell>
          <cell r="D2659" t="str">
            <v>Mildura Region</v>
          </cell>
        </row>
        <row r="2660">
          <cell r="B2660">
            <v>3533</v>
          </cell>
          <cell r="C2660">
            <v>215031400</v>
          </cell>
          <cell r="D2660" t="str">
            <v>Buloke</v>
          </cell>
        </row>
        <row r="2661">
          <cell r="B2661">
            <v>3537</v>
          </cell>
          <cell r="C2661">
            <v>202031033</v>
          </cell>
          <cell r="D2661" t="str">
            <v>Loddon</v>
          </cell>
        </row>
        <row r="2662">
          <cell r="B2662">
            <v>3540</v>
          </cell>
          <cell r="C2662">
            <v>215031401</v>
          </cell>
          <cell r="D2662" t="str">
            <v>Gannawarra</v>
          </cell>
        </row>
        <row r="2663">
          <cell r="B2663">
            <v>3542</v>
          </cell>
          <cell r="C2663">
            <v>215031400</v>
          </cell>
          <cell r="D2663" t="str">
            <v>Buloke</v>
          </cell>
        </row>
        <row r="2664">
          <cell r="B2664">
            <v>3542</v>
          </cell>
          <cell r="C2664">
            <v>215031401</v>
          </cell>
          <cell r="D2664" t="str">
            <v>Gannawarra</v>
          </cell>
        </row>
        <row r="2665">
          <cell r="B2665">
            <v>3544</v>
          </cell>
          <cell r="C2665">
            <v>215031400</v>
          </cell>
          <cell r="D2665" t="str">
            <v>Buloke</v>
          </cell>
        </row>
        <row r="2666">
          <cell r="B2666">
            <v>3544</v>
          </cell>
          <cell r="C2666">
            <v>215031405</v>
          </cell>
          <cell r="D2666" t="str">
            <v>Swan Hill Region</v>
          </cell>
        </row>
        <row r="2667">
          <cell r="B2667">
            <v>3546</v>
          </cell>
          <cell r="C2667">
            <v>215031405</v>
          </cell>
          <cell r="D2667" t="str">
            <v>Swan Hill Region</v>
          </cell>
        </row>
        <row r="2668">
          <cell r="B2668">
            <v>3549</v>
          </cell>
          <cell r="C2668">
            <v>109021179</v>
          </cell>
          <cell r="D2668" t="str">
            <v>Wentworth-Balranald Region</v>
          </cell>
        </row>
        <row r="2669">
          <cell r="B2669">
            <v>3549</v>
          </cell>
          <cell r="C2669">
            <v>215031403</v>
          </cell>
          <cell r="D2669" t="str">
            <v>Robinvale</v>
          </cell>
        </row>
        <row r="2670">
          <cell r="B2670">
            <v>3549</v>
          </cell>
          <cell r="C2670">
            <v>215031405</v>
          </cell>
          <cell r="D2670" t="str">
            <v>Swan Hill Region</v>
          </cell>
        </row>
        <row r="2671">
          <cell r="B2671">
            <v>3550</v>
          </cell>
          <cell r="C2671">
            <v>202011018</v>
          </cell>
          <cell r="D2671" t="str">
            <v>Bendigo</v>
          </cell>
        </row>
        <row r="2672">
          <cell r="B2672">
            <v>3550</v>
          </cell>
          <cell r="C2672">
            <v>202011019</v>
          </cell>
          <cell r="D2672" t="str">
            <v>California Gully - Eaglehawk</v>
          </cell>
        </row>
        <row r="2673">
          <cell r="B2673">
            <v>3550</v>
          </cell>
          <cell r="C2673">
            <v>202011020</v>
          </cell>
          <cell r="D2673" t="str">
            <v>East Bendigo - Kennington</v>
          </cell>
        </row>
        <row r="2674">
          <cell r="B2674">
            <v>3550</v>
          </cell>
          <cell r="C2674">
            <v>202011021</v>
          </cell>
          <cell r="D2674" t="str">
            <v>Flora Hill - Spring Gully</v>
          </cell>
        </row>
        <row r="2675">
          <cell r="B2675">
            <v>3550</v>
          </cell>
          <cell r="C2675">
            <v>202011025</v>
          </cell>
          <cell r="D2675" t="str">
            <v>White Hills - Ascot</v>
          </cell>
        </row>
        <row r="2676">
          <cell r="B2676">
            <v>3551</v>
          </cell>
          <cell r="C2676">
            <v>201031017</v>
          </cell>
          <cell r="D2676" t="str">
            <v>Maryborough Region</v>
          </cell>
        </row>
        <row r="2677">
          <cell r="B2677">
            <v>3551</v>
          </cell>
          <cell r="C2677">
            <v>202011019</v>
          </cell>
          <cell r="D2677" t="str">
            <v>California Gully - Eaglehawk</v>
          </cell>
        </row>
        <row r="2678">
          <cell r="B2678">
            <v>3551</v>
          </cell>
          <cell r="C2678">
            <v>202011020</v>
          </cell>
          <cell r="D2678" t="str">
            <v>East Bendigo - Kennington</v>
          </cell>
        </row>
        <row r="2679">
          <cell r="B2679">
            <v>3551</v>
          </cell>
          <cell r="C2679">
            <v>202011023</v>
          </cell>
          <cell r="D2679" t="str">
            <v>Maiden Gully</v>
          </cell>
        </row>
        <row r="2680">
          <cell r="B2680">
            <v>3551</v>
          </cell>
          <cell r="C2680">
            <v>202011024</v>
          </cell>
          <cell r="D2680" t="str">
            <v>Strathfieldsaye</v>
          </cell>
        </row>
        <row r="2681">
          <cell r="B2681">
            <v>3551</v>
          </cell>
          <cell r="C2681">
            <v>202011025</v>
          </cell>
          <cell r="D2681" t="str">
            <v>White Hills - Ascot</v>
          </cell>
        </row>
        <row r="2682">
          <cell r="B2682">
            <v>3551</v>
          </cell>
          <cell r="C2682">
            <v>202021026</v>
          </cell>
          <cell r="D2682" t="str">
            <v>Bendigo Region - South</v>
          </cell>
        </row>
        <row r="2683">
          <cell r="B2683">
            <v>3551</v>
          </cell>
          <cell r="C2683">
            <v>202021029</v>
          </cell>
          <cell r="D2683" t="str">
            <v>Heathcote</v>
          </cell>
        </row>
        <row r="2684">
          <cell r="B2684">
            <v>3551</v>
          </cell>
          <cell r="C2684">
            <v>202031032</v>
          </cell>
          <cell r="D2684" t="str">
            <v>Bendigo Region - North</v>
          </cell>
        </row>
        <row r="2685">
          <cell r="B2685">
            <v>3551</v>
          </cell>
          <cell r="C2685">
            <v>202031033</v>
          </cell>
          <cell r="D2685" t="str">
            <v>Loddon</v>
          </cell>
        </row>
        <row r="2686">
          <cell r="B2686">
            <v>3551</v>
          </cell>
          <cell r="C2686">
            <v>216011410</v>
          </cell>
          <cell r="D2686" t="str">
            <v>Rushworth</v>
          </cell>
        </row>
        <row r="2687">
          <cell r="B2687">
            <v>3555</v>
          </cell>
          <cell r="C2687">
            <v>202011022</v>
          </cell>
          <cell r="D2687" t="str">
            <v>Kangaroo Flat - Golden Square</v>
          </cell>
        </row>
        <row r="2688">
          <cell r="B2688">
            <v>3555</v>
          </cell>
          <cell r="C2688">
            <v>202011023</v>
          </cell>
          <cell r="D2688" t="str">
            <v>Maiden Gully</v>
          </cell>
        </row>
        <row r="2689">
          <cell r="B2689">
            <v>3556</v>
          </cell>
          <cell r="C2689">
            <v>202011019</v>
          </cell>
          <cell r="D2689" t="str">
            <v>California Gully - Eaglehawk</v>
          </cell>
        </row>
        <row r="2690">
          <cell r="B2690">
            <v>3556</v>
          </cell>
          <cell r="C2690">
            <v>202011023</v>
          </cell>
          <cell r="D2690" t="str">
            <v>Maiden Gully</v>
          </cell>
        </row>
        <row r="2691">
          <cell r="B2691">
            <v>3556</v>
          </cell>
          <cell r="C2691">
            <v>202011025</v>
          </cell>
          <cell r="D2691" t="str">
            <v>White Hills - Ascot</v>
          </cell>
        </row>
        <row r="2692">
          <cell r="B2692">
            <v>3556</v>
          </cell>
          <cell r="C2692">
            <v>202031032</v>
          </cell>
          <cell r="D2692" t="str">
            <v>Bendigo Region - North</v>
          </cell>
        </row>
        <row r="2693">
          <cell r="B2693">
            <v>3557</v>
          </cell>
          <cell r="C2693">
            <v>202031032</v>
          </cell>
          <cell r="D2693" t="str">
            <v>Bendigo Region - North</v>
          </cell>
        </row>
        <row r="2694">
          <cell r="B2694">
            <v>3557</v>
          </cell>
          <cell r="C2694">
            <v>216011410</v>
          </cell>
          <cell r="D2694" t="str">
            <v>Rushworth</v>
          </cell>
        </row>
        <row r="2695">
          <cell r="B2695">
            <v>3558</v>
          </cell>
          <cell r="C2695">
            <v>202031032</v>
          </cell>
          <cell r="D2695" t="str">
            <v>Bendigo Region - North</v>
          </cell>
        </row>
        <row r="2696">
          <cell r="B2696">
            <v>3558</v>
          </cell>
          <cell r="C2696">
            <v>216011410</v>
          </cell>
          <cell r="D2696" t="str">
            <v>Rushworth</v>
          </cell>
        </row>
        <row r="2697">
          <cell r="B2697">
            <v>3559</v>
          </cell>
          <cell r="C2697">
            <v>202031032</v>
          </cell>
          <cell r="D2697" t="str">
            <v>Bendigo Region - North</v>
          </cell>
        </row>
        <row r="2698">
          <cell r="B2698">
            <v>3559</v>
          </cell>
          <cell r="C2698">
            <v>216011409</v>
          </cell>
          <cell r="D2698" t="str">
            <v>Rochester</v>
          </cell>
        </row>
        <row r="2699">
          <cell r="B2699">
            <v>3559</v>
          </cell>
          <cell r="C2699">
            <v>216011410</v>
          </cell>
          <cell r="D2699" t="str">
            <v>Rushworth</v>
          </cell>
        </row>
        <row r="2700">
          <cell r="B2700">
            <v>3561</v>
          </cell>
          <cell r="C2700">
            <v>216011407</v>
          </cell>
          <cell r="D2700" t="str">
            <v>Kyabram</v>
          </cell>
        </row>
        <row r="2701">
          <cell r="B2701">
            <v>3561</v>
          </cell>
          <cell r="C2701">
            <v>216011408</v>
          </cell>
          <cell r="D2701" t="str">
            <v>Lockington - Gunbower</v>
          </cell>
        </row>
        <row r="2702">
          <cell r="B2702">
            <v>3561</v>
          </cell>
          <cell r="C2702">
            <v>216011409</v>
          </cell>
          <cell r="D2702" t="str">
            <v>Rochester</v>
          </cell>
        </row>
        <row r="2703">
          <cell r="B2703">
            <v>3562</v>
          </cell>
          <cell r="C2703">
            <v>216011408</v>
          </cell>
          <cell r="D2703" t="str">
            <v>Lockington - Gunbower</v>
          </cell>
        </row>
        <row r="2704">
          <cell r="B2704">
            <v>3563</v>
          </cell>
          <cell r="C2704">
            <v>216011408</v>
          </cell>
          <cell r="D2704" t="str">
            <v>Lockington - Gunbower</v>
          </cell>
        </row>
        <row r="2705">
          <cell r="B2705">
            <v>3564</v>
          </cell>
          <cell r="C2705">
            <v>109031183</v>
          </cell>
          <cell r="D2705" t="str">
            <v>Deniliquin Region</v>
          </cell>
        </row>
        <row r="2706">
          <cell r="B2706">
            <v>3564</v>
          </cell>
          <cell r="C2706">
            <v>109031184</v>
          </cell>
          <cell r="D2706" t="str">
            <v>Moama</v>
          </cell>
        </row>
        <row r="2707">
          <cell r="B2707">
            <v>3564</v>
          </cell>
          <cell r="C2707">
            <v>216011406</v>
          </cell>
          <cell r="D2707" t="str">
            <v>Echuca</v>
          </cell>
        </row>
        <row r="2708">
          <cell r="B2708">
            <v>3564</v>
          </cell>
          <cell r="C2708">
            <v>216011407</v>
          </cell>
          <cell r="D2708" t="str">
            <v>Kyabram</v>
          </cell>
        </row>
        <row r="2709">
          <cell r="B2709">
            <v>3564</v>
          </cell>
          <cell r="C2709">
            <v>216011408</v>
          </cell>
          <cell r="D2709" t="str">
            <v>Lockington - Gunbower</v>
          </cell>
        </row>
        <row r="2710">
          <cell r="B2710">
            <v>3565</v>
          </cell>
          <cell r="C2710">
            <v>216011408</v>
          </cell>
          <cell r="D2710" t="str">
            <v>Lockington - Gunbower</v>
          </cell>
        </row>
        <row r="2711">
          <cell r="B2711">
            <v>3566</v>
          </cell>
          <cell r="C2711">
            <v>216011408</v>
          </cell>
          <cell r="D2711" t="str">
            <v>Lockington - Gunbower</v>
          </cell>
        </row>
        <row r="2712">
          <cell r="B2712">
            <v>3567</v>
          </cell>
          <cell r="C2712">
            <v>202031033</v>
          </cell>
          <cell r="D2712" t="str">
            <v>Loddon</v>
          </cell>
        </row>
        <row r="2713">
          <cell r="B2713">
            <v>3567</v>
          </cell>
          <cell r="C2713">
            <v>215031401</v>
          </cell>
          <cell r="D2713" t="str">
            <v>Gannawarra</v>
          </cell>
        </row>
        <row r="2714">
          <cell r="B2714">
            <v>3568</v>
          </cell>
          <cell r="C2714">
            <v>215031401</v>
          </cell>
          <cell r="D2714" t="str">
            <v>Gannawarra</v>
          </cell>
        </row>
        <row r="2715">
          <cell r="B2715">
            <v>3570</v>
          </cell>
          <cell r="C2715">
            <v>202031032</v>
          </cell>
          <cell r="D2715" t="str">
            <v>Bendigo Region - North</v>
          </cell>
        </row>
        <row r="2716">
          <cell r="B2716">
            <v>3570</v>
          </cell>
          <cell r="C2716">
            <v>202031033</v>
          </cell>
          <cell r="D2716" t="str">
            <v>Loddon</v>
          </cell>
        </row>
        <row r="2717">
          <cell r="B2717">
            <v>3571</v>
          </cell>
          <cell r="C2717">
            <v>202031032</v>
          </cell>
          <cell r="D2717" t="str">
            <v>Bendigo Region - North</v>
          </cell>
        </row>
        <row r="2718">
          <cell r="B2718">
            <v>3571</v>
          </cell>
          <cell r="C2718">
            <v>202031033</v>
          </cell>
          <cell r="D2718" t="str">
            <v>Loddon</v>
          </cell>
        </row>
        <row r="2719">
          <cell r="B2719">
            <v>3572</v>
          </cell>
          <cell r="C2719">
            <v>202031033</v>
          </cell>
          <cell r="D2719" t="str">
            <v>Loddon</v>
          </cell>
        </row>
        <row r="2720">
          <cell r="B2720">
            <v>3572</v>
          </cell>
          <cell r="C2720">
            <v>216011408</v>
          </cell>
          <cell r="D2720" t="str">
            <v>Lockington - Gunbower</v>
          </cell>
        </row>
        <row r="2721">
          <cell r="B2721">
            <v>3573</v>
          </cell>
          <cell r="C2721">
            <v>202031033</v>
          </cell>
          <cell r="D2721" t="str">
            <v>Loddon</v>
          </cell>
        </row>
        <row r="2722">
          <cell r="B2722">
            <v>3573</v>
          </cell>
          <cell r="C2722">
            <v>216011408</v>
          </cell>
          <cell r="D2722" t="str">
            <v>Lockington - Gunbower</v>
          </cell>
        </row>
        <row r="2723">
          <cell r="B2723">
            <v>3575</v>
          </cell>
          <cell r="C2723">
            <v>202031033</v>
          </cell>
          <cell r="D2723" t="str">
            <v>Loddon</v>
          </cell>
        </row>
        <row r="2724">
          <cell r="B2724">
            <v>3576</v>
          </cell>
          <cell r="C2724">
            <v>202031033</v>
          </cell>
          <cell r="D2724" t="str">
            <v>Loddon</v>
          </cell>
        </row>
        <row r="2725">
          <cell r="B2725">
            <v>3579</v>
          </cell>
          <cell r="C2725">
            <v>109031183</v>
          </cell>
          <cell r="D2725" t="str">
            <v>Deniliquin Region</v>
          </cell>
        </row>
        <row r="2726">
          <cell r="B2726">
            <v>3579</v>
          </cell>
          <cell r="C2726">
            <v>202031033</v>
          </cell>
          <cell r="D2726" t="str">
            <v>Loddon</v>
          </cell>
        </row>
        <row r="2727">
          <cell r="B2727">
            <v>3579</v>
          </cell>
          <cell r="C2727">
            <v>215031401</v>
          </cell>
          <cell r="D2727" t="str">
            <v>Gannawarra</v>
          </cell>
        </row>
        <row r="2728">
          <cell r="B2728">
            <v>3579</v>
          </cell>
          <cell r="C2728">
            <v>215031402</v>
          </cell>
          <cell r="D2728" t="str">
            <v>Kerang</v>
          </cell>
        </row>
        <row r="2729">
          <cell r="B2729">
            <v>3580</v>
          </cell>
          <cell r="C2729">
            <v>215031401</v>
          </cell>
          <cell r="D2729" t="str">
            <v>Gannawarra</v>
          </cell>
        </row>
        <row r="2730">
          <cell r="B2730">
            <v>3581</v>
          </cell>
          <cell r="C2730">
            <v>215031401</v>
          </cell>
          <cell r="D2730" t="str">
            <v>Gannawarra</v>
          </cell>
        </row>
        <row r="2731">
          <cell r="B2731">
            <v>3583</v>
          </cell>
          <cell r="C2731">
            <v>215031405</v>
          </cell>
          <cell r="D2731" t="str">
            <v>Swan Hill Region</v>
          </cell>
        </row>
        <row r="2732">
          <cell r="B2732">
            <v>3584</v>
          </cell>
          <cell r="C2732">
            <v>215031405</v>
          </cell>
          <cell r="D2732" t="str">
            <v>Swan Hill Region</v>
          </cell>
        </row>
        <row r="2733">
          <cell r="B2733">
            <v>3585</v>
          </cell>
          <cell r="C2733">
            <v>109031183</v>
          </cell>
          <cell r="D2733" t="str">
            <v>Deniliquin Region</v>
          </cell>
        </row>
        <row r="2734">
          <cell r="B2734">
            <v>3585</v>
          </cell>
          <cell r="C2734">
            <v>215031404</v>
          </cell>
          <cell r="D2734" t="str">
            <v>Swan Hill</v>
          </cell>
        </row>
        <row r="2735">
          <cell r="B2735">
            <v>3585</v>
          </cell>
          <cell r="C2735">
            <v>215031405</v>
          </cell>
          <cell r="D2735" t="str">
            <v>Swan Hill Region</v>
          </cell>
        </row>
        <row r="2736">
          <cell r="B2736">
            <v>3586</v>
          </cell>
          <cell r="C2736">
            <v>109031183</v>
          </cell>
          <cell r="D2736" t="str">
            <v>Deniliquin Region</v>
          </cell>
        </row>
        <row r="2737">
          <cell r="B2737">
            <v>3586</v>
          </cell>
          <cell r="C2737">
            <v>215031405</v>
          </cell>
          <cell r="D2737" t="str">
            <v>Swan Hill Region</v>
          </cell>
        </row>
        <row r="2738">
          <cell r="B2738">
            <v>3588</v>
          </cell>
          <cell r="C2738">
            <v>215031405</v>
          </cell>
          <cell r="D2738" t="str">
            <v>Swan Hill Region</v>
          </cell>
        </row>
        <row r="2739">
          <cell r="B2739">
            <v>3589</v>
          </cell>
          <cell r="C2739">
            <v>215031405</v>
          </cell>
          <cell r="D2739" t="str">
            <v>Swan Hill Region</v>
          </cell>
        </row>
        <row r="2740">
          <cell r="B2740">
            <v>3590</v>
          </cell>
          <cell r="C2740">
            <v>215031405</v>
          </cell>
          <cell r="D2740" t="str">
            <v>Swan Hill Region</v>
          </cell>
        </row>
        <row r="2741">
          <cell r="B2741">
            <v>3591</v>
          </cell>
          <cell r="C2741">
            <v>215031405</v>
          </cell>
          <cell r="D2741" t="str">
            <v>Swan Hill Region</v>
          </cell>
        </row>
        <row r="2742">
          <cell r="B2742">
            <v>3594</v>
          </cell>
          <cell r="C2742">
            <v>215031405</v>
          </cell>
          <cell r="D2742" t="str">
            <v>Swan Hill Region</v>
          </cell>
        </row>
        <row r="2743">
          <cell r="B2743">
            <v>3595</v>
          </cell>
          <cell r="C2743">
            <v>215031405</v>
          </cell>
          <cell r="D2743" t="str">
            <v>Swan Hill Region</v>
          </cell>
        </row>
        <row r="2744">
          <cell r="B2744">
            <v>3596</v>
          </cell>
          <cell r="C2744">
            <v>215031405</v>
          </cell>
          <cell r="D2744" t="str">
            <v>Swan Hill Region</v>
          </cell>
        </row>
        <row r="2745">
          <cell r="B2745">
            <v>3597</v>
          </cell>
          <cell r="C2745">
            <v>215031405</v>
          </cell>
          <cell r="D2745" t="str">
            <v>Swan Hill Region</v>
          </cell>
        </row>
        <row r="2746">
          <cell r="B2746">
            <v>3599</v>
          </cell>
          <cell r="C2746">
            <v>215031405</v>
          </cell>
          <cell r="D2746" t="str">
            <v>Swan Hill Region</v>
          </cell>
        </row>
        <row r="2747">
          <cell r="B2747">
            <v>3607</v>
          </cell>
          <cell r="C2747">
            <v>204011058</v>
          </cell>
          <cell r="D2747" t="str">
            <v>Nagambie</v>
          </cell>
        </row>
        <row r="2748">
          <cell r="B2748">
            <v>3608</v>
          </cell>
          <cell r="C2748">
            <v>204011058</v>
          </cell>
          <cell r="D2748" t="str">
            <v>Nagambie</v>
          </cell>
        </row>
        <row r="2749">
          <cell r="B2749">
            <v>3608</v>
          </cell>
          <cell r="C2749">
            <v>216031419</v>
          </cell>
          <cell r="D2749" t="str">
            <v>Shepparton Region - West</v>
          </cell>
        </row>
        <row r="2750">
          <cell r="B2750">
            <v>3610</v>
          </cell>
          <cell r="C2750">
            <v>204011055</v>
          </cell>
          <cell r="D2750" t="str">
            <v>Euroa</v>
          </cell>
        </row>
        <row r="2751">
          <cell r="B2751">
            <v>3610</v>
          </cell>
          <cell r="C2751">
            <v>204011058</v>
          </cell>
          <cell r="D2751" t="str">
            <v>Nagambie</v>
          </cell>
        </row>
        <row r="2752">
          <cell r="B2752">
            <v>3610</v>
          </cell>
          <cell r="C2752">
            <v>216031418</v>
          </cell>
          <cell r="D2752" t="str">
            <v>Shepparton Region - East</v>
          </cell>
        </row>
        <row r="2753">
          <cell r="B2753">
            <v>3610</v>
          </cell>
          <cell r="C2753">
            <v>216031419</v>
          </cell>
          <cell r="D2753" t="str">
            <v>Shepparton Region - West</v>
          </cell>
        </row>
        <row r="2754">
          <cell r="B2754">
            <v>3612</v>
          </cell>
          <cell r="C2754">
            <v>204011058</v>
          </cell>
          <cell r="D2754" t="str">
            <v>Nagambie</v>
          </cell>
        </row>
        <row r="2755">
          <cell r="B2755">
            <v>3612</v>
          </cell>
          <cell r="C2755">
            <v>216011410</v>
          </cell>
          <cell r="D2755" t="str">
            <v>Rushworth</v>
          </cell>
        </row>
        <row r="2756">
          <cell r="B2756">
            <v>3614</v>
          </cell>
          <cell r="C2756">
            <v>216031419</v>
          </cell>
          <cell r="D2756" t="str">
            <v>Shepparton Region - West</v>
          </cell>
        </row>
        <row r="2757">
          <cell r="B2757">
            <v>3616</v>
          </cell>
          <cell r="C2757">
            <v>216031419</v>
          </cell>
          <cell r="D2757" t="str">
            <v>Shepparton Region - West</v>
          </cell>
        </row>
        <row r="2758">
          <cell r="B2758">
            <v>3617</v>
          </cell>
          <cell r="C2758">
            <v>216031419</v>
          </cell>
          <cell r="D2758" t="str">
            <v>Shepparton Region - West</v>
          </cell>
        </row>
        <row r="2759">
          <cell r="B2759">
            <v>3618</v>
          </cell>
          <cell r="C2759">
            <v>216031419</v>
          </cell>
          <cell r="D2759" t="str">
            <v>Shepparton Region - West</v>
          </cell>
        </row>
        <row r="2760">
          <cell r="B2760">
            <v>3620</v>
          </cell>
          <cell r="C2760">
            <v>216011407</v>
          </cell>
          <cell r="D2760" t="str">
            <v>Kyabram</v>
          </cell>
        </row>
        <row r="2761">
          <cell r="B2761">
            <v>3620</v>
          </cell>
          <cell r="C2761">
            <v>216031419</v>
          </cell>
          <cell r="D2761" t="str">
            <v>Shepparton Region - West</v>
          </cell>
        </row>
        <row r="2762">
          <cell r="B2762">
            <v>3621</v>
          </cell>
          <cell r="C2762">
            <v>216011407</v>
          </cell>
          <cell r="D2762" t="str">
            <v>Kyabram</v>
          </cell>
        </row>
        <row r="2763">
          <cell r="B2763">
            <v>3622</v>
          </cell>
          <cell r="C2763">
            <v>216011407</v>
          </cell>
          <cell r="D2763" t="str">
            <v>Kyabram</v>
          </cell>
        </row>
        <row r="2764">
          <cell r="B2764">
            <v>3622</v>
          </cell>
          <cell r="C2764">
            <v>216011409</v>
          </cell>
          <cell r="D2764" t="str">
            <v>Rochester</v>
          </cell>
        </row>
        <row r="2765">
          <cell r="B2765">
            <v>3623</v>
          </cell>
          <cell r="C2765">
            <v>216011410</v>
          </cell>
          <cell r="D2765" t="str">
            <v>Rushworth</v>
          </cell>
        </row>
        <row r="2766">
          <cell r="B2766">
            <v>3623</v>
          </cell>
          <cell r="C2766">
            <v>216031419</v>
          </cell>
          <cell r="D2766" t="str">
            <v>Shepparton Region - West</v>
          </cell>
        </row>
        <row r="2767">
          <cell r="B2767">
            <v>3624</v>
          </cell>
          <cell r="C2767">
            <v>216011410</v>
          </cell>
          <cell r="D2767" t="str">
            <v>Rushworth</v>
          </cell>
        </row>
        <row r="2768">
          <cell r="B2768">
            <v>3629</v>
          </cell>
          <cell r="C2768">
            <v>216031415</v>
          </cell>
          <cell r="D2768" t="str">
            <v>Mooroopna</v>
          </cell>
        </row>
        <row r="2769">
          <cell r="B2769">
            <v>3629</v>
          </cell>
          <cell r="C2769">
            <v>216031419</v>
          </cell>
          <cell r="D2769" t="str">
            <v>Shepparton Region - West</v>
          </cell>
        </row>
        <row r="2770">
          <cell r="B2770">
            <v>3630</v>
          </cell>
          <cell r="C2770">
            <v>216031416</v>
          </cell>
          <cell r="D2770" t="str">
            <v>Shepparton - North</v>
          </cell>
        </row>
        <row r="2771">
          <cell r="B2771">
            <v>3630</v>
          </cell>
          <cell r="C2771">
            <v>216031417</v>
          </cell>
          <cell r="D2771" t="str">
            <v>Shepparton - South</v>
          </cell>
        </row>
        <row r="2772">
          <cell r="B2772">
            <v>3630</v>
          </cell>
          <cell r="C2772">
            <v>216031418</v>
          </cell>
          <cell r="D2772" t="str">
            <v>Shepparton Region - East</v>
          </cell>
        </row>
        <row r="2773">
          <cell r="B2773">
            <v>3631</v>
          </cell>
          <cell r="C2773">
            <v>204011055</v>
          </cell>
          <cell r="D2773" t="str">
            <v>Euroa</v>
          </cell>
        </row>
        <row r="2774">
          <cell r="B2774">
            <v>3631</v>
          </cell>
          <cell r="C2774">
            <v>216031416</v>
          </cell>
          <cell r="D2774" t="str">
            <v>Shepparton - North</v>
          </cell>
        </row>
        <row r="2775">
          <cell r="B2775">
            <v>3631</v>
          </cell>
          <cell r="C2775">
            <v>216031417</v>
          </cell>
          <cell r="D2775" t="str">
            <v>Shepparton - South</v>
          </cell>
        </row>
        <row r="2776">
          <cell r="B2776">
            <v>3631</v>
          </cell>
          <cell r="C2776">
            <v>216031418</v>
          </cell>
          <cell r="D2776" t="str">
            <v>Shepparton Region - East</v>
          </cell>
        </row>
        <row r="2777">
          <cell r="B2777">
            <v>3631</v>
          </cell>
          <cell r="C2777">
            <v>216031419</v>
          </cell>
          <cell r="D2777" t="str">
            <v>Shepparton Region - West</v>
          </cell>
        </row>
        <row r="2778">
          <cell r="B2778">
            <v>3633</v>
          </cell>
          <cell r="C2778">
            <v>216031418</v>
          </cell>
          <cell r="D2778" t="str">
            <v>Shepparton Region - East</v>
          </cell>
        </row>
        <row r="2779">
          <cell r="B2779">
            <v>3634</v>
          </cell>
          <cell r="C2779">
            <v>216021413</v>
          </cell>
          <cell r="D2779" t="str">
            <v>Numurkah</v>
          </cell>
        </row>
        <row r="2780">
          <cell r="B2780">
            <v>3634</v>
          </cell>
          <cell r="C2780">
            <v>216031418</v>
          </cell>
          <cell r="D2780" t="str">
            <v>Shepparton Region - East</v>
          </cell>
        </row>
        <row r="2781">
          <cell r="B2781">
            <v>3635</v>
          </cell>
          <cell r="C2781">
            <v>216021413</v>
          </cell>
          <cell r="D2781" t="str">
            <v>Numurkah</v>
          </cell>
        </row>
        <row r="2782">
          <cell r="B2782">
            <v>3636</v>
          </cell>
          <cell r="C2782">
            <v>216021412</v>
          </cell>
          <cell r="D2782" t="str">
            <v>Moira</v>
          </cell>
        </row>
        <row r="2783">
          <cell r="B2783">
            <v>3636</v>
          </cell>
          <cell r="C2783">
            <v>216021413</v>
          </cell>
          <cell r="D2783" t="str">
            <v>Numurkah</v>
          </cell>
        </row>
        <row r="2784">
          <cell r="B2784">
            <v>3637</v>
          </cell>
          <cell r="C2784">
            <v>216021413</v>
          </cell>
          <cell r="D2784" t="str">
            <v>Numurkah</v>
          </cell>
        </row>
        <row r="2785">
          <cell r="B2785">
            <v>3638</v>
          </cell>
          <cell r="C2785">
            <v>216021413</v>
          </cell>
          <cell r="D2785" t="str">
            <v>Numurkah</v>
          </cell>
        </row>
        <row r="2786">
          <cell r="B2786">
            <v>3639</v>
          </cell>
          <cell r="C2786">
            <v>109031183</v>
          </cell>
          <cell r="D2786" t="str">
            <v>Deniliquin Region</v>
          </cell>
        </row>
        <row r="2787">
          <cell r="B2787">
            <v>3639</v>
          </cell>
          <cell r="C2787">
            <v>109031184</v>
          </cell>
          <cell r="D2787" t="str">
            <v>Moama</v>
          </cell>
        </row>
        <row r="2788">
          <cell r="B2788">
            <v>3639</v>
          </cell>
          <cell r="C2788">
            <v>216011406</v>
          </cell>
          <cell r="D2788" t="str">
            <v>Echuca</v>
          </cell>
        </row>
        <row r="2789">
          <cell r="B2789">
            <v>3639</v>
          </cell>
          <cell r="C2789">
            <v>216021413</v>
          </cell>
          <cell r="D2789" t="str">
            <v>Numurkah</v>
          </cell>
        </row>
        <row r="2790">
          <cell r="B2790">
            <v>3640</v>
          </cell>
          <cell r="C2790">
            <v>216021413</v>
          </cell>
          <cell r="D2790" t="str">
            <v>Numurkah</v>
          </cell>
        </row>
        <row r="2791">
          <cell r="B2791">
            <v>3641</v>
          </cell>
          <cell r="C2791">
            <v>216021413</v>
          </cell>
          <cell r="D2791" t="str">
            <v>Numurkah</v>
          </cell>
        </row>
        <row r="2792">
          <cell r="B2792">
            <v>3644</v>
          </cell>
          <cell r="C2792">
            <v>109031185</v>
          </cell>
          <cell r="D2792" t="str">
            <v>Tocumwal - Finley - Jerilderie</v>
          </cell>
        </row>
        <row r="2793">
          <cell r="B2793">
            <v>3644</v>
          </cell>
          <cell r="C2793">
            <v>216021411</v>
          </cell>
          <cell r="D2793" t="str">
            <v>Cobram</v>
          </cell>
        </row>
        <row r="2794">
          <cell r="B2794">
            <v>3644</v>
          </cell>
          <cell r="C2794">
            <v>216021413</v>
          </cell>
          <cell r="D2794" t="str">
            <v>Numurkah</v>
          </cell>
        </row>
        <row r="2795">
          <cell r="B2795">
            <v>3646</v>
          </cell>
          <cell r="C2795">
            <v>204011055</v>
          </cell>
          <cell r="D2795" t="str">
            <v>Euroa</v>
          </cell>
        </row>
        <row r="2796">
          <cell r="B2796">
            <v>3646</v>
          </cell>
          <cell r="C2796">
            <v>216021412</v>
          </cell>
          <cell r="D2796" t="str">
            <v>Moira</v>
          </cell>
        </row>
        <row r="2797">
          <cell r="B2797">
            <v>3646</v>
          </cell>
          <cell r="C2797">
            <v>216031418</v>
          </cell>
          <cell r="D2797" t="str">
            <v>Shepparton Region - East</v>
          </cell>
        </row>
        <row r="2798">
          <cell r="B2798">
            <v>3647</v>
          </cell>
          <cell r="C2798">
            <v>216031418</v>
          </cell>
          <cell r="D2798" t="str">
            <v>Shepparton Region - East</v>
          </cell>
        </row>
        <row r="2799">
          <cell r="B2799">
            <v>3649</v>
          </cell>
          <cell r="C2799">
            <v>216021412</v>
          </cell>
          <cell r="D2799" t="str">
            <v>Moira</v>
          </cell>
        </row>
        <row r="2800">
          <cell r="B2800">
            <v>3658</v>
          </cell>
          <cell r="C2800">
            <v>204011056</v>
          </cell>
          <cell r="D2800" t="str">
            <v>Kilmore - Broadford</v>
          </cell>
        </row>
        <row r="2801">
          <cell r="B2801">
            <v>3658</v>
          </cell>
          <cell r="C2801">
            <v>204011060</v>
          </cell>
          <cell r="D2801" t="str">
            <v>Seymour Region</v>
          </cell>
        </row>
        <row r="2802">
          <cell r="B2802">
            <v>3658</v>
          </cell>
          <cell r="C2802">
            <v>204011062</v>
          </cell>
          <cell r="D2802" t="str">
            <v>Yea</v>
          </cell>
        </row>
        <row r="2803">
          <cell r="B2803">
            <v>3658</v>
          </cell>
          <cell r="C2803">
            <v>209041224</v>
          </cell>
          <cell r="D2803" t="str">
            <v>Wallan</v>
          </cell>
        </row>
        <row r="2804">
          <cell r="B2804">
            <v>3659</v>
          </cell>
          <cell r="C2804">
            <v>204011056</v>
          </cell>
          <cell r="D2804" t="str">
            <v>Kilmore - Broadford</v>
          </cell>
        </row>
        <row r="2805">
          <cell r="B2805">
            <v>3659</v>
          </cell>
          <cell r="C2805">
            <v>204011060</v>
          </cell>
          <cell r="D2805" t="str">
            <v>Seymour Region</v>
          </cell>
        </row>
        <row r="2806">
          <cell r="B2806">
            <v>3660</v>
          </cell>
          <cell r="C2806">
            <v>204011059</v>
          </cell>
          <cell r="D2806" t="str">
            <v>Seymour</v>
          </cell>
        </row>
        <row r="2807">
          <cell r="B2807">
            <v>3660</v>
          </cell>
          <cell r="C2807">
            <v>204011060</v>
          </cell>
          <cell r="D2807" t="str">
            <v>Seymour Region</v>
          </cell>
        </row>
        <row r="2808">
          <cell r="B2808">
            <v>3660</v>
          </cell>
          <cell r="C2808">
            <v>204011062</v>
          </cell>
          <cell r="D2808" t="str">
            <v>Yea</v>
          </cell>
        </row>
        <row r="2809">
          <cell r="B2809">
            <v>3662</v>
          </cell>
          <cell r="C2809">
            <v>204011060</v>
          </cell>
          <cell r="D2809" t="str">
            <v>Seymour Region</v>
          </cell>
        </row>
        <row r="2810">
          <cell r="B2810">
            <v>3663</v>
          </cell>
          <cell r="C2810">
            <v>204011058</v>
          </cell>
          <cell r="D2810" t="str">
            <v>Nagambie</v>
          </cell>
        </row>
        <row r="2811">
          <cell r="B2811">
            <v>3664</v>
          </cell>
          <cell r="C2811">
            <v>204011058</v>
          </cell>
          <cell r="D2811" t="str">
            <v>Nagambie</v>
          </cell>
        </row>
        <row r="2812">
          <cell r="B2812">
            <v>3665</v>
          </cell>
          <cell r="C2812">
            <v>204011055</v>
          </cell>
          <cell r="D2812" t="str">
            <v>Euroa</v>
          </cell>
        </row>
        <row r="2813">
          <cell r="B2813">
            <v>3665</v>
          </cell>
          <cell r="C2813">
            <v>204011058</v>
          </cell>
          <cell r="D2813" t="str">
            <v>Nagambie</v>
          </cell>
        </row>
        <row r="2814">
          <cell r="B2814">
            <v>3666</v>
          </cell>
          <cell r="C2814">
            <v>204011054</v>
          </cell>
          <cell r="D2814" t="str">
            <v>Alexandra</v>
          </cell>
        </row>
        <row r="2815">
          <cell r="B2815">
            <v>3666</v>
          </cell>
          <cell r="C2815">
            <v>204011055</v>
          </cell>
          <cell r="D2815" t="str">
            <v>Euroa</v>
          </cell>
        </row>
        <row r="2816">
          <cell r="B2816">
            <v>3666</v>
          </cell>
          <cell r="C2816">
            <v>204011058</v>
          </cell>
          <cell r="D2816" t="str">
            <v>Nagambie</v>
          </cell>
        </row>
        <row r="2817">
          <cell r="B2817">
            <v>3666</v>
          </cell>
          <cell r="C2817">
            <v>204011060</v>
          </cell>
          <cell r="D2817" t="str">
            <v>Seymour Region</v>
          </cell>
        </row>
        <row r="2818">
          <cell r="B2818">
            <v>3669</v>
          </cell>
          <cell r="C2818">
            <v>204011055</v>
          </cell>
          <cell r="D2818" t="str">
            <v>Euroa</v>
          </cell>
        </row>
        <row r="2819">
          <cell r="B2819">
            <v>3669</v>
          </cell>
          <cell r="C2819">
            <v>204011057</v>
          </cell>
          <cell r="D2819" t="str">
            <v>Mansfield (Vic.)</v>
          </cell>
        </row>
        <row r="2820">
          <cell r="B2820">
            <v>3669</v>
          </cell>
          <cell r="C2820">
            <v>204021064</v>
          </cell>
          <cell r="D2820" t="str">
            <v>Benalla Region</v>
          </cell>
        </row>
        <row r="2821">
          <cell r="B2821">
            <v>3669</v>
          </cell>
          <cell r="C2821">
            <v>216031418</v>
          </cell>
          <cell r="D2821" t="str">
            <v>Shepparton Region - East</v>
          </cell>
        </row>
        <row r="2822">
          <cell r="B2822">
            <v>3670</v>
          </cell>
          <cell r="C2822">
            <v>204021064</v>
          </cell>
          <cell r="D2822" t="str">
            <v>Benalla Region</v>
          </cell>
        </row>
        <row r="2823">
          <cell r="B2823">
            <v>3672</v>
          </cell>
          <cell r="C2823">
            <v>204021063</v>
          </cell>
          <cell r="D2823" t="str">
            <v>Benalla</v>
          </cell>
        </row>
        <row r="2824">
          <cell r="B2824">
            <v>3672</v>
          </cell>
          <cell r="C2824">
            <v>204021064</v>
          </cell>
          <cell r="D2824" t="str">
            <v>Benalla Region</v>
          </cell>
        </row>
        <row r="2825">
          <cell r="B2825">
            <v>3673</v>
          </cell>
          <cell r="C2825">
            <v>204021064</v>
          </cell>
          <cell r="D2825" t="str">
            <v>Benalla Region</v>
          </cell>
        </row>
        <row r="2826">
          <cell r="B2826">
            <v>3673</v>
          </cell>
          <cell r="C2826">
            <v>204021067</v>
          </cell>
          <cell r="D2826" t="str">
            <v>Wangaratta Region</v>
          </cell>
        </row>
        <row r="2827">
          <cell r="B2827">
            <v>3675</v>
          </cell>
          <cell r="C2827">
            <v>204021064</v>
          </cell>
          <cell r="D2827" t="str">
            <v>Benalla Region</v>
          </cell>
        </row>
        <row r="2828">
          <cell r="B2828">
            <v>3675</v>
          </cell>
          <cell r="C2828">
            <v>204021067</v>
          </cell>
          <cell r="D2828" t="str">
            <v>Wangaratta Region</v>
          </cell>
        </row>
        <row r="2829">
          <cell r="B2829">
            <v>3675</v>
          </cell>
          <cell r="C2829">
            <v>216021412</v>
          </cell>
          <cell r="D2829" t="str">
            <v>Moira</v>
          </cell>
        </row>
        <row r="2830">
          <cell r="B2830">
            <v>3677</v>
          </cell>
          <cell r="C2830">
            <v>204021066</v>
          </cell>
          <cell r="D2830" t="str">
            <v>Wangaratta</v>
          </cell>
        </row>
        <row r="2831">
          <cell r="B2831">
            <v>3677</v>
          </cell>
          <cell r="C2831">
            <v>204021067</v>
          </cell>
          <cell r="D2831" t="str">
            <v>Wangaratta Region</v>
          </cell>
        </row>
        <row r="2832">
          <cell r="B2832">
            <v>3678</v>
          </cell>
          <cell r="C2832">
            <v>204021066</v>
          </cell>
          <cell r="D2832" t="str">
            <v>Wangaratta</v>
          </cell>
        </row>
        <row r="2833">
          <cell r="B2833">
            <v>3678</v>
          </cell>
          <cell r="C2833">
            <v>204021067</v>
          </cell>
          <cell r="D2833" t="str">
            <v>Wangaratta Region</v>
          </cell>
        </row>
        <row r="2834">
          <cell r="B2834">
            <v>3678</v>
          </cell>
          <cell r="C2834">
            <v>216021412</v>
          </cell>
          <cell r="D2834" t="str">
            <v>Moira</v>
          </cell>
        </row>
        <row r="2835">
          <cell r="B2835">
            <v>3682</v>
          </cell>
          <cell r="C2835">
            <v>204021065</v>
          </cell>
          <cell r="D2835" t="str">
            <v>Rutherglen</v>
          </cell>
        </row>
        <row r="2836">
          <cell r="B2836">
            <v>3682</v>
          </cell>
          <cell r="C2836">
            <v>204021067</v>
          </cell>
          <cell r="D2836" t="str">
            <v>Wangaratta Region</v>
          </cell>
        </row>
        <row r="2837">
          <cell r="B2837">
            <v>3683</v>
          </cell>
          <cell r="C2837">
            <v>204031070</v>
          </cell>
          <cell r="D2837" t="str">
            <v>Chiltern - Indigo Valley</v>
          </cell>
        </row>
        <row r="2838">
          <cell r="B2838">
            <v>3685</v>
          </cell>
          <cell r="C2838">
            <v>204021065</v>
          </cell>
          <cell r="D2838" t="str">
            <v>Rutherglen</v>
          </cell>
        </row>
        <row r="2839">
          <cell r="B2839">
            <v>3685</v>
          </cell>
          <cell r="C2839">
            <v>204021067</v>
          </cell>
          <cell r="D2839" t="str">
            <v>Wangaratta Region</v>
          </cell>
        </row>
        <row r="2840">
          <cell r="B2840">
            <v>3685</v>
          </cell>
          <cell r="C2840">
            <v>204031070</v>
          </cell>
          <cell r="D2840" t="str">
            <v>Chiltern - Indigo Valley</v>
          </cell>
        </row>
        <row r="2841">
          <cell r="B2841">
            <v>3685</v>
          </cell>
          <cell r="C2841">
            <v>216021412</v>
          </cell>
          <cell r="D2841" t="str">
            <v>Moira</v>
          </cell>
        </row>
        <row r="2842">
          <cell r="B2842">
            <v>3687</v>
          </cell>
          <cell r="C2842">
            <v>204021065</v>
          </cell>
          <cell r="D2842" t="str">
            <v>Rutherglen</v>
          </cell>
        </row>
        <row r="2843">
          <cell r="B2843">
            <v>3688</v>
          </cell>
          <cell r="C2843">
            <v>204031070</v>
          </cell>
          <cell r="D2843" t="str">
            <v>Chiltern - Indigo Valley</v>
          </cell>
        </row>
        <row r="2844">
          <cell r="B2844">
            <v>3690</v>
          </cell>
          <cell r="C2844">
            <v>204031073</v>
          </cell>
          <cell r="D2844" t="str">
            <v>West Wodonga</v>
          </cell>
        </row>
        <row r="2845">
          <cell r="B2845">
            <v>3690</v>
          </cell>
          <cell r="C2845">
            <v>204031074</v>
          </cell>
          <cell r="D2845" t="str">
            <v>Wodonga</v>
          </cell>
        </row>
        <row r="2846">
          <cell r="B2846">
            <v>3691</v>
          </cell>
          <cell r="C2846">
            <v>109011172</v>
          </cell>
          <cell r="D2846" t="str">
            <v>Albury - East</v>
          </cell>
        </row>
        <row r="2847">
          <cell r="B2847">
            <v>3691</v>
          </cell>
          <cell r="C2847">
            <v>204031069</v>
          </cell>
          <cell r="D2847" t="str">
            <v>Bright - Mount Beauty</v>
          </cell>
        </row>
        <row r="2848">
          <cell r="B2848">
            <v>3691</v>
          </cell>
          <cell r="C2848">
            <v>204031072</v>
          </cell>
          <cell r="D2848" t="str">
            <v>Towong</v>
          </cell>
        </row>
        <row r="2849">
          <cell r="B2849">
            <v>3691</v>
          </cell>
          <cell r="C2849">
            <v>204031073</v>
          </cell>
          <cell r="D2849" t="str">
            <v>West Wodonga</v>
          </cell>
        </row>
        <row r="2850">
          <cell r="B2850">
            <v>3691</v>
          </cell>
          <cell r="C2850">
            <v>204031074</v>
          </cell>
          <cell r="D2850" t="str">
            <v>Wodonga</v>
          </cell>
        </row>
        <row r="2851">
          <cell r="B2851">
            <v>3691</v>
          </cell>
          <cell r="C2851">
            <v>204031075</v>
          </cell>
          <cell r="D2851" t="str">
            <v>Yackandandah</v>
          </cell>
        </row>
        <row r="2852">
          <cell r="B2852">
            <v>3694</v>
          </cell>
          <cell r="C2852">
            <v>109011174</v>
          </cell>
          <cell r="D2852" t="str">
            <v>Albury - South</v>
          </cell>
        </row>
        <row r="2853">
          <cell r="B2853">
            <v>3694</v>
          </cell>
          <cell r="C2853">
            <v>204031074</v>
          </cell>
          <cell r="D2853" t="str">
            <v>Wodonga</v>
          </cell>
        </row>
        <row r="2854">
          <cell r="B2854">
            <v>3695</v>
          </cell>
          <cell r="C2854">
            <v>204031075</v>
          </cell>
          <cell r="D2854" t="str">
            <v>Yackandandah</v>
          </cell>
        </row>
        <row r="2855">
          <cell r="B2855">
            <v>3697</v>
          </cell>
          <cell r="C2855">
            <v>204031069</v>
          </cell>
          <cell r="D2855" t="str">
            <v>Bright - Mount Beauty</v>
          </cell>
        </row>
        <row r="2856">
          <cell r="B2856">
            <v>3698</v>
          </cell>
          <cell r="C2856">
            <v>204031069</v>
          </cell>
          <cell r="D2856" t="str">
            <v>Bright - Mount Beauty</v>
          </cell>
        </row>
        <row r="2857">
          <cell r="B2857">
            <v>3699</v>
          </cell>
          <cell r="C2857">
            <v>204031069</v>
          </cell>
          <cell r="D2857" t="str">
            <v>Bright - Mount Beauty</v>
          </cell>
        </row>
        <row r="2858">
          <cell r="B2858">
            <v>3700</v>
          </cell>
          <cell r="C2858">
            <v>204031072</v>
          </cell>
          <cell r="D2858" t="str">
            <v>Towong</v>
          </cell>
        </row>
        <row r="2859">
          <cell r="B2859">
            <v>3700</v>
          </cell>
          <cell r="C2859">
            <v>204031075</v>
          </cell>
          <cell r="D2859" t="str">
            <v>Yackandandah</v>
          </cell>
        </row>
        <row r="2860">
          <cell r="B2860">
            <v>3701</v>
          </cell>
          <cell r="C2860">
            <v>204031072</v>
          </cell>
          <cell r="D2860" t="str">
            <v>Towong</v>
          </cell>
        </row>
        <row r="2861">
          <cell r="B2861">
            <v>3701</v>
          </cell>
          <cell r="C2861">
            <v>205021082</v>
          </cell>
          <cell r="D2861" t="str">
            <v>Bruthen - Omeo</v>
          </cell>
        </row>
        <row r="2862">
          <cell r="B2862">
            <v>3704</v>
          </cell>
          <cell r="C2862">
            <v>204031072</v>
          </cell>
          <cell r="D2862" t="str">
            <v>Towong</v>
          </cell>
        </row>
        <row r="2863">
          <cell r="B2863">
            <v>3705</v>
          </cell>
          <cell r="C2863">
            <v>204031072</v>
          </cell>
          <cell r="D2863" t="str">
            <v>Towong</v>
          </cell>
        </row>
        <row r="2864">
          <cell r="B2864">
            <v>3707</v>
          </cell>
          <cell r="C2864">
            <v>113021260</v>
          </cell>
          <cell r="D2864" t="str">
            <v>Tumbarumba</v>
          </cell>
        </row>
        <row r="2865">
          <cell r="B2865">
            <v>3707</v>
          </cell>
          <cell r="C2865">
            <v>204031072</v>
          </cell>
          <cell r="D2865" t="str">
            <v>Towong</v>
          </cell>
        </row>
        <row r="2866">
          <cell r="B2866">
            <v>3708</v>
          </cell>
          <cell r="C2866">
            <v>204031072</v>
          </cell>
          <cell r="D2866" t="str">
            <v>Towong</v>
          </cell>
        </row>
        <row r="2867">
          <cell r="B2867">
            <v>3709</v>
          </cell>
          <cell r="C2867">
            <v>109011175</v>
          </cell>
          <cell r="D2867" t="str">
            <v>Albury Region</v>
          </cell>
        </row>
        <row r="2868">
          <cell r="B2868">
            <v>3709</v>
          </cell>
          <cell r="C2868">
            <v>113021260</v>
          </cell>
          <cell r="D2868" t="str">
            <v>Tumbarumba</v>
          </cell>
        </row>
        <row r="2869">
          <cell r="B2869">
            <v>3709</v>
          </cell>
          <cell r="C2869">
            <v>204031072</v>
          </cell>
          <cell r="D2869" t="str">
            <v>Towong</v>
          </cell>
        </row>
        <row r="2870">
          <cell r="B2870">
            <v>3711</v>
          </cell>
          <cell r="C2870">
            <v>204011054</v>
          </cell>
          <cell r="D2870" t="str">
            <v>Alexandra</v>
          </cell>
        </row>
        <row r="2871">
          <cell r="B2871">
            <v>3712</v>
          </cell>
          <cell r="C2871">
            <v>204011054</v>
          </cell>
          <cell r="D2871" t="str">
            <v>Alexandra</v>
          </cell>
        </row>
        <row r="2872">
          <cell r="B2872">
            <v>3713</v>
          </cell>
          <cell r="C2872">
            <v>204011054</v>
          </cell>
          <cell r="D2872" t="str">
            <v>Alexandra</v>
          </cell>
        </row>
        <row r="2873">
          <cell r="B2873">
            <v>3713</v>
          </cell>
          <cell r="C2873">
            <v>204011057</v>
          </cell>
          <cell r="D2873" t="str">
            <v>Mansfield (Vic.)</v>
          </cell>
        </row>
        <row r="2874">
          <cell r="B2874">
            <v>3714</v>
          </cell>
          <cell r="C2874">
            <v>204011054</v>
          </cell>
          <cell r="D2874" t="str">
            <v>Alexandra</v>
          </cell>
        </row>
        <row r="2875">
          <cell r="B2875">
            <v>3714</v>
          </cell>
          <cell r="C2875">
            <v>204011062</v>
          </cell>
          <cell r="D2875" t="str">
            <v>Yea</v>
          </cell>
        </row>
        <row r="2876">
          <cell r="B2876">
            <v>3715</v>
          </cell>
          <cell r="C2876">
            <v>204011057</v>
          </cell>
          <cell r="D2876" t="str">
            <v>Mansfield (Vic.)</v>
          </cell>
        </row>
        <row r="2877">
          <cell r="B2877">
            <v>3717</v>
          </cell>
          <cell r="C2877">
            <v>204011062</v>
          </cell>
          <cell r="D2877" t="str">
            <v>Yea</v>
          </cell>
        </row>
        <row r="2878">
          <cell r="B2878">
            <v>3718</v>
          </cell>
          <cell r="C2878">
            <v>204011054</v>
          </cell>
          <cell r="D2878" t="str">
            <v>Alexandra</v>
          </cell>
        </row>
        <row r="2879">
          <cell r="B2879">
            <v>3718</v>
          </cell>
          <cell r="C2879">
            <v>204011062</v>
          </cell>
          <cell r="D2879" t="str">
            <v>Yea</v>
          </cell>
        </row>
        <row r="2880">
          <cell r="B2880">
            <v>3719</v>
          </cell>
          <cell r="C2880">
            <v>204011054</v>
          </cell>
          <cell r="D2880" t="str">
            <v>Alexandra</v>
          </cell>
        </row>
        <row r="2881">
          <cell r="B2881">
            <v>3719</v>
          </cell>
          <cell r="C2881">
            <v>204011057</v>
          </cell>
          <cell r="D2881" t="str">
            <v>Mansfield (Vic.)</v>
          </cell>
        </row>
        <row r="2882">
          <cell r="B2882">
            <v>3720</v>
          </cell>
          <cell r="C2882">
            <v>204011057</v>
          </cell>
          <cell r="D2882" t="str">
            <v>Mansfield (Vic.)</v>
          </cell>
        </row>
        <row r="2883">
          <cell r="B2883">
            <v>3722</v>
          </cell>
          <cell r="C2883">
            <v>204011057</v>
          </cell>
          <cell r="D2883" t="str">
            <v>Mansfield (Vic.)</v>
          </cell>
        </row>
        <row r="2884">
          <cell r="B2884">
            <v>3723</v>
          </cell>
          <cell r="C2884">
            <v>204011057</v>
          </cell>
          <cell r="D2884" t="str">
            <v>Mansfield (Vic.)</v>
          </cell>
        </row>
        <row r="2885">
          <cell r="B2885">
            <v>3723</v>
          </cell>
          <cell r="C2885">
            <v>204021064</v>
          </cell>
          <cell r="D2885" t="str">
            <v>Benalla Region</v>
          </cell>
        </row>
        <row r="2886">
          <cell r="B2886">
            <v>3723</v>
          </cell>
          <cell r="C2886">
            <v>204021067</v>
          </cell>
          <cell r="D2886" t="str">
            <v>Wangaratta Region</v>
          </cell>
        </row>
        <row r="2887">
          <cell r="B2887">
            <v>3725</v>
          </cell>
          <cell r="C2887">
            <v>204021064</v>
          </cell>
          <cell r="D2887" t="str">
            <v>Benalla Region</v>
          </cell>
        </row>
        <row r="2888">
          <cell r="B2888">
            <v>3726</v>
          </cell>
          <cell r="C2888">
            <v>204021064</v>
          </cell>
          <cell r="D2888" t="str">
            <v>Benalla Region</v>
          </cell>
        </row>
        <row r="2889">
          <cell r="B2889">
            <v>3727</v>
          </cell>
          <cell r="C2889">
            <v>216021412</v>
          </cell>
          <cell r="D2889" t="str">
            <v>Moira</v>
          </cell>
        </row>
        <row r="2890">
          <cell r="B2890">
            <v>3728</v>
          </cell>
          <cell r="C2890">
            <v>216021412</v>
          </cell>
          <cell r="D2890" t="str">
            <v>Moira</v>
          </cell>
        </row>
        <row r="2891">
          <cell r="B2891">
            <v>3730</v>
          </cell>
          <cell r="C2891">
            <v>216021412</v>
          </cell>
          <cell r="D2891" t="str">
            <v>Moira</v>
          </cell>
        </row>
        <row r="2892">
          <cell r="B2892">
            <v>3730</v>
          </cell>
          <cell r="C2892">
            <v>216021414</v>
          </cell>
          <cell r="D2892" t="str">
            <v>Yarrawonga</v>
          </cell>
        </row>
        <row r="2893">
          <cell r="B2893">
            <v>3732</v>
          </cell>
          <cell r="C2893">
            <v>204021067</v>
          </cell>
          <cell r="D2893" t="str">
            <v>Wangaratta Region</v>
          </cell>
        </row>
        <row r="2894">
          <cell r="B2894">
            <v>3733</v>
          </cell>
          <cell r="C2894">
            <v>204021067</v>
          </cell>
          <cell r="D2894" t="str">
            <v>Wangaratta Region</v>
          </cell>
        </row>
        <row r="2895">
          <cell r="B2895">
            <v>3735</v>
          </cell>
          <cell r="C2895">
            <v>204021067</v>
          </cell>
          <cell r="D2895" t="str">
            <v>Wangaratta Region</v>
          </cell>
        </row>
        <row r="2896">
          <cell r="B2896">
            <v>3737</v>
          </cell>
          <cell r="C2896">
            <v>204031069</v>
          </cell>
          <cell r="D2896" t="str">
            <v>Bright - Mount Beauty</v>
          </cell>
        </row>
        <row r="2897">
          <cell r="B2897">
            <v>3737</v>
          </cell>
          <cell r="C2897">
            <v>204031071</v>
          </cell>
          <cell r="D2897" t="str">
            <v>Myrtleford</v>
          </cell>
        </row>
        <row r="2898">
          <cell r="B2898">
            <v>3737</v>
          </cell>
          <cell r="C2898">
            <v>204031075</v>
          </cell>
          <cell r="D2898" t="str">
            <v>Yackandandah</v>
          </cell>
        </row>
        <row r="2899">
          <cell r="B2899">
            <v>3738</v>
          </cell>
          <cell r="C2899">
            <v>204031071</v>
          </cell>
          <cell r="D2899" t="str">
            <v>Myrtleford</v>
          </cell>
        </row>
        <row r="2900">
          <cell r="B2900">
            <v>3739</v>
          </cell>
          <cell r="C2900">
            <v>204031071</v>
          </cell>
          <cell r="D2900" t="str">
            <v>Myrtleford</v>
          </cell>
        </row>
        <row r="2901">
          <cell r="B2901">
            <v>3740</v>
          </cell>
          <cell r="C2901">
            <v>204031069</v>
          </cell>
          <cell r="D2901" t="str">
            <v>Bright - Mount Beauty</v>
          </cell>
        </row>
        <row r="2902">
          <cell r="B2902">
            <v>3740</v>
          </cell>
          <cell r="C2902">
            <v>204031071</v>
          </cell>
          <cell r="D2902" t="str">
            <v>Myrtleford</v>
          </cell>
        </row>
        <row r="2903">
          <cell r="B2903">
            <v>3741</v>
          </cell>
          <cell r="C2903">
            <v>204031069</v>
          </cell>
          <cell r="D2903" t="str">
            <v>Bright - Mount Beauty</v>
          </cell>
        </row>
        <row r="2904">
          <cell r="B2904">
            <v>3744</v>
          </cell>
          <cell r="C2904">
            <v>204031069</v>
          </cell>
          <cell r="D2904" t="str">
            <v>Bright - Mount Beauty</v>
          </cell>
        </row>
        <row r="2905">
          <cell r="B2905">
            <v>3746</v>
          </cell>
          <cell r="C2905">
            <v>204021067</v>
          </cell>
          <cell r="D2905" t="str">
            <v>Wangaratta Region</v>
          </cell>
        </row>
        <row r="2906">
          <cell r="B2906">
            <v>3747</v>
          </cell>
          <cell r="C2906">
            <v>204021067</v>
          </cell>
          <cell r="D2906" t="str">
            <v>Wangaratta Region</v>
          </cell>
        </row>
        <row r="2907">
          <cell r="B2907">
            <v>3747</v>
          </cell>
          <cell r="C2907">
            <v>204031068</v>
          </cell>
          <cell r="D2907" t="str">
            <v>Beechworth</v>
          </cell>
        </row>
        <row r="2908">
          <cell r="B2908">
            <v>3749</v>
          </cell>
          <cell r="C2908">
            <v>204031075</v>
          </cell>
          <cell r="D2908" t="str">
            <v>Yackandandah</v>
          </cell>
        </row>
        <row r="2909">
          <cell r="B2909">
            <v>3750</v>
          </cell>
          <cell r="C2909">
            <v>209041218</v>
          </cell>
          <cell r="D2909" t="str">
            <v>Epping</v>
          </cell>
        </row>
        <row r="2910">
          <cell r="B2910">
            <v>3750</v>
          </cell>
          <cell r="C2910">
            <v>209041222</v>
          </cell>
          <cell r="D2910" t="str">
            <v>South Morang</v>
          </cell>
        </row>
        <row r="2911">
          <cell r="B2911">
            <v>3751</v>
          </cell>
          <cell r="C2911">
            <v>209041218</v>
          </cell>
          <cell r="D2911" t="str">
            <v>Epping</v>
          </cell>
        </row>
        <row r="2912">
          <cell r="B2912">
            <v>3751</v>
          </cell>
          <cell r="C2912">
            <v>209041225</v>
          </cell>
          <cell r="D2912" t="str">
            <v>Whittlesea</v>
          </cell>
        </row>
        <row r="2913">
          <cell r="B2913">
            <v>3752</v>
          </cell>
          <cell r="C2913">
            <v>209041220</v>
          </cell>
          <cell r="D2913" t="str">
            <v>Mill Park - North</v>
          </cell>
        </row>
        <row r="2914">
          <cell r="B2914">
            <v>3752</v>
          </cell>
          <cell r="C2914">
            <v>209041222</v>
          </cell>
          <cell r="D2914" t="str">
            <v>South Morang</v>
          </cell>
        </row>
        <row r="2915">
          <cell r="B2915">
            <v>3753</v>
          </cell>
          <cell r="C2915">
            <v>209041224</v>
          </cell>
          <cell r="D2915" t="str">
            <v>Wallan</v>
          </cell>
        </row>
        <row r="2916">
          <cell r="B2916">
            <v>3753</v>
          </cell>
          <cell r="C2916">
            <v>209041225</v>
          </cell>
          <cell r="D2916" t="str">
            <v>Whittlesea</v>
          </cell>
        </row>
        <row r="2917">
          <cell r="B2917">
            <v>3754</v>
          </cell>
          <cell r="C2917">
            <v>209031210</v>
          </cell>
          <cell r="D2917" t="str">
            <v>Hurstbridge</v>
          </cell>
        </row>
        <row r="2918">
          <cell r="B2918">
            <v>3754</v>
          </cell>
          <cell r="C2918">
            <v>209031212</v>
          </cell>
          <cell r="D2918" t="str">
            <v>Panton Hill - St Andrews</v>
          </cell>
        </row>
        <row r="2919">
          <cell r="B2919">
            <v>3754</v>
          </cell>
          <cell r="C2919">
            <v>209041222</v>
          </cell>
          <cell r="D2919" t="str">
            <v>South Morang</v>
          </cell>
        </row>
        <row r="2920">
          <cell r="B2920">
            <v>3755</v>
          </cell>
          <cell r="C2920">
            <v>209031212</v>
          </cell>
          <cell r="D2920" t="str">
            <v>Panton Hill - St Andrews</v>
          </cell>
        </row>
        <row r="2921">
          <cell r="B2921">
            <v>3755</v>
          </cell>
          <cell r="C2921">
            <v>209041225</v>
          </cell>
          <cell r="D2921" t="str">
            <v>Whittlesea</v>
          </cell>
        </row>
        <row r="2922">
          <cell r="B2922">
            <v>3756</v>
          </cell>
          <cell r="C2922">
            <v>209041224</v>
          </cell>
          <cell r="D2922" t="str">
            <v>Wallan</v>
          </cell>
        </row>
        <row r="2923">
          <cell r="B2923">
            <v>3756</v>
          </cell>
          <cell r="C2923">
            <v>210021235</v>
          </cell>
          <cell r="D2923" t="str">
            <v>Romsey</v>
          </cell>
        </row>
        <row r="2924">
          <cell r="B2924">
            <v>3757</v>
          </cell>
          <cell r="C2924">
            <v>209031211</v>
          </cell>
          <cell r="D2924" t="str">
            <v>Kinglake</v>
          </cell>
        </row>
        <row r="2925">
          <cell r="B2925">
            <v>3757</v>
          </cell>
          <cell r="C2925">
            <v>209041225</v>
          </cell>
          <cell r="D2925" t="str">
            <v>Whittlesea</v>
          </cell>
        </row>
        <row r="2926">
          <cell r="B2926">
            <v>3758</v>
          </cell>
          <cell r="C2926">
            <v>209041224</v>
          </cell>
          <cell r="D2926" t="str">
            <v>Wallan</v>
          </cell>
        </row>
        <row r="2927">
          <cell r="B2927">
            <v>3759</v>
          </cell>
          <cell r="C2927">
            <v>209031212</v>
          </cell>
          <cell r="D2927" t="str">
            <v>Panton Hill - St Andrews</v>
          </cell>
        </row>
        <row r="2928">
          <cell r="B2928">
            <v>3760</v>
          </cell>
          <cell r="C2928">
            <v>209031212</v>
          </cell>
          <cell r="D2928" t="str">
            <v>Panton Hill - St Andrews</v>
          </cell>
        </row>
        <row r="2929">
          <cell r="B2929">
            <v>3761</v>
          </cell>
          <cell r="C2929">
            <v>209031212</v>
          </cell>
          <cell r="D2929" t="str">
            <v>Panton Hill - St Andrews</v>
          </cell>
        </row>
        <row r="2930">
          <cell r="B2930">
            <v>3762</v>
          </cell>
          <cell r="C2930">
            <v>209041224</v>
          </cell>
          <cell r="D2930" t="str">
            <v>Wallan</v>
          </cell>
        </row>
        <row r="2931">
          <cell r="B2931">
            <v>3762</v>
          </cell>
          <cell r="C2931">
            <v>210021235</v>
          </cell>
          <cell r="D2931" t="str">
            <v>Romsey</v>
          </cell>
        </row>
        <row r="2932">
          <cell r="B2932">
            <v>3763</v>
          </cell>
          <cell r="C2932">
            <v>209031211</v>
          </cell>
          <cell r="D2932" t="str">
            <v>Kinglake</v>
          </cell>
        </row>
        <row r="2933">
          <cell r="B2933">
            <v>3763</v>
          </cell>
          <cell r="C2933">
            <v>209031212</v>
          </cell>
          <cell r="D2933" t="str">
            <v>Panton Hill - St Andrews</v>
          </cell>
        </row>
        <row r="2934">
          <cell r="B2934">
            <v>3764</v>
          </cell>
          <cell r="C2934">
            <v>204011056</v>
          </cell>
          <cell r="D2934" t="str">
            <v>Kilmore - Broadford</v>
          </cell>
        </row>
        <row r="2935">
          <cell r="B2935">
            <v>3764</v>
          </cell>
          <cell r="C2935">
            <v>204011060</v>
          </cell>
          <cell r="D2935" t="str">
            <v>Seymour Region</v>
          </cell>
        </row>
        <row r="2936">
          <cell r="B2936">
            <v>3764</v>
          </cell>
          <cell r="C2936">
            <v>210021235</v>
          </cell>
          <cell r="D2936" t="str">
            <v>Romsey</v>
          </cell>
        </row>
        <row r="2937">
          <cell r="B2937">
            <v>3765</v>
          </cell>
          <cell r="C2937">
            <v>211051280</v>
          </cell>
          <cell r="D2937" t="str">
            <v>Montrose</v>
          </cell>
        </row>
        <row r="2938">
          <cell r="B2938">
            <v>3765</v>
          </cell>
          <cell r="C2938">
            <v>211051281</v>
          </cell>
          <cell r="D2938" t="str">
            <v>Mooroolbark</v>
          </cell>
        </row>
        <row r="2939">
          <cell r="B2939">
            <v>3765</v>
          </cell>
          <cell r="C2939">
            <v>211051282</v>
          </cell>
          <cell r="D2939" t="str">
            <v>Mount Dandenong - Olinda</v>
          </cell>
        </row>
        <row r="2940">
          <cell r="B2940">
            <v>3766</v>
          </cell>
          <cell r="C2940">
            <v>211051280</v>
          </cell>
          <cell r="D2940" t="str">
            <v>Montrose</v>
          </cell>
        </row>
        <row r="2941">
          <cell r="B2941">
            <v>3766</v>
          </cell>
          <cell r="C2941">
            <v>211051282</v>
          </cell>
          <cell r="D2941" t="str">
            <v>Mount Dandenong - Olinda</v>
          </cell>
        </row>
        <row r="2942">
          <cell r="B2942">
            <v>3766</v>
          </cell>
          <cell r="C2942">
            <v>211051283</v>
          </cell>
          <cell r="D2942" t="str">
            <v>Mount Evelyn</v>
          </cell>
        </row>
        <row r="2943">
          <cell r="B2943">
            <v>3767</v>
          </cell>
          <cell r="C2943">
            <v>211051282</v>
          </cell>
          <cell r="D2943" t="str">
            <v>Mount Dandenong - Olinda</v>
          </cell>
        </row>
        <row r="2944">
          <cell r="B2944">
            <v>3770</v>
          </cell>
          <cell r="C2944">
            <v>211051276</v>
          </cell>
          <cell r="D2944" t="str">
            <v>Healesville - Yarra Glen</v>
          </cell>
        </row>
        <row r="2945">
          <cell r="B2945">
            <v>3770</v>
          </cell>
          <cell r="C2945">
            <v>211051278</v>
          </cell>
          <cell r="D2945" t="str">
            <v>Lilydale - Coldstream</v>
          </cell>
        </row>
        <row r="2946">
          <cell r="B2946">
            <v>3770</v>
          </cell>
          <cell r="C2946">
            <v>211051285</v>
          </cell>
          <cell r="D2946" t="str">
            <v>Wandin - Seville</v>
          </cell>
        </row>
        <row r="2947">
          <cell r="B2947">
            <v>3775</v>
          </cell>
          <cell r="C2947">
            <v>209031212</v>
          </cell>
          <cell r="D2947" t="str">
            <v>Panton Hill - St Andrews</v>
          </cell>
        </row>
        <row r="2948">
          <cell r="B2948">
            <v>3775</v>
          </cell>
          <cell r="C2948">
            <v>211051276</v>
          </cell>
          <cell r="D2948" t="str">
            <v>Healesville - Yarra Glen</v>
          </cell>
        </row>
        <row r="2949">
          <cell r="B2949">
            <v>3777</v>
          </cell>
          <cell r="C2949">
            <v>209031211</v>
          </cell>
          <cell r="D2949" t="str">
            <v>Kinglake</v>
          </cell>
        </row>
        <row r="2950">
          <cell r="B2950">
            <v>3777</v>
          </cell>
          <cell r="C2950">
            <v>211051276</v>
          </cell>
          <cell r="D2950" t="str">
            <v>Healesville - Yarra Glen</v>
          </cell>
        </row>
        <row r="2951">
          <cell r="B2951">
            <v>3777</v>
          </cell>
          <cell r="C2951">
            <v>211051286</v>
          </cell>
          <cell r="D2951" t="str">
            <v>Yarra Valley</v>
          </cell>
        </row>
        <row r="2952">
          <cell r="B2952">
            <v>3778</v>
          </cell>
          <cell r="C2952">
            <v>204011054</v>
          </cell>
          <cell r="D2952" t="str">
            <v>Alexandra</v>
          </cell>
        </row>
        <row r="2953">
          <cell r="B2953">
            <v>3779</v>
          </cell>
          <cell r="C2953">
            <v>204011054</v>
          </cell>
          <cell r="D2953" t="str">
            <v>Alexandra</v>
          </cell>
        </row>
        <row r="2954">
          <cell r="B2954">
            <v>3781</v>
          </cell>
          <cell r="C2954">
            <v>212011289</v>
          </cell>
          <cell r="D2954" t="str">
            <v>Emerald - Cockatoo</v>
          </cell>
        </row>
        <row r="2955">
          <cell r="B2955">
            <v>3782</v>
          </cell>
          <cell r="C2955">
            <v>211051279</v>
          </cell>
          <cell r="D2955" t="str">
            <v>Monbulk - Silvan</v>
          </cell>
        </row>
        <row r="2956">
          <cell r="B2956">
            <v>3782</v>
          </cell>
          <cell r="C2956">
            <v>211051282</v>
          </cell>
          <cell r="D2956" t="str">
            <v>Mount Dandenong - Olinda</v>
          </cell>
        </row>
        <row r="2957">
          <cell r="B2957">
            <v>3782</v>
          </cell>
          <cell r="C2957">
            <v>212011289</v>
          </cell>
          <cell r="D2957" t="str">
            <v>Emerald - Cockatoo</v>
          </cell>
        </row>
        <row r="2958">
          <cell r="B2958">
            <v>3783</v>
          </cell>
          <cell r="C2958">
            <v>212011289</v>
          </cell>
          <cell r="D2958" t="str">
            <v>Emerald - Cockatoo</v>
          </cell>
        </row>
        <row r="2959">
          <cell r="B2959">
            <v>3785</v>
          </cell>
          <cell r="C2959">
            <v>211051282</v>
          </cell>
          <cell r="D2959" t="str">
            <v>Mount Dandenong - Olinda</v>
          </cell>
        </row>
        <row r="2960">
          <cell r="B2960">
            <v>3786</v>
          </cell>
          <cell r="C2960">
            <v>211051282</v>
          </cell>
          <cell r="D2960" t="str">
            <v>Mount Dandenong - Olinda</v>
          </cell>
        </row>
        <row r="2961">
          <cell r="B2961">
            <v>3787</v>
          </cell>
          <cell r="C2961">
            <v>211011252</v>
          </cell>
          <cell r="D2961" t="str">
            <v>Boronia - The Basin</v>
          </cell>
        </row>
        <row r="2962">
          <cell r="B2962">
            <v>3787</v>
          </cell>
          <cell r="C2962">
            <v>211051282</v>
          </cell>
          <cell r="D2962" t="str">
            <v>Mount Dandenong - Olinda</v>
          </cell>
        </row>
        <row r="2963">
          <cell r="B2963">
            <v>3788</v>
          </cell>
          <cell r="C2963">
            <v>211051279</v>
          </cell>
          <cell r="D2963" t="str">
            <v>Monbulk - Silvan</v>
          </cell>
        </row>
        <row r="2964">
          <cell r="B2964">
            <v>3788</v>
          </cell>
          <cell r="C2964">
            <v>211051282</v>
          </cell>
          <cell r="D2964" t="str">
            <v>Mount Dandenong - Olinda</v>
          </cell>
        </row>
        <row r="2965">
          <cell r="B2965">
            <v>3789</v>
          </cell>
          <cell r="C2965">
            <v>211051282</v>
          </cell>
          <cell r="D2965" t="str">
            <v>Mount Dandenong - Olinda</v>
          </cell>
        </row>
        <row r="2966">
          <cell r="B2966">
            <v>3791</v>
          </cell>
          <cell r="C2966">
            <v>211051282</v>
          </cell>
          <cell r="D2966" t="str">
            <v>Mount Dandenong - Olinda</v>
          </cell>
        </row>
        <row r="2967">
          <cell r="B2967">
            <v>3792</v>
          </cell>
          <cell r="C2967">
            <v>211051279</v>
          </cell>
          <cell r="D2967" t="str">
            <v>Monbulk - Silvan</v>
          </cell>
        </row>
        <row r="2968">
          <cell r="B2968">
            <v>3792</v>
          </cell>
          <cell r="C2968">
            <v>211051282</v>
          </cell>
          <cell r="D2968" t="str">
            <v>Mount Dandenong - Olinda</v>
          </cell>
        </row>
        <row r="2969">
          <cell r="B2969">
            <v>3793</v>
          </cell>
          <cell r="C2969">
            <v>211051279</v>
          </cell>
          <cell r="D2969" t="str">
            <v>Monbulk - Silvan</v>
          </cell>
        </row>
        <row r="2970">
          <cell r="B2970">
            <v>3793</v>
          </cell>
          <cell r="C2970">
            <v>211051282</v>
          </cell>
          <cell r="D2970" t="str">
            <v>Mount Dandenong - Olinda</v>
          </cell>
        </row>
        <row r="2971">
          <cell r="B2971">
            <v>3795</v>
          </cell>
          <cell r="C2971">
            <v>211051279</v>
          </cell>
          <cell r="D2971" t="str">
            <v>Monbulk - Silvan</v>
          </cell>
        </row>
        <row r="2972">
          <cell r="B2972">
            <v>3795</v>
          </cell>
          <cell r="C2972">
            <v>211051282</v>
          </cell>
          <cell r="D2972" t="str">
            <v>Mount Dandenong - Olinda</v>
          </cell>
        </row>
        <row r="2973">
          <cell r="B2973">
            <v>3796</v>
          </cell>
          <cell r="C2973">
            <v>211051283</v>
          </cell>
          <cell r="D2973" t="str">
            <v>Mount Evelyn</v>
          </cell>
        </row>
        <row r="2974">
          <cell r="B2974">
            <v>3796</v>
          </cell>
          <cell r="C2974">
            <v>211051285</v>
          </cell>
          <cell r="D2974" t="str">
            <v>Wandin - Seville</v>
          </cell>
        </row>
        <row r="2975">
          <cell r="B2975">
            <v>3797</v>
          </cell>
          <cell r="C2975">
            <v>211051286</v>
          </cell>
          <cell r="D2975" t="str">
            <v>Yarra Valley</v>
          </cell>
        </row>
        <row r="2976">
          <cell r="B2976">
            <v>3799</v>
          </cell>
          <cell r="C2976">
            <v>204011061</v>
          </cell>
          <cell r="D2976" t="str">
            <v>Upper Yarra Valley</v>
          </cell>
        </row>
        <row r="2977">
          <cell r="B2977">
            <v>3799</v>
          </cell>
          <cell r="C2977">
            <v>211051286</v>
          </cell>
          <cell r="D2977" t="str">
            <v>Yarra Valley</v>
          </cell>
        </row>
        <row r="2978">
          <cell r="B2978">
            <v>3800</v>
          </cell>
          <cell r="C2978">
            <v>212051320</v>
          </cell>
          <cell r="D2978" t="str">
            <v>Clayton</v>
          </cell>
        </row>
        <row r="2979">
          <cell r="B2979">
            <v>3802</v>
          </cell>
          <cell r="C2979">
            <v>212021296</v>
          </cell>
          <cell r="D2979" t="str">
            <v>Endeavour Hills</v>
          </cell>
        </row>
        <row r="2980">
          <cell r="B2980">
            <v>3803</v>
          </cell>
          <cell r="C2980">
            <v>212021297</v>
          </cell>
          <cell r="D2980" t="str">
            <v>Hallam</v>
          </cell>
        </row>
        <row r="2981">
          <cell r="B2981">
            <v>3803</v>
          </cell>
          <cell r="C2981">
            <v>212021299</v>
          </cell>
          <cell r="D2981" t="str">
            <v>Narre Warren North</v>
          </cell>
        </row>
        <row r="2982">
          <cell r="B2982">
            <v>3804</v>
          </cell>
          <cell r="C2982">
            <v>211051274</v>
          </cell>
          <cell r="D2982" t="str">
            <v>Belgrave - Selby</v>
          </cell>
        </row>
        <row r="2983">
          <cell r="B2983">
            <v>3804</v>
          </cell>
          <cell r="C2983">
            <v>212021299</v>
          </cell>
          <cell r="D2983" t="str">
            <v>Narre Warren North</v>
          </cell>
        </row>
        <row r="2984">
          <cell r="B2984">
            <v>3805</v>
          </cell>
          <cell r="C2984">
            <v>212021294</v>
          </cell>
          <cell r="D2984" t="str">
            <v>Berwick - South</v>
          </cell>
        </row>
        <row r="2985">
          <cell r="B2985">
            <v>3805</v>
          </cell>
          <cell r="C2985">
            <v>212021298</v>
          </cell>
          <cell r="D2985" t="str">
            <v>Narre Warren</v>
          </cell>
        </row>
        <row r="2986">
          <cell r="B2986">
            <v>3805</v>
          </cell>
          <cell r="C2986">
            <v>212031307</v>
          </cell>
          <cell r="D2986" t="str">
            <v>Narre Warren South</v>
          </cell>
        </row>
        <row r="2987">
          <cell r="B2987">
            <v>3806</v>
          </cell>
          <cell r="C2987">
            <v>212021293</v>
          </cell>
          <cell r="D2987" t="str">
            <v>Berwick - North</v>
          </cell>
        </row>
        <row r="2988">
          <cell r="B2988">
            <v>3806</v>
          </cell>
          <cell r="C2988">
            <v>212021294</v>
          </cell>
          <cell r="D2988" t="str">
            <v>Berwick - South</v>
          </cell>
        </row>
        <row r="2989">
          <cell r="B2989">
            <v>3806</v>
          </cell>
          <cell r="C2989">
            <v>212021299</v>
          </cell>
          <cell r="D2989" t="str">
            <v>Narre Warren North</v>
          </cell>
        </row>
        <row r="2990">
          <cell r="B2990">
            <v>3807</v>
          </cell>
          <cell r="C2990">
            <v>212011287</v>
          </cell>
          <cell r="D2990" t="str">
            <v>Beaconsfield - Officer</v>
          </cell>
        </row>
        <row r="2991">
          <cell r="B2991">
            <v>3807</v>
          </cell>
          <cell r="C2991">
            <v>212021294</v>
          </cell>
          <cell r="D2991" t="str">
            <v>Berwick - South</v>
          </cell>
        </row>
        <row r="2992">
          <cell r="B2992">
            <v>3808</v>
          </cell>
          <cell r="C2992">
            <v>212011287</v>
          </cell>
          <cell r="D2992" t="str">
            <v>Beaconsfield - Officer</v>
          </cell>
        </row>
        <row r="2993">
          <cell r="B2993">
            <v>3808</v>
          </cell>
          <cell r="C2993">
            <v>212011289</v>
          </cell>
          <cell r="D2993" t="str">
            <v>Emerald - Cockatoo</v>
          </cell>
        </row>
        <row r="2994">
          <cell r="B2994">
            <v>3809</v>
          </cell>
          <cell r="C2994">
            <v>212011287</v>
          </cell>
          <cell r="D2994" t="str">
            <v>Beaconsfield - Officer</v>
          </cell>
        </row>
        <row r="2995">
          <cell r="B2995">
            <v>3809</v>
          </cell>
          <cell r="C2995">
            <v>212011290</v>
          </cell>
          <cell r="D2995" t="str">
            <v>Koo Wee Rup</v>
          </cell>
        </row>
        <row r="2996">
          <cell r="B2996">
            <v>3810</v>
          </cell>
          <cell r="C2996">
            <v>212011288</v>
          </cell>
          <cell r="D2996" t="str">
            <v>Bunyip - Garfield</v>
          </cell>
        </row>
        <row r="2997">
          <cell r="B2997">
            <v>3810</v>
          </cell>
          <cell r="C2997">
            <v>212011289</v>
          </cell>
          <cell r="D2997" t="str">
            <v>Emerald - Cockatoo</v>
          </cell>
        </row>
        <row r="2998">
          <cell r="B2998">
            <v>3810</v>
          </cell>
          <cell r="C2998">
            <v>212011290</v>
          </cell>
          <cell r="D2998" t="str">
            <v>Koo Wee Rup</v>
          </cell>
        </row>
        <row r="2999">
          <cell r="B2999">
            <v>3810</v>
          </cell>
          <cell r="C2999">
            <v>212011291</v>
          </cell>
          <cell r="D2999" t="str">
            <v>Pakenham - North</v>
          </cell>
        </row>
        <row r="3000">
          <cell r="B3000">
            <v>3810</v>
          </cell>
          <cell r="C3000">
            <v>212011292</v>
          </cell>
          <cell r="D3000" t="str">
            <v>Pakenham - South</v>
          </cell>
        </row>
        <row r="3001">
          <cell r="B3001">
            <v>3812</v>
          </cell>
          <cell r="C3001">
            <v>212011288</v>
          </cell>
          <cell r="D3001" t="str">
            <v>Bunyip - Garfield</v>
          </cell>
        </row>
        <row r="3002">
          <cell r="B3002">
            <v>3812</v>
          </cell>
          <cell r="C3002">
            <v>212011289</v>
          </cell>
          <cell r="D3002" t="str">
            <v>Emerald - Cockatoo</v>
          </cell>
        </row>
        <row r="3003">
          <cell r="B3003">
            <v>3813</v>
          </cell>
          <cell r="C3003">
            <v>212011288</v>
          </cell>
          <cell r="D3003" t="str">
            <v>Bunyip - Garfield</v>
          </cell>
        </row>
        <row r="3004">
          <cell r="B3004">
            <v>3814</v>
          </cell>
          <cell r="C3004">
            <v>212011288</v>
          </cell>
          <cell r="D3004" t="str">
            <v>Bunyip - Garfield</v>
          </cell>
        </row>
        <row r="3005">
          <cell r="B3005">
            <v>3815</v>
          </cell>
          <cell r="C3005">
            <v>212011288</v>
          </cell>
          <cell r="D3005" t="str">
            <v>Bunyip - Garfield</v>
          </cell>
        </row>
        <row r="3006">
          <cell r="B3006">
            <v>3816</v>
          </cell>
          <cell r="C3006">
            <v>205011076</v>
          </cell>
          <cell r="D3006" t="str">
            <v>Drouin</v>
          </cell>
        </row>
        <row r="3007">
          <cell r="B3007">
            <v>3816</v>
          </cell>
          <cell r="C3007">
            <v>212011288</v>
          </cell>
          <cell r="D3007" t="str">
            <v>Bunyip - Garfield</v>
          </cell>
        </row>
        <row r="3008">
          <cell r="B3008">
            <v>3816</v>
          </cell>
          <cell r="C3008">
            <v>212011290</v>
          </cell>
          <cell r="D3008" t="str">
            <v>Koo Wee Rup</v>
          </cell>
        </row>
        <row r="3009">
          <cell r="B3009">
            <v>3818</v>
          </cell>
          <cell r="C3009">
            <v>205011076</v>
          </cell>
          <cell r="D3009" t="str">
            <v>Drouin</v>
          </cell>
        </row>
        <row r="3010">
          <cell r="B3010">
            <v>3818</v>
          </cell>
          <cell r="C3010">
            <v>205011077</v>
          </cell>
          <cell r="D3010" t="str">
            <v>Mount Baw Baw Region</v>
          </cell>
        </row>
        <row r="3011">
          <cell r="B3011">
            <v>3818</v>
          </cell>
          <cell r="C3011">
            <v>205011079</v>
          </cell>
          <cell r="D3011" t="str">
            <v>Warragul</v>
          </cell>
        </row>
        <row r="3012">
          <cell r="B3012">
            <v>3820</v>
          </cell>
          <cell r="C3012">
            <v>205011079</v>
          </cell>
          <cell r="D3012" t="str">
            <v>Warragul</v>
          </cell>
        </row>
        <row r="3013">
          <cell r="B3013">
            <v>3821</v>
          </cell>
          <cell r="C3013">
            <v>205011077</v>
          </cell>
          <cell r="D3013" t="str">
            <v>Mount Baw Baw Region</v>
          </cell>
        </row>
        <row r="3014">
          <cell r="B3014">
            <v>3821</v>
          </cell>
          <cell r="C3014">
            <v>205011078</v>
          </cell>
          <cell r="D3014" t="str">
            <v>Trafalgar (Vic.)</v>
          </cell>
        </row>
        <row r="3015">
          <cell r="B3015">
            <v>3821</v>
          </cell>
          <cell r="C3015">
            <v>205011079</v>
          </cell>
          <cell r="D3015" t="str">
            <v>Warragul</v>
          </cell>
        </row>
        <row r="3016">
          <cell r="B3016">
            <v>3822</v>
          </cell>
          <cell r="C3016">
            <v>205011078</v>
          </cell>
          <cell r="D3016" t="str">
            <v>Trafalgar (Vic.)</v>
          </cell>
        </row>
        <row r="3017">
          <cell r="B3017">
            <v>3822</v>
          </cell>
          <cell r="C3017">
            <v>205011079</v>
          </cell>
          <cell r="D3017" t="str">
            <v>Warragul</v>
          </cell>
        </row>
        <row r="3018">
          <cell r="B3018">
            <v>3823</v>
          </cell>
          <cell r="C3018">
            <v>205011078</v>
          </cell>
          <cell r="D3018" t="str">
            <v>Trafalgar (Vic.)</v>
          </cell>
        </row>
        <row r="3019">
          <cell r="B3019">
            <v>3823</v>
          </cell>
          <cell r="C3019">
            <v>205011079</v>
          </cell>
          <cell r="D3019" t="str">
            <v>Warragul</v>
          </cell>
        </row>
        <row r="3020">
          <cell r="B3020">
            <v>3824</v>
          </cell>
          <cell r="C3020">
            <v>205011078</v>
          </cell>
          <cell r="D3020" t="str">
            <v>Trafalgar (Vic.)</v>
          </cell>
        </row>
        <row r="3021">
          <cell r="B3021">
            <v>3825</v>
          </cell>
          <cell r="C3021">
            <v>205011077</v>
          </cell>
          <cell r="D3021" t="str">
            <v>Mount Baw Baw Region</v>
          </cell>
        </row>
        <row r="3022">
          <cell r="B3022">
            <v>3825</v>
          </cell>
          <cell r="C3022">
            <v>205011078</v>
          </cell>
          <cell r="D3022" t="str">
            <v>Trafalgar (Vic.)</v>
          </cell>
        </row>
        <row r="3023">
          <cell r="B3023">
            <v>3825</v>
          </cell>
          <cell r="C3023">
            <v>205041095</v>
          </cell>
          <cell r="D3023" t="str">
            <v>Moe - Newborough</v>
          </cell>
        </row>
        <row r="3024">
          <cell r="B3024">
            <v>3825</v>
          </cell>
          <cell r="C3024">
            <v>205041098</v>
          </cell>
          <cell r="D3024" t="str">
            <v>Yallourn North - Glengarry</v>
          </cell>
        </row>
        <row r="3025">
          <cell r="B3025">
            <v>3831</v>
          </cell>
          <cell r="C3025">
            <v>205011077</v>
          </cell>
          <cell r="D3025" t="str">
            <v>Mount Baw Baw Region</v>
          </cell>
        </row>
        <row r="3026">
          <cell r="B3026">
            <v>3832</v>
          </cell>
          <cell r="C3026">
            <v>205011077</v>
          </cell>
          <cell r="D3026" t="str">
            <v>Mount Baw Baw Region</v>
          </cell>
        </row>
        <row r="3027">
          <cell r="B3027">
            <v>3833</v>
          </cell>
          <cell r="C3027">
            <v>205011077</v>
          </cell>
          <cell r="D3027" t="str">
            <v>Mount Baw Baw Region</v>
          </cell>
        </row>
        <row r="3028">
          <cell r="B3028">
            <v>3833</v>
          </cell>
          <cell r="C3028">
            <v>211051286</v>
          </cell>
          <cell r="D3028" t="str">
            <v>Yarra Valley</v>
          </cell>
        </row>
        <row r="3029">
          <cell r="B3029">
            <v>3835</v>
          </cell>
          <cell r="C3029">
            <v>205011078</v>
          </cell>
          <cell r="D3029" t="str">
            <v>Trafalgar (Vic.)</v>
          </cell>
        </row>
        <row r="3030">
          <cell r="B3030">
            <v>3835</v>
          </cell>
          <cell r="C3030">
            <v>205031090</v>
          </cell>
          <cell r="D3030" t="str">
            <v>Leongatha</v>
          </cell>
        </row>
        <row r="3031">
          <cell r="B3031">
            <v>3840</v>
          </cell>
          <cell r="C3031">
            <v>205041094</v>
          </cell>
          <cell r="D3031" t="str">
            <v>Churchill</v>
          </cell>
        </row>
        <row r="3032">
          <cell r="B3032">
            <v>3840</v>
          </cell>
          <cell r="C3032">
            <v>205041096</v>
          </cell>
          <cell r="D3032" t="str">
            <v>Morwell</v>
          </cell>
        </row>
        <row r="3033">
          <cell r="B3033">
            <v>3842</v>
          </cell>
          <cell r="C3033">
            <v>205041094</v>
          </cell>
          <cell r="D3033" t="str">
            <v>Churchill</v>
          </cell>
        </row>
        <row r="3034">
          <cell r="B3034">
            <v>3844</v>
          </cell>
          <cell r="C3034">
            <v>205041094</v>
          </cell>
          <cell r="D3034" t="str">
            <v>Churchill</v>
          </cell>
        </row>
        <row r="3035">
          <cell r="B3035">
            <v>3844</v>
          </cell>
          <cell r="C3035">
            <v>205041097</v>
          </cell>
          <cell r="D3035" t="str">
            <v>Traralgon</v>
          </cell>
        </row>
        <row r="3036">
          <cell r="B3036">
            <v>3844</v>
          </cell>
          <cell r="C3036">
            <v>205041098</v>
          </cell>
          <cell r="D3036" t="str">
            <v>Yallourn North - Glengarry</v>
          </cell>
        </row>
        <row r="3037">
          <cell r="B3037">
            <v>3844</v>
          </cell>
          <cell r="C3037">
            <v>205051102</v>
          </cell>
          <cell r="D3037" t="str">
            <v>Rosedale</v>
          </cell>
        </row>
        <row r="3038">
          <cell r="B3038">
            <v>3844</v>
          </cell>
          <cell r="C3038">
            <v>205051104</v>
          </cell>
          <cell r="D3038" t="str">
            <v>Yarram</v>
          </cell>
        </row>
        <row r="3039">
          <cell r="B3039">
            <v>3847</v>
          </cell>
          <cell r="C3039">
            <v>205051102</v>
          </cell>
          <cell r="D3039" t="str">
            <v>Rosedale</v>
          </cell>
        </row>
        <row r="3040">
          <cell r="B3040">
            <v>3847</v>
          </cell>
          <cell r="C3040">
            <v>205051104</v>
          </cell>
          <cell r="D3040" t="str">
            <v>Yarram</v>
          </cell>
        </row>
        <row r="3041">
          <cell r="B3041">
            <v>3850</v>
          </cell>
          <cell r="C3041">
            <v>205051100</v>
          </cell>
          <cell r="D3041" t="str">
            <v>Longford - Loch Sport</v>
          </cell>
        </row>
        <row r="3042">
          <cell r="B3042">
            <v>3850</v>
          </cell>
          <cell r="C3042">
            <v>205051101</v>
          </cell>
          <cell r="D3042" t="str">
            <v>Maffra</v>
          </cell>
        </row>
        <row r="3043">
          <cell r="B3043">
            <v>3850</v>
          </cell>
          <cell r="C3043">
            <v>205051103</v>
          </cell>
          <cell r="D3043" t="str">
            <v>Sale</v>
          </cell>
        </row>
        <row r="3044">
          <cell r="B3044">
            <v>3851</v>
          </cell>
          <cell r="C3044">
            <v>205051100</v>
          </cell>
          <cell r="D3044" t="str">
            <v>Longford - Loch Sport</v>
          </cell>
        </row>
        <row r="3045">
          <cell r="B3045">
            <v>3851</v>
          </cell>
          <cell r="C3045">
            <v>205051101</v>
          </cell>
          <cell r="D3045" t="str">
            <v>Maffra</v>
          </cell>
        </row>
        <row r="3046">
          <cell r="B3046">
            <v>3851</v>
          </cell>
          <cell r="C3046">
            <v>205051102</v>
          </cell>
          <cell r="D3046" t="str">
            <v>Rosedale</v>
          </cell>
        </row>
        <row r="3047">
          <cell r="B3047">
            <v>3851</v>
          </cell>
          <cell r="C3047">
            <v>205051103</v>
          </cell>
          <cell r="D3047" t="str">
            <v>Sale</v>
          </cell>
        </row>
        <row r="3048">
          <cell r="B3048">
            <v>3851</v>
          </cell>
          <cell r="C3048">
            <v>205051104</v>
          </cell>
          <cell r="D3048" t="str">
            <v>Yarram</v>
          </cell>
        </row>
        <row r="3049">
          <cell r="B3049">
            <v>3852</v>
          </cell>
          <cell r="C3049">
            <v>205051100</v>
          </cell>
          <cell r="D3049" t="str">
            <v>Longford - Loch Sport</v>
          </cell>
        </row>
        <row r="3050">
          <cell r="B3050">
            <v>3854</v>
          </cell>
          <cell r="C3050">
            <v>205041098</v>
          </cell>
          <cell r="D3050" t="str">
            <v>Yallourn North - Glengarry</v>
          </cell>
        </row>
        <row r="3051">
          <cell r="B3051">
            <v>3854</v>
          </cell>
          <cell r="C3051">
            <v>205051102</v>
          </cell>
          <cell r="D3051" t="str">
            <v>Rosedale</v>
          </cell>
        </row>
        <row r="3052">
          <cell r="B3052">
            <v>3856</v>
          </cell>
          <cell r="C3052">
            <v>205041098</v>
          </cell>
          <cell r="D3052" t="str">
            <v>Yallourn North - Glengarry</v>
          </cell>
        </row>
        <row r="3053">
          <cell r="B3053">
            <v>3856</v>
          </cell>
          <cell r="C3053">
            <v>205051102</v>
          </cell>
          <cell r="D3053" t="str">
            <v>Rosedale</v>
          </cell>
        </row>
        <row r="3054">
          <cell r="B3054">
            <v>3857</v>
          </cell>
          <cell r="C3054">
            <v>205041098</v>
          </cell>
          <cell r="D3054" t="str">
            <v>Yallourn North - Glengarry</v>
          </cell>
        </row>
        <row r="3055">
          <cell r="B3055">
            <v>3857</v>
          </cell>
          <cell r="C3055">
            <v>205051101</v>
          </cell>
          <cell r="D3055" t="str">
            <v>Maffra</v>
          </cell>
        </row>
        <row r="3056">
          <cell r="B3056">
            <v>3857</v>
          </cell>
          <cell r="C3056">
            <v>205051102</v>
          </cell>
          <cell r="D3056" t="str">
            <v>Rosedale</v>
          </cell>
        </row>
        <row r="3057">
          <cell r="B3057">
            <v>3858</v>
          </cell>
          <cell r="C3057">
            <v>205051099</v>
          </cell>
          <cell r="D3057" t="str">
            <v>Alps - West</v>
          </cell>
        </row>
        <row r="3058">
          <cell r="B3058">
            <v>3858</v>
          </cell>
          <cell r="C3058">
            <v>205051101</v>
          </cell>
          <cell r="D3058" t="str">
            <v>Maffra</v>
          </cell>
        </row>
        <row r="3059">
          <cell r="B3059">
            <v>3858</v>
          </cell>
          <cell r="C3059">
            <v>205051102</v>
          </cell>
          <cell r="D3059" t="str">
            <v>Rosedale</v>
          </cell>
        </row>
        <row r="3060">
          <cell r="B3060">
            <v>3859</v>
          </cell>
          <cell r="C3060">
            <v>205051101</v>
          </cell>
          <cell r="D3060" t="str">
            <v>Maffra</v>
          </cell>
        </row>
        <row r="3061">
          <cell r="B3061">
            <v>3860</v>
          </cell>
          <cell r="C3061">
            <v>205051101</v>
          </cell>
          <cell r="D3061" t="str">
            <v>Maffra</v>
          </cell>
        </row>
        <row r="3062">
          <cell r="B3062">
            <v>3862</v>
          </cell>
          <cell r="C3062">
            <v>205021082</v>
          </cell>
          <cell r="D3062" t="str">
            <v>Bruthen - Omeo</v>
          </cell>
        </row>
        <row r="3063">
          <cell r="B3063">
            <v>3862</v>
          </cell>
          <cell r="C3063">
            <v>205051099</v>
          </cell>
          <cell r="D3063" t="str">
            <v>Alps - West</v>
          </cell>
        </row>
        <row r="3064">
          <cell r="B3064">
            <v>3862</v>
          </cell>
          <cell r="C3064">
            <v>205051100</v>
          </cell>
          <cell r="D3064" t="str">
            <v>Longford - Loch Sport</v>
          </cell>
        </row>
        <row r="3065">
          <cell r="B3065">
            <v>3862</v>
          </cell>
          <cell r="C3065">
            <v>205051101</v>
          </cell>
          <cell r="D3065" t="str">
            <v>Maffra</v>
          </cell>
        </row>
        <row r="3066">
          <cell r="B3066">
            <v>3864</v>
          </cell>
          <cell r="C3066">
            <v>205021082</v>
          </cell>
          <cell r="D3066" t="str">
            <v>Bruthen - Omeo</v>
          </cell>
        </row>
        <row r="3067">
          <cell r="B3067">
            <v>3865</v>
          </cell>
          <cell r="C3067">
            <v>205021082</v>
          </cell>
          <cell r="D3067" t="str">
            <v>Bruthen - Omeo</v>
          </cell>
        </row>
        <row r="3068">
          <cell r="B3068">
            <v>3869</v>
          </cell>
          <cell r="C3068">
            <v>205041094</v>
          </cell>
          <cell r="D3068" t="str">
            <v>Churchill</v>
          </cell>
        </row>
        <row r="3069">
          <cell r="B3069">
            <v>3870</v>
          </cell>
          <cell r="C3069">
            <v>205031090</v>
          </cell>
          <cell r="D3069" t="str">
            <v>Leongatha</v>
          </cell>
        </row>
        <row r="3070">
          <cell r="B3070">
            <v>3870</v>
          </cell>
          <cell r="C3070">
            <v>205041094</v>
          </cell>
          <cell r="D3070" t="str">
            <v>Churchill</v>
          </cell>
        </row>
        <row r="3071">
          <cell r="B3071">
            <v>3870</v>
          </cell>
          <cell r="C3071">
            <v>205051104</v>
          </cell>
          <cell r="D3071" t="str">
            <v>Yarram</v>
          </cell>
        </row>
        <row r="3072">
          <cell r="B3072">
            <v>3871</v>
          </cell>
          <cell r="C3072">
            <v>205011078</v>
          </cell>
          <cell r="D3072" t="str">
            <v>Trafalgar (Vic.)</v>
          </cell>
        </row>
        <row r="3073">
          <cell r="B3073">
            <v>3871</v>
          </cell>
          <cell r="C3073">
            <v>205031087</v>
          </cell>
          <cell r="D3073" t="str">
            <v>Foster</v>
          </cell>
        </row>
        <row r="3074">
          <cell r="B3074">
            <v>3871</v>
          </cell>
          <cell r="C3074">
            <v>205031090</v>
          </cell>
          <cell r="D3074" t="str">
            <v>Leongatha</v>
          </cell>
        </row>
        <row r="3075">
          <cell r="B3075">
            <v>3871</v>
          </cell>
          <cell r="C3075">
            <v>205041094</v>
          </cell>
          <cell r="D3075" t="str">
            <v>Churchill</v>
          </cell>
        </row>
        <row r="3076">
          <cell r="B3076">
            <v>3873</v>
          </cell>
          <cell r="C3076">
            <v>205051102</v>
          </cell>
          <cell r="D3076" t="str">
            <v>Rosedale</v>
          </cell>
        </row>
        <row r="3077">
          <cell r="B3077">
            <v>3873</v>
          </cell>
          <cell r="C3077">
            <v>205051104</v>
          </cell>
          <cell r="D3077" t="str">
            <v>Yarram</v>
          </cell>
        </row>
        <row r="3078">
          <cell r="B3078">
            <v>3874</v>
          </cell>
          <cell r="C3078">
            <v>205051104</v>
          </cell>
          <cell r="D3078" t="str">
            <v>Yarram</v>
          </cell>
        </row>
        <row r="3079">
          <cell r="B3079">
            <v>3875</v>
          </cell>
          <cell r="C3079">
            <v>205021081</v>
          </cell>
          <cell r="D3079" t="str">
            <v>Bairnsdale</v>
          </cell>
        </row>
        <row r="3080">
          <cell r="B3080">
            <v>3875</v>
          </cell>
          <cell r="C3080">
            <v>205021082</v>
          </cell>
          <cell r="D3080" t="str">
            <v>Bruthen - Omeo</v>
          </cell>
        </row>
        <row r="3081">
          <cell r="B3081">
            <v>3875</v>
          </cell>
          <cell r="C3081">
            <v>205021086</v>
          </cell>
          <cell r="D3081" t="str">
            <v>Paynesville</v>
          </cell>
        </row>
        <row r="3082">
          <cell r="B3082">
            <v>3878</v>
          </cell>
          <cell r="C3082">
            <v>205021081</v>
          </cell>
          <cell r="D3082" t="str">
            <v>Bairnsdale</v>
          </cell>
        </row>
        <row r="3083">
          <cell r="B3083">
            <v>3878</v>
          </cell>
          <cell r="C3083">
            <v>205021086</v>
          </cell>
          <cell r="D3083" t="str">
            <v>Paynesville</v>
          </cell>
        </row>
        <row r="3084">
          <cell r="B3084">
            <v>3880</v>
          </cell>
          <cell r="C3084">
            <v>205021086</v>
          </cell>
          <cell r="D3084" t="str">
            <v>Paynesville</v>
          </cell>
        </row>
        <row r="3085">
          <cell r="B3085">
            <v>3880</v>
          </cell>
          <cell r="C3085">
            <v>205051100</v>
          </cell>
          <cell r="D3085" t="str">
            <v>Longford - Loch Sport</v>
          </cell>
        </row>
        <row r="3086">
          <cell r="B3086">
            <v>3882</v>
          </cell>
          <cell r="C3086">
            <v>205021082</v>
          </cell>
          <cell r="D3086" t="str">
            <v>Bruthen - Omeo</v>
          </cell>
        </row>
        <row r="3087">
          <cell r="B3087">
            <v>3885</v>
          </cell>
          <cell r="C3087">
            <v>205021082</v>
          </cell>
          <cell r="D3087" t="str">
            <v>Bruthen - Omeo</v>
          </cell>
        </row>
        <row r="3088">
          <cell r="B3088">
            <v>3885</v>
          </cell>
          <cell r="C3088">
            <v>205021085</v>
          </cell>
          <cell r="D3088" t="str">
            <v>Orbost</v>
          </cell>
        </row>
        <row r="3089">
          <cell r="B3089">
            <v>3886</v>
          </cell>
          <cell r="C3089">
            <v>205021085</v>
          </cell>
          <cell r="D3089" t="str">
            <v>Orbost</v>
          </cell>
        </row>
        <row r="3090">
          <cell r="B3090">
            <v>3887</v>
          </cell>
          <cell r="C3090">
            <v>205021084</v>
          </cell>
          <cell r="D3090" t="str">
            <v>Lakes Entrance</v>
          </cell>
        </row>
        <row r="3091">
          <cell r="B3091">
            <v>3887</v>
          </cell>
          <cell r="C3091">
            <v>205021085</v>
          </cell>
          <cell r="D3091" t="str">
            <v>Orbost</v>
          </cell>
        </row>
        <row r="3092">
          <cell r="B3092">
            <v>3888</v>
          </cell>
          <cell r="C3092">
            <v>205021085</v>
          </cell>
          <cell r="D3092" t="str">
            <v>Orbost</v>
          </cell>
        </row>
        <row r="3093">
          <cell r="B3093">
            <v>3889</v>
          </cell>
          <cell r="C3093">
            <v>205021085</v>
          </cell>
          <cell r="D3093" t="str">
            <v>Orbost</v>
          </cell>
        </row>
        <row r="3094">
          <cell r="B3094">
            <v>3890</v>
          </cell>
          <cell r="C3094">
            <v>205021085</v>
          </cell>
          <cell r="D3094" t="str">
            <v>Orbost</v>
          </cell>
        </row>
        <row r="3095">
          <cell r="B3095">
            <v>3891</v>
          </cell>
          <cell r="C3095">
            <v>205021085</v>
          </cell>
          <cell r="D3095" t="str">
            <v>Orbost</v>
          </cell>
        </row>
        <row r="3096">
          <cell r="B3096">
            <v>3892</v>
          </cell>
          <cell r="C3096">
            <v>205021085</v>
          </cell>
          <cell r="D3096" t="str">
            <v>Orbost</v>
          </cell>
        </row>
        <row r="3097">
          <cell r="B3097">
            <v>3893</v>
          </cell>
          <cell r="C3097">
            <v>205021082</v>
          </cell>
          <cell r="D3097" t="str">
            <v>Bruthen - Omeo</v>
          </cell>
        </row>
        <row r="3098">
          <cell r="B3098">
            <v>3893</v>
          </cell>
          <cell r="C3098">
            <v>205021085</v>
          </cell>
          <cell r="D3098" t="str">
            <v>Orbost</v>
          </cell>
        </row>
        <row r="3099">
          <cell r="B3099">
            <v>3895</v>
          </cell>
          <cell r="C3099">
            <v>205021082</v>
          </cell>
          <cell r="D3099" t="str">
            <v>Bruthen - Omeo</v>
          </cell>
        </row>
        <row r="3100">
          <cell r="B3100">
            <v>3896</v>
          </cell>
          <cell r="C3100">
            <v>205021082</v>
          </cell>
          <cell r="D3100" t="str">
            <v>Bruthen - Omeo</v>
          </cell>
        </row>
        <row r="3101">
          <cell r="B3101">
            <v>3898</v>
          </cell>
          <cell r="C3101">
            <v>204031069</v>
          </cell>
          <cell r="D3101" t="str">
            <v>Bright - Mount Beauty</v>
          </cell>
        </row>
        <row r="3102">
          <cell r="B3102">
            <v>3898</v>
          </cell>
          <cell r="C3102">
            <v>205021082</v>
          </cell>
          <cell r="D3102" t="str">
            <v>Bruthen - Omeo</v>
          </cell>
        </row>
        <row r="3103">
          <cell r="B3103">
            <v>3900</v>
          </cell>
          <cell r="C3103">
            <v>205021082</v>
          </cell>
          <cell r="D3103" t="str">
            <v>Bruthen - Omeo</v>
          </cell>
        </row>
        <row r="3104">
          <cell r="B3104">
            <v>3902</v>
          </cell>
          <cell r="C3104">
            <v>205021082</v>
          </cell>
          <cell r="D3104" t="str">
            <v>Bruthen - Omeo</v>
          </cell>
        </row>
        <row r="3105">
          <cell r="B3105">
            <v>3903</v>
          </cell>
          <cell r="C3105">
            <v>205021082</v>
          </cell>
          <cell r="D3105" t="str">
            <v>Bruthen - Omeo</v>
          </cell>
        </row>
        <row r="3106">
          <cell r="B3106">
            <v>3903</v>
          </cell>
          <cell r="C3106">
            <v>205021084</v>
          </cell>
          <cell r="D3106" t="str">
            <v>Lakes Entrance</v>
          </cell>
        </row>
        <row r="3107">
          <cell r="B3107">
            <v>3904</v>
          </cell>
          <cell r="C3107">
            <v>205021084</v>
          </cell>
          <cell r="D3107" t="str">
            <v>Lakes Entrance</v>
          </cell>
        </row>
        <row r="3108">
          <cell r="B3108">
            <v>3909</v>
          </cell>
          <cell r="C3108">
            <v>205021084</v>
          </cell>
          <cell r="D3108" t="str">
            <v>Lakes Entrance</v>
          </cell>
        </row>
        <row r="3109">
          <cell r="B3109">
            <v>3909</v>
          </cell>
          <cell r="C3109">
            <v>205021085</v>
          </cell>
          <cell r="D3109" t="str">
            <v>Orbost</v>
          </cell>
        </row>
        <row r="3110">
          <cell r="B3110">
            <v>3910</v>
          </cell>
          <cell r="C3110">
            <v>214011374</v>
          </cell>
          <cell r="D3110" t="str">
            <v>Langwarrin</v>
          </cell>
        </row>
        <row r="3111">
          <cell r="B3111">
            <v>3911</v>
          </cell>
          <cell r="C3111">
            <v>214011374</v>
          </cell>
          <cell r="D3111" t="str">
            <v>Langwarrin</v>
          </cell>
        </row>
        <row r="3112">
          <cell r="B3112">
            <v>3911</v>
          </cell>
          <cell r="C3112">
            <v>214021385</v>
          </cell>
          <cell r="D3112" t="str">
            <v>Somerville</v>
          </cell>
        </row>
        <row r="3113">
          <cell r="B3113">
            <v>3912</v>
          </cell>
          <cell r="C3113">
            <v>212031308</v>
          </cell>
          <cell r="D3113" t="str">
            <v>Pearcedale - Tooradin</v>
          </cell>
        </row>
        <row r="3114">
          <cell r="B3114">
            <v>3912</v>
          </cell>
          <cell r="C3114">
            <v>214021385</v>
          </cell>
          <cell r="D3114" t="str">
            <v>Somerville</v>
          </cell>
        </row>
        <row r="3115">
          <cell r="B3115">
            <v>3913</v>
          </cell>
          <cell r="C3115">
            <v>214021385</v>
          </cell>
          <cell r="D3115" t="str">
            <v>Somerville</v>
          </cell>
        </row>
        <row r="3116">
          <cell r="B3116">
            <v>3915</v>
          </cell>
          <cell r="C3116">
            <v>214021378</v>
          </cell>
          <cell r="D3116" t="str">
            <v>Flinders</v>
          </cell>
        </row>
        <row r="3117">
          <cell r="B3117">
            <v>3915</v>
          </cell>
          <cell r="C3117">
            <v>214021379</v>
          </cell>
          <cell r="D3117" t="str">
            <v>Hastings - Somers</v>
          </cell>
        </row>
        <row r="3118">
          <cell r="B3118">
            <v>3916</v>
          </cell>
          <cell r="C3118">
            <v>214021378</v>
          </cell>
          <cell r="D3118" t="str">
            <v>Flinders</v>
          </cell>
        </row>
        <row r="3119">
          <cell r="B3119">
            <v>3918</v>
          </cell>
          <cell r="C3119">
            <v>214021379</v>
          </cell>
          <cell r="D3119" t="str">
            <v>Hastings - Somers</v>
          </cell>
        </row>
        <row r="3120">
          <cell r="B3120">
            <v>3919</v>
          </cell>
          <cell r="C3120">
            <v>214021379</v>
          </cell>
          <cell r="D3120" t="str">
            <v>Hastings - Somers</v>
          </cell>
        </row>
        <row r="3121">
          <cell r="B3121">
            <v>3920</v>
          </cell>
          <cell r="C3121">
            <v>214021379</v>
          </cell>
          <cell r="D3121" t="str">
            <v>Hastings - Somers</v>
          </cell>
        </row>
        <row r="3122">
          <cell r="B3122">
            <v>3921</v>
          </cell>
          <cell r="C3122">
            <v>205031088</v>
          </cell>
          <cell r="D3122" t="str">
            <v>French Island</v>
          </cell>
        </row>
        <row r="3123">
          <cell r="B3123">
            <v>3922</v>
          </cell>
          <cell r="C3123">
            <v>205031091</v>
          </cell>
          <cell r="D3123" t="str">
            <v>Phillip Island</v>
          </cell>
        </row>
        <row r="3124">
          <cell r="B3124">
            <v>3923</v>
          </cell>
          <cell r="C3124">
            <v>205031091</v>
          </cell>
          <cell r="D3124" t="str">
            <v>Phillip Island</v>
          </cell>
        </row>
        <row r="3125">
          <cell r="B3125">
            <v>3925</v>
          </cell>
          <cell r="C3125">
            <v>205031091</v>
          </cell>
          <cell r="D3125" t="str">
            <v>Phillip Island</v>
          </cell>
        </row>
        <row r="3126">
          <cell r="B3126">
            <v>3925</v>
          </cell>
          <cell r="C3126">
            <v>205031093</v>
          </cell>
          <cell r="D3126" t="str">
            <v>Wonthaggi - Inverloch</v>
          </cell>
        </row>
        <row r="3127">
          <cell r="B3127">
            <v>3926</v>
          </cell>
          <cell r="C3127">
            <v>214021378</v>
          </cell>
          <cell r="D3127" t="str">
            <v>Flinders</v>
          </cell>
        </row>
        <row r="3128">
          <cell r="B3128">
            <v>3926</v>
          </cell>
          <cell r="C3128">
            <v>214021379</v>
          </cell>
          <cell r="D3128" t="str">
            <v>Hastings - Somers</v>
          </cell>
        </row>
        <row r="3129">
          <cell r="B3129">
            <v>3927</v>
          </cell>
          <cell r="C3129">
            <v>214021379</v>
          </cell>
          <cell r="D3129" t="str">
            <v>Hastings - Somers</v>
          </cell>
        </row>
        <row r="3130">
          <cell r="B3130">
            <v>3928</v>
          </cell>
          <cell r="C3130">
            <v>214021378</v>
          </cell>
          <cell r="D3130" t="str">
            <v>Flinders</v>
          </cell>
        </row>
        <row r="3131">
          <cell r="B3131">
            <v>3929</v>
          </cell>
          <cell r="C3131">
            <v>214021378</v>
          </cell>
          <cell r="D3131" t="str">
            <v>Flinders</v>
          </cell>
        </row>
        <row r="3132">
          <cell r="B3132">
            <v>3930</v>
          </cell>
          <cell r="C3132">
            <v>214021381</v>
          </cell>
          <cell r="D3132" t="str">
            <v>Mount Eliza</v>
          </cell>
        </row>
        <row r="3133">
          <cell r="B3133">
            <v>3931</v>
          </cell>
          <cell r="C3133">
            <v>214021380</v>
          </cell>
          <cell r="D3133" t="str">
            <v>Mornington</v>
          </cell>
        </row>
        <row r="3134">
          <cell r="B3134">
            <v>3933</v>
          </cell>
          <cell r="C3134">
            <v>214021385</v>
          </cell>
          <cell r="D3134" t="str">
            <v>Somerville</v>
          </cell>
        </row>
        <row r="3135">
          <cell r="B3135">
            <v>3934</v>
          </cell>
          <cell r="C3135">
            <v>214021382</v>
          </cell>
          <cell r="D3135" t="str">
            <v>Mount Martha</v>
          </cell>
        </row>
        <row r="3136">
          <cell r="B3136">
            <v>3936</v>
          </cell>
          <cell r="C3136">
            <v>214021377</v>
          </cell>
          <cell r="D3136" t="str">
            <v>Dromana</v>
          </cell>
        </row>
        <row r="3137">
          <cell r="B3137">
            <v>3936</v>
          </cell>
          <cell r="C3137">
            <v>214021384</v>
          </cell>
          <cell r="D3137" t="str">
            <v>Rosebud - McCrae</v>
          </cell>
        </row>
        <row r="3138">
          <cell r="B3138">
            <v>3937</v>
          </cell>
          <cell r="C3138">
            <v>214021378</v>
          </cell>
          <cell r="D3138" t="str">
            <v>Flinders</v>
          </cell>
        </row>
        <row r="3139">
          <cell r="B3139">
            <v>3938</v>
          </cell>
          <cell r="C3139">
            <v>214021384</v>
          </cell>
          <cell r="D3139" t="str">
            <v>Rosebud - McCrae</v>
          </cell>
        </row>
        <row r="3140">
          <cell r="B3140">
            <v>3939</v>
          </cell>
          <cell r="C3140">
            <v>214021378</v>
          </cell>
          <cell r="D3140" t="str">
            <v>Flinders</v>
          </cell>
        </row>
        <row r="3141">
          <cell r="B3141">
            <v>3939</v>
          </cell>
          <cell r="C3141">
            <v>214021383</v>
          </cell>
          <cell r="D3141" t="str">
            <v>Point Nepean</v>
          </cell>
        </row>
        <row r="3142">
          <cell r="B3142">
            <v>3939</v>
          </cell>
          <cell r="C3142">
            <v>214021384</v>
          </cell>
          <cell r="D3142" t="str">
            <v>Rosebud - McCrae</v>
          </cell>
        </row>
        <row r="3143">
          <cell r="B3143">
            <v>3940</v>
          </cell>
          <cell r="C3143">
            <v>214021384</v>
          </cell>
          <cell r="D3143" t="str">
            <v>Rosebud - McCrae</v>
          </cell>
        </row>
        <row r="3144">
          <cell r="B3144">
            <v>3941</v>
          </cell>
          <cell r="C3144">
            <v>214021383</v>
          </cell>
          <cell r="D3144" t="str">
            <v>Point Nepean</v>
          </cell>
        </row>
        <row r="3145">
          <cell r="B3145">
            <v>3942</v>
          </cell>
          <cell r="C3145">
            <v>214021383</v>
          </cell>
          <cell r="D3145" t="str">
            <v>Point Nepean</v>
          </cell>
        </row>
        <row r="3146">
          <cell r="B3146">
            <v>3943</v>
          </cell>
          <cell r="C3146">
            <v>214021383</v>
          </cell>
          <cell r="D3146" t="str">
            <v>Point Nepean</v>
          </cell>
        </row>
        <row r="3147">
          <cell r="B3147">
            <v>3944</v>
          </cell>
          <cell r="C3147">
            <v>214021383</v>
          </cell>
          <cell r="D3147" t="str">
            <v>Point Nepean</v>
          </cell>
        </row>
        <row r="3148">
          <cell r="B3148">
            <v>3945</v>
          </cell>
          <cell r="C3148">
            <v>205031089</v>
          </cell>
          <cell r="D3148" t="str">
            <v>Korumburra</v>
          </cell>
        </row>
        <row r="3149">
          <cell r="B3149">
            <v>3945</v>
          </cell>
          <cell r="C3149">
            <v>205031093</v>
          </cell>
          <cell r="D3149" t="str">
            <v>Wonthaggi - Inverloch</v>
          </cell>
        </row>
        <row r="3150">
          <cell r="B3150">
            <v>3946</v>
          </cell>
          <cell r="C3150">
            <v>205031089</v>
          </cell>
          <cell r="D3150" t="str">
            <v>Korumburra</v>
          </cell>
        </row>
        <row r="3151">
          <cell r="B3151">
            <v>3950</v>
          </cell>
          <cell r="C3151">
            <v>205031089</v>
          </cell>
          <cell r="D3151" t="str">
            <v>Korumburra</v>
          </cell>
        </row>
        <row r="3152">
          <cell r="B3152">
            <v>3950</v>
          </cell>
          <cell r="C3152">
            <v>205031090</v>
          </cell>
          <cell r="D3152" t="str">
            <v>Leongatha</v>
          </cell>
        </row>
        <row r="3153">
          <cell r="B3153">
            <v>3951</v>
          </cell>
          <cell r="C3153">
            <v>205031089</v>
          </cell>
          <cell r="D3153" t="str">
            <v>Korumburra</v>
          </cell>
        </row>
        <row r="3154">
          <cell r="B3154">
            <v>3951</v>
          </cell>
          <cell r="C3154">
            <v>205031090</v>
          </cell>
          <cell r="D3154" t="str">
            <v>Leongatha</v>
          </cell>
        </row>
        <row r="3155">
          <cell r="B3155">
            <v>3953</v>
          </cell>
          <cell r="C3155">
            <v>205011078</v>
          </cell>
          <cell r="D3155" t="str">
            <v>Trafalgar (Vic.)</v>
          </cell>
        </row>
        <row r="3156">
          <cell r="B3156">
            <v>3953</v>
          </cell>
          <cell r="C3156">
            <v>205031089</v>
          </cell>
          <cell r="D3156" t="str">
            <v>Korumburra</v>
          </cell>
        </row>
        <row r="3157">
          <cell r="B3157">
            <v>3953</v>
          </cell>
          <cell r="C3157">
            <v>205031090</v>
          </cell>
          <cell r="D3157" t="str">
            <v>Leongatha</v>
          </cell>
        </row>
        <row r="3158">
          <cell r="B3158">
            <v>3954</v>
          </cell>
          <cell r="C3158">
            <v>205031090</v>
          </cell>
          <cell r="D3158" t="str">
            <v>Leongatha</v>
          </cell>
        </row>
        <row r="3159">
          <cell r="B3159">
            <v>3956</v>
          </cell>
          <cell r="C3159">
            <v>205031087</v>
          </cell>
          <cell r="D3159" t="str">
            <v>Foster</v>
          </cell>
        </row>
        <row r="3160">
          <cell r="B3160">
            <v>3956</v>
          </cell>
          <cell r="C3160">
            <v>205031090</v>
          </cell>
          <cell r="D3160" t="str">
            <v>Leongatha</v>
          </cell>
        </row>
        <row r="3161">
          <cell r="B3161">
            <v>3957</v>
          </cell>
          <cell r="C3161">
            <v>205031087</v>
          </cell>
          <cell r="D3161" t="str">
            <v>Foster</v>
          </cell>
        </row>
        <row r="3162">
          <cell r="B3162">
            <v>3958</v>
          </cell>
          <cell r="C3162">
            <v>205031087</v>
          </cell>
          <cell r="D3162" t="str">
            <v>Foster</v>
          </cell>
        </row>
        <row r="3163">
          <cell r="B3163">
            <v>3959</v>
          </cell>
          <cell r="C3163">
            <v>205031087</v>
          </cell>
          <cell r="D3163" t="str">
            <v>Foster</v>
          </cell>
        </row>
        <row r="3164">
          <cell r="B3164">
            <v>3960</v>
          </cell>
          <cell r="C3164">
            <v>205031087</v>
          </cell>
          <cell r="D3164" t="str">
            <v>Foster</v>
          </cell>
        </row>
        <row r="3165">
          <cell r="B3165">
            <v>3960</v>
          </cell>
          <cell r="C3165">
            <v>205031092</v>
          </cell>
          <cell r="D3165" t="str">
            <v>Wilsons Promontory</v>
          </cell>
        </row>
        <row r="3166">
          <cell r="B3166">
            <v>3962</v>
          </cell>
          <cell r="C3166">
            <v>205031087</v>
          </cell>
          <cell r="D3166" t="str">
            <v>Foster</v>
          </cell>
        </row>
        <row r="3167">
          <cell r="B3167">
            <v>3962</v>
          </cell>
          <cell r="C3167">
            <v>205051104</v>
          </cell>
          <cell r="D3167" t="str">
            <v>Yarram</v>
          </cell>
        </row>
        <row r="3168">
          <cell r="B3168">
            <v>3964</v>
          </cell>
          <cell r="C3168">
            <v>205031087</v>
          </cell>
          <cell r="D3168" t="str">
            <v>Foster</v>
          </cell>
        </row>
        <row r="3169">
          <cell r="B3169">
            <v>3965</v>
          </cell>
          <cell r="C3169">
            <v>205031087</v>
          </cell>
          <cell r="D3169" t="str">
            <v>Foster</v>
          </cell>
        </row>
        <row r="3170">
          <cell r="B3170">
            <v>3966</v>
          </cell>
          <cell r="C3170">
            <v>205031087</v>
          </cell>
          <cell r="D3170" t="str">
            <v>Foster</v>
          </cell>
        </row>
        <row r="3171">
          <cell r="B3171">
            <v>3966</v>
          </cell>
          <cell r="C3171">
            <v>205051104</v>
          </cell>
          <cell r="D3171" t="str">
            <v>Yarram</v>
          </cell>
        </row>
        <row r="3172">
          <cell r="B3172">
            <v>3967</v>
          </cell>
          <cell r="C3172">
            <v>205031087</v>
          </cell>
          <cell r="D3172" t="str">
            <v>Foster</v>
          </cell>
        </row>
        <row r="3173">
          <cell r="B3173">
            <v>3967</v>
          </cell>
          <cell r="C3173">
            <v>205051104</v>
          </cell>
          <cell r="D3173" t="str">
            <v>Yarram</v>
          </cell>
        </row>
        <row r="3174">
          <cell r="B3174">
            <v>3971</v>
          </cell>
          <cell r="C3174">
            <v>205051104</v>
          </cell>
          <cell r="D3174" t="str">
            <v>Yarram</v>
          </cell>
        </row>
        <row r="3175">
          <cell r="B3175">
            <v>3975</v>
          </cell>
          <cell r="C3175">
            <v>212031306</v>
          </cell>
          <cell r="D3175" t="str">
            <v>Lynbrook - Lyndhurst</v>
          </cell>
        </row>
        <row r="3176">
          <cell r="B3176">
            <v>3975</v>
          </cell>
          <cell r="C3176">
            <v>212041311</v>
          </cell>
          <cell r="D3176" t="str">
            <v>Dandenong</v>
          </cell>
        </row>
        <row r="3177">
          <cell r="B3177">
            <v>3976</v>
          </cell>
          <cell r="C3177">
            <v>212031305</v>
          </cell>
          <cell r="D3177" t="str">
            <v>Hampton Park - Lynbrook</v>
          </cell>
        </row>
        <row r="3178">
          <cell r="B3178">
            <v>3977</v>
          </cell>
          <cell r="C3178">
            <v>212031300</v>
          </cell>
          <cell r="D3178" t="str">
            <v>Cranbourne</v>
          </cell>
        </row>
        <row r="3179">
          <cell r="B3179">
            <v>3977</v>
          </cell>
          <cell r="C3179">
            <v>212031301</v>
          </cell>
          <cell r="D3179" t="str">
            <v>Cranbourne East</v>
          </cell>
        </row>
        <row r="3180">
          <cell r="B3180">
            <v>3977</v>
          </cell>
          <cell r="C3180">
            <v>212031302</v>
          </cell>
          <cell r="D3180" t="str">
            <v>Cranbourne North</v>
          </cell>
        </row>
        <row r="3181">
          <cell r="B3181">
            <v>3977</v>
          </cell>
          <cell r="C3181">
            <v>212031303</v>
          </cell>
          <cell r="D3181" t="str">
            <v>Cranbourne South</v>
          </cell>
        </row>
        <row r="3182">
          <cell r="B3182">
            <v>3977</v>
          </cell>
          <cell r="C3182">
            <v>212031304</v>
          </cell>
          <cell r="D3182" t="str">
            <v>Cranbourne West</v>
          </cell>
        </row>
        <row r="3183">
          <cell r="B3183">
            <v>3977</v>
          </cell>
          <cell r="C3183">
            <v>212031307</v>
          </cell>
          <cell r="D3183" t="str">
            <v>Narre Warren South</v>
          </cell>
        </row>
        <row r="3184">
          <cell r="B3184">
            <v>3977</v>
          </cell>
          <cell r="C3184">
            <v>212031308</v>
          </cell>
          <cell r="D3184" t="str">
            <v>Pearcedale - Tooradin</v>
          </cell>
        </row>
        <row r="3185">
          <cell r="B3185">
            <v>3977</v>
          </cell>
          <cell r="C3185">
            <v>214011376</v>
          </cell>
          <cell r="D3185" t="str">
            <v>Skye - Sandhurst</v>
          </cell>
        </row>
        <row r="3186">
          <cell r="B3186">
            <v>3978</v>
          </cell>
          <cell r="C3186">
            <v>212011290</v>
          </cell>
          <cell r="D3186" t="str">
            <v>Koo Wee Rup</v>
          </cell>
        </row>
        <row r="3187">
          <cell r="B3187">
            <v>3978</v>
          </cell>
          <cell r="C3187">
            <v>212031301</v>
          </cell>
          <cell r="D3187" t="str">
            <v>Cranbourne East</v>
          </cell>
        </row>
        <row r="3188">
          <cell r="B3188">
            <v>3978</v>
          </cell>
          <cell r="C3188">
            <v>212031303</v>
          </cell>
          <cell r="D3188" t="str">
            <v>Cranbourne South</v>
          </cell>
        </row>
        <row r="3189">
          <cell r="B3189">
            <v>3979</v>
          </cell>
          <cell r="C3189">
            <v>205031093</v>
          </cell>
          <cell r="D3189" t="str">
            <v>Wonthaggi - Inverloch</v>
          </cell>
        </row>
        <row r="3190">
          <cell r="B3190">
            <v>3980</v>
          </cell>
          <cell r="C3190">
            <v>212011290</v>
          </cell>
          <cell r="D3190" t="str">
            <v>Koo Wee Rup</v>
          </cell>
        </row>
        <row r="3191">
          <cell r="B3191">
            <v>3980</v>
          </cell>
          <cell r="C3191">
            <v>212031308</v>
          </cell>
          <cell r="D3191" t="str">
            <v>Pearcedale - Tooradin</v>
          </cell>
        </row>
        <row r="3192">
          <cell r="B3192">
            <v>3981</v>
          </cell>
          <cell r="C3192">
            <v>205011076</v>
          </cell>
          <cell r="D3192" t="str">
            <v>Drouin</v>
          </cell>
        </row>
        <row r="3193">
          <cell r="B3193">
            <v>3981</v>
          </cell>
          <cell r="C3193">
            <v>212011288</v>
          </cell>
          <cell r="D3193" t="str">
            <v>Bunyip - Garfield</v>
          </cell>
        </row>
        <row r="3194">
          <cell r="B3194">
            <v>3981</v>
          </cell>
          <cell r="C3194">
            <v>212011290</v>
          </cell>
          <cell r="D3194" t="str">
            <v>Koo Wee Rup</v>
          </cell>
        </row>
        <row r="3195">
          <cell r="B3195">
            <v>3984</v>
          </cell>
          <cell r="C3195">
            <v>205031089</v>
          </cell>
          <cell r="D3195" t="str">
            <v>Korumburra</v>
          </cell>
        </row>
        <row r="3196">
          <cell r="B3196">
            <v>3984</v>
          </cell>
          <cell r="C3196">
            <v>205031093</v>
          </cell>
          <cell r="D3196" t="str">
            <v>Wonthaggi - Inverloch</v>
          </cell>
        </row>
        <row r="3197">
          <cell r="B3197">
            <v>3984</v>
          </cell>
          <cell r="C3197">
            <v>212011290</v>
          </cell>
          <cell r="D3197" t="str">
            <v>Koo Wee Rup</v>
          </cell>
        </row>
        <row r="3198">
          <cell r="B3198">
            <v>3987</v>
          </cell>
          <cell r="C3198">
            <v>205031089</v>
          </cell>
          <cell r="D3198" t="str">
            <v>Korumburra</v>
          </cell>
        </row>
        <row r="3199">
          <cell r="B3199">
            <v>3987</v>
          </cell>
          <cell r="C3199">
            <v>212011290</v>
          </cell>
          <cell r="D3199" t="str">
            <v>Koo Wee Rup</v>
          </cell>
        </row>
        <row r="3200">
          <cell r="B3200">
            <v>3988</v>
          </cell>
          <cell r="C3200">
            <v>205011076</v>
          </cell>
          <cell r="D3200" t="str">
            <v>Drouin</v>
          </cell>
        </row>
        <row r="3201">
          <cell r="B3201">
            <v>3988</v>
          </cell>
          <cell r="C3201">
            <v>205011079</v>
          </cell>
          <cell r="D3201" t="str">
            <v>Warragul</v>
          </cell>
        </row>
        <row r="3202">
          <cell r="B3202">
            <v>3988</v>
          </cell>
          <cell r="C3202">
            <v>205031089</v>
          </cell>
          <cell r="D3202" t="str">
            <v>Korumburra</v>
          </cell>
        </row>
        <row r="3203">
          <cell r="B3203">
            <v>3990</v>
          </cell>
          <cell r="C3203">
            <v>205031093</v>
          </cell>
          <cell r="D3203" t="str">
            <v>Wonthaggi - Inverloch</v>
          </cell>
        </row>
        <row r="3204">
          <cell r="B3204">
            <v>3991</v>
          </cell>
          <cell r="C3204">
            <v>205031093</v>
          </cell>
          <cell r="D3204" t="str">
            <v>Wonthaggi - Inverloch</v>
          </cell>
        </row>
        <row r="3205">
          <cell r="B3205">
            <v>3992</v>
          </cell>
          <cell r="C3205">
            <v>205031093</v>
          </cell>
          <cell r="D3205" t="str">
            <v>Wonthaggi - Inverloch</v>
          </cell>
        </row>
        <row r="3206">
          <cell r="B3206">
            <v>3995</v>
          </cell>
          <cell r="C3206">
            <v>205031093</v>
          </cell>
          <cell r="D3206" t="str">
            <v>Wonthaggi - Inverloch</v>
          </cell>
        </row>
        <row r="3207">
          <cell r="B3207">
            <v>3996</v>
          </cell>
          <cell r="C3207">
            <v>205031087</v>
          </cell>
          <cell r="D3207" t="str">
            <v>Foster</v>
          </cell>
        </row>
        <row r="3208">
          <cell r="B3208">
            <v>3996</v>
          </cell>
          <cell r="C3208">
            <v>205031093</v>
          </cell>
          <cell r="D3208" t="str">
            <v>Wonthaggi - Inverloch</v>
          </cell>
        </row>
        <row r="3209">
          <cell r="B3209">
            <v>4000</v>
          </cell>
          <cell r="C3209">
            <v>305011105</v>
          </cell>
          <cell r="D3209" t="str">
            <v>Brisbane City</v>
          </cell>
        </row>
        <row r="3210">
          <cell r="B3210">
            <v>4000</v>
          </cell>
          <cell r="C3210">
            <v>305011106</v>
          </cell>
          <cell r="D3210" t="str">
            <v>Fortitude Valley</v>
          </cell>
        </row>
        <row r="3211">
          <cell r="B3211">
            <v>4000</v>
          </cell>
          <cell r="C3211">
            <v>305011111</v>
          </cell>
          <cell r="D3211" t="str">
            <v>Spring Hill</v>
          </cell>
        </row>
        <row r="3212">
          <cell r="B3212">
            <v>4000</v>
          </cell>
          <cell r="C3212">
            <v>305041136</v>
          </cell>
          <cell r="D3212" t="str">
            <v>Red Hill (Qld)</v>
          </cell>
        </row>
        <row r="3213">
          <cell r="B3213">
            <v>4005</v>
          </cell>
          <cell r="C3213">
            <v>305011109</v>
          </cell>
          <cell r="D3213" t="str">
            <v>New Farm</v>
          </cell>
        </row>
        <row r="3214">
          <cell r="B3214">
            <v>4005</v>
          </cell>
          <cell r="C3214">
            <v>305031128</v>
          </cell>
          <cell r="D3214" t="str">
            <v>Newstead - Bowen Hills</v>
          </cell>
        </row>
        <row r="3215">
          <cell r="B3215">
            <v>4006</v>
          </cell>
          <cell r="C3215">
            <v>305011106</v>
          </cell>
          <cell r="D3215" t="str">
            <v>Fortitude Valley</v>
          </cell>
        </row>
        <row r="3216">
          <cell r="B3216">
            <v>4006</v>
          </cell>
          <cell r="C3216">
            <v>305011109</v>
          </cell>
          <cell r="D3216" t="str">
            <v>New Farm</v>
          </cell>
        </row>
        <row r="3217">
          <cell r="B3217">
            <v>4006</v>
          </cell>
          <cell r="C3217">
            <v>305011111</v>
          </cell>
          <cell r="D3217" t="str">
            <v>Spring Hill</v>
          </cell>
        </row>
        <row r="3218">
          <cell r="B3218">
            <v>4006</v>
          </cell>
          <cell r="C3218">
            <v>305031126</v>
          </cell>
          <cell r="D3218" t="str">
            <v>Kelvin Grove - Herston</v>
          </cell>
        </row>
        <row r="3219">
          <cell r="B3219">
            <v>4006</v>
          </cell>
          <cell r="C3219">
            <v>305031128</v>
          </cell>
          <cell r="D3219" t="str">
            <v>Newstead - Bowen Hills</v>
          </cell>
        </row>
        <row r="3220">
          <cell r="B3220">
            <v>4006</v>
          </cell>
          <cell r="C3220">
            <v>305031130</v>
          </cell>
          <cell r="D3220" t="str">
            <v>Windsor</v>
          </cell>
        </row>
        <row r="3221">
          <cell r="B3221">
            <v>4007</v>
          </cell>
          <cell r="C3221">
            <v>305031119</v>
          </cell>
          <cell r="D3221" t="str">
            <v>Albion</v>
          </cell>
        </row>
        <row r="3222">
          <cell r="B3222">
            <v>4007</v>
          </cell>
          <cell r="C3222">
            <v>305031121</v>
          </cell>
          <cell r="D3222" t="str">
            <v>Ascot</v>
          </cell>
        </row>
        <row r="3223">
          <cell r="B3223">
            <v>4007</v>
          </cell>
          <cell r="C3223">
            <v>305031122</v>
          </cell>
          <cell r="D3223" t="str">
            <v>Clayfield</v>
          </cell>
        </row>
        <row r="3224">
          <cell r="B3224">
            <v>4007</v>
          </cell>
          <cell r="C3224">
            <v>305031124</v>
          </cell>
          <cell r="D3224" t="str">
            <v>Hamilton (Qld)</v>
          </cell>
        </row>
        <row r="3225">
          <cell r="B3225">
            <v>4007</v>
          </cell>
          <cell r="C3225">
            <v>305031125</v>
          </cell>
          <cell r="D3225" t="str">
            <v>Hendra</v>
          </cell>
        </row>
        <row r="3226">
          <cell r="B3226">
            <v>4008</v>
          </cell>
          <cell r="C3226">
            <v>302031036</v>
          </cell>
          <cell r="D3226" t="str">
            <v>Brisbane Airport</v>
          </cell>
        </row>
        <row r="3227">
          <cell r="B3227">
            <v>4008</v>
          </cell>
          <cell r="C3227">
            <v>302031037</v>
          </cell>
          <cell r="D3227" t="str">
            <v>Eagle Farm - Pinkenba</v>
          </cell>
        </row>
        <row r="3228">
          <cell r="B3228">
            <v>4009</v>
          </cell>
          <cell r="C3228">
            <v>302031036</v>
          </cell>
          <cell r="D3228" t="str">
            <v>Brisbane Airport</v>
          </cell>
        </row>
        <row r="3229">
          <cell r="B3229">
            <v>4009</v>
          </cell>
          <cell r="C3229">
            <v>302031037</v>
          </cell>
          <cell r="D3229" t="str">
            <v>Eagle Farm - Pinkenba</v>
          </cell>
        </row>
        <row r="3230">
          <cell r="B3230">
            <v>4009</v>
          </cell>
          <cell r="C3230">
            <v>302031039</v>
          </cell>
          <cell r="D3230" t="str">
            <v>Nudgee - Banyo</v>
          </cell>
        </row>
        <row r="3231">
          <cell r="B3231">
            <v>4009</v>
          </cell>
          <cell r="C3231">
            <v>305031124</v>
          </cell>
          <cell r="D3231" t="str">
            <v>Hamilton (Qld)</v>
          </cell>
        </row>
        <row r="3232">
          <cell r="B3232">
            <v>4009</v>
          </cell>
          <cell r="C3232">
            <v>305031125</v>
          </cell>
          <cell r="D3232" t="str">
            <v>Hendra</v>
          </cell>
        </row>
        <row r="3233">
          <cell r="B3233">
            <v>4010</v>
          </cell>
          <cell r="C3233">
            <v>305031119</v>
          </cell>
          <cell r="D3233" t="str">
            <v>Albion</v>
          </cell>
        </row>
        <row r="3234">
          <cell r="B3234">
            <v>4010</v>
          </cell>
          <cell r="C3234">
            <v>305031130</v>
          </cell>
          <cell r="D3234" t="str">
            <v>Windsor</v>
          </cell>
        </row>
        <row r="3235">
          <cell r="B3235">
            <v>4010</v>
          </cell>
          <cell r="C3235">
            <v>305031131</v>
          </cell>
          <cell r="D3235" t="str">
            <v>Wooloowin - Lutwyche</v>
          </cell>
        </row>
        <row r="3236">
          <cell r="B3236">
            <v>4011</v>
          </cell>
          <cell r="C3236">
            <v>305031119</v>
          </cell>
          <cell r="D3236" t="str">
            <v>Albion</v>
          </cell>
        </row>
        <row r="3237">
          <cell r="B3237">
            <v>4011</v>
          </cell>
          <cell r="C3237">
            <v>305031121</v>
          </cell>
          <cell r="D3237" t="str">
            <v>Ascot</v>
          </cell>
        </row>
        <row r="3238">
          <cell r="B3238">
            <v>4011</v>
          </cell>
          <cell r="C3238">
            <v>305031122</v>
          </cell>
          <cell r="D3238" t="str">
            <v>Clayfield</v>
          </cell>
        </row>
        <row r="3239">
          <cell r="B3239">
            <v>4011</v>
          </cell>
          <cell r="C3239">
            <v>305031125</v>
          </cell>
          <cell r="D3239" t="str">
            <v>Hendra</v>
          </cell>
        </row>
        <row r="3240">
          <cell r="B3240">
            <v>4011</v>
          </cell>
          <cell r="C3240">
            <v>305031131</v>
          </cell>
          <cell r="D3240" t="str">
            <v>Wooloowin - Lutwyche</v>
          </cell>
        </row>
        <row r="3241">
          <cell r="B3241">
            <v>4012</v>
          </cell>
          <cell r="C3241">
            <v>302021028</v>
          </cell>
          <cell r="D3241" t="str">
            <v>Chermside</v>
          </cell>
        </row>
        <row r="3242">
          <cell r="B3242">
            <v>4012</v>
          </cell>
          <cell r="C3242">
            <v>302021030</v>
          </cell>
          <cell r="D3242" t="str">
            <v>Geebung</v>
          </cell>
        </row>
        <row r="3243">
          <cell r="B3243">
            <v>4012</v>
          </cell>
          <cell r="C3243">
            <v>302021031</v>
          </cell>
          <cell r="D3243" t="str">
            <v>Kedron - Gordon Park</v>
          </cell>
        </row>
        <row r="3244">
          <cell r="B3244">
            <v>4012</v>
          </cell>
          <cell r="C3244">
            <v>302021034</v>
          </cell>
          <cell r="D3244" t="str">
            <v>Wavell Heights</v>
          </cell>
        </row>
        <row r="3245">
          <cell r="B3245">
            <v>4012</v>
          </cell>
          <cell r="C3245">
            <v>302031040</v>
          </cell>
          <cell r="D3245" t="str">
            <v>Nundah</v>
          </cell>
        </row>
        <row r="3246">
          <cell r="B3246">
            <v>4012</v>
          </cell>
          <cell r="C3246">
            <v>305031122</v>
          </cell>
          <cell r="D3246" t="str">
            <v>Clayfield</v>
          </cell>
        </row>
        <row r="3247">
          <cell r="B3247">
            <v>4013</v>
          </cell>
          <cell r="C3247">
            <v>302031038</v>
          </cell>
          <cell r="D3247" t="str">
            <v>Northgate - Virginia</v>
          </cell>
        </row>
        <row r="3248">
          <cell r="B3248">
            <v>4013</v>
          </cell>
          <cell r="C3248">
            <v>302031040</v>
          </cell>
          <cell r="D3248" t="str">
            <v>Nundah</v>
          </cell>
        </row>
        <row r="3249">
          <cell r="B3249">
            <v>4014</v>
          </cell>
          <cell r="C3249">
            <v>302021034</v>
          </cell>
          <cell r="D3249" t="str">
            <v>Wavell Heights</v>
          </cell>
        </row>
        <row r="3250">
          <cell r="B3250">
            <v>4014</v>
          </cell>
          <cell r="C3250">
            <v>302031038</v>
          </cell>
          <cell r="D3250" t="str">
            <v>Northgate - Virginia</v>
          </cell>
        </row>
        <row r="3251">
          <cell r="B3251">
            <v>4014</v>
          </cell>
          <cell r="C3251">
            <v>302031039</v>
          </cell>
          <cell r="D3251" t="str">
            <v>Nudgee - Banyo</v>
          </cell>
        </row>
        <row r="3252">
          <cell r="B3252">
            <v>4017</v>
          </cell>
          <cell r="C3252">
            <v>302041041</v>
          </cell>
          <cell r="D3252" t="str">
            <v>Bracken Ridge</v>
          </cell>
        </row>
        <row r="3253">
          <cell r="B3253">
            <v>4017</v>
          </cell>
          <cell r="C3253">
            <v>302041042</v>
          </cell>
          <cell r="D3253" t="str">
            <v>Brighton (Qld)</v>
          </cell>
        </row>
        <row r="3254">
          <cell r="B3254">
            <v>4017</v>
          </cell>
          <cell r="C3254">
            <v>302041043</v>
          </cell>
          <cell r="D3254" t="str">
            <v>Deagon</v>
          </cell>
        </row>
        <row r="3255">
          <cell r="B3255">
            <v>4017</v>
          </cell>
          <cell r="C3255">
            <v>302041044</v>
          </cell>
          <cell r="D3255" t="str">
            <v>Sandgate - Shorncliffe</v>
          </cell>
        </row>
        <row r="3256">
          <cell r="B3256">
            <v>4018</v>
          </cell>
          <cell r="C3256">
            <v>302041045</v>
          </cell>
          <cell r="D3256" t="str">
            <v>Taigum - Fitzgibbon</v>
          </cell>
        </row>
        <row r="3257">
          <cell r="B3257">
            <v>4019</v>
          </cell>
          <cell r="C3257">
            <v>313051377</v>
          </cell>
          <cell r="D3257" t="str">
            <v>Clontarf</v>
          </cell>
        </row>
        <row r="3258">
          <cell r="B3258">
            <v>4019</v>
          </cell>
          <cell r="C3258">
            <v>313051378</v>
          </cell>
          <cell r="D3258" t="str">
            <v>Margate - Woody Point</v>
          </cell>
        </row>
        <row r="3259">
          <cell r="B3259">
            <v>4019</v>
          </cell>
          <cell r="C3259">
            <v>313051379</v>
          </cell>
          <cell r="D3259" t="str">
            <v>Redcliffe</v>
          </cell>
        </row>
        <row r="3260">
          <cell r="B3260">
            <v>4019</v>
          </cell>
          <cell r="C3260">
            <v>313051380</v>
          </cell>
          <cell r="D3260" t="str">
            <v>Rothwell - Kippa-Ring</v>
          </cell>
        </row>
        <row r="3261">
          <cell r="B3261">
            <v>4020</v>
          </cell>
          <cell r="C3261">
            <v>313051379</v>
          </cell>
          <cell r="D3261" t="str">
            <v>Redcliffe</v>
          </cell>
        </row>
        <row r="3262">
          <cell r="B3262">
            <v>4020</v>
          </cell>
          <cell r="C3262">
            <v>313051380</v>
          </cell>
          <cell r="D3262" t="str">
            <v>Rothwell - Kippa-Ring</v>
          </cell>
        </row>
        <row r="3263">
          <cell r="B3263">
            <v>4020</v>
          </cell>
          <cell r="C3263">
            <v>313051381</v>
          </cell>
          <cell r="D3263" t="str">
            <v>Scarborough - Newport</v>
          </cell>
        </row>
        <row r="3264">
          <cell r="B3264">
            <v>4021</v>
          </cell>
          <cell r="C3264">
            <v>313051380</v>
          </cell>
          <cell r="D3264" t="str">
            <v>Rothwell - Kippa-Ring</v>
          </cell>
        </row>
        <row r="3265">
          <cell r="B3265">
            <v>4022</v>
          </cell>
          <cell r="C3265">
            <v>313041373</v>
          </cell>
          <cell r="D3265" t="str">
            <v>Deception Bay</v>
          </cell>
        </row>
        <row r="3266">
          <cell r="B3266">
            <v>4022</v>
          </cell>
          <cell r="C3266">
            <v>313051380</v>
          </cell>
          <cell r="D3266" t="str">
            <v>Rothwell - Kippa-Ring</v>
          </cell>
        </row>
        <row r="3267">
          <cell r="B3267">
            <v>4025</v>
          </cell>
          <cell r="C3267">
            <v>301021010</v>
          </cell>
          <cell r="D3267" t="str">
            <v>Redland Islands</v>
          </cell>
        </row>
        <row r="3268">
          <cell r="B3268">
            <v>4029</v>
          </cell>
          <cell r="C3268">
            <v>305031126</v>
          </cell>
          <cell r="D3268" t="str">
            <v>Kelvin Grove - Herston</v>
          </cell>
        </row>
        <row r="3269">
          <cell r="B3269">
            <v>4030</v>
          </cell>
          <cell r="C3269">
            <v>305031122</v>
          </cell>
          <cell r="D3269" t="str">
            <v>Clayfield</v>
          </cell>
        </row>
        <row r="3270">
          <cell r="B3270">
            <v>4030</v>
          </cell>
          <cell r="C3270">
            <v>305031123</v>
          </cell>
          <cell r="D3270" t="str">
            <v>Grange</v>
          </cell>
        </row>
        <row r="3271">
          <cell r="B3271">
            <v>4030</v>
          </cell>
          <cell r="C3271">
            <v>305031129</v>
          </cell>
          <cell r="D3271" t="str">
            <v>Wilston</v>
          </cell>
        </row>
        <row r="3272">
          <cell r="B3272">
            <v>4030</v>
          </cell>
          <cell r="C3272">
            <v>305031130</v>
          </cell>
          <cell r="D3272" t="str">
            <v>Windsor</v>
          </cell>
        </row>
        <row r="3273">
          <cell r="B3273">
            <v>4030</v>
          </cell>
          <cell r="C3273">
            <v>305031131</v>
          </cell>
          <cell r="D3273" t="str">
            <v>Wooloowin - Lutwyche</v>
          </cell>
        </row>
        <row r="3274">
          <cell r="B3274">
            <v>4031</v>
          </cell>
          <cell r="C3274">
            <v>302021031</v>
          </cell>
          <cell r="D3274" t="str">
            <v>Kedron - Gordon Park</v>
          </cell>
        </row>
        <row r="3275">
          <cell r="B3275">
            <v>4031</v>
          </cell>
          <cell r="C3275">
            <v>302021034</v>
          </cell>
          <cell r="D3275" t="str">
            <v>Wavell Heights</v>
          </cell>
        </row>
        <row r="3276">
          <cell r="B3276">
            <v>4031</v>
          </cell>
          <cell r="C3276">
            <v>305031131</v>
          </cell>
          <cell r="D3276" t="str">
            <v>Wooloowin - Lutwyche</v>
          </cell>
        </row>
        <row r="3277">
          <cell r="B3277">
            <v>4032</v>
          </cell>
          <cell r="C3277">
            <v>302021027</v>
          </cell>
          <cell r="D3277" t="str">
            <v>Aspley</v>
          </cell>
        </row>
        <row r="3278">
          <cell r="B3278">
            <v>4032</v>
          </cell>
          <cell r="C3278">
            <v>302021028</v>
          </cell>
          <cell r="D3278" t="str">
            <v>Chermside</v>
          </cell>
        </row>
        <row r="3279">
          <cell r="B3279">
            <v>4032</v>
          </cell>
          <cell r="C3279">
            <v>302021029</v>
          </cell>
          <cell r="D3279" t="str">
            <v>Chermside West</v>
          </cell>
        </row>
        <row r="3280">
          <cell r="B3280">
            <v>4032</v>
          </cell>
          <cell r="C3280">
            <v>302021031</v>
          </cell>
          <cell r="D3280" t="str">
            <v>Kedron - Gordon Park</v>
          </cell>
        </row>
        <row r="3281">
          <cell r="B3281">
            <v>4032</v>
          </cell>
          <cell r="C3281">
            <v>302021033</v>
          </cell>
          <cell r="D3281" t="str">
            <v>Stafford Heights</v>
          </cell>
        </row>
        <row r="3282">
          <cell r="B3282">
            <v>4032</v>
          </cell>
          <cell r="C3282">
            <v>302021034</v>
          </cell>
          <cell r="D3282" t="str">
            <v>Wavell Heights</v>
          </cell>
        </row>
        <row r="3283">
          <cell r="B3283">
            <v>4034</v>
          </cell>
          <cell r="C3283">
            <v>302011023</v>
          </cell>
          <cell r="D3283" t="str">
            <v>Bridgeman Downs</v>
          </cell>
        </row>
        <row r="3284">
          <cell r="B3284">
            <v>4034</v>
          </cell>
          <cell r="C3284">
            <v>302011024</v>
          </cell>
          <cell r="D3284" t="str">
            <v>Carseldine</v>
          </cell>
        </row>
        <row r="3285">
          <cell r="B3285">
            <v>4034</v>
          </cell>
          <cell r="C3285">
            <v>302021027</v>
          </cell>
          <cell r="D3285" t="str">
            <v>Aspley</v>
          </cell>
        </row>
        <row r="3286">
          <cell r="B3286">
            <v>4034</v>
          </cell>
          <cell r="C3286">
            <v>302021029</v>
          </cell>
          <cell r="D3286" t="str">
            <v>Chermside West</v>
          </cell>
        </row>
        <row r="3287">
          <cell r="B3287">
            <v>4034</v>
          </cell>
          <cell r="C3287">
            <v>302021030</v>
          </cell>
          <cell r="D3287" t="str">
            <v>Geebung</v>
          </cell>
        </row>
        <row r="3288">
          <cell r="B3288">
            <v>4034</v>
          </cell>
          <cell r="C3288">
            <v>302031035</v>
          </cell>
          <cell r="D3288" t="str">
            <v>Boondall</v>
          </cell>
        </row>
        <row r="3289">
          <cell r="B3289">
            <v>4034</v>
          </cell>
          <cell r="C3289">
            <v>302041043</v>
          </cell>
          <cell r="D3289" t="str">
            <v>Deagon</v>
          </cell>
        </row>
        <row r="3290">
          <cell r="B3290">
            <v>4034</v>
          </cell>
          <cell r="C3290">
            <v>302041045</v>
          </cell>
          <cell r="D3290" t="str">
            <v>Taigum - Fitzgibbon</v>
          </cell>
        </row>
        <row r="3291">
          <cell r="B3291">
            <v>4034</v>
          </cell>
          <cell r="C3291">
            <v>302041046</v>
          </cell>
          <cell r="D3291" t="str">
            <v>Zillmere</v>
          </cell>
        </row>
        <row r="3292">
          <cell r="B3292">
            <v>4035</v>
          </cell>
          <cell r="C3292">
            <v>302011023</v>
          </cell>
          <cell r="D3292" t="str">
            <v>Bridgeman Downs</v>
          </cell>
        </row>
        <row r="3293">
          <cell r="B3293">
            <v>4035</v>
          </cell>
          <cell r="C3293">
            <v>302011024</v>
          </cell>
          <cell r="D3293" t="str">
            <v>Carseldine</v>
          </cell>
        </row>
        <row r="3294">
          <cell r="B3294">
            <v>4035</v>
          </cell>
          <cell r="C3294">
            <v>302011026</v>
          </cell>
          <cell r="D3294" t="str">
            <v>McDowall</v>
          </cell>
        </row>
        <row r="3295">
          <cell r="B3295">
            <v>4035</v>
          </cell>
          <cell r="C3295">
            <v>314011382</v>
          </cell>
          <cell r="D3295" t="str">
            <v>Albany Creek</v>
          </cell>
        </row>
        <row r="3296">
          <cell r="B3296">
            <v>4036</v>
          </cell>
          <cell r="C3296">
            <v>302011022</v>
          </cell>
          <cell r="D3296" t="str">
            <v>Bald Hills</v>
          </cell>
        </row>
        <row r="3297">
          <cell r="B3297">
            <v>4036</v>
          </cell>
          <cell r="C3297">
            <v>302041041</v>
          </cell>
          <cell r="D3297" t="str">
            <v>Bracken Ridge</v>
          </cell>
        </row>
        <row r="3298">
          <cell r="B3298">
            <v>4037</v>
          </cell>
          <cell r="C3298">
            <v>314011385</v>
          </cell>
          <cell r="D3298" t="str">
            <v>Eatons Hill</v>
          </cell>
        </row>
        <row r="3299">
          <cell r="B3299">
            <v>4037</v>
          </cell>
          <cell r="C3299">
            <v>314011387</v>
          </cell>
          <cell r="D3299" t="str">
            <v>Samford Valley</v>
          </cell>
        </row>
        <row r="3300">
          <cell r="B3300">
            <v>4051</v>
          </cell>
          <cell r="C3300">
            <v>302011025</v>
          </cell>
          <cell r="D3300" t="str">
            <v>Everton Park</v>
          </cell>
        </row>
        <row r="3301">
          <cell r="B3301">
            <v>4051</v>
          </cell>
          <cell r="C3301">
            <v>304041098</v>
          </cell>
          <cell r="D3301" t="str">
            <v>Enoggera</v>
          </cell>
        </row>
        <row r="3302">
          <cell r="B3302">
            <v>4051</v>
          </cell>
          <cell r="C3302">
            <v>304041101</v>
          </cell>
          <cell r="D3302" t="str">
            <v>Mitchelton</v>
          </cell>
        </row>
        <row r="3303">
          <cell r="B3303">
            <v>4051</v>
          </cell>
          <cell r="C3303">
            <v>305031120</v>
          </cell>
          <cell r="D3303" t="str">
            <v>Alderley</v>
          </cell>
        </row>
        <row r="3304">
          <cell r="B3304">
            <v>4051</v>
          </cell>
          <cell r="C3304">
            <v>305031123</v>
          </cell>
          <cell r="D3304" t="str">
            <v>Grange</v>
          </cell>
        </row>
        <row r="3305">
          <cell r="B3305">
            <v>4051</v>
          </cell>
          <cell r="C3305">
            <v>305031127</v>
          </cell>
          <cell r="D3305" t="str">
            <v>Newmarket</v>
          </cell>
        </row>
        <row r="3306">
          <cell r="B3306">
            <v>4051</v>
          </cell>
          <cell r="C3306">
            <v>305031129</v>
          </cell>
          <cell r="D3306" t="str">
            <v>Wilston</v>
          </cell>
        </row>
        <row r="3307">
          <cell r="B3307">
            <v>4051</v>
          </cell>
          <cell r="C3307">
            <v>305031130</v>
          </cell>
          <cell r="D3307" t="str">
            <v>Windsor</v>
          </cell>
        </row>
        <row r="3308">
          <cell r="B3308">
            <v>4051</v>
          </cell>
          <cell r="C3308">
            <v>305041132</v>
          </cell>
          <cell r="D3308" t="str">
            <v>Ashgrove</v>
          </cell>
        </row>
        <row r="3309">
          <cell r="B3309">
            <v>4053</v>
          </cell>
          <cell r="C3309">
            <v>302011023</v>
          </cell>
          <cell r="D3309" t="str">
            <v>Bridgeman Downs</v>
          </cell>
        </row>
        <row r="3310">
          <cell r="B3310">
            <v>4053</v>
          </cell>
          <cell r="C3310">
            <v>302011025</v>
          </cell>
          <cell r="D3310" t="str">
            <v>Everton Park</v>
          </cell>
        </row>
        <row r="3311">
          <cell r="B3311">
            <v>4053</v>
          </cell>
          <cell r="C3311">
            <v>302011026</v>
          </cell>
          <cell r="D3311" t="str">
            <v>McDowall</v>
          </cell>
        </row>
        <row r="3312">
          <cell r="B3312">
            <v>4053</v>
          </cell>
          <cell r="C3312">
            <v>302021031</v>
          </cell>
          <cell r="D3312" t="str">
            <v>Kedron - Gordon Park</v>
          </cell>
        </row>
        <row r="3313">
          <cell r="B3313">
            <v>4053</v>
          </cell>
          <cell r="C3313">
            <v>302021032</v>
          </cell>
          <cell r="D3313" t="str">
            <v>Stafford</v>
          </cell>
        </row>
        <row r="3314">
          <cell r="B3314">
            <v>4053</v>
          </cell>
          <cell r="C3314">
            <v>302021033</v>
          </cell>
          <cell r="D3314" t="str">
            <v>Stafford Heights</v>
          </cell>
        </row>
        <row r="3315">
          <cell r="B3315">
            <v>4053</v>
          </cell>
          <cell r="C3315">
            <v>304041100</v>
          </cell>
          <cell r="D3315" t="str">
            <v>Keperra</v>
          </cell>
        </row>
        <row r="3316">
          <cell r="B3316">
            <v>4053</v>
          </cell>
          <cell r="C3316">
            <v>304041101</v>
          </cell>
          <cell r="D3316" t="str">
            <v>Mitchelton</v>
          </cell>
        </row>
        <row r="3317">
          <cell r="B3317">
            <v>4053</v>
          </cell>
          <cell r="C3317">
            <v>305031120</v>
          </cell>
          <cell r="D3317" t="str">
            <v>Alderley</v>
          </cell>
        </row>
        <row r="3318">
          <cell r="B3318">
            <v>4053</v>
          </cell>
          <cell r="C3318">
            <v>305031123</v>
          </cell>
          <cell r="D3318" t="str">
            <v>Grange</v>
          </cell>
        </row>
        <row r="3319">
          <cell r="B3319">
            <v>4053</v>
          </cell>
          <cell r="C3319">
            <v>314011386</v>
          </cell>
          <cell r="D3319" t="str">
            <v>Hills District</v>
          </cell>
        </row>
        <row r="3320">
          <cell r="B3320">
            <v>4054</v>
          </cell>
          <cell r="C3320">
            <v>304041100</v>
          </cell>
          <cell r="D3320" t="str">
            <v>Keperra</v>
          </cell>
        </row>
        <row r="3321">
          <cell r="B3321">
            <v>4054</v>
          </cell>
          <cell r="C3321">
            <v>304041101</v>
          </cell>
          <cell r="D3321" t="str">
            <v>Mitchelton</v>
          </cell>
        </row>
        <row r="3322">
          <cell r="B3322">
            <v>4054</v>
          </cell>
          <cell r="C3322">
            <v>314011386</v>
          </cell>
          <cell r="D3322" t="str">
            <v>Hills District</v>
          </cell>
        </row>
        <row r="3323">
          <cell r="B3323">
            <v>4055</v>
          </cell>
          <cell r="C3323">
            <v>304041100</v>
          </cell>
          <cell r="D3323" t="str">
            <v>Keperra</v>
          </cell>
        </row>
        <row r="3324">
          <cell r="B3324">
            <v>4055</v>
          </cell>
          <cell r="C3324">
            <v>304041104</v>
          </cell>
          <cell r="D3324" t="str">
            <v>Upper Kedron - Ferny Grove</v>
          </cell>
        </row>
        <row r="3325">
          <cell r="B3325">
            <v>4055</v>
          </cell>
          <cell r="C3325">
            <v>314011382</v>
          </cell>
          <cell r="D3325" t="str">
            <v>Albany Creek</v>
          </cell>
        </row>
        <row r="3326">
          <cell r="B3326">
            <v>4055</v>
          </cell>
          <cell r="C3326">
            <v>314011386</v>
          </cell>
          <cell r="D3326" t="str">
            <v>Hills District</v>
          </cell>
        </row>
        <row r="3327">
          <cell r="B3327">
            <v>4055</v>
          </cell>
          <cell r="C3327">
            <v>314011387</v>
          </cell>
          <cell r="D3327" t="str">
            <v>Samford Valley</v>
          </cell>
        </row>
        <row r="3328">
          <cell r="B3328">
            <v>4059</v>
          </cell>
          <cell r="C3328">
            <v>305011105</v>
          </cell>
          <cell r="D3328" t="str">
            <v>Brisbane City</v>
          </cell>
        </row>
        <row r="3329">
          <cell r="B3329">
            <v>4059</v>
          </cell>
          <cell r="C3329">
            <v>305031126</v>
          </cell>
          <cell r="D3329" t="str">
            <v>Kelvin Grove - Herston</v>
          </cell>
        </row>
        <row r="3330">
          <cell r="B3330">
            <v>4059</v>
          </cell>
          <cell r="C3330">
            <v>305041135</v>
          </cell>
          <cell r="D3330" t="str">
            <v>Paddington - Milton</v>
          </cell>
        </row>
        <row r="3331">
          <cell r="B3331">
            <v>4059</v>
          </cell>
          <cell r="C3331">
            <v>305041136</v>
          </cell>
          <cell r="D3331" t="str">
            <v>Red Hill (Qld)</v>
          </cell>
        </row>
        <row r="3332">
          <cell r="B3332">
            <v>4060</v>
          </cell>
          <cell r="C3332">
            <v>304041098</v>
          </cell>
          <cell r="D3332" t="str">
            <v>Enoggera</v>
          </cell>
        </row>
        <row r="3333">
          <cell r="B3333">
            <v>4060</v>
          </cell>
          <cell r="C3333">
            <v>305031120</v>
          </cell>
          <cell r="D3333" t="str">
            <v>Alderley</v>
          </cell>
        </row>
        <row r="3334">
          <cell r="B3334">
            <v>4060</v>
          </cell>
          <cell r="C3334">
            <v>305041132</v>
          </cell>
          <cell r="D3334" t="str">
            <v>Ashgrove</v>
          </cell>
        </row>
        <row r="3335">
          <cell r="B3335">
            <v>4060</v>
          </cell>
          <cell r="C3335">
            <v>305041134</v>
          </cell>
          <cell r="D3335" t="str">
            <v>Bardon</v>
          </cell>
        </row>
        <row r="3336">
          <cell r="B3336">
            <v>4061</v>
          </cell>
          <cell r="C3336">
            <v>304041100</v>
          </cell>
          <cell r="D3336" t="str">
            <v>Keperra</v>
          </cell>
        </row>
        <row r="3337">
          <cell r="B3337">
            <v>4061</v>
          </cell>
          <cell r="C3337">
            <v>304041103</v>
          </cell>
          <cell r="D3337" t="str">
            <v>The Gap</v>
          </cell>
        </row>
        <row r="3338">
          <cell r="B3338">
            <v>4061</v>
          </cell>
          <cell r="C3338">
            <v>305041132</v>
          </cell>
          <cell r="D3338" t="str">
            <v>Ashgrove</v>
          </cell>
        </row>
        <row r="3339">
          <cell r="B3339">
            <v>4064</v>
          </cell>
          <cell r="C3339">
            <v>305041134</v>
          </cell>
          <cell r="D3339" t="str">
            <v>Bardon</v>
          </cell>
        </row>
        <row r="3340">
          <cell r="B3340">
            <v>4064</v>
          </cell>
          <cell r="C3340">
            <v>305041135</v>
          </cell>
          <cell r="D3340" t="str">
            <v>Paddington - Milton</v>
          </cell>
        </row>
        <row r="3341">
          <cell r="B3341">
            <v>4064</v>
          </cell>
          <cell r="C3341">
            <v>305041136</v>
          </cell>
          <cell r="D3341" t="str">
            <v>Red Hill (Qld)</v>
          </cell>
        </row>
        <row r="3342">
          <cell r="B3342">
            <v>4065</v>
          </cell>
          <cell r="C3342">
            <v>305041132</v>
          </cell>
          <cell r="D3342" t="str">
            <v>Ashgrove</v>
          </cell>
        </row>
        <row r="3343">
          <cell r="B3343">
            <v>4065</v>
          </cell>
          <cell r="C3343">
            <v>305041133</v>
          </cell>
          <cell r="D3343" t="str">
            <v>Auchenflower</v>
          </cell>
        </row>
        <row r="3344">
          <cell r="B3344">
            <v>4065</v>
          </cell>
          <cell r="C3344">
            <v>305041134</v>
          </cell>
          <cell r="D3344" t="str">
            <v>Bardon</v>
          </cell>
        </row>
        <row r="3345">
          <cell r="B3345">
            <v>4065</v>
          </cell>
          <cell r="C3345">
            <v>305041135</v>
          </cell>
          <cell r="D3345" t="str">
            <v>Paddington - Milton</v>
          </cell>
        </row>
        <row r="3346">
          <cell r="B3346">
            <v>4065</v>
          </cell>
          <cell r="C3346">
            <v>305041136</v>
          </cell>
          <cell r="D3346" t="str">
            <v>Red Hill (Qld)</v>
          </cell>
        </row>
        <row r="3347">
          <cell r="B3347">
            <v>4066</v>
          </cell>
          <cell r="C3347">
            <v>304031097</v>
          </cell>
          <cell r="D3347" t="str">
            <v>Taringa</v>
          </cell>
        </row>
        <row r="3348">
          <cell r="B3348">
            <v>4066</v>
          </cell>
          <cell r="C3348">
            <v>305041133</v>
          </cell>
          <cell r="D3348" t="str">
            <v>Auchenflower</v>
          </cell>
        </row>
        <row r="3349">
          <cell r="B3349">
            <v>4066</v>
          </cell>
          <cell r="C3349">
            <v>305041134</v>
          </cell>
          <cell r="D3349" t="str">
            <v>Bardon</v>
          </cell>
        </row>
        <row r="3350">
          <cell r="B3350">
            <v>4066</v>
          </cell>
          <cell r="C3350">
            <v>305041135</v>
          </cell>
          <cell r="D3350" t="str">
            <v>Paddington - Milton</v>
          </cell>
        </row>
        <row r="3351">
          <cell r="B3351">
            <v>4066</v>
          </cell>
          <cell r="C3351">
            <v>305041137</v>
          </cell>
          <cell r="D3351" t="str">
            <v>Toowong</v>
          </cell>
        </row>
        <row r="3352">
          <cell r="B3352">
            <v>4067</v>
          </cell>
          <cell r="C3352">
            <v>304031096</v>
          </cell>
          <cell r="D3352" t="str">
            <v>St Lucia</v>
          </cell>
        </row>
        <row r="3353">
          <cell r="B3353">
            <v>4068</v>
          </cell>
          <cell r="C3353">
            <v>304021088</v>
          </cell>
          <cell r="D3353" t="str">
            <v>Chapel Hill</v>
          </cell>
        </row>
        <row r="3354">
          <cell r="B3354">
            <v>4068</v>
          </cell>
          <cell r="C3354">
            <v>304031092</v>
          </cell>
          <cell r="D3354" t="str">
            <v>Chelmer - Graceville</v>
          </cell>
        </row>
        <row r="3355">
          <cell r="B3355">
            <v>4068</v>
          </cell>
          <cell r="C3355">
            <v>304031094</v>
          </cell>
          <cell r="D3355" t="str">
            <v>Indooroopilly</v>
          </cell>
        </row>
        <row r="3356">
          <cell r="B3356">
            <v>4068</v>
          </cell>
          <cell r="C3356">
            <v>304031096</v>
          </cell>
          <cell r="D3356" t="str">
            <v>St Lucia</v>
          </cell>
        </row>
        <row r="3357">
          <cell r="B3357">
            <v>4068</v>
          </cell>
          <cell r="C3357">
            <v>304031097</v>
          </cell>
          <cell r="D3357" t="str">
            <v>Taringa</v>
          </cell>
        </row>
        <row r="3358">
          <cell r="B3358">
            <v>4068</v>
          </cell>
          <cell r="C3358">
            <v>305041137</v>
          </cell>
          <cell r="D3358" t="str">
            <v>Toowong</v>
          </cell>
        </row>
        <row r="3359">
          <cell r="B3359">
            <v>4069</v>
          </cell>
          <cell r="C3359">
            <v>304021087</v>
          </cell>
          <cell r="D3359" t="str">
            <v>Brookfield - Kenmore Hills</v>
          </cell>
        </row>
        <row r="3360">
          <cell r="B3360">
            <v>4069</v>
          </cell>
          <cell r="C3360">
            <v>304021088</v>
          </cell>
          <cell r="D3360" t="str">
            <v>Chapel Hill</v>
          </cell>
        </row>
        <row r="3361">
          <cell r="B3361">
            <v>4069</v>
          </cell>
          <cell r="C3361">
            <v>304021089</v>
          </cell>
          <cell r="D3361" t="str">
            <v>Fig Tree Pocket</v>
          </cell>
        </row>
        <row r="3362">
          <cell r="B3362">
            <v>4069</v>
          </cell>
          <cell r="C3362">
            <v>304021090</v>
          </cell>
          <cell r="D3362" t="str">
            <v>Kenmore</v>
          </cell>
        </row>
        <row r="3363">
          <cell r="B3363">
            <v>4069</v>
          </cell>
          <cell r="C3363">
            <v>304021091</v>
          </cell>
          <cell r="D3363" t="str">
            <v>Pinjarra Hills - Pullenvale</v>
          </cell>
        </row>
        <row r="3364">
          <cell r="B3364">
            <v>4069</v>
          </cell>
          <cell r="C3364">
            <v>304031094</v>
          </cell>
          <cell r="D3364" t="str">
            <v>Indooroopilly</v>
          </cell>
        </row>
        <row r="3365">
          <cell r="B3365">
            <v>4070</v>
          </cell>
          <cell r="C3365">
            <v>304021086</v>
          </cell>
          <cell r="D3365" t="str">
            <v>Bellbowrie - Moggill</v>
          </cell>
        </row>
        <row r="3366">
          <cell r="B3366">
            <v>4070</v>
          </cell>
          <cell r="C3366">
            <v>304021091</v>
          </cell>
          <cell r="D3366" t="str">
            <v>Pinjarra Hills - Pullenvale</v>
          </cell>
        </row>
        <row r="3367">
          <cell r="B3367">
            <v>4070</v>
          </cell>
          <cell r="C3367">
            <v>310031289</v>
          </cell>
          <cell r="D3367" t="str">
            <v>Karalee - Barellan Point</v>
          </cell>
        </row>
        <row r="3368">
          <cell r="B3368">
            <v>4072</v>
          </cell>
          <cell r="C3368">
            <v>304031096</v>
          </cell>
          <cell r="D3368" t="str">
            <v>St Lucia</v>
          </cell>
        </row>
        <row r="3369">
          <cell r="B3369">
            <v>4073</v>
          </cell>
          <cell r="C3369">
            <v>304011084</v>
          </cell>
          <cell r="D3369" t="str">
            <v>Seventeen Mile Rocks - Sinnamon Park</v>
          </cell>
        </row>
        <row r="3370">
          <cell r="B3370">
            <v>4074</v>
          </cell>
          <cell r="C3370">
            <v>304011081</v>
          </cell>
          <cell r="D3370" t="str">
            <v>Jindalee - Mount Ommaney</v>
          </cell>
        </row>
        <row r="3371">
          <cell r="B3371">
            <v>4074</v>
          </cell>
          <cell r="C3371">
            <v>304011082</v>
          </cell>
          <cell r="D3371" t="str">
            <v>Middle Park - Jamboree Heights</v>
          </cell>
        </row>
        <row r="3372">
          <cell r="B3372">
            <v>4074</v>
          </cell>
          <cell r="C3372">
            <v>304011083</v>
          </cell>
          <cell r="D3372" t="str">
            <v>Riverhills</v>
          </cell>
        </row>
        <row r="3373">
          <cell r="B3373">
            <v>4074</v>
          </cell>
          <cell r="C3373">
            <v>304011084</v>
          </cell>
          <cell r="D3373" t="str">
            <v>Seventeen Mile Rocks - Sinnamon Park</v>
          </cell>
        </row>
        <row r="3374">
          <cell r="B3374">
            <v>4074</v>
          </cell>
          <cell r="C3374">
            <v>304011085</v>
          </cell>
          <cell r="D3374" t="str">
            <v>Westlake</v>
          </cell>
        </row>
        <row r="3375">
          <cell r="B3375">
            <v>4074</v>
          </cell>
          <cell r="C3375">
            <v>310011271</v>
          </cell>
          <cell r="D3375" t="str">
            <v>Darra - Sumner</v>
          </cell>
        </row>
        <row r="3376">
          <cell r="B3376">
            <v>4075</v>
          </cell>
          <cell r="C3376">
            <v>304011084</v>
          </cell>
          <cell r="D3376" t="str">
            <v>Seventeen Mile Rocks - Sinnamon Park</v>
          </cell>
        </row>
        <row r="3377">
          <cell r="B3377">
            <v>4075</v>
          </cell>
          <cell r="C3377">
            <v>304031092</v>
          </cell>
          <cell r="D3377" t="str">
            <v>Chelmer - Graceville</v>
          </cell>
        </row>
        <row r="3378">
          <cell r="B3378">
            <v>4075</v>
          </cell>
          <cell r="C3378">
            <v>304031093</v>
          </cell>
          <cell r="D3378" t="str">
            <v>Corinda</v>
          </cell>
        </row>
        <row r="3379">
          <cell r="B3379">
            <v>4075</v>
          </cell>
          <cell r="C3379">
            <v>304031095</v>
          </cell>
          <cell r="D3379" t="str">
            <v>Sherwood</v>
          </cell>
        </row>
        <row r="3380">
          <cell r="B3380">
            <v>4075</v>
          </cell>
          <cell r="C3380">
            <v>310011271</v>
          </cell>
          <cell r="D3380" t="str">
            <v>Darra - Sumner</v>
          </cell>
        </row>
        <row r="3381">
          <cell r="B3381">
            <v>4075</v>
          </cell>
          <cell r="C3381">
            <v>310011272</v>
          </cell>
          <cell r="D3381" t="str">
            <v>Durack</v>
          </cell>
        </row>
        <row r="3382">
          <cell r="B3382">
            <v>4075</v>
          </cell>
          <cell r="C3382">
            <v>310011275</v>
          </cell>
          <cell r="D3382" t="str">
            <v>Oxley (Qld)</v>
          </cell>
        </row>
        <row r="3383">
          <cell r="B3383">
            <v>4076</v>
          </cell>
          <cell r="C3383">
            <v>310011271</v>
          </cell>
          <cell r="D3383" t="str">
            <v>Darra - Sumner</v>
          </cell>
        </row>
        <row r="3384">
          <cell r="B3384">
            <v>4076</v>
          </cell>
          <cell r="C3384">
            <v>310011274</v>
          </cell>
          <cell r="D3384" t="str">
            <v>Inala - Richlands</v>
          </cell>
        </row>
        <row r="3385">
          <cell r="B3385">
            <v>4076</v>
          </cell>
          <cell r="C3385">
            <v>310011276</v>
          </cell>
          <cell r="D3385" t="str">
            <v>Wacol</v>
          </cell>
        </row>
        <row r="3386">
          <cell r="B3386">
            <v>4077</v>
          </cell>
          <cell r="C3386">
            <v>303051074</v>
          </cell>
          <cell r="D3386" t="str">
            <v>Pallara - Willawong</v>
          </cell>
        </row>
        <row r="3387">
          <cell r="B3387">
            <v>4077</v>
          </cell>
          <cell r="C3387">
            <v>310011272</v>
          </cell>
          <cell r="D3387" t="str">
            <v>Durack</v>
          </cell>
        </row>
        <row r="3388">
          <cell r="B3388">
            <v>4077</v>
          </cell>
          <cell r="C3388">
            <v>310011273</v>
          </cell>
          <cell r="D3388" t="str">
            <v>Forest Lake - Doolandella</v>
          </cell>
        </row>
        <row r="3389">
          <cell r="B3389">
            <v>4077</v>
          </cell>
          <cell r="C3389">
            <v>310011274</v>
          </cell>
          <cell r="D3389" t="str">
            <v>Inala - Richlands</v>
          </cell>
        </row>
        <row r="3390">
          <cell r="B3390">
            <v>4078</v>
          </cell>
          <cell r="C3390">
            <v>303051074</v>
          </cell>
          <cell r="D3390" t="str">
            <v>Pallara - Willawong</v>
          </cell>
        </row>
        <row r="3391">
          <cell r="B3391">
            <v>4078</v>
          </cell>
          <cell r="C3391">
            <v>310011273</v>
          </cell>
          <cell r="D3391" t="str">
            <v>Forest Lake - Doolandella</v>
          </cell>
        </row>
        <row r="3392">
          <cell r="B3392">
            <v>4101</v>
          </cell>
          <cell r="C3392">
            <v>303021054</v>
          </cell>
          <cell r="D3392" t="str">
            <v>Fairfield - Dutton Park</v>
          </cell>
        </row>
        <row r="3393">
          <cell r="B3393">
            <v>4101</v>
          </cell>
          <cell r="C3393">
            <v>305011107</v>
          </cell>
          <cell r="D3393" t="str">
            <v>Highgate Hill</v>
          </cell>
        </row>
        <row r="3394">
          <cell r="B3394">
            <v>4101</v>
          </cell>
          <cell r="C3394">
            <v>305011110</v>
          </cell>
          <cell r="D3394" t="str">
            <v>South Brisbane</v>
          </cell>
        </row>
        <row r="3395">
          <cell r="B3395">
            <v>4101</v>
          </cell>
          <cell r="C3395">
            <v>305011112</v>
          </cell>
          <cell r="D3395" t="str">
            <v>West End</v>
          </cell>
        </row>
        <row r="3396">
          <cell r="B3396">
            <v>4102</v>
          </cell>
          <cell r="C3396">
            <v>303021054</v>
          </cell>
          <cell r="D3396" t="str">
            <v>Fairfield - Dutton Park</v>
          </cell>
        </row>
        <row r="3397">
          <cell r="B3397">
            <v>4102</v>
          </cell>
          <cell r="C3397">
            <v>303021055</v>
          </cell>
          <cell r="D3397" t="str">
            <v>Greenslopes</v>
          </cell>
        </row>
        <row r="3398">
          <cell r="B3398">
            <v>4102</v>
          </cell>
          <cell r="C3398">
            <v>303021058</v>
          </cell>
          <cell r="D3398" t="str">
            <v>Woolloongabba</v>
          </cell>
        </row>
        <row r="3399">
          <cell r="B3399">
            <v>4102</v>
          </cell>
          <cell r="C3399">
            <v>305011107</v>
          </cell>
          <cell r="D3399" t="str">
            <v>Highgate Hill</v>
          </cell>
        </row>
        <row r="3400">
          <cell r="B3400">
            <v>4102</v>
          </cell>
          <cell r="C3400">
            <v>305011110</v>
          </cell>
          <cell r="D3400" t="str">
            <v>South Brisbane</v>
          </cell>
        </row>
        <row r="3401">
          <cell r="B3401">
            <v>4102</v>
          </cell>
          <cell r="C3401">
            <v>305021115</v>
          </cell>
          <cell r="D3401" t="str">
            <v>East Brisbane</v>
          </cell>
        </row>
        <row r="3402">
          <cell r="B3402">
            <v>4103</v>
          </cell>
          <cell r="C3402">
            <v>303021052</v>
          </cell>
          <cell r="D3402" t="str">
            <v>Annerley</v>
          </cell>
        </row>
        <row r="3403">
          <cell r="B3403">
            <v>4103</v>
          </cell>
          <cell r="C3403">
            <v>303021054</v>
          </cell>
          <cell r="D3403" t="str">
            <v>Fairfield - Dutton Park</v>
          </cell>
        </row>
        <row r="3404">
          <cell r="B3404">
            <v>4103</v>
          </cell>
          <cell r="C3404">
            <v>303021059</v>
          </cell>
          <cell r="D3404" t="str">
            <v>Yeronga</v>
          </cell>
        </row>
        <row r="3405">
          <cell r="B3405">
            <v>4103</v>
          </cell>
          <cell r="C3405">
            <v>303041068</v>
          </cell>
          <cell r="D3405" t="str">
            <v>Moorooka</v>
          </cell>
        </row>
        <row r="3406">
          <cell r="B3406">
            <v>4103</v>
          </cell>
          <cell r="C3406">
            <v>303041071</v>
          </cell>
          <cell r="D3406" t="str">
            <v>Tarragindi</v>
          </cell>
        </row>
        <row r="3407">
          <cell r="B3407">
            <v>4104</v>
          </cell>
          <cell r="C3407">
            <v>303021059</v>
          </cell>
          <cell r="D3407" t="str">
            <v>Yeronga</v>
          </cell>
        </row>
        <row r="3408">
          <cell r="B3408">
            <v>4105</v>
          </cell>
          <cell r="C3408">
            <v>303021052</v>
          </cell>
          <cell r="D3408" t="str">
            <v>Annerley</v>
          </cell>
        </row>
        <row r="3409">
          <cell r="B3409">
            <v>4105</v>
          </cell>
          <cell r="C3409">
            <v>303021059</v>
          </cell>
          <cell r="D3409" t="str">
            <v>Yeronga</v>
          </cell>
        </row>
        <row r="3410">
          <cell r="B3410">
            <v>4105</v>
          </cell>
          <cell r="C3410">
            <v>303041068</v>
          </cell>
          <cell r="D3410" t="str">
            <v>Moorooka</v>
          </cell>
        </row>
        <row r="3411">
          <cell r="B3411">
            <v>4105</v>
          </cell>
          <cell r="C3411">
            <v>303041071</v>
          </cell>
          <cell r="D3411" t="str">
            <v>Tarragindi</v>
          </cell>
        </row>
        <row r="3412">
          <cell r="B3412">
            <v>4106</v>
          </cell>
          <cell r="C3412">
            <v>303051076</v>
          </cell>
          <cell r="D3412" t="str">
            <v>Rocklea - Acacia Ridge</v>
          </cell>
        </row>
        <row r="3413">
          <cell r="B3413">
            <v>4106</v>
          </cell>
          <cell r="C3413">
            <v>304031093</v>
          </cell>
          <cell r="D3413" t="str">
            <v>Corinda</v>
          </cell>
        </row>
        <row r="3414">
          <cell r="B3414">
            <v>4107</v>
          </cell>
          <cell r="C3414">
            <v>303041067</v>
          </cell>
          <cell r="D3414" t="str">
            <v>Coopers Plains</v>
          </cell>
        </row>
        <row r="3415">
          <cell r="B3415">
            <v>4107</v>
          </cell>
          <cell r="C3415">
            <v>303041068</v>
          </cell>
          <cell r="D3415" t="str">
            <v>Moorooka</v>
          </cell>
        </row>
        <row r="3416">
          <cell r="B3416">
            <v>4107</v>
          </cell>
          <cell r="C3416">
            <v>303041070</v>
          </cell>
          <cell r="D3416" t="str">
            <v>Salisbury - Nathan</v>
          </cell>
        </row>
        <row r="3417">
          <cell r="B3417">
            <v>4108</v>
          </cell>
          <cell r="C3417">
            <v>303041067</v>
          </cell>
          <cell r="D3417" t="str">
            <v>Coopers Plains</v>
          </cell>
        </row>
        <row r="3418">
          <cell r="B3418">
            <v>4108</v>
          </cell>
          <cell r="C3418">
            <v>303041069</v>
          </cell>
          <cell r="D3418" t="str">
            <v>Robertson</v>
          </cell>
        </row>
        <row r="3419">
          <cell r="B3419">
            <v>4108</v>
          </cell>
          <cell r="C3419">
            <v>303051076</v>
          </cell>
          <cell r="D3419" t="str">
            <v>Rocklea - Acacia Ridge</v>
          </cell>
        </row>
        <row r="3420">
          <cell r="B3420">
            <v>4108</v>
          </cell>
          <cell r="C3420">
            <v>303061079</v>
          </cell>
          <cell r="D3420" t="str">
            <v>Sunnybank</v>
          </cell>
        </row>
        <row r="3421">
          <cell r="B3421">
            <v>4109</v>
          </cell>
          <cell r="C3421">
            <v>303031061</v>
          </cell>
          <cell r="D3421" t="str">
            <v>Macgregor (Qld)</v>
          </cell>
        </row>
        <row r="3422">
          <cell r="B3422">
            <v>4109</v>
          </cell>
          <cell r="C3422">
            <v>303031065</v>
          </cell>
          <cell r="D3422" t="str">
            <v>Upper Mount Gravatt</v>
          </cell>
        </row>
        <row r="3423">
          <cell r="B3423">
            <v>4109</v>
          </cell>
          <cell r="C3423">
            <v>303041067</v>
          </cell>
          <cell r="D3423" t="str">
            <v>Coopers Plains</v>
          </cell>
        </row>
        <row r="3424">
          <cell r="B3424">
            <v>4109</v>
          </cell>
          <cell r="C3424">
            <v>303041069</v>
          </cell>
          <cell r="D3424" t="str">
            <v>Robertson</v>
          </cell>
        </row>
        <row r="3425">
          <cell r="B3425">
            <v>4109</v>
          </cell>
          <cell r="C3425">
            <v>303061078</v>
          </cell>
          <cell r="D3425" t="str">
            <v>Runcorn</v>
          </cell>
        </row>
        <row r="3426">
          <cell r="B3426">
            <v>4109</v>
          </cell>
          <cell r="C3426">
            <v>303061079</v>
          </cell>
          <cell r="D3426" t="str">
            <v>Sunnybank</v>
          </cell>
        </row>
        <row r="3427">
          <cell r="B3427">
            <v>4109</v>
          </cell>
          <cell r="C3427">
            <v>303061080</v>
          </cell>
          <cell r="D3427" t="str">
            <v>Sunnybank Hills</v>
          </cell>
        </row>
        <row r="3428">
          <cell r="B3428">
            <v>4110</v>
          </cell>
          <cell r="C3428">
            <v>303051072</v>
          </cell>
          <cell r="D3428" t="str">
            <v>Algester</v>
          </cell>
        </row>
        <row r="3429">
          <cell r="B3429">
            <v>4110</v>
          </cell>
          <cell r="C3429">
            <v>303051074</v>
          </cell>
          <cell r="D3429" t="str">
            <v>Pallara - Willawong</v>
          </cell>
        </row>
        <row r="3430">
          <cell r="B3430">
            <v>4110</v>
          </cell>
          <cell r="C3430">
            <v>303051075</v>
          </cell>
          <cell r="D3430" t="str">
            <v>Parkinson - Drewvale</v>
          </cell>
        </row>
        <row r="3431">
          <cell r="B3431">
            <v>4110</v>
          </cell>
          <cell r="C3431">
            <v>303051076</v>
          </cell>
          <cell r="D3431" t="str">
            <v>Rocklea - Acacia Ridge</v>
          </cell>
        </row>
        <row r="3432">
          <cell r="B3432">
            <v>4110</v>
          </cell>
          <cell r="C3432">
            <v>303061080</v>
          </cell>
          <cell r="D3432" t="str">
            <v>Sunnybank Hills</v>
          </cell>
        </row>
        <row r="3433">
          <cell r="B3433">
            <v>4110</v>
          </cell>
          <cell r="C3433">
            <v>310011273</v>
          </cell>
          <cell r="D3433" t="str">
            <v>Forest Lake - Doolandella</v>
          </cell>
        </row>
        <row r="3434">
          <cell r="B3434">
            <v>4111</v>
          </cell>
          <cell r="C3434">
            <v>303041070</v>
          </cell>
          <cell r="D3434" t="str">
            <v>Salisbury - Nathan</v>
          </cell>
        </row>
        <row r="3435">
          <cell r="B3435">
            <v>4112</v>
          </cell>
          <cell r="C3435">
            <v>303061077</v>
          </cell>
          <cell r="D3435" t="str">
            <v>Kuraby</v>
          </cell>
        </row>
        <row r="3436">
          <cell r="B3436">
            <v>4112</v>
          </cell>
          <cell r="C3436">
            <v>303061078</v>
          </cell>
          <cell r="D3436" t="str">
            <v>Runcorn</v>
          </cell>
        </row>
        <row r="3437">
          <cell r="B3437">
            <v>4113</v>
          </cell>
          <cell r="C3437">
            <v>303031060</v>
          </cell>
          <cell r="D3437" t="str">
            <v>Eight Mile Plains</v>
          </cell>
        </row>
        <row r="3438">
          <cell r="B3438">
            <v>4113</v>
          </cell>
          <cell r="C3438">
            <v>303061077</v>
          </cell>
          <cell r="D3438" t="str">
            <v>Kuraby</v>
          </cell>
        </row>
        <row r="3439">
          <cell r="B3439">
            <v>4113</v>
          </cell>
          <cell r="C3439">
            <v>303061078</v>
          </cell>
          <cell r="D3439" t="str">
            <v>Runcorn</v>
          </cell>
        </row>
        <row r="3440">
          <cell r="B3440">
            <v>4113</v>
          </cell>
          <cell r="C3440">
            <v>303061079</v>
          </cell>
          <cell r="D3440" t="str">
            <v>Sunnybank</v>
          </cell>
        </row>
        <row r="3441">
          <cell r="B3441">
            <v>4114</v>
          </cell>
          <cell r="C3441">
            <v>311061330</v>
          </cell>
          <cell r="D3441" t="str">
            <v>Kingston</v>
          </cell>
        </row>
        <row r="3442">
          <cell r="B3442">
            <v>4114</v>
          </cell>
          <cell r="C3442">
            <v>311061331</v>
          </cell>
          <cell r="D3442" t="str">
            <v>Logan Central</v>
          </cell>
        </row>
        <row r="3443">
          <cell r="B3443">
            <v>4114</v>
          </cell>
          <cell r="C3443">
            <v>311061333</v>
          </cell>
          <cell r="D3443" t="str">
            <v>Slacks Creek</v>
          </cell>
        </row>
        <row r="3444">
          <cell r="B3444">
            <v>4114</v>
          </cell>
          <cell r="C3444">
            <v>311061336</v>
          </cell>
          <cell r="D3444" t="str">
            <v>Woodridge</v>
          </cell>
        </row>
        <row r="3445">
          <cell r="B3445">
            <v>4115</v>
          </cell>
          <cell r="C3445">
            <v>303051072</v>
          </cell>
          <cell r="D3445" t="str">
            <v>Algester</v>
          </cell>
        </row>
        <row r="3446">
          <cell r="B3446">
            <v>4115</v>
          </cell>
          <cell r="C3446">
            <v>303051073</v>
          </cell>
          <cell r="D3446" t="str">
            <v>Calamvale - Stretton</v>
          </cell>
        </row>
        <row r="3447">
          <cell r="B3447">
            <v>4115</v>
          </cell>
          <cell r="C3447">
            <v>303051075</v>
          </cell>
          <cell r="D3447" t="str">
            <v>Parkinson - Drewvale</v>
          </cell>
        </row>
        <row r="3448">
          <cell r="B3448">
            <v>4115</v>
          </cell>
          <cell r="C3448">
            <v>303061080</v>
          </cell>
          <cell r="D3448" t="str">
            <v>Sunnybank Hills</v>
          </cell>
        </row>
        <row r="3449">
          <cell r="B3449">
            <v>4116</v>
          </cell>
          <cell r="C3449">
            <v>303051073</v>
          </cell>
          <cell r="D3449" t="str">
            <v>Calamvale - Stretton</v>
          </cell>
        </row>
        <row r="3450">
          <cell r="B3450">
            <v>4116</v>
          </cell>
          <cell r="C3450">
            <v>303051075</v>
          </cell>
          <cell r="D3450" t="str">
            <v>Parkinson - Drewvale</v>
          </cell>
        </row>
        <row r="3451">
          <cell r="B3451">
            <v>4116</v>
          </cell>
          <cell r="C3451">
            <v>303061080</v>
          </cell>
          <cell r="D3451" t="str">
            <v>Sunnybank Hills</v>
          </cell>
        </row>
        <row r="3452">
          <cell r="B3452">
            <v>4117</v>
          </cell>
          <cell r="C3452">
            <v>303051073</v>
          </cell>
          <cell r="D3452" t="str">
            <v>Calamvale - Stretton</v>
          </cell>
        </row>
        <row r="3453">
          <cell r="B3453">
            <v>4117</v>
          </cell>
          <cell r="C3453">
            <v>311031312</v>
          </cell>
          <cell r="D3453" t="str">
            <v>Browns Plains</v>
          </cell>
        </row>
        <row r="3454">
          <cell r="B3454">
            <v>4117</v>
          </cell>
          <cell r="C3454">
            <v>311061331</v>
          </cell>
          <cell r="D3454" t="str">
            <v>Logan Central</v>
          </cell>
        </row>
        <row r="3455">
          <cell r="B3455">
            <v>4118</v>
          </cell>
          <cell r="C3455">
            <v>311031311</v>
          </cell>
          <cell r="D3455" t="str">
            <v>Boronia Heights - Park Ridge</v>
          </cell>
        </row>
        <row r="3456">
          <cell r="B3456">
            <v>4118</v>
          </cell>
          <cell r="C3456">
            <v>311031312</v>
          </cell>
          <cell r="D3456" t="str">
            <v>Browns Plains</v>
          </cell>
        </row>
        <row r="3457">
          <cell r="B3457">
            <v>4118</v>
          </cell>
          <cell r="C3457">
            <v>311031316</v>
          </cell>
          <cell r="D3457" t="str">
            <v>Hillcrest</v>
          </cell>
        </row>
        <row r="3458">
          <cell r="B3458">
            <v>4118</v>
          </cell>
          <cell r="C3458">
            <v>311031317</v>
          </cell>
          <cell r="D3458" t="str">
            <v>Marsden</v>
          </cell>
        </row>
        <row r="3459">
          <cell r="B3459">
            <v>4118</v>
          </cell>
          <cell r="C3459">
            <v>311031319</v>
          </cell>
          <cell r="D3459" t="str">
            <v>Regents Park - Heritage Park</v>
          </cell>
        </row>
        <row r="3460">
          <cell r="B3460">
            <v>4119</v>
          </cell>
          <cell r="C3460">
            <v>311061332</v>
          </cell>
          <cell r="D3460" t="str">
            <v>Rochedale South - Priestdale</v>
          </cell>
        </row>
        <row r="3461">
          <cell r="B3461">
            <v>4119</v>
          </cell>
          <cell r="C3461">
            <v>311061335</v>
          </cell>
          <cell r="D3461" t="str">
            <v>Underwood</v>
          </cell>
        </row>
        <row r="3462">
          <cell r="B3462">
            <v>4120</v>
          </cell>
          <cell r="C3462">
            <v>303021052</v>
          </cell>
          <cell r="D3462" t="str">
            <v>Annerley</v>
          </cell>
        </row>
        <row r="3463">
          <cell r="B3463">
            <v>4120</v>
          </cell>
          <cell r="C3463">
            <v>303021053</v>
          </cell>
          <cell r="D3463" t="str">
            <v>Coorparoo</v>
          </cell>
        </row>
        <row r="3464">
          <cell r="B3464">
            <v>4120</v>
          </cell>
          <cell r="C3464">
            <v>303021055</v>
          </cell>
          <cell r="D3464" t="str">
            <v>Greenslopes</v>
          </cell>
        </row>
        <row r="3465">
          <cell r="B3465">
            <v>4120</v>
          </cell>
          <cell r="C3465">
            <v>303021056</v>
          </cell>
          <cell r="D3465" t="str">
            <v>Holland Park</v>
          </cell>
        </row>
        <row r="3466">
          <cell r="B3466">
            <v>4120</v>
          </cell>
          <cell r="C3466">
            <v>303021058</v>
          </cell>
          <cell r="D3466" t="str">
            <v>Woolloongabba</v>
          </cell>
        </row>
        <row r="3467">
          <cell r="B3467">
            <v>4120</v>
          </cell>
          <cell r="C3467">
            <v>303041071</v>
          </cell>
          <cell r="D3467" t="str">
            <v>Tarragindi</v>
          </cell>
        </row>
        <row r="3468">
          <cell r="B3468">
            <v>4121</v>
          </cell>
          <cell r="C3468">
            <v>303021052</v>
          </cell>
          <cell r="D3468" t="str">
            <v>Annerley</v>
          </cell>
        </row>
        <row r="3469">
          <cell r="B3469">
            <v>4121</v>
          </cell>
          <cell r="C3469">
            <v>303021056</v>
          </cell>
          <cell r="D3469" t="str">
            <v>Holland Park</v>
          </cell>
        </row>
        <row r="3470">
          <cell r="B3470">
            <v>4121</v>
          </cell>
          <cell r="C3470">
            <v>303021057</v>
          </cell>
          <cell r="D3470" t="str">
            <v>Holland Park West</v>
          </cell>
        </row>
        <row r="3471">
          <cell r="B3471">
            <v>4121</v>
          </cell>
          <cell r="C3471">
            <v>303031063</v>
          </cell>
          <cell r="D3471" t="str">
            <v>Mount Gravatt</v>
          </cell>
        </row>
        <row r="3472">
          <cell r="B3472">
            <v>4121</v>
          </cell>
          <cell r="C3472">
            <v>303041068</v>
          </cell>
          <cell r="D3472" t="str">
            <v>Moorooka</v>
          </cell>
        </row>
        <row r="3473">
          <cell r="B3473">
            <v>4121</v>
          </cell>
          <cell r="C3473">
            <v>303041071</v>
          </cell>
          <cell r="D3473" t="str">
            <v>Tarragindi</v>
          </cell>
        </row>
        <row r="3474">
          <cell r="B3474">
            <v>4122</v>
          </cell>
          <cell r="C3474">
            <v>303011050</v>
          </cell>
          <cell r="D3474" t="str">
            <v>Carina Heights</v>
          </cell>
        </row>
        <row r="3475">
          <cell r="B3475">
            <v>4122</v>
          </cell>
          <cell r="C3475">
            <v>303011051</v>
          </cell>
          <cell r="D3475" t="str">
            <v>Carindale</v>
          </cell>
        </row>
        <row r="3476">
          <cell r="B3476">
            <v>4122</v>
          </cell>
          <cell r="C3476">
            <v>303031061</v>
          </cell>
          <cell r="D3476" t="str">
            <v>Macgregor (Qld)</v>
          </cell>
        </row>
        <row r="3477">
          <cell r="B3477">
            <v>4122</v>
          </cell>
          <cell r="C3477">
            <v>303031062</v>
          </cell>
          <cell r="D3477" t="str">
            <v>Mansfield (Qld)</v>
          </cell>
        </row>
        <row r="3478">
          <cell r="B3478">
            <v>4122</v>
          </cell>
          <cell r="C3478">
            <v>303031063</v>
          </cell>
          <cell r="D3478" t="str">
            <v>Mount Gravatt</v>
          </cell>
        </row>
        <row r="3479">
          <cell r="B3479">
            <v>4122</v>
          </cell>
          <cell r="C3479">
            <v>303031065</v>
          </cell>
          <cell r="D3479" t="str">
            <v>Upper Mount Gravatt</v>
          </cell>
        </row>
        <row r="3480">
          <cell r="B3480">
            <v>4122</v>
          </cell>
          <cell r="C3480">
            <v>303031066</v>
          </cell>
          <cell r="D3480" t="str">
            <v>Wishart</v>
          </cell>
        </row>
        <row r="3481">
          <cell r="B3481">
            <v>4123</v>
          </cell>
          <cell r="C3481">
            <v>303031064</v>
          </cell>
          <cell r="D3481" t="str">
            <v>Rochedale - Burbank</v>
          </cell>
        </row>
        <row r="3482">
          <cell r="B3482">
            <v>4123</v>
          </cell>
          <cell r="C3482">
            <v>311061332</v>
          </cell>
          <cell r="D3482" t="str">
            <v>Rochedale South - Priestdale</v>
          </cell>
        </row>
        <row r="3483">
          <cell r="B3483">
            <v>4124</v>
          </cell>
          <cell r="C3483">
            <v>310041296</v>
          </cell>
          <cell r="D3483" t="str">
            <v>Bellbird Park - Brookwater</v>
          </cell>
        </row>
        <row r="3484">
          <cell r="B3484">
            <v>4124</v>
          </cell>
          <cell r="C3484">
            <v>310041304</v>
          </cell>
          <cell r="D3484" t="str">
            <v>Springfield Lakes</v>
          </cell>
        </row>
        <row r="3485">
          <cell r="B3485">
            <v>4124</v>
          </cell>
          <cell r="C3485">
            <v>311031311</v>
          </cell>
          <cell r="D3485" t="str">
            <v>Boronia Heights - Park Ridge</v>
          </cell>
        </row>
        <row r="3486">
          <cell r="B3486">
            <v>4124</v>
          </cell>
          <cell r="C3486">
            <v>311031316</v>
          </cell>
          <cell r="D3486" t="str">
            <v>Hillcrest</v>
          </cell>
        </row>
        <row r="3487">
          <cell r="B3487">
            <v>4124</v>
          </cell>
          <cell r="C3487">
            <v>311041320</v>
          </cell>
          <cell r="D3487" t="str">
            <v>Greenbank</v>
          </cell>
        </row>
        <row r="3488">
          <cell r="B3488">
            <v>4125</v>
          </cell>
          <cell r="C3488">
            <v>311031311</v>
          </cell>
          <cell r="D3488" t="str">
            <v>Boronia Heights - Park Ridge</v>
          </cell>
        </row>
        <row r="3489">
          <cell r="B3489">
            <v>4125</v>
          </cell>
          <cell r="C3489">
            <v>311031313</v>
          </cell>
          <cell r="D3489" t="str">
            <v>Chambers Flat - Logan Reserve</v>
          </cell>
        </row>
        <row r="3490">
          <cell r="B3490">
            <v>4125</v>
          </cell>
          <cell r="C3490">
            <v>311031318</v>
          </cell>
          <cell r="D3490" t="str">
            <v>Munruben - Park Ridge South</v>
          </cell>
        </row>
        <row r="3491">
          <cell r="B3491">
            <v>4127</v>
          </cell>
          <cell r="C3491">
            <v>303031064</v>
          </cell>
          <cell r="D3491" t="str">
            <v>Rochedale - Burbank</v>
          </cell>
        </row>
        <row r="3492">
          <cell r="B3492">
            <v>4127</v>
          </cell>
          <cell r="C3492">
            <v>311051327</v>
          </cell>
          <cell r="D3492" t="str">
            <v>Shailer Park</v>
          </cell>
        </row>
        <row r="3493">
          <cell r="B3493">
            <v>4127</v>
          </cell>
          <cell r="C3493">
            <v>311061329</v>
          </cell>
          <cell r="D3493" t="str">
            <v>Daisy Hill</v>
          </cell>
        </row>
        <row r="3494">
          <cell r="B3494">
            <v>4127</v>
          </cell>
          <cell r="C3494">
            <v>311061331</v>
          </cell>
          <cell r="D3494" t="str">
            <v>Logan Central</v>
          </cell>
        </row>
        <row r="3495">
          <cell r="B3495">
            <v>4127</v>
          </cell>
          <cell r="C3495">
            <v>311061332</v>
          </cell>
          <cell r="D3495" t="str">
            <v>Rochedale South - Priestdale</v>
          </cell>
        </row>
        <row r="3496">
          <cell r="B3496">
            <v>4127</v>
          </cell>
          <cell r="C3496">
            <v>311061333</v>
          </cell>
          <cell r="D3496" t="str">
            <v>Slacks Creek</v>
          </cell>
        </row>
        <row r="3497">
          <cell r="B3497">
            <v>4127</v>
          </cell>
          <cell r="C3497">
            <v>311061334</v>
          </cell>
          <cell r="D3497" t="str">
            <v>Springwood</v>
          </cell>
        </row>
        <row r="3498">
          <cell r="B3498">
            <v>4127</v>
          </cell>
          <cell r="C3498">
            <v>311061336</v>
          </cell>
          <cell r="D3498" t="str">
            <v>Woodridge</v>
          </cell>
        </row>
        <row r="3499">
          <cell r="B3499">
            <v>4128</v>
          </cell>
          <cell r="C3499">
            <v>311051325</v>
          </cell>
          <cell r="D3499" t="str">
            <v>Loganholme - Tanah Merah</v>
          </cell>
        </row>
        <row r="3500">
          <cell r="B3500">
            <v>4128</v>
          </cell>
          <cell r="C3500">
            <v>311051327</v>
          </cell>
          <cell r="D3500" t="str">
            <v>Shailer Park</v>
          </cell>
        </row>
        <row r="3501">
          <cell r="B3501">
            <v>4128</v>
          </cell>
          <cell r="C3501">
            <v>311061329</v>
          </cell>
          <cell r="D3501" t="str">
            <v>Daisy Hill</v>
          </cell>
        </row>
        <row r="3502">
          <cell r="B3502">
            <v>4129</v>
          </cell>
          <cell r="C3502">
            <v>311051325</v>
          </cell>
          <cell r="D3502" t="str">
            <v>Loganholme - Tanah Merah</v>
          </cell>
        </row>
        <row r="3503">
          <cell r="B3503">
            <v>4130</v>
          </cell>
          <cell r="C3503">
            <v>311051324</v>
          </cell>
          <cell r="D3503" t="str">
            <v>Cornubia - Carbrook</v>
          </cell>
        </row>
        <row r="3504">
          <cell r="B3504">
            <v>4130</v>
          </cell>
          <cell r="C3504">
            <v>311051325</v>
          </cell>
          <cell r="D3504" t="str">
            <v>Loganholme - Tanah Merah</v>
          </cell>
        </row>
        <row r="3505">
          <cell r="B3505">
            <v>4131</v>
          </cell>
          <cell r="C3505">
            <v>311051326</v>
          </cell>
          <cell r="D3505" t="str">
            <v>Loganlea</v>
          </cell>
        </row>
        <row r="3506">
          <cell r="B3506">
            <v>4131</v>
          </cell>
          <cell r="C3506">
            <v>311051328</v>
          </cell>
          <cell r="D3506" t="str">
            <v>Waterford West</v>
          </cell>
        </row>
        <row r="3507">
          <cell r="B3507">
            <v>4132</v>
          </cell>
          <cell r="C3507">
            <v>311031314</v>
          </cell>
          <cell r="D3507" t="str">
            <v>Crestmead</v>
          </cell>
        </row>
        <row r="3508">
          <cell r="B3508">
            <v>4132</v>
          </cell>
          <cell r="C3508">
            <v>311031317</v>
          </cell>
          <cell r="D3508" t="str">
            <v>Marsden</v>
          </cell>
        </row>
        <row r="3509">
          <cell r="B3509">
            <v>4133</v>
          </cell>
          <cell r="C3509">
            <v>311021308</v>
          </cell>
          <cell r="D3509" t="str">
            <v>Edens Landing - Holmview</v>
          </cell>
        </row>
        <row r="3510">
          <cell r="B3510">
            <v>4133</v>
          </cell>
          <cell r="C3510">
            <v>311031313</v>
          </cell>
          <cell r="D3510" t="str">
            <v>Chambers Flat - Logan Reserve</v>
          </cell>
        </row>
        <row r="3511">
          <cell r="B3511">
            <v>4133</v>
          </cell>
          <cell r="C3511">
            <v>311031314</v>
          </cell>
          <cell r="D3511" t="str">
            <v>Crestmead</v>
          </cell>
        </row>
        <row r="3512">
          <cell r="B3512">
            <v>4133</v>
          </cell>
          <cell r="C3512">
            <v>311051323</v>
          </cell>
          <cell r="D3512" t="str">
            <v>Bethania - Waterford</v>
          </cell>
        </row>
        <row r="3513">
          <cell r="B3513">
            <v>4133</v>
          </cell>
          <cell r="C3513">
            <v>311051326</v>
          </cell>
          <cell r="D3513" t="str">
            <v>Loganlea</v>
          </cell>
        </row>
        <row r="3514">
          <cell r="B3514">
            <v>4133</v>
          </cell>
          <cell r="C3514">
            <v>311051328</v>
          </cell>
          <cell r="D3514" t="str">
            <v>Waterford West</v>
          </cell>
        </row>
        <row r="3515">
          <cell r="B3515">
            <v>4151</v>
          </cell>
          <cell r="C3515">
            <v>303011047</v>
          </cell>
          <cell r="D3515" t="str">
            <v>Camp Hill</v>
          </cell>
        </row>
        <row r="3516">
          <cell r="B3516">
            <v>4151</v>
          </cell>
          <cell r="C3516">
            <v>303021053</v>
          </cell>
          <cell r="D3516" t="str">
            <v>Coorparoo</v>
          </cell>
        </row>
        <row r="3517">
          <cell r="B3517">
            <v>4151</v>
          </cell>
          <cell r="C3517">
            <v>303021055</v>
          </cell>
          <cell r="D3517" t="str">
            <v>Greenslopes</v>
          </cell>
        </row>
        <row r="3518">
          <cell r="B3518">
            <v>4151</v>
          </cell>
          <cell r="C3518">
            <v>303021056</v>
          </cell>
          <cell r="D3518" t="str">
            <v>Holland Park</v>
          </cell>
        </row>
        <row r="3519">
          <cell r="B3519">
            <v>4151</v>
          </cell>
          <cell r="C3519">
            <v>305021118</v>
          </cell>
          <cell r="D3519" t="str">
            <v>Norman Park</v>
          </cell>
        </row>
        <row r="3520">
          <cell r="B3520">
            <v>4152</v>
          </cell>
          <cell r="C3520">
            <v>303011047</v>
          </cell>
          <cell r="D3520" t="str">
            <v>Camp Hill</v>
          </cell>
        </row>
        <row r="3521">
          <cell r="B3521">
            <v>4152</v>
          </cell>
          <cell r="C3521">
            <v>303011049</v>
          </cell>
          <cell r="D3521" t="str">
            <v>Carina</v>
          </cell>
        </row>
        <row r="3522">
          <cell r="B3522">
            <v>4152</v>
          </cell>
          <cell r="C3522">
            <v>303011050</v>
          </cell>
          <cell r="D3522" t="str">
            <v>Carina Heights</v>
          </cell>
        </row>
        <row r="3523">
          <cell r="B3523">
            <v>4152</v>
          </cell>
          <cell r="C3523">
            <v>303011051</v>
          </cell>
          <cell r="D3523" t="str">
            <v>Carindale</v>
          </cell>
        </row>
        <row r="3524">
          <cell r="B3524">
            <v>4152</v>
          </cell>
          <cell r="C3524">
            <v>303021053</v>
          </cell>
          <cell r="D3524" t="str">
            <v>Coorparoo</v>
          </cell>
        </row>
        <row r="3525">
          <cell r="B3525">
            <v>4152</v>
          </cell>
          <cell r="C3525">
            <v>305021117</v>
          </cell>
          <cell r="D3525" t="str">
            <v>Morningside - Seven Hills</v>
          </cell>
        </row>
        <row r="3526">
          <cell r="B3526">
            <v>4152</v>
          </cell>
          <cell r="C3526">
            <v>305021118</v>
          </cell>
          <cell r="D3526" t="str">
            <v>Norman Park</v>
          </cell>
        </row>
        <row r="3527">
          <cell r="B3527">
            <v>4153</v>
          </cell>
          <cell r="C3527">
            <v>301011002</v>
          </cell>
          <cell r="D3527" t="str">
            <v>Belmont - Gumdale</v>
          </cell>
        </row>
        <row r="3528">
          <cell r="B3528">
            <v>4153</v>
          </cell>
          <cell r="C3528">
            <v>303011051</v>
          </cell>
          <cell r="D3528" t="str">
            <v>Carindale</v>
          </cell>
        </row>
        <row r="3529">
          <cell r="B3529">
            <v>4154</v>
          </cell>
          <cell r="C3529">
            <v>301011002</v>
          </cell>
          <cell r="D3529" t="str">
            <v>Belmont - Gumdale</v>
          </cell>
        </row>
        <row r="3530">
          <cell r="B3530">
            <v>4154</v>
          </cell>
          <cell r="C3530">
            <v>301031018</v>
          </cell>
          <cell r="D3530" t="str">
            <v>Tingalpa</v>
          </cell>
        </row>
        <row r="3531">
          <cell r="B3531">
            <v>4154</v>
          </cell>
          <cell r="C3531">
            <v>301031019</v>
          </cell>
          <cell r="D3531" t="str">
            <v>Wakerley</v>
          </cell>
        </row>
        <row r="3532">
          <cell r="B3532">
            <v>4155</v>
          </cell>
          <cell r="C3532">
            <v>301011002</v>
          </cell>
          <cell r="D3532" t="str">
            <v>Belmont - Gumdale</v>
          </cell>
        </row>
        <row r="3533">
          <cell r="B3533">
            <v>4156</v>
          </cell>
          <cell r="C3533">
            <v>301011002</v>
          </cell>
          <cell r="D3533" t="str">
            <v>Belmont - Gumdale</v>
          </cell>
        </row>
        <row r="3534">
          <cell r="B3534">
            <v>4156</v>
          </cell>
          <cell r="C3534">
            <v>303011051</v>
          </cell>
          <cell r="D3534" t="str">
            <v>Carindale</v>
          </cell>
        </row>
        <row r="3535">
          <cell r="B3535">
            <v>4156</v>
          </cell>
          <cell r="C3535">
            <v>303031062</v>
          </cell>
          <cell r="D3535" t="str">
            <v>Mansfield (Qld)</v>
          </cell>
        </row>
        <row r="3536">
          <cell r="B3536">
            <v>4156</v>
          </cell>
          <cell r="C3536">
            <v>303031064</v>
          </cell>
          <cell r="D3536" t="str">
            <v>Rochedale - Burbank</v>
          </cell>
        </row>
        <row r="3537">
          <cell r="B3537">
            <v>4157</v>
          </cell>
          <cell r="C3537">
            <v>301011002</v>
          </cell>
          <cell r="D3537" t="str">
            <v>Belmont - Gumdale</v>
          </cell>
        </row>
        <row r="3538">
          <cell r="B3538">
            <v>4157</v>
          </cell>
          <cell r="C3538">
            <v>301011004</v>
          </cell>
          <cell r="D3538" t="str">
            <v>Capalaba</v>
          </cell>
        </row>
        <row r="3539">
          <cell r="B3539">
            <v>4157</v>
          </cell>
          <cell r="C3539">
            <v>301021011</v>
          </cell>
          <cell r="D3539" t="str">
            <v>Sheldon - Mount Cotton</v>
          </cell>
        </row>
        <row r="3540">
          <cell r="B3540">
            <v>4158</v>
          </cell>
          <cell r="C3540">
            <v>301011003</v>
          </cell>
          <cell r="D3540" t="str">
            <v>Birkdale</v>
          </cell>
        </row>
        <row r="3541">
          <cell r="B3541">
            <v>4158</v>
          </cell>
          <cell r="C3541">
            <v>301011005</v>
          </cell>
          <cell r="D3541" t="str">
            <v>Thorneside</v>
          </cell>
        </row>
        <row r="3542">
          <cell r="B3542">
            <v>4159</v>
          </cell>
          <cell r="C3542">
            <v>301011003</v>
          </cell>
          <cell r="D3542" t="str">
            <v>Birkdale</v>
          </cell>
        </row>
        <row r="3543">
          <cell r="B3543">
            <v>4159</v>
          </cell>
          <cell r="C3543">
            <v>301011004</v>
          </cell>
          <cell r="D3543" t="str">
            <v>Capalaba</v>
          </cell>
        </row>
        <row r="3544">
          <cell r="B3544">
            <v>4159</v>
          </cell>
          <cell r="C3544">
            <v>301011005</v>
          </cell>
          <cell r="D3544" t="str">
            <v>Thorneside</v>
          </cell>
        </row>
        <row r="3545">
          <cell r="B3545">
            <v>4160</v>
          </cell>
          <cell r="C3545">
            <v>301011001</v>
          </cell>
          <cell r="D3545" t="str">
            <v>Alexandra Hills</v>
          </cell>
        </row>
        <row r="3546">
          <cell r="B3546">
            <v>4160</v>
          </cell>
          <cell r="C3546">
            <v>301011003</v>
          </cell>
          <cell r="D3546" t="str">
            <v>Birkdale</v>
          </cell>
        </row>
        <row r="3547">
          <cell r="B3547">
            <v>4160</v>
          </cell>
          <cell r="C3547">
            <v>301011006</v>
          </cell>
          <cell r="D3547" t="str">
            <v>Wellington Point</v>
          </cell>
        </row>
        <row r="3548">
          <cell r="B3548">
            <v>4160</v>
          </cell>
          <cell r="C3548">
            <v>301021008</v>
          </cell>
          <cell r="D3548" t="str">
            <v>Ormiston</v>
          </cell>
        </row>
        <row r="3549">
          <cell r="B3549">
            <v>4161</v>
          </cell>
          <cell r="C3549">
            <v>301011001</v>
          </cell>
          <cell r="D3549" t="str">
            <v>Alexandra Hills</v>
          </cell>
        </row>
        <row r="3550">
          <cell r="B3550">
            <v>4161</v>
          </cell>
          <cell r="C3550">
            <v>301011003</v>
          </cell>
          <cell r="D3550" t="str">
            <v>Birkdale</v>
          </cell>
        </row>
        <row r="3551">
          <cell r="B3551">
            <v>4161</v>
          </cell>
          <cell r="C3551">
            <v>301011004</v>
          </cell>
          <cell r="D3551" t="str">
            <v>Capalaba</v>
          </cell>
        </row>
        <row r="3552">
          <cell r="B3552">
            <v>4161</v>
          </cell>
          <cell r="C3552">
            <v>301011006</v>
          </cell>
          <cell r="D3552" t="str">
            <v>Wellington Point</v>
          </cell>
        </row>
        <row r="3553">
          <cell r="B3553">
            <v>4161</v>
          </cell>
          <cell r="C3553">
            <v>301021012</v>
          </cell>
          <cell r="D3553" t="str">
            <v>Thornlands</v>
          </cell>
        </row>
        <row r="3554">
          <cell r="B3554">
            <v>4163</v>
          </cell>
          <cell r="C3554">
            <v>301021007</v>
          </cell>
          <cell r="D3554" t="str">
            <v>Cleveland</v>
          </cell>
        </row>
        <row r="3555">
          <cell r="B3555">
            <v>4163</v>
          </cell>
          <cell r="C3555">
            <v>301021008</v>
          </cell>
          <cell r="D3555" t="str">
            <v>Ormiston</v>
          </cell>
        </row>
        <row r="3556">
          <cell r="B3556">
            <v>4164</v>
          </cell>
          <cell r="C3556">
            <v>301021011</v>
          </cell>
          <cell r="D3556" t="str">
            <v>Sheldon - Mount Cotton</v>
          </cell>
        </row>
        <row r="3557">
          <cell r="B3557">
            <v>4164</v>
          </cell>
          <cell r="C3557">
            <v>301021012</v>
          </cell>
          <cell r="D3557" t="str">
            <v>Thornlands</v>
          </cell>
        </row>
        <row r="3558">
          <cell r="B3558">
            <v>4165</v>
          </cell>
          <cell r="C3558">
            <v>301021009</v>
          </cell>
          <cell r="D3558" t="str">
            <v>Redland Bay</v>
          </cell>
        </row>
        <row r="3559">
          <cell r="B3559">
            <v>4165</v>
          </cell>
          <cell r="C3559">
            <v>301021011</v>
          </cell>
          <cell r="D3559" t="str">
            <v>Sheldon - Mount Cotton</v>
          </cell>
        </row>
        <row r="3560">
          <cell r="B3560">
            <v>4165</v>
          </cell>
          <cell r="C3560">
            <v>301021012</v>
          </cell>
          <cell r="D3560" t="str">
            <v>Thornlands</v>
          </cell>
        </row>
        <row r="3561">
          <cell r="B3561">
            <v>4165</v>
          </cell>
          <cell r="C3561">
            <v>301021013</v>
          </cell>
          <cell r="D3561" t="str">
            <v>Victoria Point</v>
          </cell>
        </row>
        <row r="3562">
          <cell r="B3562">
            <v>4169</v>
          </cell>
          <cell r="C3562">
            <v>303021058</v>
          </cell>
          <cell r="D3562" t="str">
            <v>Woolloongabba</v>
          </cell>
        </row>
        <row r="3563">
          <cell r="B3563">
            <v>4169</v>
          </cell>
          <cell r="C3563">
            <v>305011108</v>
          </cell>
          <cell r="D3563" t="str">
            <v>Kangaroo Point</v>
          </cell>
        </row>
        <row r="3564">
          <cell r="B3564">
            <v>4169</v>
          </cell>
          <cell r="C3564">
            <v>305021115</v>
          </cell>
          <cell r="D3564" t="str">
            <v>East Brisbane</v>
          </cell>
        </row>
        <row r="3565">
          <cell r="B3565">
            <v>4170</v>
          </cell>
          <cell r="C3565">
            <v>301031017</v>
          </cell>
          <cell r="D3565" t="str">
            <v>Murarrie</v>
          </cell>
        </row>
        <row r="3566">
          <cell r="B3566">
            <v>4170</v>
          </cell>
          <cell r="C3566">
            <v>303011047</v>
          </cell>
          <cell r="D3566" t="str">
            <v>Camp Hill</v>
          </cell>
        </row>
        <row r="3567">
          <cell r="B3567">
            <v>4170</v>
          </cell>
          <cell r="C3567">
            <v>303011048</v>
          </cell>
          <cell r="D3567" t="str">
            <v>Cannon Hill</v>
          </cell>
        </row>
        <row r="3568">
          <cell r="B3568">
            <v>4170</v>
          </cell>
          <cell r="C3568">
            <v>305021113</v>
          </cell>
          <cell r="D3568" t="str">
            <v>Balmoral</v>
          </cell>
        </row>
        <row r="3569">
          <cell r="B3569">
            <v>4170</v>
          </cell>
          <cell r="C3569">
            <v>305021116</v>
          </cell>
          <cell r="D3569" t="str">
            <v>Hawthorne</v>
          </cell>
        </row>
        <row r="3570">
          <cell r="B3570">
            <v>4170</v>
          </cell>
          <cell r="C3570">
            <v>305021117</v>
          </cell>
          <cell r="D3570" t="str">
            <v>Morningside - Seven Hills</v>
          </cell>
        </row>
        <row r="3571">
          <cell r="B3571">
            <v>4170</v>
          </cell>
          <cell r="C3571">
            <v>305021118</v>
          </cell>
          <cell r="D3571" t="str">
            <v>Norman Park</v>
          </cell>
        </row>
        <row r="3572">
          <cell r="B3572">
            <v>4171</v>
          </cell>
          <cell r="C3572">
            <v>305021113</v>
          </cell>
          <cell r="D3572" t="str">
            <v>Balmoral</v>
          </cell>
        </row>
        <row r="3573">
          <cell r="B3573">
            <v>4171</v>
          </cell>
          <cell r="C3573">
            <v>305021114</v>
          </cell>
          <cell r="D3573" t="str">
            <v>Bulimba</v>
          </cell>
        </row>
        <row r="3574">
          <cell r="B3574">
            <v>4171</v>
          </cell>
          <cell r="C3574">
            <v>305021116</v>
          </cell>
          <cell r="D3574" t="str">
            <v>Hawthorne</v>
          </cell>
        </row>
        <row r="3575">
          <cell r="B3575">
            <v>4171</v>
          </cell>
          <cell r="C3575">
            <v>305021117</v>
          </cell>
          <cell r="D3575" t="str">
            <v>Morningside - Seven Hills</v>
          </cell>
        </row>
        <row r="3576">
          <cell r="B3576">
            <v>4172</v>
          </cell>
          <cell r="C3576">
            <v>301031017</v>
          </cell>
          <cell r="D3576" t="str">
            <v>Murarrie</v>
          </cell>
        </row>
        <row r="3577">
          <cell r="B3577">
            <v>4172</v>
          </cell>
          <cell r="C3577">
            <v>303011048</v>
          </cell>
          <cell r="D3577" t="str">
            <v>Cannon Hill</v>
          </cell>
        </row>
        <row r="3578">
          <cell r="B3578">
            <v>4172</v>
          </cell>
          <cell r="C3578">
            <v>305021117</v>
          </cell>
          <cell r="D3578" t="str">
            <v>Morningside - Seven Hills</v>
          </cell>
        </row>
        <row r="3579">
          <cell r="B3579">
            <v>4173</v>
          </cell>
          <cell r="C3579">
            <v>301011002</v>
          </cell>
          <cell r="D3579" t="str">
            <v>Belmont - Gumdale</v>
          </cell>
        </row>
        <row r="3580">
          <cell r="B3580">
            <v>4173</v>
          </cell>
          <cell r="C3580">
            <v>301031018</v>
          </cell>
          <cell r="D3580" t="str">
            <v>Tingalpa</v>
          </cell>
        </row>
        <row r="3581">
          <cell r="B3581">
            <v>4173</v>
          </cell>
          <cell r="C3581">
            <v>301031019</v>
          </cell>
          <cell r="D3581" t="str">
            <v>Wakerley</v>
          </cell>
        </row>
        <row r="3582">
          <cell r="B3582">
            <v>4174</v>
          </cell>
          <cell r="C3582">
            <v>301031018</v>
          </cell>
          <cell r="D3582" t="str">
            <v>Tingalpa</v>
          </cell>
        </row>
        <row r="3583">
          <cell r="B3583">
            <v>4174</v>
          </cell>
          <cell r="C3583">
            <v>301031021</v>
          </cell>
          <cell r="D3583" t="str">
            <v>Wynnum West - Hemmant</v>
          </cell>
        </row>
        <row r="3584">
          <cell r="B3584">
            <v>4178</v>
          </cell>
          <cell r="C3584">
            <v>301031014</v>
          </cell>
          <cell r="D3584" t="str">
            <v>Brisbane Port - Lytton</v>
          </cell>
        </row>
        <row r="3585">
          <cell r="B3585">
            <v>4178</v>
          </cell>
          <cell r="C3585">
            <v>301031020</v>
          </cell>
          <cell r="D3585" t="str">
            <v>Wynnum</v>
          </cell>
        </row>
        <row r="3586">
          <cell r="B3586">
            <v>4178</v>
          </cell>
          <cell r="C3586">
            <v>301031021</v>
          </cell>
          <cell r="D3586" t="str">
            <v>Wynnum West - Hemmant</v>
          </cell>
        </row>
        <row r="3587">
          <cell r="B3587">
            <v>4179</v>
          </cell>
          <cell r="C3587">
            <v>301031015</v>
          </cell>
          <cell r="D3587" t="str">
            <v>Manly - Lota</v>
          </cell>
        </row>
        <row r="3588">
          <cell r="B3588">
            <v>4179</v>
          </cell>
          <cell r="C3588">
            <v>301031016</v>
          </cell>
          <cell r="D3588" t="str">
            <v>Manly West</v>
          </cell>
        </row>
        <row r="3589">
          <cell r="B3589">
            <v>4179</v>
          </cell>
          <cell r="C3589">
            <v>301031020</v>
          </cell>
          <cell r="D3589" t="str">
            <v>Wynnum</v>
          </cell>
        </row>
        <row r="3590">
          <cell r="B3590">
            <v>4183</v>
          </cell>
          <cell r="C3590">
            <v>301021010</v>
          </cell>
          <cell r="D3590" t="str">
            <v>Redland Islands</v>
          </cell>
        </row>
        <row r="3591">
          <cell r="B3591">
            <v>4184</v>
          </cell>
          <cell r="C3591">
            <v>301021010</v>
          </cell>
          <cell r="D3591" t="str">
            <v>Redland Islands</v>
          </cell>
        </row>
        <row r="3592">
          <cell r="B3592">
            <v>4205</v>
          </cell>
          <cell r="C3592">
            <v>311021308</v>
          </cell>
          <cell r="D3592" t="str">
            <v>Edens Landing - Holmview</v>
          </cell>
        </row>
        <row r="3593">
          <cell r="B3593">
            <v>4205</v>
          </cell>
          <cell r="C3593">
            <v>311051323</v>
          </cell>
          <cell r="D3593" t="str">
            <v>Bethania - Waterford</v>
          </cell>
        </row>
        <row r="3594">
          <cell r="B3594">
            <v>4205</v>
          </cell>
          <cell r="C3594">
            <v>311051326</v>
          </cell>
          <cell r="D3594" t="str">
            <v>Loganlea</v>
          </cell>
        </row>
        <row r="3595">
          <cell r="B3595">
            <v>4207</v>
          </cell>
          <cell r="C3595">
            <v>309071254</v>
          </cell>
          <cell r="D3595" t="str">
            <v>Jacobs Well - Alberton</v>
          </cell>
        </row>
        <row r="3596">
          <cell r="B3596">
            <v>4207</v>
          </cell>
          <cell r="C3596">
            <v>309071255</v>
          </cell>
          <cell r="D3596" t="str">
            <v>Ormeau - Yatala</v>
          </cell>
        </row>
        <row r="3597">
          <cell r="B3597">
            <v>4207</v>
          </cell>
          <cell r="C3597">
            <v>309071258</v>
          </cell>
          <cell r="D3597" t="str">
            <v>Upper Coomera - Willow Vale</v>
          </cell>
        </row>
        <row r="3598">
          <cell r="B3598">
            <v>4207</v>
          </cell>
          <cell r="C3598">
            <v>311021306</v>
          </cell>
          <cell r="D3598" t="str">
            <v>Beenleigh</v>
          </cell>
        </row>
        <row r="3599">
          <cell r="B3599">
            <v>4207</v>
          </cell>
          <cell r="C3599">
            <v>311021307</v>
          </cell>
          <cell r="D3599" t="str">
            <v>Eagleby</v>
          </cell>
        </row>
        <row r="3600">
          <cell r="B3600">
            <v>4207</v>
          </cell>
          <cell r="C3600">
            <v>311021308</v>
          </cell>
          <cell r="D3600" t="str">
            <v>Edens Landing - Holmview</v>
          </cell>
        </row>
        <row r="3601">
          <cell r="B3601">
            <v>4207</v>
          </cell>
          <cell r="C3601">
            <v>311021309</v>
          </cell>
          <cell r="D3601" t="str">
            <v>Mount Warren Park</v>
          </cell>
        </row>
        <row r="3602">
          <cell r="B3602">
            <v>4207</v>
          </cell>
          <cell r="C3602">
            <v>311021310</v>
          </cell>
          <cell r="D3602" t="str">
            <v>Wolffdene - Bahrs Scrub</v>
          </cell>
        </row>
        <row r="3603">
          <cell r="B3603">
            <v>4207</v>
          </cell>
          <cell r="C3603">
            <v>311041321</v>
          </cell>
          <cell r="D3603" t="str">
            <v>Jimboomba</v>
          </cell>
        </row>
        <row r="3604">
          <cell r="B3604">
            <v>4207</v>
          </cell>
          <cell r="C3604">
            <v>311041322</v>
          </cell>
          <cell r="D3604" t="str">
            <v>Logan Village</v>
          </cell>
        </row>
        <row r="3605">
          <cell r="B3605">
            <v>4207</v>
          </cell>
          <cell r="C3605">
            <v>311051324</v>
          </cell>
          <cell r="D3605" t="str">
            <v>Cornubia - Carbrook</v>
          </cell>
        </row>
        <row r="3606">
          <cell r="B3606">
            <v>4208</v>
          </cell>
          <cell r="C3606">
            <v>309071254</v>
          </cell>
          <cell r="D3606" t="str">
            <v>Jacobs Well - Alberton</v>
          </cell>
        </row>
        <row r="3607">
          <cell r="B3607">
            <v>4208</v>
          </cell>
          <cell r="C3607">
            <v>309071255</v>
          </cell>
          <cell r="D3607" t="str">
            <v>Ormeau - Yatala</v>
          </cell>
        </row>
        <row r="3608">
          <cell r="B3608">
            <v>4208</v>
          </cell>
          <cell r="C3608">
            <v>309071258</v>
          </cell>
          <cell r="D3608" t="str">
            <v>Upper Coomera - Willow Vale</v>
          </cell>
        </row>
        <row r="3609">
          <cell r="B3609">
            <v>4209</v>
          </cell>
          <cell r="C3609">
            <v>309071251</v>
          </cell>
          <cell r="D3609" t="str">
            <v>Coomera</v>
          </cell>
        </row>
        <row r="3610">
          <cell r="B3610">
            <v>4209</v>
          </cell>
          <cell r="C3610">
            <v>309071256</v>
          </cell>
          <cell r="D3610" t="str">
            <v>Oxenford - Maudsland</v>
          </cell>
        </row>
        <row r="3611">
          <cell r="B3611">
            <v>4209</v>
          </cell>
          <cell r="C3611">
            <v>309071257</v>
          </cell>
          <cell r="D3611" t="str">
            <v>Pimpama</v>
          </cell>
        </row>
        <row r="3612">
          <cell r="B3612">
            <v>4209</v>
          </cell>
          <cell r="C3612">
            <v>309071258</v>
          </cell>
          <cell r="D3612" t="str">
            <v>Upper Coomera - Willow Vale</v>
          </cell>
        </row>
        <row r="3613">
          <cell r="B3613">
            <v>4210</v>
          </cell>
          <cell r="C3613">
            <v>309041241</v>
          </cell>
          <cell r="D3613" t="str">
            <v>Guanaba - Springbrook</v>
          </cell>
        </row>
        <row r="3614">
          <cell r="B3614">
            <v>4210</v>
          </cell>
          <cell r="C3614">
            <v>309071256</v>
          </cell>
          <cell r="D3614" t="str">
            <v>Oxenford - Maudsland</v>
          </cell>
        </row>
        <row r="3615">
          <cell r="B3615">
            <v>4210</v>
          </cell>
          <cell r="C3615">
            <v>309071258</v>
          </cell>
          <cell r="D3615" t="str">
            <v>Upper Coomera - Willow Vale</v>
          </cell>
        </row>
        <row r="3616">
          <cell r="B3616">
            <v>4211</v>
          </cell>
          <cell r="C3616">
            <v>309041241</v>
          </cell>
          <cell r="D3616" t="str">
            <v>Guanaba - Springbrook</v>
          </cell>
        </row>
        <row r="3617">
          <cell r="B3617">
            <v>4211</v>
          </cell>
          <cell r="C3617">
            <v>309041242</v>
          </cell>
          <cell r="D3617" t="str">
            <v>Tamborine - Canungra</v>
          </cell>
        </row>
        <row r="3618">
          <cell r="B3618">
            <v>4211</v>
          </cell>
          <cell r="C3618">
            <v>309061246</v>
          </cell>
          <cell r="D3618" t="str">
            <v>Carrara</v>
          </cell>
        </row>
        <row r="3619">
          <cell r="B3619">
            <v>4211</v>
          </cell>
          <cell r="C3619">
            <v>309061247</v>
          </cell>
          <cell r="D3619" t="str">
            <v>Highland Park</v>
          </cell>
        </row>
        <row r="3620">
          <cell r="B3620">
            <v>4211</v>
          </cell>
          <cell r="C3620">
            <v>309061248</v>
          </cell>
          <cell r="D3620" t="str">
            <v>Nerang - Mount Nathan</v>
          </cell>
        </row>
        <row r="3621">
          <cell r="B3621">
            <v>4211</v>
          </cell>
          <cell r="C3621">
            <v>309061249</v>
          </cell>
          <cell r="D3621" t="str">
            <v>Pacific Pines - Gaven</v>
          </cell>
        </row>
        <row r="3622">
          <cell r="B3622">
            <v>4211</v>
          </cell>
          <cell r="C3622">
            <v>309081260</v>
          </cell>
          <cell r="D3622" t="str">
            <v>Merrimac</v>
          </cell>
        </row>
        <row r="3623">
          <cell r="B3623">
            <v>4212</v>
          </cell>
          <cell r="C3623">
            <v>309071252</v>
          </cell>
          <cell r="D3623" t="str">
            <v>Helensvale</v>
          </cell>
        </row>
        <row r="3624">
          <cell r="B3624">
            <v>4212</v>
          </cell>
          <cell r="C3624">
            <v>309071253</v>
          </cell>
          <cell r="D3624" t="str">
            <v>Hope Island</v>
          </cell>
        </row>
        <row r="3625">
          <cell r="B3625">
            <v>4212</v>
          </cell>
          <cell r="C3625">
            <v>309071256</v>
          </cell>
          <cell r="D3625" t="str">
            <v>Oxenford - Maudsland</v>
          </cell>
        </row>
        <row r="3626">
          <cell r="B3626">
            <v>4213</v>
          </cell>
          <cell r="C3626">
            <v>309041241</v>
          </cell>
          <cell r="D3626" t="str">
            <v>Guanaba - Springbrook</v>
          </cell>
        </row>
        <row r="3627">
          <cell r="B3627">
            <v>4213</v>
          </cell>
          <cell r="C3627">
            <v>309051244</v>
          </cell>
          <cell r="D3627" t="str">
            <v>Mudgeeraba - Bonogin</v>
          </cell>
        </row>
        <row r="3628">
          <cell r="B3628">
            <v>4213</v>
          </cell>
          <cell r="C3628">
            <v>309061247</v>
          </cell>
          <cell r="D3628" t="str">
            <v>Highland Park</v>
          </cell>
        </row>
        <row r="3629">
          <cell r="B3629">
            <v>4213</v>
          </cell>
          <cell r="C3629">
            <v>309061250</v>
          </cell>
          <cell r="D3629" t="str">
            <v>Worongary - Tallai</v>
          </cell>
        </row>
        <row r="3630">
          <cell r="B3630">
            <v>4214</v>
          </cell>
          <cell r="C3630">
            <v>309031235</v>
          </cell>
          <cell r="D3630" t="str">
            <v>Arundel</v>
          </cell>
        </row>
        <row r="3631">
          <cell r="B3631">
            <v>4214</v>
          </cell>
          <cell r="C3631">
            <v>309061248</v>
          </cell>
          <cell r="D3631" t="str">
            <v>Nerang - Mount Nathan</v>
          </cell>
        </row>
        <row r="3632">
          <cell r="B3632">
            <v>4214</v>
          </cell>
          <cell r="C3632">
            <v>309061249</v>
          </cell>
          <cell r="D3632" t="str">
            <v>Pacific Pines - Gaven</v>
          </cell>
        </row>
        <row r="3633">
          <cell r="B3633">
            <v>4214</v>
          </cell>
          <cell r="C3633">
            <v>309091263</v>
          </cell>
          <cell r="D3633" t="str">
            <v>Ashmore</v>
          </cell>
        </row>
        <row r="3634">
          <cell r="B3634">
            <v>4214</v>
          </cell>
          <cell r="C3634">
            <v>309091264</v>
          </cell>
          <cell r="D3634" t="str">
            <v>Molendinar</v>
          </cell>
        </row>
        <row r="3635">
          <cell r="B3635">
            <v>4214</v>
          </cell>
          <cell r="C3635">
            <v>309091265</v>
          </cell>
          <cell r="D3635" t="str">
            <v>Parkwood</v>
          </cell>
        </row>
        <row r="3636">
          <cell r="B3636">
            <v>4214</v>
          </cell>
          <cell r="C3636">
            <v>309091266</v>
          </cell>
          <cell r="D3636" t="str">
            <v>Southport</v>
          </cell>
        </row>
        <row r="3637">
          <cell r="B3637">
            <v>4215</v>
          </cell>
          <cell r="C3637">
            <v>309031235</v>
          </cell>
          <cell r="D3637" t="str">
            <v>Arundel</v>
          </cell>
        </row>
        <row r="3638">
          <cell r="B3638">
            <v>4215</v>
          </cell>
          <cell r="C3638">
            <v>309031236</v>
          </cell>
          <cell r="D3638" t="str">
            <v>Biggera Waters</v>
          </cell>
        </row>
        <row r="3639">
          <cell r="B3639">
            <v>4215</v>
          </cell>
          <cell r="C3639">
            <v>309031238</v>
          </cell>
          <cell r="D3639" t="str">
            <v>Labrador</v>
          </cell>
        </row>
        <row r="3640">
          <cell r="B3640">
            <v>4215</v>
          </cell>
          <cell r="C3640">
            <v>309091264</v>
          </cell>
          <cell r="D3640" t="str">
            <v>Molendinar</v>
          </cell>
        </row>
        <row r="3641">
          <cell r="B3641">
            <v>4215</v>
          </cell>
          <cell r="C3641">
            <v>309091266</v>
          </cell>
          <cell r="D3641" t="str">
            <v>Southport</v>
          </cell>
        </row>
        <row r="3642">
          <cell r="B3642">
            <v>4216</v>
          </cell>
          <cell r="C3642">
            <v>309031236</v>
          </cell>
          <cell r="D3642" t="str">
            <v>Biggera Waters</v>
          </cell>
        </row>
        <row r="3643">
          <cell r="B3643">
            <v>4216</v>
          </cell>
          <cell r="C3643">
            <v>309031237</v>
          </cell>
          <cell r="D3643" t="str">
            <v>Coombabah</v>
          </cell>
        </row>
        <row r="3644">
          <cell r="B3644">
            <v>4216</v>
          </cell>
          <cell r="C3644">
            <v>309031239</v>
          </cell>
          <cell r="D3644" t="str">
            <v>Paradise Point - Hollywell</v>
          </cell>
        </row>
        <row r="3645">
          <cell r="B3645">
            <v>4216</v>
          </cell>
          <cell r="C3645">
            <v>309031240</v>
          </cell>
          <cell r="D3645" t="str">
            <v>Runaway Bay</v>
          </cell>
        </row>
        <row r="3646">
          <cell r="B3646">
            <v>4216</v>
          </cell>
          <cell r="C3646">
            <v>309071253</v>
          </cell>
          <cell r="D3646" t="str">
            <v>Hope Island</v>
          </cell>
        </row>
        <row r="3647">
          <cell r="B3647">
            <v>4217</v>
          </cell>
          <cell r="C3647">
            <v>309101267</v>
          </cell>
          <cell r="D3647" t="str">
            <v>Benowa</v>
          </cell>
        </row>
        <row r="3648">
          <cell r="B3648">
            <v>4217</v>
          </cell>
          <cell r="C3648">
            <v>309101268</v>
          </cell>
          <cell r="D3648" t="str">
            <v>Bundall</v>
          </cell>
        </row>
        <row r="3649">
          <cell r="B3649">
            <v>4217</v>
          </cell>
          <cell r="C3649">
            <v>309101269</v>
          </cell>
          <cell r="D3649" t="str">
            <v>Main Beach</v>
          </cell>
        </row>
        <row r="3650">
          <cell r="B3650">
            <v>4217</v>
          </cell>
          <cell r="C3650">
            <v>309101270</v>
          </cell>
          <cell r="D3650" t="str">
            <v>Surfers Paradise</v>
          </cell>
        </row>
        <row r="3651">
          <cell r="B3651">
            <v>4218</v>
          </cell>
          <cell r="C3651">
            <v>309011224</v>
          </cell>
          <cell r="D3651" t="str">
            <v>Broadbeach Waters</v>
          </cell>
        </row>
        <row r="3652">
          <cell r="B3652">
            <v>4218</v>
          </cell>
          <cell r="C3652">
            <v>309011226</v>
          </cell>
          <cell r="D3652" t="str">
            <v>Burleigh Waters</v>
          </cell>
        </row>
        <row r="3653">
          <cell r="B3653">
            <v>4218</v>
          </cell>
          <cell r="C3653">
            <v>309011227</v>
          </cell>
          <cell r="D3653" t="str">
            <v>Mermaid Beach - Broadbeach</v>
          </cell>
        </row>
        <row r="3654">
          <cell r="B3654">
            <v>4218</v>
          </cell>
          <cell r="C3654">
            <v>309011228</v>
          </cell>
          <cell r="D3654" t="str">
            <v>Mermaid Waters</v>
          </cell>
        </row>
        <row r="3655">
          <cell r="B3655">
            <v>4218</v>
          </cell>
          <cell r="C3655">
            <v>309081259</v>
          </cell>
          <cell r="D3655" t="str">
            <v>Clear Island Waters</v>
          </cell>
        </row>
        <row r="3656">
          <cell r="B3656">
            <v>4218</v>
          </cell>
          <cell r="C3656">
            <v>309081261</v>
          </cell>
          <cell r="D3656" t="str">
            <v>Robina</v>
          </cell>
        </row>
        <row r="3657">
          <cell r="B3657">
            <v>4218</v>
          </cell>
          <cell r="C3657">
            <v>309101270</v>
          </cell>
          <cell r="D3657" t="str">
            <v>Surfers Paradise</v>
          </cell>
        </row>
        <row r="3658">
          <cell r="B3658">
            <v>4219</v>
          </cell>
          <cell r="C3658">
            <v>309011225</v>
          </cell>
          <cell r="D3658" t="str">
            <v>Burleigh Heads</v>
          </cell>
        </row>
        <row r="3659">
          <cell r="B3659">
            <v>4220</v>
          </cell>
          <cell r="C3659">
            <v>309011225</v>
          </cell>
          <cell r="D3659" t="str">
            <v>Burleigh Heads</v>
          </cell>
        </row>
        <row r="3660">
          <cell r="B3660">
            <v>4220</v>
          </cell>
          <cell r="C3660">
            <v>309011226</v>
          </cell>
          <cell r="D3660" t="str">
            <v>Burleigh Waters</v>
          </cell>
        </row>
        <row r="3661">
          <cell r="B3661">
            <v>4220</v>
          </cell>
          <cell r="C3661">
            <v>309011229</v>
          </cell>
          <cell r="D3661" t="str">
            <v>Miami</v>
          </cell>
        </row>
        <row r="3662">
          <cell r="B3662">
            <v>4220</v>
          </cell>
          <cell r="C3662">
            <v>309051245</v>
          </cell>
          <cell r="D3662" t="str">
            <v>Reedy Creek - Andrews</v>
          </cell>
        </row>
        <row r="3663">
          <cell r="B3663">
            <v>4220</v>
          </cell>
          <cell r="C3663">
            <v>309081262</v>
          </cell>
          <cell r="D3663" t="str">
            <v>Varsity Lakes</v>
          </cell>
        </row>
        <row r="3664">
          <cell r="B3664">
            <v>4221</v>
          </cell>
          <cell r="C3664">
            <v>309021233</v>
          </cell>
          <cell r="D3664" t="str">
            <v>Elanora</v>
          </cell>
        </row>
        <row r="3665">
          <cell r="B3665">
            <v>4221</v>
          </cell>
          <cell r="C3665">
            <v>309021234</v>
          </cell>
          <cell r="D3665" t="str">
            <v>Palm Beach</v>
          </cell>
        </row>
        <row r="3666">
          <cell r="B3666">
            <v>4223</v>
          </cell>
          <cell r="C3666">
            <v>309021231</v>
          </cell>
          <cell r="D3666" t="str">
            <v>Currumbin - Tugun</v>
          </cell>
        </row>
        <row r="3667">
          <cell r="B3667">
            <v>4223</v>
          </cell>
          <cell r="C3667">
            <v>309021232</v>
          </cell>
          <cell r="D3667" t="str">
            <v>Currumbin Waters</v>
          </cell>
        </row>
        <row r="3668">
          <cell r="B3668">
            <v>4223</v>
          </cell>
          <cell r="C3668">
            <v>309021233</v>
          </cell>
          <cell r="D3668" t="str">
            <v>Elanora</v>
          </cell>
        </row>
        <row r="3669">
          <cell r="B3669">
            <v>4223</v>
          </cell>
          <cell r="C3669">
            <v>309051243</v>
          </cell>
          <cell r="D3669" t="str">
            <v>Currumbin Valley - Tallebudgera</v>
          </cell>
        </row>
        <row r="3670">
          <cell r="B3670">
            <v>4224</v>
          </cell>
          <cell r="C3670">
            <v>309021231</v>
          </cell>
          <cell r="D3670" t="str">
            <v>Currumbin - Tugun</v>
          </cell>
        </row>
        <row r="3671">
          <cell r="B3671">
            <v>4225</v>
          </cell>
          <cell r="C3671">
            <v>309021230</v>
          </cell>
          <cell r="D3671" t="str">
            <v>Coolangatta</v>
          </cell>
        </row>
        <row r="3672">
          <cell r="B3672">
            <v>4225</v>
          </cell>
          <cell r="C3672">
            <v>309021231</v>
          </cell>
          <cell r="D3672" t="str">
            <v>Currumbin - Tugun</v>
          </cell>
        </row>
        <row r="3673">
          <cell r="B3673">
            <v>4226</v>
          </cell>
          <cell r="C3673">
            <v>309051244</v>
          </cell>
          <cell r="D3673" t="str">
            <v>Mudgeeraba - Bonogin</v>
          </cell>
        </row>
        <row r="3674">
          <cell r="B3674">
            <v>4226</v>
          </cell>
          <cell r="C3674">
            <v>309061246</v>
          </cell>
          <cell r="D3674" t="str">
            <v>Carrara</v>
          </cell>
        </row>
        <row r="3675">
          <cell r="B3675">
            <v>4226</v>
          </cell>
          <cell r="C3675">
            <v>309081259</v>
          </cell>
          <cell r="D3675" t="str">
            <v>Clear Island Waters</v>
          </cell>
        </row>
        <row r="3676">
          <cell r="B3676">
            <v>4226</v>
          </cell>
          <cell r="C3676">
            <v>309081260</v>
          </cell>
          <cell r="D3676" t="str">
            <v>Merrimac</v>
          </cell>
        </row>
        <row r="3677">
          <cell r="B3677">
            <v>4226</v>
          </cell>
          <cell r="C3677">
            <v>309081261</v>
          </cell>
          <cell r="D3677" t="str">
            <v>Robina</v>
          </cell>
        </row>
        <row r="3678">
          <cell r="B3678">
            <v>4227</v>
          </cell>
          <cell r="C3678">
            <v>309051245</v>
          </cell>
          <cell r="D3678" t="str">
            <v>Reedy Creek - Andrews</v>
          </cell>
        </row>
        <row r="3679">
          <cell r="B3679">
            <v>4227</v>
          </cell>
          <cell r="C3679">
            <v>309081262</v>
          </cell>
          <cell r="D3679" t="str">
            <v>Varsity Lakes</v>
          </cell>
        </row>
        <row r="3680">
          <cell r="B3680">
            <v>4228</v>
          </cell>
          <cell r="C3680">
            <v>309051243</v>
          </cell>
          <cell r="D3680" t="str">
            <v>Currumbin Valley - Tallebudgera</v>
          </cell>
        </row>
        <row r="3681">
          <cell r="B3681">
            <v>4228</v>
          </cell>
          <cell r="C3681">
            <v>309051245</v>
          </cell>
          <cell r="D3681" t="str">
            <v>Reedy Creek - Andrews</v>
          </cell>
        </row>
        <row r="3682">
          <cell r="B3682">
            <v>4229</v>
          </cell>
          <cell r="C3682">
            <v>309081261</v>
          </cell>
          <cell r="D3682" t="str">
            <v>Robina</v>
          </cell>
        </row>
        <row r="3683">
          <cell r="B3683">
            <v>4229</v>
          </cell>
          <cell r="C3683">
            <v>309081262</v>
          </cell>
          <cell r="D3683" t="str">
            <v>Varsity Lakes</v>
          </cell>
        </row>
        <row r="3684">
          <cell r="B3684">
            <v>4230</v>
          </cell>
          <cell r="C3684">
            <v>309081261</v>
          </cell>
          <cell r="D3684" t="str">
            <v>Robina</v>
          </cell>
        </row>
        <row r="3685">
          <cell r="B3685">
            <v>4270</v>
          </cell>
          <cell r="C3685">
            <v>309041242</v>
          </cell>
          <cell r="D3685" t="str">
            <v>Tamborine - Canungra</v>
          </cell>
        </row>
        <row r="3686">
          <cell r="B3686">
            <v>4270</v>
          </cell>
          <cell r="C3686">
            <v>311041321</v>
          </cell>
          <cell r="D3686" t="str">
            <v>Jimboomba</v>
          </cell>
        </row>
        <row r="3687">
          <cell r="B3687">
            <v>4271</v>
          </cell>
          <cell r="C3687">
            <v>309041241</v>
          </cell>
          <cell r="D3687" t="str">
            <v>Guanaba - Springbrook</v>
          </cell>
        </row>
        <row r="3688">
          <cell r="B3688">
            <v>4271</v>
          </cell>
          <cell r="C3688">
            <v>309041242</v>
          </cell>
          <cell r="D3688" t="str">
            <v>Tamborine - Canungra</v>
          </cell>
        </row>
        <row r="3689">
          <cell r="B3689">
            <v>4271</v>
          </cell>
          <cell r="C3689">
            <v>309071258</v>
          </cell>
          <cell r="D3689" t="str">
            <v>Upper Coomera - Willow Vale</v>
          </cell>
        </row>
        <row r="3690">
          <cell r="B3690">
            <v>4272</v>
          </cell>
          <cell r="C3690">
            <v>309041242</v>
          </cell>
          <cell r="D3690" t="str">
            <v>Tamborine - Canungra</v>
          </cell>
        </row>
        <row r="3691">
          <cell r="B3691">
            <v>4275</v>
          </cell>
          <cell r="C3691">
            <v>309041242</v>
          </cell>
          <cell r="D3691" t="str">
            <v>Tamborine - Canungra</v>
          </cell>
        </row>
        <row r="3692">
          <cell r="B3692">
            <v>4275</v>
          </cell>
          <cell r="C3692">
            <v>311011305</v>
          </cell>
          <cell r="D3692" t="str">
            <v>Beaudesert</v>
          </cell>
        </row>
        <row r="3693">
          <cell r="B3693">
            <v>4280</v>
          </cell>
          <cell r="C3693">
            <v>311041320</v>
          </cell>
          <cell r="D3693" t="str">
            <v>Greenbank</v>
          </cell>
        </row>
        <row r="3694">
          <cell r="B3694">
            <v>4280</v>
          </cell>
          <cell r="C3694">
            <v>311041321</v>
          </cell>
          <cell r="D3694" t="str">
            <v>Jimboomba</v>
          </cell>
        </row>
        <row r="3695">
          <cell r="B3695">
            <v>4280</v>
          </cell>
          <cell r="C3695">
            <v>311041322</v>
          </cell>
          <cell r="D3695" t="str">
            <v>Logan Village</v>
          </cell>
        </row>
        <row r="3696">
          <cell r="B3696">
            <v>4285</v>
          </cell>
          <cell r="C3696">
            <v>310021277</v>
          </cell>
          <cell r="D3696" t="str">
            <v>Boonah</v>
          </cell>
        </row>
        <row r="3697">
          <cell r="B3697">
            <v>4285</v>
          </cell>
          <cell r="C3697">
            <v>311011305</v>
          </cell>
          <cell r="D3697" t="str">
            <v>Beaudesert</v>
          </cell>
        </row>
        <row r="3698">
          <cell r="B3698">
            <v>4285</v>
          </cell>
          <cell r="C3698">
            <v>311041320</v>
          </cell>
          <cell r="D3698" t="str">
            <v>Greenbank</v>
          </cell>
        </row>
        <row r="3699">
          <cell r="B3699">
            <v>4285</v>
          </cell>
          <cell r="C3699">
            <v>311041321</v>
          </cell>
          <cell r="D3699" t="str">
            <v>Jimboomba</v>
          </cell>
        </row>
        <row r="3700">
          <cell r="B3700">
            <v>4287</v>
          </cell>
          <cell r="C3700">
            <v>310021277</v>
          </cell>
          <cell r="D3700" t="str">
            <v>Boonah</v>
          </cell>
        </row>
        <row r="3701">
          <cell r="B3701">
            <v>4287</v>
          </cell>
          <cell r="C3701">
            <v>311011305</v>
          </cell>
          <cell r="D3701" t="str">
            <v>Beaudesert</v>
          </cell>
        </row>
        <row r="3702">
          <cell r="B3702">
            <v>4300</v>
          </cell>
          <cell r="C3702">
            <v>310011276</v>
          </cell>
          <cell r="D3702" t="str">
            <v>Wacol</v>
          </cell>
        </row>
        <row r="3703">
          <cell r="B3703">
            <v>4300</v>
          </cell>
          <cell r="C3703">
            <v>310041296</v>
          </cell>
          <cell r="D3703" t="str">
            <v>Bellbird Park - Brookwater</v>
          </cell>
        </row>
        <row r="3704">
          <cell r="B3704">
            <v>4300</v>
          </cell>
          <cell r="C3704">
            <v>310041297</v>
          </cell>
          <cell r="D3704" t="str">
            <v>Camira - Gailes</v>
          </cell>
        </row>
        <row r="3705">
          <cell r="B3705">
            <v>4300</v>
          </cell>
          <cell r="C3705">
            <v>310041300</v>
          </cell>
          <cell r="D3705" t="str">
            <v>Goodna</v>
          </cell>
        </row>
        <row r="3706">
          <cell r="B3706">
            <v>4300</v>
          </cell>
          <cell r="C3706">
            <v>310041303</v>
          </cell>
          <cell r="D3706" t="str">
            <v>Springfield</v>
          </cell>
        </row>
        <row r="3707">
          <cell r="B3707">
            <v>4300</v>
          </cell>
          <cell r="C3707">
            <v>310041304</v>
          </cell>
          <cell r="D3707" t="str">
            <v>Springfield Lakes</v>
          </cell>
        </row>
        <row r="3708">
          <cell r="B3708">
            <v>4301</v>
          </cell>
          <cell r="C3708">
            <v>310041299</v>
          </cell>
          <cell r="D3708" t="str">
            <v>Collingwood Park - Redbank</v>
          </cell>
        </row>
        <row r="3709">
          <cell r="B3709">
            <v>4301</v>
          </cell>
          <cell r="C3709">
            <v>310041300</v>
          </cell>
          <cell r="D3709" t="str">
            <v>Goodna</v>
          </cell>
        </row>
        <row r="3710">
          <cell r="B3710">
            <v>4301</v>
          </cell>
          <cell r="C3710">
            <v>310041302</v>
          </cell>
          <cell r="D3710" t="str">
            <v>Redbank Plains</v>
          </cell>
        </row>
        <row r="3711">
          <cell r="B3711">
            <v>4303</v>
          </cell>
          <cell r="C3711">
            <v>310031284</v>
          </cell>
          <cell r="D3711" t="str">
            <v>Bundamba</v>
          </cell>
        </row>
        <row r="3712">
          <cell r="B3712">
            <v>4303</v>
          </cell>
          <cell r="C3712">
            <v>310031289</v>
          </cell>
          <cell r="D3712" t="str">
            <v>Karalee - Barellan Point</v>
          </cell>
        </row>
        <row r="3713">
          <cell r="B3713">
            <v>4303</v>
          </cell>
          <cell r="C3713">
            <v>310031295</v>
          </cell>
          <cell r="D3713" t="str">
            <v>Riverview</v>
          </cell>
        </row>
        <row r="3714">
          <cell r="B3714">
            <v>4304</v>
          </cell>
          <cell r="C3714">
            <v>310031284</v>
          </cell>
          <cell r="D3714" t="str">
            <v>Bundamba</v>
          </cell>
        </row>
        <row r="3715">
          <cell r="B3715">
            <v>4304</v>
          </cell>
          <cell r="C3715">
            <v>310031287</v>
          </cell>
          <cell r="D3715" t="str">
            <v>Ipswich - East</v>
          </cell>
        </row>
        <row r="3716">
          <cell r="B3716">
            <v>4304</v>
          </cell>
          <cell r="C3716">
            <v>310031294</v>
          </cell>
          <cell r="D3716" t="str">
            <v>Ripley</v>
          </cell>
        </row>
        <row r="3717">
          <cell r="B3717">
            <v>4305</v>
          </cell>
          <cell r="C3717">
            <v>310021277</v>
          </cell>
          <cell r="D3717" t="str">
            <v>Boonah</v>
          </cell>
        </row>
        <row r="3718">
          <cell r="B3718">
            <v>4305</v>
          </cell>
          <cell r="C3718">
            <v>310031283</v>
          </cell>
          <cell r="D3718" t="str">
            <v>Brassall</v>
          </cell>
        </row>
        <row r="3719">
          <cell r="B3719">
            <v>4305</v>
          </cell>
          <cell r="C3719">
            <v>310031285</v>
          </cell>
          <cell r="D3719" t="str">
            <v>Churchill - Yamanto</v>
          </cell>
        </row>
        <row r="3720">
          <cell r="B3720">
            <v>4305</v>
          </cell>
          <cell r="C3720">
            <v>310031286</v>
          </cell>
          <cell r="D3720" t="str">
            <v>Ipswich - Central</v>
          </cell>
        </row>
        <row r="3721">
          <cell r="B3721">
            <v>4305</v>
          </cell>
          <cell r="C3721">
            <v>310031287</v>
          </cell>
          <cell r="D3721" t="str">
            <v>Ipswich - East</v>
          </cell>
        </row>
        <row r="3722">
          <cell r="B3722">
            <v>4305</v>
          </cell>
          <cell r="C3722">
            <v>310031288</v>
          </cell>
          <cell r="D3722" t="str">
            <v>Ipswich - North</v>
          </cell>
        </row>
        <row r="3723">
          <cell r="B3723">
            <v>4305</v>
          </cell>
          <cell r="C3723">
            <v>310031291</v>
          </cell>
          <cell r="D3723" t="str">
            <v>Leichhardt - One Mile</v>
          </cell>
        </row>
        <row r="3724">
          <cell r="B3724">
            <v>4305</v>
          </cell>
          <cell r="C3724">
            <v>310031292</v>
          </cell>
          <cell r="D3724" t="str">
            <v>North Ipswich - Tivoli</v>
          </cell>
        </row>
        <row r="3725">
          <cell r="B3725">
            <v>4305</v>
          </cell>
          <cell r="C3725">
            <v>310031293</v>
          </cell>
          <cell r="D3725" t="str">
            <v>Raceview</v>
          </cell>
        </row>
        <row r="3726">
          <cell r="B3726">
            <v>4305</v>
          </cell>
          <cell r="C3726">
            <v>310031294</v>
          </cell>
          <cell r="D3726" t="str">
            <v>Ripley</v>
          </cell>
        </row>
        <row r="3727">
          <cell r="B3727">
            <v>4306</v>
          </cell>
          <cell r="C3727">
            <v>307021179</v>
          </cell>
          <cell r="D3727" t="str">
            <v>Crows Nest - Rosalie</v>
          </cell>
        </row>
        <row r="3728">
          <cell r="B3728">
            <v>4306</v>
          </cell>
          <cell r="C3728">
            <v>310021277</v>
          </cell>
          <cell r="D3728" t="str">
            <v>Boonah</v>
          </cell>
        </row>
        <row r="3729">
          <cell r="B3729">
            <v>4306</v>
          </cell>
          <cell r="C3729">
            <v>310021278</v>
          </cell>
          <cell r="D3729" t="str">
            <v>Esk</v>
          </cell>
        </row>
        <row r="3730">
          <cell r="B3730">
            <v>4306</v>
          </cell>
          <cell r="C3730">
            <v>310021281</v>
          </cell>
          <cell r="D3730" t="str">
            <v>Lowood</v>
          </cell>
        </row>
        <row r="3731">
          <cell r="B3731">
            <v>4306</v>
          </cell>
          <cell r="C3731">
            <v>310021282</v>
          </cell>
          <cell r="D3731" t="str">
            <v>Rosewood</v>
          </cell>
        </row>
        <row r="3732">
          <cell r="B3732">
            <v>4306</v>
          </cell>
          <cell r="C3732">
            <v>310031288</v>
          </cell>
          <cell r="D3732" t="str">
            <v>Ipswich - North</v>
          </cell>
        </row>
        <row r="3733">
          <cell r="B3733">
            <v>4306</v>
          </cell>
          <cell r="C3733">
            <v>310031289</v>
          </cell>
          <cell r="D3733" t="str">
            <v>Karalee - Barellan Point</v>
          </cell>
        </row>
        <row r="3734">
          <cell r="B3734">
            <v>4306</v>
          </cell>
          <cell r="C3734">
            <v>310031290</v>
          </cell>
          <cell r="D3734" t="str">
            <v>Karana Downs</v>
          </cell>
        </row>
        <row r="3735">
          <cell r="B3735">
            <v>4306</v>
          </cell>
          <cell r="C3735">
            <v>310031291</v>
          </cell>
          <cell r="D3735" t="str">
            <v>Leichhardt - One Mile</v>
          </cell>
        </row>
        <row r="3736">
          <cell r="B3736">
            <v>4306</v>
          </cell>
          <cell r="C3736">
            <v>310031294</v>
          </cell>
          <cell r="D3736" t="str">
            <v>Ripley</v>
          </cell>
        </row>
        <row r="3737">
          <cell r="B3737">
            <v>4306</v>
          </cell>
          <cell r="C3737">
            <v>313031370</v>
          </cell>
          <cell r="D3737" t="str">
            <v>Kilcoy</v>
          </cell>
        </row>
        <row r="3738">
          <cell r="B3738">
            <v>4306</v>
          </cell>
          <cell r="C3738">
            <v>319021509</v>
          </cell>
          <cell r="D3738" t="str">
            <v>Nanango</v>
          </cell>
        </row>
        <row r="3739">
          <cell r="B3739">
            <v>4307</v>
          </cell>
          <cell r="C3739">
            <v>310021277</v>
          </cell>
          <cell r="D3739" t="str">
            <v>Boonah</v>
          </cell>
        </row>
        <row r="3740">
          <cell r="B3740">
            <v>4307</v>
          </cell>
          <cell r="C3740">
            <v>310021282</v>
          </cell>
          <cell r="D3740" t="str">
            <v>Rosewood</v>
          </cell>
        </row>
        <row r="3741">
          <cell r="B3741">
            <v>4309</v>
          </cell>
          <cell r="C3741">
            <v>310021277</v>
          </cell>
          <cell r="D3741" t="str">
            <v>Boonah</v>
          </cell>
        </row>
        <row r="3742">
          <cell r="B3742">
            <v>4310</v>
          </cell>
          <cell r="C3742">
            <v>310021277</v>
          </cell>
          <cell r="D3742" t="str">
            <v>Boonah</v>
          </cell>
        </row>
        <row r="3743">
          <cell r="B3743">
            <v>4311</v>
          </cell>
          <cell r="C3743">
            <v>310021278</v>
          </cell>
          <cell r="D3743" t="str">
            <v>Esk</v>
          </cell>
        </row>
        <row r="3744">
          <cell r="B3744">
            <v>4311</v>
          </cell>
          <cell r="C3744">
            <v>310021280</v>
          </cell>
          <cell r="D3744" t="str">
            <v>Lockyer Valley - East</v>
          </cell>
        </row>
        <row r="3745">
          <cell r="B3745">
            <v>4311</v>
          </cell>
          <cell r="C3745">
            <v>310021281</v>
          </cell>
          <cell r="D3745" t="str">
            <v>Lowood</v>
          </cell>
        </row>
        <row r="3746">
          <cell r="B3746">
            <v>4311</v>
          </cell>
          <cell r="C3746">
            <v>317011451</v>
          </cell>
          <cell r="D3746" t="str">
            <v>Lockyer Valley - West</v>
          </cell>
        </row>
        <row r="3747">
          <cell r="B3747">
            <v>4312</v>
          </cell>
          <cell r="C3747">
            <v>310021278</v>
          </cell>
          <cell r="D3747" t="str">
            <v>Esk</v>
          </cell>
        </row>
        <row r="3748">
          <cell r="B3748">
            <v>4313</v>
          </cell>
          <cell r="C3748">
            <v>310021278</v>
          </cell>
          <cell r="D3748" t="str">
            <v>Esk</v>
          </cell>
        </row>
        <row r="3749">
          <cell r="B3749">
            <v>4313</v>
          </cell>
          <cell r="C3749">
            <v>313031370</v>
          </cell>
          <cell r="D3749" t="str">
            <v>Kilcoy</v>
          </cell>
        </row>
        <row r="3750">
          <cell r="B3750">
            <v>4340</v>
          </cell>
          <cell r="C3750">
            <v>310021277</v>
          </cell>
          <cell r="D3750" t="str">
            <v>Boonah</v>
          </cell>
        </row>
        <row r="3751">
          <cell r="B3751">
            <v>4340</v>
          </cell>
          <cell r="C3751">
            <v>310021280</v>
          </cell>
          <cell r="D3751" t="str">
            <v>Lockyer Valley - East</v>
          </cell>
        </row>
        <row r="3752">
          <cell r="B3752">
            <v>4340</v>
          </cell>
          <cell r="C3752">
            <v>310021282</v>
          </cell>
          <cell r="D3752" t="str">
            <v>Rosewood</v>
          </cell>
        </row>
        <row r="3753">
          <cell r="B3753">
            <v>4341</v>
          </cell>
          <cell r="C3753">
            <v>310021280</v>
          </cell>
          <cell r="D3753" t="str">
            <v>Lockyer Valley - East</v>
          </cell>
        </row>
        <row r="3754">
          <cell r="B3754">
            <v>4342</v>
          </cell>
          <cell r="C3754">
            <v>310021280</v>
          </cell>
          <cell r="D3754" t="str">
            <v>Lockyer Valley - East</v>
          </cell>
        </row>
        <row r="3755">
          <cell r="B3755">
            <v>4342</v>
          </cell>
          <cell r="C3755">
            <v>317011451</v>
          </cell>
          <cell r="D3755" t="str">
            <v>Lockyer Valley - West</v>
          </cell>
        </row>
        <row r="3756">
          <cell r="B3756">
            <v>4343</v>
          </cell>
          <cell r="C3756">
            <v>310021280</v>
          </cell>
          <cell r="D3756" t="str">
            <v>Lockyer Valley - East</v>
          </cell>
        </row>
        <row r="3757">
          <cell r="B3757">
            <v>4343</v>
          </cell>
          <cell r="C3757">
            <v>317011448</v>
          </cell>
          <cell r="D3757" t="str">
            <v>Gatton</v>
          </cell>
        </row>
        <row r="3758">
          <cell r="B3758">
            <v>4343</v>
          </cell>
          <cell r="C3758">
            <v>317011451</v>
          </cell>
          <cell r="D3758" t="str">
            <v>Lockyer Valley - West</v>
          </cell>
        </row>
        <row r="3759">
          <cell r="B3759">
            <v>4344</v>
          </cell>
          <cell r="C3759">
            <v>317011451</v>
          </cell>
          <cell r="D3759" t="str">
            <v>Lockyer Valley - West</v>
          </cell>
        </row>
        <row r="3760">
          <cell r="B3760">
            <v>4345</v>
          </cell>
          <cell r="C3760">
            <v>317011448</v>
          </cell>
          <cell r="D3760" t="str">
            <v>Gatton</v>
          </cell>
        </row>
        <row r="3761">
          <cell r="B3761">
            <v>4346</v>
          </cell>
          <cell r="C3761">
            <v>310021281</v>
          </cell>
          <cell r="D3761" t="str">
            <v>Lowood</v>
          </cell>
        </row>
        <row r="3762">
          <cell r="B3762">
            <v>4346</v>
          </cell>
          <cell r="C3762">
            <v>310021282</v>
          </cell>
          <cell r="D3762" t="str">
            <v>Rosewood</v>
          </cell>
        </row>
        <row r="3763">
          <cell r="B3763">
            <v>4347</v>
          </cell>
          <cell r="C3763">
            <v>317011451</v>
          </cell>
          <cell r="D3763" t="str">
            <v>Lockyer Valley - West</v>
          </cell>
        </row>
        <row r="3764">
          <cell r="B3764">
            <v>4350</v>
          </cell>
          <cell r="C3764">
            <v>307021180</v>
          </cell>
          <cell r="D3764" t="str">
            <v>Jondaryan</v>
          </cell>
        </row>
        <row r="3765">
          <cell r="B3765">
            <v>4350</v>
          </cell>
          <cell r="C3765">
            <v>307021182</v>
          </cell>
          <cell r="D3765" t="str">
            <v>Pittsworth</v>
          </cell>
        </row>
        <row r="3766">
          <cell r="B3766">
            <v>4350</v>
          </cell>
          <cell r="C3766">
            <v>317011445</v>
          </cell>
          <cell r="D3766" t="str">
            <v>Cambooya - Wyreema</v>
          </cell>
        </row>
        <row r="3767">
          <cell r="B3767">
            <v>4350</v>
          </cell>
          <cell r="C3767">
            <v>317011446</v>
          </cell>
          <cell r="D3767" t="str">
            <v>Darling Heights</v>
          </cell>
        </row>
        <row r="3768">
          <cell r="B3768">
            <v>4350</v>
          </cell>
          <cell r="C3768">
            <v>317011447</v>
          </cell>
          <cell r="D3768" t="str">
            <v>Drayton - Harristown</v>
          </cell>
        </row>
        <row r="3769">
          <cell r="B3769">
            <v>4350</v>
          </cell>
          <cell r="C3769">
            <v>317011450</v>
          </cell>
          <cell r="D3769" t="str">
            <v>Highfields</v>
          </cell>
        </row>
        <row r="3770">
          <cell r="B3770">
            <v>4350</v>
          </cell>
          <cell r="C3770">
            <v>317011452</v>
          </cell>
          <cell r="D3770" t="str">
            <v>Middle Ridge</v>
          </cell>
        </row>
        <row r="3771">
          <cell r="B3771">
            <v>4350</v>
          </cell>
          <cell r="C3771">
            <v>317011453</v>
          </cell>
          <cell r="D3771" t="str">
            <v>Newtown (Qld)</v>
          </cell>
        </row>
        <row r="3772">
          <cell r="B3772">
            <v>4350</v>
          </cell>
          <cell r="C3772">
            <v>317011454</v>
          </cell>
          <cell r="D3772" t="str">
            <v>North Toowoomba - Harlaxton</v>
          </cell>
        </row>
        <row r="3773">
          <cell r="B3773">
            <v>4350</v>
          </cell>
          <cell r="C3773">
            <v>317011455</v>
          </cell>
          <cell r="D3773" t="str">
            <v>Rangeville</v>
          </cell>
        </row>
        <row r="3774">
          <cell r="B3774">
            <v>4350</v>
          </cell>
          <cell r="C3774">
            <v>317011456</v>
          </cell>
          <cell r="D3774" t="str">
            <v>Toowoomba - Central</v>
          </cell>
        </row>
        <row r="3775">
          <cell r="B3775">
            <v>4350</v>
          </cell>
          <cell r="C3775">
            <v>317011457</v>
          </cell>
          <cell r="D3775" t="str">
            <v>Toowoomba - East</v>
          </cell>
        </row>
        <row r="3776">
          <cell r="B3776">
            <v>4350</v>
          </cell>
          <cell r="C3776">
            <v>317011458</v>
          </cell>
          <cell r="D3776" t="str">
            <v>Toowoomba - West</v>
          </cell>
        </row>
        <row r="3777">
          <cell r="B3777">
            <v>4350</v>
          </cell>
          <cell r="C3777">
            <v>317011459</v>
          </cell>
          <cell r="D3777" t="str">
            <v>Wilsonton</v>
          </cell>
        </row>
        <row r="3778">
          <cell r="B3778">
            <v>4352</v>
          </cell>
          <cell r="C3778">
            <v>307011174</v>
          </cell>
          <cell r="D3778" t="str">
            <v>Inglewood - Waggamba</v>
          </cell>
        </row>
        <row r="3779">
          <cell r="B3779">
            <v>4352</v>
          </cell>
          <cell r="C3779">
            <v>307021179</v>
          </cell>
          <cell r="D3779" t="str">
            <v>Crows Nest - Rosalie</v>
          </cell>
        </row>
        <row r="3780">
          <cell r="B3780">
            <v>4352</v>
          </cell>
          <cell r="C3780">
            <v>307021180</v>
          </cell>
          <cell r="D3780" t="str">
            <v>Jondaryan</v>
          </cell>
        </row>
        <row r="3781">
          <cell r="B3781">
            <v>4352</v>
          </cell>
          <cell r="C3781">
            <v>307021181</v>
          </cell>
          <cell r="D3781" t="str">
            <v>Millmerran</v>
          </cell>
        </row>
        <row r="3782">
          <cell r="B3782">
            <v>4352</v>
          </cell>
          <cell r="C3782">
            <v>307021182</v>
          </cell>
          <cell r="D3782" t="str">
            <v>Pittsworth</v>
          </cell>
        </row>
        <row r="3783">
          <cell r="B3783">
            <v>4352</v>
          </cell>
          <cell r="C3783">
            <v>307031186</v>
          </cell>
          <cell r="D3783" t="str">
            <v>Southern Downs - West</v>
          </cell>
        </row>
        <row r="3784">
          <cell r="B3784">
            <v>4352</v>
          </cell>
          <cell r="C3784">
            <v>307031188</v>
          </cell>
          <cell r="D3784" t="str">
            <v>Stanthorpe Region</v>
          </cell>
        </row>
        <row r="3785">
          <cell r="B3785">
            <v>4352</v>
          </cell>
          <cell r="C3785">
            <v>317011445</v>
          </cell>
          <cell r="D3785" t="str">
            <v>Cambooya - Wyreema</v>
          </cell>
        </row>
        <row r="3786">
          <cell r="B3786">
            <v>4352</v>
          </cell>
          <cell r="C3786">
            <v>317011449</v>
          </cell>
          <cell r="D3786" t="str">
            <v>Gowrie (Qld)</v>
          </cell>
        </row>
        <row r="3787">
          <cell r="B3787">
            <v>4352</v>
          </cell>
          <cell r="C3787">
            <v>317011450</v>
          </cell>
          <cell r="D3787" t="str">
            <v>Highfields</v>
          </cell>
        </row>
        <row r="3788">
          <cell r="B3788">
            <v>4352</v>
          </cell>
          <cell r="C3788">
            <v>317011451</v>
          </cell>
          <cell r="D3788" t="str">
            <v>Lockyer Valley - West</v>
          </cell>
        </row>
        <row r="3789">
          <cell r="B3789">
            <v>4352</v>
          </cell>
          <cell r="C3789">
            <v>317011458</v>
          </cell>
          <cell r="D3789" t="str">
            <v>Toowoomba - West</v>
          </cell>
        </row>
        <row r="3790">
          <cell r="B3790">
            <v>4353</v>
          </cell>
          <cell r="C3790">
            <v>307021179</v>
          </cell>
          <cell r="D3790" t="str">
            <v>Crows Nest - Rosalie</v>
          </cell>
        </row>
        <row r="3791">
          <cell r="B3791">
            <v>4354</v>
          </cell>
          <cell r="C3791">
            <v>307021179</v>
          </cell>
          <cell r="D3791" t="str">
            <v>Crows Nest - Rosalie</v>
          </cell>
        </row>
        <row r="3792">
          <cell r="B3792">
            <v>4355</v>
          </cell>
          <cell r="C3792">
            <v>307021179</v>
          </cell>
          <cell r="D3792" t="str">
            <v>Crows Nest - Rosalie</v>
          </cell>
        </row>
        <row r="3793">
          <cell r="B3793">
            <v>4356</v>
          </cell>
          <cell r="C3793">
            <v>307021180</v>
          </cell>
          <cell r="D3793" t="str">
            <v>Jondaryan</v>
          </cell>
        </row>
        <row r="3794">
          <cell r="B3794">
            <v>4356</v>
          </cell>
          <cell r="C3794">
            <v>307021182</v>
          </cell>
          <cell r="D3794" t="str">
            <v>Pittsworth</v>
          </cell>
        </row>
        <row r="3795">
          <cell r="B3795">
            <v>4357</v>
          </cell>
          <cell r="C3795">
            <v>307011174</v>
          </cell>
          <cell r="D3795" t="str">
            <v>Inglewood - Waggamba</v>
          </cell>
        </row>
        <row r="3796">
          <cell r="B3796">
            <v>4357</v>
          </cell>
          <cell r="C3796">
            <v>307021181</v>
          </cell>
          <cell r="D3796" t="str">
            <v>Millmerran</v>
          </cell>
        </row>
        <row r="3797">
          <cell r="B3797">
            <v>4358</v>
          </cell>
          <cell r="C3797">
            <v>307021182</v>
          </cell>
          <cell r="D3797" t="str">
            <v>Pittsworth</v>
          </cell>
        </row>
        <row r="3798">
          <cell r="B3798">
            <v>4358</v>
          </cell>
          <cell r="C3798">
            <v>307031184</v>
          </cell>
          <cell r="D3798" t="str">
            <v>Clifton - Greenmount</v>
          </cell>
        </row>
        <row r="3799">
          <cell r="B3799">
            <v>4358</v>
          </cell>
          <cell r="C3799">
            <v>317011445</v>
          </cell>
          <cell r="D3799" t="str">
            <v>Cambooya - Wyreema</v>
          </cell>
        </row>
        <row r="3800">
          <cell r="B3800">
            <v>4359</v>
          </cell>
          <cell r="C3800">
            <v>307031184</v>
          </cell>
          <cell r="D3800" t="str">
            <v>Clifton - Greenmount</v>
          </cell>
        </row>
        <row r="3801">
          <cell r="B3801">
            <v>4360</v>
          </cell>
          <cell r="C3801">
            <v>307031184</v>
          </cell>
          <cell r="D3801" t="str">
            <v>Clifton - Greenmount</v>
          </cell>
        </row>
        <row r="3802">
          <cell r="B3802">
            <v>4361</v>
          </cell>
          <cell r="C3802">
            <v>307031184</v>
          </cell>
          <cell r="D3802" t="str">
            <v>Clifton - Greenmount</v>
          </cell>
        </row>
        <row r="3803">
          <cell r="B3803">
            <v>4361</v>
          </cell>
          <cell r="C3803">
            <v>307031186</v>
          </cell>
          <cell r="D3803" t="str">
            <v>Southern Downs - West</v>
          </cell>
        </row>
        <row r="3804">
          <cell r="B3804">
            <v>4362</v>
          </cell>
          <cell r="C3804">
            <v>307031185</v>
          </cell>
          <cell r="D3804" t="str">
            <v>Southern Downs - East</v>
          </cell>
        </row>
        <row r="3805">
          <cell r="B3805">
            <v>4362</v>
          </cell>
          <cell r="C3805">
            <v>307031186</v>
          </cell>
          <cell r="D3805" t="str">
            <v>Southern Downs - West</v>
          </cell>
        </row>
        <row r="3806">
          <cell r="B3806">
            <v>4363</v>
          </cell>
          <cell r="C3806">
            <v>307021182</v>
          </cell>
          <cell r="D3806" t="str">
            <v>Pittsworth</v>
          </cell>
        </row>
        <row r="3807">
          <cell r="B3807">
            <v>4364</v>
          </cell>
          <cell r="C3807">
            <v>307021182</v>
          </cell>
          <cell r="D3807" t="str">
            <v>Pittsworth</v>
          </cell>
        </row>
        <row r="3808">
          <cell r="B3808">
            <v>4365</v>
          </cell>
          <cell r="C3808">
            <v>307031186</v>
          </cell>
          <cell r="D3808" t="str">
            <v>Southern Downs - West</v>
          </cell>
        </row>
        <row r="3809">
          <cell r="B3809">
            <v>4370</v>
          </cell>
          <cell r="C3809">
            <v>307031185</v>
          </cell>
          <cell r="D3809" t="str">
            <v>Southern Downs - East</v>
          </cell>
        </row>
        <row r="3810">
          <cell r="B3810">
            <v>4370</v>
          </cell>
          <cell r="C3810">
            <v>307031186</v>
          </cell>
          <cell r="D3810" t="str">
            <v>Southern Downs - West</v>
          </cell>
        </row>
        <row r="3811">
          <cell r="B3811">
            <v>4370</v>
          </cell>
          <cell r="C3811">
            <v>307031189</v>
          </cell>
          <cell r="D3811" t="str">
            <v>Warwick</v>
          </cell>
        </row>
        <row r="3812">
          <cell r="B3812">
            <v>4371</v>
          </cell>
          <cell r="C3812">
            <v>307031185</v>
          </cell>
          <cell r="D3812" t="str">
            <v>Southern Downs - East</v>
          </cell>
        </row>
        <row r="3813">
          <cell r="B3813">
            <v>4372</v>
          </cell>
          <cell r="C3813">
            <v>307031185</v>
          </cell>
          <cell r="D3813" t="str">
            <v>Southern Downs - East</v>
          </cell>
        </row>
        <row r="3814">
          <cell r="B3814">
            <v>4373</v>
          </cell>
          <cell r="C3814">
            <v>307031185</v>
          </cell>
          <cell r="D3814" t="str">
            <v>Southern Downs - East</v>
          </cell>
        </row>
        <row r="3815">
          <cell r="B3815">
            <v>4374</v>
          </cell>
          <cell r="C3815">
            <v>307031186</v>
          </cell>
          <cell r="D3815" t="str">
            <v>Southern Downs - West</v>
          </cell>
        </row>
        <row r="3816">
          <cell r="B3816">
            <v>4374</v>
          </cell>
          <cell r="C3816">
            <v>307031188</v>
          </cell>
          <cell r="D3816" t="str">
            <v>Stanthorpe Region</v>
          </cell>
        </row>
        <row r="3817">
          <cell r="B3817">
            <v>4375</v>
          </cell>
          <cell r="C3817">
            <v>307031188</v>
          </cell>
          <cell r="D3817" t="str">
            <v>Stanthorpe Region</v>
          </cell>
        </row>
        <row r="3818">
          <cell r="B3818">
            <v>4376</v>
          </cell>
          <cell r="C3818">
            <v>307031188</v>
          </cell>
          <cell r="D3818" t="str">
            <v>Stanthorpe Region</v>
          </cell>
        </row>
        <row r="3819">
          <cell r="B3819">
            <v>4377</v>
          </cell>
          <cell r="C3819">
            <v>307031188</v>
          </cell>
          <cell r="D3819" t="str">
            <v>Stanthorpe Region</v>
          </cell>
        </row>
        <row r="3820">
          <cell r="B3820">
            <v>4378</v>
          </cell>
          <cell r="C3820">
            <v>307031187</v>
          </cell>
          <cell r="D3820" t="str">
            <v>Stanthorpe</v>
          </cell>
        </row>
        <row r="3821">
          <cell r="B3821">
            <v>4378</v>
          </cell>
          <cell r="C3821">
            <v>307031188</v>
          </cell>
          <cell r="D3821" t="str">
            <v>Stanthorpe Region</v>
          </cell>
        </row>
        <row r="3822">
          <cell r="B3822">
            <v>4380</v>
          </cell>
          <cell r="C3822">
            <v>307031187</v>
          </cell>
          <cell r="D3822" t="str">
            <v>Stanthorpe</v>
          </cell>
        </row>
        <row r="3823">
          <cell r="B3823">
            <v>4380</v>
          </cell>
          <cell r="C3823">
            <v>307031188</v>
          </cell>
          <cell r="D3823" t="str">
            <v>Stanthorpe Region</v>
          </cell>
        </row>
        <row r="3824">
          <cell r="B3824">
            <v>4381</v>
          </cell>
          <cell r="C3824">
            <v>307031188</v>
          </cell>
          <cell r="D3824" t="str">
            <v>Stanthorpe Region</v>
          </cell>
        </row>
        <row r="3825">
          <cell r="B3825">
            <v>4382</v>
          </cell>
          <cell r="C3825">
            <v>307031188</v>
          </cell>
          <cell r="D3825" t="str">
            <v>Stanthorpe Region</v>
          </cell>
        </row>
        <row r="3826">
          <cell r="B3826">
            <v>4383</v>
          </cell>
          <cell r="C3826">
            <v>110021194</v>
          </cell>
          <cell r="D3826" t="str">
            <v>Tenterfield</v>
          </cell>
        </row>
        <row r="3827">
          <cell r="B3827">
            <v>4383</v>
          </cell>
          <cell r="C3827">
            <v>307031188</v>
          </cell>
          <cell r="D3827" t="str">
            <v>Stanthorpe Region</v>
          </cell>
        </row>
        <row r="3828">
          <cell r="B3828">
            <v>4384</v>
          </cell>
          <cell r="C3828">
            <v>307011174</v>
          </cell>
          <cell r="D3828" t="str">
            <v>Inglewood - Waggamba</v>
          </cell>
        </row>
        <row r="3829">
          <cell r="B3829">
            <v>4385</v>
          </cell>
          <cell r="C3829">
            <v>110021192</v>
          </cell>
          <cell r="D3829" t="str">
            <v>Inverell Region - East</v>
          </cell>
        </row>
        <row r="3830">
          <cell r="B3830">
            <v>4385</v>
          </cell>
          <cell r="C3830">
            <v>307011174</v>
          </cell>
          <cell r="D3830" t="str">
            <v>Inglewood - Waggamba</v>
          </cell>
        </row>
        <row r="3831">
          <cell r="B3831">
            <v>4387</v>
          </cell>
          <cell r="C3831">
            <v>307011174</v>
          </cell>
          <cell r="D3831" t="str">
            <v>Inglewood - Waggamba</v>
          </cell>
        </row>
        <row r="3832">
          <cell r="B3832">
            <v>4388</v>
          </cell>
          <cell r="C3832">
            <v>307011174</v>
          </cell>
          <cell r="D3832" t="str">
            <v>Inglewood - Waggamba</v>
          </cell>
        </row>
        <row r="3833">
          <cell r="B3833">
            <v>4390</v>
          </cell>
          <cell r="C3833">
            <v>307011173</v>
          </cell>
          <cell r="D3833" t="str">
            <v>Goondiwindi</v>
          </cell>
        </row>
        <row r="3834">
          <cell r="B3834">
            <v>4390</v>
          </cell>
          <cell r="C3834">
            <v>307011174</v>
          </cell>
          <cell r="D3834" t="str">
            <v>Inglewood - Waggamba</v>
          </cell>
        </row>
        <row r="3835">
          <cell r="B3835">
            <v>4400</v>
          </cell>
          <cell r="C3835">
            <v>307021180</v>
          </cell>
          <cell r="D3835" t="str">
            <v>Jondaryan</v>
          </cell>
        </row>
        <row r="3836">
          <cell r="B3836">
            <v>4400</v>
          </cell>
          <cell r="C3836">
            <v>317011449</v>
          </cell>
          <cell r="D3836" t="str">
            <v>Gowrie (Qld)</v>
          </cell>
        </row>
        <row r="3837">
          <cell r="B3837">
            <v>4401</v>
          </cell>
          <cell r="C3837">
            <v>307021179</v>
          </cell>
          <cell r="D3837" t="str">
            <v>Crows Nest - Rosalie</v>
          </cell>
        </row>
        <row r="3838">
          <cell r="B3838">
            <v>4401</v>
          </cell>
          <cell r="C3838">
            <v>307021180</v>
          </cell>
          <cell r="D3838" t="str">
            <v>Jondaryan</v>
          </cell>
        </row>
        <row r="3839">
          <cell r="B3839">
            <v>4402</v>
          </cell>
          <cell r="C3839">
            <v>307021179</v>
          </cell>
          <cell r="D3839" t="str">
            <v>Crows Nest - Rosalie</v>
          </cell>
        </row>
        <row r="3840">
          <cell r="B3840">
            <v>4403</v>
          </cell>
          <cell r="C3840">
            <v>307021179</v>
          </cell>
          <cell r="D3840" t="str">
            <v>Crows Nest - Rosalie</v>
          </cell>
        </row>
        <row r="3841">
          <cell r="B3841">
            <v>4403</v>
          </cell>
          <cell r="C3841">
            <v>307021180</v>
          </cell>
          <cell r="D3841" t="str">
            <v>Jondaryan</v>
          </cell>
        </row>
        <row r="3842">
          <cell r="B3842">
            <v>4404</v>
          </cell>
          <cell r="C3842">
            <v>307021179</v>
          </cell>
          <cell r="D3842" t="str">
            <v>Crows Nest - Rosalie</v>
          </cell>
        </row>
        <row r="3843">
          <cell r="B3843">
            <v>4404</v>
          </cell>
          <cell r="C3843">
            <v>307021180</v>
          </cell>
          <cell r="D3843" t="str">
            <v>Jondaryan</v>
          </cell>
        </row>
        <row r="3844">
          <cell r="B3844">
            <v>4404</v>
          </cell>
          <cell r="C3844">
            <v>307021183</v>
          </cell>
          <cell r="D3844" t="str">
            <v>Wambo</v>
          </cell>
        </row>
        <row r="3845">
          <cell r="B3845">
            <v>4405</v>
          </cell>
          <cell r="C3845">
            <v>307011178</v>
          </cell>
          <cell r="D3845" t="str">
            <v>Tara</v>
          </cell>
        </row>
        <row r="3846">
          <cell r="B3846">
            <v>4405</v>
          </cell>
          <cell r="C3846">
            <v>307021180</v>
          </cell>
          <cell r="D3846" t="str">
            <v>Jondaryan</v>
          </cell>
        </row>
        <row r="3847">
          <cell r="B3847">
            <v>4405</v>
          </cell>
          <cell r="C3847">
            <v>307021183</v>
          </cell>
          <cell r="D3847" t="str">
            <v>Wambo</v>
          </cell>
        </row>
        <row r="3848">
          <cell r="B3848">
            <v>4405</v>
          </cell>
          <cell r="C3848">
            <v>319021509</v>
          </cell>
          <cell r="D3848" t="str">
            <v>Nanango</v>
          </cell>
        </row>
        <row r="3849">
          <cell r="B3849">
            <v>4406</v>
          </cell>
          <cell r="C3849">
            <v>307011178</v>
          </cell>
          <cell r="D3849" t="str">
            <v>Tara</v>
          </cell>
        </row>
        <row r="3850">
          <cell r="B3850">
            <v>4406</v>
          </cell>
          <cell r="C3850">
            <v>307021183</v>
          </cell>
          <cell r="D3850" t="str">
            <v>Wambo</v>
          </cell>
        </row>
        <row r="3851">
          <cell r="B3851">
            <v>4407</v>
          </cell>
          <cell r="C3851">
            <v>307021180</v>
          </cell>
          <cell r="D3851" t="str">
            <v>Jondaryan</v>
          </cell>
        </row>
        <row r="3852">
          <cell r="B3852">
            <v>4407</v>
          </cell>
          <cell r="C3852">
            <v>307021181</v>
          </cell>
          <cell r="D3852" t="str">
            <v>Millmerran</v>
          </cell>
        </row>
        <row r="3853">
          <cell r="B3853">
            <v>4408</v>
          </cell>
          <cell r="C3853">
            <v>307021183</v>
          </cell>
          <cell r="D3853" t="str">
            <v>Wambo</v>
          </cell>
        </row>
        <row r="3854">
          <cell r="B3854">
            <v>4410</v>
          </cell>
          <cell r="C3854">
            <v>307011172</v>
          </cell>
          <cell r="D3854" t="str">
            <v>Chinchilla</v>
          </cell>
        </row>
        <row r="3855">
          <cell r="B3855">
            <v>4410</v>
          </cell>
          <cell r="C3855">
            <v>307021183</v>
          </cell>
          <cell r="D3855" t="str">
            <v>Wambo</v>
          </cell>
        </row>
        <row r="3856">
          <cell r="B3856">
            <v>4411</v>
          </cell>
          <cell r="C3856">
            <v>307021183</v>
          </cell>
          <cell r="D3856" t="str">
            <v>Wambo</v>
          </cell>
        </row>
        <row r="3857">
          <cell r="B3857">
            <v>4412</v>
          </cell>
          <cell r="C3857">
            <v>307011172</v>
          </cell>
          <cell r="D3857" t="str">
            <v>Chinchilla</v>
          </cell>
        </row>
        <row r="3858">
          <cell r="B3858">
            <v>4413</v>
          </cell>
          <cell r="C3858">
            <v>307011172</v>
          </cell>
          <cell r="D3858" t="str">
            <v>Chinchilla</v>
          </cell>
        </row>
        <row r="3859">
          <cell r="B3859">
            <v>4413</v>
          </cell>
          <cell r="C3859">
            <v>307011175</v>
          </cell>
          <cell r="D3859" t="str">
            <v>Miles - Wandoan</v>
          </cell>
        </row>
        <row r="3860">
          <cell r="B3860">
            <v>4413</v>
          </cell>
          <cell r="C3860">
            <v>307011178</v>
          </cell>
          <cell r="D3860" t="str">
            <v>Tara</v>
          </cell>
        </row>
        <row r="3861">
          <cell r="B3861">
            <v>4415</v>
          </cell>
          <cell r="C3861">
            <v>307011175</v>
          </cell>
          <cell r="D3861" t="str">
            <v>Miles - Wandoan</v>
          </cell>
        </row>
        <row r="3862">
          <cell r="B3862">
            <v>4416</v>
          </cell>
          <cell r="C3862">
            <v>307011175</v>
          </cell>
          <cell r="D3862" t="str">
            <v>Miles - Wandoan</v>
          </cell>
        </row>
        <row r="3863">
          <cell r="B3863">
            <v>4417</v>
          </cell>
          <cell r="C3863">
            <v>307011177</v>
          </cell>
          <cell r="D3863" t="str">
            <v>Roma Region</v>
          </cell>
        </row>
        <row r="3864">
          <cell r="B3864">
            <v>4418</v>
          </cell>
          <cell r="C3864">
            <v>307011175</v>
          </cell>
          <cell r="D3864" t="str">
            <v>Miles - Wandoan</v>
          </cell>
        </row>
        <row r="3865">
          <cell r="B3865">
            <v>4419</v>
          </cell>
          <cell r="C3865">
            <v>307011175</v>
          </cell>
          <cell r="D3865" t="str">
            <v>Miles - Wandoan</v>
          </cell>
        </row>
        <row r="3866">
          <cell r="B3866">
            <v>4419</v>
          </cell>
          <cell r="C3866">
            <v>308021194</v>
          </cell>
          <cell r="D3866" t="str">
            <v>Banana</v>
          </cell>
        </row>
        <row r="3867">
          <cell r="B3867">
            <v>4420</v>
          </cell>
          <cell r="C3867">
            <v>307011175</v>
          </cell>
          <cell r="D3867" t="str">
            <v>Miles - Wandoan</v>
          </cell>
        </row>
        <row r="3868">
          <cell r="B3868">
            <v>4420</v>
          </cell>
          <cell r="C3868">
            <v>308021194</v>
          </cell>
          <cell r="D3868" t="str">
            <v>Banana</v>
          </cell>
        </row>
        <row r="3869">
          <cell r="B3869">
            <v>4421</v>
          </cell>
          <cell r="C3869">
            <v>307011178</v>
          </cell>
          <cell r="D3869" t="str">
            <v>Tara</v>
          </cell>
        </row>
        <row r="3870">
          <cell r="B3870">
            <v>4422</v>
          </cell>
          <cell r="C3870">
            <v>307011178</v>
          </cell>
          <cell r="D3870" t="str">
            <v>Tara</v>
          </cell>
        </row>
        <row r="3871">
          <cell r="B3871">
            <v>4423</v>
          </cell>
          <cell r="C3871">
            <v>307011177</v>
          </cell>
          <cell r="D3871" t="str">
            <v>Roma Region</v>
          </cell>
        </row>
        <row r="3872">
          <cell r="B3872">
            <v>4423</v>
          </cell>
          <cell r="C3872">
            <v>307011178</v>
          </cell>
          <cell r="D3872" t="str">
            <v>Tara</v>
          </cell>
        </row>
        <row r="3873">
          <cell r="B3873">
            <v>4424</v>
          </cell>
          <cell r="C3873">
            <v>307011175</v>
          </cell>
          <cell r="D3873" t="str">
            <v>Miles - Wandoan</v>
          </cell>
        </row>
        <row r="3874">
          <cell r="B3874">
            <v>4425</v>
          </cell>
          <cell r="C3874">
            <v>307011175</v>
          </cell>
          <cell r="D3874" t="str">
            <v>Miles - Wandoan</v>
          </cell>
        </row>
        <row r="3875">
          <cell r="B3875">
            <v>4426</v>
          </cell>
          <cell r="C3875">
            <v>307011177</v>
          </cell>
          <cell r="D3875" t="str">
            <v>Roma Region</v>
          </cell>
        </row>
        <row r="3876">
          <cell r="B3876">
            <v>4427</v>
          </cell>
          <cell r="C3876">
            <v>307011175</v>
          </cell>
          <cell r="D3876" t="str">
            <v>Miles - Wandoan</v>
          </cell>
        </row>
        <row r="3877">
          <cell r="B3877">
            <v>4427</v>
          </cell>
          <cell r="C3877">
            <v>307011177</v>
          </cell>
          <cell r="D3877" t="str">
            <v>Roma Region</v>
          </cell>
        </row>
        <row r="3878">
          <cell r="B3878">
            <v>4428</v>
          </cell>
          <cell r="C3878">
            <v>307011177</v>
          </cell>
          <cell r="D3878" t="str">
            <v>Roma Region</v>
          </cell>
        </row>
        <row r="3879">
          <cell r="B3879">
            <v>4454</v>
          </cell>
          <cell r="C3879">
            <v>307011175</v>
          </cell>
          <cell r="D3879" t="str">
            <v>Miles - Wandoan</v>
          </cell>
        </row>
        <row r="3880">
          <cell r="B3880">
            <v>4454</v>
          </cell>
          <cell r="C3880">
            <v>307011177</v>
          </cell>
          <cell r="D3880" t="str">
            <v>Roma Region</v>
          </cell>
        </row>
        <row r="3881">
          <cell r="B3881">
            <v>4455</v>
          </cell>
          <cell r="C3881">
            <v>307011176</v>
          </cell>
          <cell r="D3881" t="str">
            <v>Roma</v>
          </cell>
        </row>
        <row r="3882">
          <cell r="B3882">
            <v>4455</v>
          </cell>
          <cell r="C3882">
            <v>307011177</v>
          </cell>
          <cell r="D3882" t="str">
            <v>Roma Region</v>
          </cell>
        </row>
        <row r="3883">
          <cell r="B3883">
            <v>4461</v>
          </cell>
          <cell r="C3883">
            <v>307011177</v>
          </cell>
          <cell r="D3883" t="str">
            <v>Roma Region</v>
          </cell>
        </row>
        <row r="3884">
          <cell r="B3884">
            <v>4462</v>
          </cell>
          <cell r="C3884">
            <v>307011177</v>
          </cell>
          <cell r="D3884" t="str">
            <v>Roma Region</v>
          </cell>
        </row>
        <row r="3885">
          <cell r="B3885">
            <v>4465</v>
          </cell>
          <cell r="C3885">
            <v>307011177</v>
          </cell>
          <cell r="D3885" t="str">
            <v>Roma Region</v>
          </cell>
        </row>
        <row r="3886">
          <cell r="B3886">
            <v>4467</v>
          </cell>
          <cell r="C3886">
            <v>307011177</v>
          </cell>
          <cell r="D3886" t="str">
            <v>Roma Region</v>
          </cell>
        </row>
        <row r="3887">
          <cell r="B3887">
            <v>4467</v>
          </cell>
          <cell r="C3887">
            <v>315031409</v>
          </cell>
          <cell r="D3887" t="str">
            <v>Charleville</v>
          </cell>
        </row>
        <row r="3888">
          <cell r="B3888">
            <v>4468</v>
          </cell>
          <cell r="C3888">
            <v>315031409</v>
          </cell>
          <cell r="D3888" t="str">
            <v>Charleville</v>
          </cell>
        </row>
        <row r="3889">
          <cell r="B3889">
            <v>4470</v>
          </cell>
          <cell r="C3889">
            <v>315031409</v>
          </cell>
          <cell r="D3889" t="str">
            <v>Charleville</v>
          </cell>
        </row>
        <row r="3890">
          <cell r="B3890">
            <v>4471</v>
          </cell>
          <cell r="C3890">
            <v>315031411</v>
          </cell>
          <cell r="D3890" t="str">
            <v>Far South West</v>
          </cell>
        </row>
        <row r="3891">
          <cell r="B3891">
            <v>4472</v>
          </cell>
          <cell r="C3891">
            <v>315031408</v>
          </cell>
          <cell r="D3891" t="str">
            <v>Barcaldine - Blackall</v>
          </cell>
        </row>
        <row r="3892">
          <cell r="B3892">
            <v>4474</v>
          </cell>
          <cell r="C3892">
            <v>315031411</v>
          </cell>
          <cell r="D3892" t="str">
            <v>Far South West</v>
          </cell>
        </row>
        <row r="3893">
          <cell r="B3893">
            <v>4475</v>
          </cell>
          <cell r="C3893">
            <v>315031411</v>
          </cell>
          <cell r="D3893" t="str">
            <v>Far South West</v>
          </cell>
        </row>
        <row r="3894">
          <cell r="B3894">
            <v>4477</v>
          </cell>
          <cell r="C3894">
            <v>315031409</v>
          </cell>
          <cell r="D3894" t="str">
            <v>Charleville</v>
          </cell>
        </row>
        <row r="3895">
          <cell r="B3895">
            <v>4478</v>
          </cell>
          <cell r="C3895">
            <v>315031408</v>
          </cell>
          <cell r="D3895" t="str">
            <v>Barcaldine - Blackall</v>
          </cell>
        </row>
        <row r="3896">
          <cell r="B3896">
            <v>4478</v>
          </cell>
          <cell r="C3896">
            <v>315031409</v>
          </cell>
          <cell r="D3896" t="str">
            <v>Charleville</v>
          </cell>
        </row>
        <row r="3897">
          <cell r="B3897">
            <v>4479</v>
          </cell>
          <cell r="C3897">
            <v>315031409</v>
          </cell>
          <cell r="D3897" t="str">
            <v>Charleville</v>
          </cell>
        </row>
        <row r="3898">
          <cell r="B3898">
            <v>4480</v>
          </cell>
          <cell r="C3898">
            <v>315031411</v>
          </cell>
          <cell r="D3898" t="str">
            <v>Far South West</v>
          </cell>
        </row>
        <row r="3899">
          <cell r="B3899">
            <v>4481</v>
          </cell>
          <cell r="C3899">
            <v>315031410</v>
          </cell>
          <cell r="D3899" t="str">
            <v>Far Central West</v>
          </cell>
        </row>
        <row r="3900">
          <cell r="B3900">
            <v>4482</v>
          </cell>
          <cell r="C3900">
            <v>315031410</v>
          </cell>
          <cell r="D3900" t="str">
            <v>Far Central West</v>
          </cell>
        </row>
        <row r="3901">
          <cell r="B3901">
            <v>4486</v>
          </cell>
          <cell r="C3901">
            <v>307011171</v>
          </cell>
          <cell r="D3901" t="str">
            <v>Balonne</v>
          </cell>
        </row>
        <row r="3902">
          <cell r="B3902">
            <v>4487</v>
          </cell>
          <cell r="C3902">
            <v>307011171</v>
          </cell>
          <cell r="D3902" t="str">
            <v>Balonne</v>
          </cell>
        </row>
        <row r="3903">
          <cell r="B3903">
            <v>4487</v>
          </cell>
          <cell r="C3903">
            <v>307011177</v>
          </cell>
          <cell r="D3903" t="str">
            <v>Roma Region</v>
          </cell>
        </row>
        <row r="3904">
          <cell r="B3904">
            <v>4488</v>
          </cell>
          <cell r="C3904">
            <v>307011171</v>
          </cell>
          <cell r="D3904" t="str">
            <v>Balonne</v>
          </cell>
        </row>
        <row r="3905">
          <cell r="B3905">
            <v>4488</v>
          </cell>
          <cell r="C3905">
            <v>307011177</v>
          </cell>
          <cell r="D3905" t="str">
            <v>Roma Region</v>
          </cell>
        </row>
        <row r="3906">
          <cell r="B3906">
            <v>4488</v>
          </cell>
          <cell r="C3906">
            <v>315031411</v>
          </cell>
          <cell r="D3906" t="str">
            <v>Far South West</v>
          </cell>
        </row>
        <row r="3907">
          <cell r="B3907">
            <v>4489</v>
          </cell>
          <cell r="C3907">
            <v>315031411</v>
          </cell>
          <cell r="D3907" t="str">
            <v>Far South West</v>
          </cell>
        </row>
        <row r="3908">
          <cell r="B3908">
            <v>4490</v>
          </cell>
          <cell r="C3908">
            <v>315031411</v>
          </cell>
          <cell r="D3908" t="str">
            <v>Far South West</v>
          </cell>
        </row>
        <row r="3909">
          <cell r="B3909">
            <v>4491</v>
          </cell>
          <cell r="C3909">
            <v>315031411</v>
          </cell>
          <cell r="D3909" t="str">
            <v>Far South West</v>
          </cell>
        </row>
        <row r="3910">
          <cell r="B3910">
            <v>4492</v>
          </cell>
          <cell r="C3910">
            <v>315031411</v>
          </cell>
          <cell r="D3910" t="str">
            <v>Far South West</v>
          </cell>
        </row>
        <row r="3911">
          <cell r="B3911">
            <v>4493</v>
          </cell>
          <cell r="C3911">
            <v>105011092</v>
          </cell>
          <cell r="D3911" t="str">
            <v>Bourke - Brewarrina</v>
          </cell>
        </row>
        <row r="3912">
          <cell r="B3912">
            <v>4493</v>
          </cell>
          <cell r="C3912">
            <v>315031411</v>
          </cell>
          <cell r="D3912" t="str">
            <v>Far South West</v>
          </cell>
        </row>
        <row r="3913">
          <cell r="B3913">
            <v>4494</v>
          </cell>
          <cell r="C3913">
            <v>307011174</v>
          </cell>
          <cell r="D3913" t="str">
            <v>Inglewood - Waggamba</v>
          </cell>
        </row>
        <row r="3914">
          <cell r="B3914">
            <v>4496</v>
          </cell>
          <cell r="C3914">
            <v>307011174</v>
          </cell>
          <cell r="D3914" t="str">
            <v>Inglewood - Waggamba</v>
          </cell>
        </row>
        <row r="3915">
          <cell r="B3915">
            <v>4497</v>
          </cell>
          <cell r="C3915">
            <v>307011171</v>
          </cell>
          <cell r="D3915" t="str">
            <v>Balonne</v>
          </cell>
        </row>
        <row r="3916">
          <cell r="B3916">
            <v>4497</v>
          </cell>
          <cell r="C3916">
            <v>307011174</v>
          </cell>
          <cell r="D3916" t="str">
            <v>Inglewood - Waggamba</v>
          </cell>
        </row>
        <row r="3917">
          <cell r="B3917">
            <v>4498</v>
          </cell>
          <cell r="C3917">
            <v>307011174</v>
          </cell>
          <cell r="D3917" t="str">
            <v>Inglewood - Waggamba</v>
          </cell>
        </row>
        <row r="3918">
          <cell r="B3918">
            <v>4500</v>
          </cell>
          <cell r="C3918">
            <v>314011382</v>
          </cell>
          <cell r="D3918" t="str">
            <v>Albany Creek</v>
          </cell>
        </row>
        <row r="3919">
          <cell r="B3919">
            <v>4500</v>
          </cell>
          <cell r="C3919">
            <v>314011383</v>
          </cell>
          <cell r="D3919" t="str">
            <v>Cashmere</v>
          </cell>
        </row>
        <row r="3920">
          <cell r="B3920">
            <v>4500</v>
          </cell>
          <cell r="C3920">
            <v>314011385</v>
          </cell>
          <cell r="D3920" t="str">
            <v>Eatons Hill</v>
          </cell>
        </row>
        <row r="3921">
          <cell r="B3921">
            <v>4500</v>
          </cell>
          <cell r="C3921">
            <v>314011387</v>
          </cell>
          <cell r="D3921" t="str">
            <v>Samford Valley</v>
          </cell>
        </row>
        <row r="3922">
          <cell r="B3922">
            <v>4500</v>
          </cell>
          <cell r="C3922">
            <v>314031391</v>
          </cell>
          <cell r="D3922" t="str">
            <v>Bray Park</v>
          </cell>
        </row>
        <row r="3923">
          <cell r="B3923">
            <v>4500</v>
          </cell>
          <cell r="C3923">
            <v>314031392</v>
          </cell>
          <cell r="D3923" t="str">
            <v>Lawnton</v>
          </cell>
        </row>
        <row r="3924">
          <cell r="B3924">
            <v>4500</v>
          </cell>
          <cell r="C3924">
            <v>314031394</v>
          </cell>
          <cell r="D3924" t="str">
            <v>Strathpine - Brendale</v>
          </cell>
        </row>
        <row r="3925">
          <cell r="B3925">
            <v>4501</v>
          </cell>
          <cell r="C3925">
            <v>314031391</v>
          </cell>
          <cell r="D3925" t="str">
            <v>Bray Park</v>
          </cell>
        </row>
        <row r="3926">
          <cell r="B3926">
            <v>4501</v>
          </cell>
          <cell r="C3926">
            <v>314031392</v>
          </cell>
          <cell r="D3926" t="str">
            <v>Lawnton</v>
          </cell>
        </row>
        <row r="3927">
          <cell r="B3927">
            <v>4502</v>
          </cell>
          <cell r="C3927">
            <v>314031393</v>
          </cell>
          <cell r="D3927" t="str">
            <v>Petrie</v>
          </cell>
        </row>
        <row r="3928">
          <cell r="B3928">
            <v>4503</v>
          </cell>
          <cell r="C3928">
            <v>314011384</v>
          </cell>
          <cell r="D3928" t="str">
            <v>Dayboro</v>
          </cell>
        </row>
        <row r="3929">
          <cell r="B3929">
            <v>4503</v>
          </cell>
          <cell r="C3929">
            <v>314021388</v>
          </cell>
          <cell r="D3929" t="str">
            <v>Dakabin - Kallangur</v>
          </cell>
        </row>
        <row r="3930">
          <cell r="B3930">
            <v>4503</v>
          </cell>
          <cell r="C3930">
            <v>314021389</v>
          </cell>
          <cell r="D3930" t="str">
            <v>Murrumba Downs - Griffin</v>
          </cell>
        </row>
        <row r="3931">
          <cell r="B3931">
            <v>4503</v>
          </cell>
          <cell r="C3931">
            <v>314021390</v>
          </cell>
          <cell r="D3931" t="str">
            <v>North Lakes - Mango Hill</v>
          </cell>
        </row>
        <row r="3932">
          <cell r="B3932">
            <v>4503</v>
          </cell>
          <cell r="C3932">
            <v>314031393</v>
          </cell>
          <cell r="D3932" t="str">
            <v>Petrie</v>
          </cell>
        </row>
        <row r="3933">
          <cell r="B3933">
            <v>4504</v>
          </cell>
          <cell r="C3933">
            <v>313041373</v>
          </cell>
          <cell r="D3933" t="str">
            <v>Deception Bay</v>
          </cell>
        </row>
        <row r="3934">
          <cell r="B3934">
            <v>4504</v>
          </cell>
          <cell r="C3934">
            <v>313041375</v>
          </cell>
          <cell r="D3934" t="str">
            <v>Narangba</v>
          </cell>
        </row>
        <row r="3935">
          <cell r="B3935">
            <v>4505</v>
          </cell>
          <cell r="C3935">
            <v>313021364</v>
          </cell>
          <cell r="D3935" t="str">
            <v>Burpengary - East</v>
          </cell>
        </row>
        <row r="3936">
          <cell r="B3936">
            <v>4505</v>
          </cell>
          <cell r="C3936">
            <v>313041372</v>
          </cell>
          <cell r="D3936" t="str">
            <v>Burpengary</v>
          </cell>
        </row>
        <row r="3937">
          <cell r="B3937">
            <v>4505</v>
          </cell>
          <cell r="C3937">
            <v>313041373</v>
          </cell>
          <cell r="D3937" t="str">
            <v>Deception Bay</v>
          </cell>
        </row>
        <row r="3938">
          <cell r="B3938">
            <v>4506</v>
          </cell>
          <cell r="C3938">
            <v>313021364</v>
          </cell>
          <cell r="D3938" t="str">
            <v>Burpengary - East</v>
          </cell>
        </row>
        <row r="3939">
          <cell r="B3939">
            <v>4506</v>
          </cell>
          <cell r="C3939">
            <v>313021366</v>
          </cell>
          <cell r="D3939" t="str">
            <v>Caboolture - South</v>
          </cell>
        </row>
        <row r="3940">
          <cell r="B3940">
            <v>4506</v>
          </cell>
          <cell r="C3940">
            <v>313021368</v>
          </cell>
          <cell r="D3940" t="str">
            <v>Morayfield - East</v>
          </cell>
        </row>
        <row r="3941">
          <cell r="B3941">
            <v>4506</v>
          </cell>
          <cell r="C3941">
            <v>313041374</v>
          </cell>
          <cell r="D3941" t="str">
            <v>Morayfield</v>
          </cell>
        </row>
        <row r="3942">
          <cell r="B3942">
            <v>4506</v>
          </cell>
          <cell r="C3942">
            <v>313041376</v>
          </cell>
          <cell r="D3942" t="str">
            <v>Upper Caboolture</v>
          </cell>
        </row>
        <row r="3943">
          <cell r="B3943">
            <v>4507</v>
          </cell>
          <cell r="C3943">
            <v>313011363</v>
          </cell>
          <cell r="D3943" t="str">
            <v>Bribie Island</v>
          </cell>
        </row>
        <row r="3944">
          <cell r="B3944">
            <v>4508</v>
          </cell>
          <cell r="C3944">
            <v>313041372</v>
          </cell>
          <cell r="D3944" t="str">
            <v>Burpengary</v>
          </cell>
        </row>
        <row r="3945">
          <cell r="B3945">
            <v>4508</v>
          </cell>
          <cell r="C3945">
            <v>313041373</v>
          </cell>
          <cell r="D3945" t="str">
            <v>Deception Bay</v>
          </cell>
        </row>
        <row r="3946">
          <cell r="B3946">
            <v>4509</v>
          </cell>
          <cell r="C3946">
            <v>314021390</v>
          </cell>
          <cell r="D3946" t="str">
            <v>North Lakes - Mango Hill</v>
          </cell>
        </row>
        <row r="3947">
          <cell r="B3947">
            <v>4510</v>
          </cell>
          <cell r="C3947">
            <v>313011362</v>
          </cell>
          <cell r="D3947" t="str">
            <v>Beachmere - Sandstone Point</v>
          </cell>
        </row>
        <row r="3948">
          <cell r="B3948">
            <v>4510</v>
          </cell>
          <cell r="C3948">
            <v>313021365</v>
          </cell>
          <cell r="D3948" t="str">
            <v>Caboolture</v>
          </cell>
        </row>
        <row r="3949">
          <cell r="B3949">
            <v>4510</v>
          </cell>
          <cell r="C3949">
            <v>313021366</v>
          </cell>
          <cell r="D3949" t="str">
            <v>Caboolture - South</v>
          </cell>
        </row>
        <row r="3950">
          <cell r="B3950">
            <v>4510</v>
          </cell>
          <cell r="C3950">
            <v>313021368</v>
          </cell>
          <cell r="D3950" t="str">
            <v>Morayfield - East</v>
          </cell>
        </row>
        <row r="3951">
          <cell r="B3951">
            <v>4510</v>
          </cell>
          <cell r="C3951">
            <v>313021369</v>
          </cell>
          <cell r="D3951" t="str">
            <v>Wamuran</v>
          </cell>
        </row>
        <row r="3952">
          <cell r="B3952">
            <v>4510</v>
          </cell>
          <cell r="C3952">
            <v>313041376</v>
          </cell>
          <cell r="D3952" t="str">
            <v>Upper Caboolture</v>
          </cell>
        </row>
        <row r="3953">
          <cell r="B3953">
            <v>4511</v>
          </cell>
          <cell r="C3953">
            <v>313011362</v>
          </cell>
          <cell r="D3953" t="str">
            <v>Beachmere - Sandstone Point</v>
          </cell>
        </row>
        <row r="3954">
          <cell r="B3954">
            <v>4511</v>
          </cell>
          <cell r="C3954">
            <v>313021365</v>
          </cell>
          <cell r="D3954" t="str">
            <v>Caboolture</v>
          </cell>
        </row>
        <row r="3955">
          <cell r="B3955">
            <v>4512</v>
          </cell>
          <cell r="C3955">
            <v>313021369</v>
          </cell>
          <cell r="D3955" t="str">
            <v>Wamuran</v>
          </cell>
        </row>
        <row r="3956">
          <cell r="B3956">
            <v>4512</v>
          </cell>
          <cell r="C3956">
            <v>313031371</v>
          </cell>
          <cell r="D3956" t="str">
            <v>Woodford - D'Aguilar</v>
          </cell>
        </row>
        <row r="3957">
          <cell r="B3957">
            <v>4514</v>
          </cell>
          <cell r="C3957">
            <v>313031370</v>
          </cell>
          <cell r="D3957" t="str">
            <v>Kilcoy</v>
          </cell>
        </row>
        <row r="3958">
          <cell r="B3958">
            <v>4514</v>
          </cell>
          <cell r="C3958">
            <v>313031371</v>
          </cell>
          <cell r="D3958" t="str">
            <v>Woodford - D'Aguilar</v>
          </cell>
        </row>
        <row r="3959">
          <cell r="B3959">
            <v>4515</v>
          </cell>
          <cell r="C3959">
            <v>313031370</v>
          </cell>
          <cell r="D3959" t="str">
            <v>Kilcoy</v>
          </cell>
        </row>
        <row r="3960">
          <cell r="B3960">
            <v>4516</v>
          </cell>
          <cell r="C3960">
            <v>313021367</v>
          </cell>
          <cell r="D3960" t="str">
            <v>Elimbah</v>
          </cell>
        </row>
        <row r="3961">
          <cell r="B3961">
            <v>4517</v>
          </cell>
          <cell r="C3961">
            <v>316061441</v>
          </cell>
          <cell r="D3961" t="str">
            <v>Glass House Mountains</v>
          </cell>
        </row>
        <row r="3962">
          <cell r="B3962">
            <v>4518</v>
          </cell>
          <cell r="C3962">
            <v>316061439</v>
          </cell>
          <cell r="D3962" t="str">
            <v>Beerwah</v>
          </cell>
        </row>
        <row r="3963">
          <cell r="B3963">
            <v>4518</v>
          </cell>
          <cell r="C3963">
            <v>316061441</v>
          </cell>
          <cell r="D3963" t="str">
            <v>Glass House Mountains</v>
          </cell>
        </row>
        <row r="3964">
          <cell r="B3964">
            <v>4519</v>
          </cell>
          <cell r="C3964">
            <v>316061439</v>
          </cell>
          <cell r="D3964" t="str">
            <v>Beerwah</v>
          </cell>
        </row>
        <row r="3965">
          <cell r="B3965">
            <v>4519</v>
          </cell>
          <cell r="C3965">
            <v>316061440</v>
          </cell>
          <cell r="D3965" t="str">
            <v>Caloundra Hinterland</v>
          </cell>
        </row>
        <row r="3966">
          <cell r="B3966">
            <v>4519</v>
          </cell>
          <cell r="C3966">
            <v>316061441</v>
          </cell>
          <cell r="D3966" t="str">
            <v>Glass House Mountains</v>
          </cell>
        </row>
        <row r="3967">
          <cell r="B3967">
            <v>4520</v>
          </cell>
          <cell r="C3967">
            <v>304041099</v>
          </cell>
          <cell r="D3967" t="str">
            <v>Enoggera Reservoir</v>
          </cell>
        </row>
        <row r="3968">
          <cell r="B3968">
            <v>4520</v>
          </cell>
          <cell r="C3968">
            <v>304041104</v>
          </cell>
          <cell r="D3968" t="str">
            <v>Upper Kedron - Ferny Grove</v>
          </cell>
        </row>
        <row r="3969">
          <cell r="B3969">
            <v>4520</v>
          </cell>
          <cell r="C3969">
            <v>314011383</v>
          </cell>
          <cell r="D3969" t="str">
            <v>Cashmere</v>
          </cell>
        </row>
        <row r="3970">
          <cell r="B3970">
            <v>4520</v>
          </cell>
          <cell r="C3970">
            <v>314011384</v>
          </cell>
          <cell r="D3970" t="str">
            <v>Dayboro</v>
          </cell>
        </row>
        <row r="3971">
          <cell r="B3971">
            <v>4520</v>
          </cell>
          <cell r="C3971">
            <v>314011386</v>
          </cell>
          <cell r="D3971" t="str">
            <v>Hills District</v>
          </cell>
        </row>
        <row r="3972">
          <cell r="B3972">
            <v>4520</v>
          </cell>
          <cell r="C3972">
            <v>314011387</v>
          </cell>
          <cell r="D3972" t="str">
            <v>Samford Valley</v>
          </cell>
        </row>
        <row r="3973">
          <cell r="B3973">
            <v>4521</v>
          </cell>
          <cell r="C3973">
            <v>313031371</v>
          </cell>
          <cell r="D3973" t="str">
            <v>Woodford - D'Aguilar</v>
          </cell>
        </row>
        <row r="3974">
          <cell r="B3974">
            <v>4521</v>
          </cell>
          <cell r="C3974">
            <v>314011384</v>
          </cell>
          <cell r="D3974" t="str">
            <v>Dayboro</v>
          </cell>
        </row>
        <row r="3975">
          <cell r="B3975">
            <v>4550</v>
          </cell>
          <cell r="C3975">
            <v>316061439</v>
          </cell>
          <cell r="D3975" t="str">
            <v>Beerwah</v>
          </cell>
        </row>
        <row r="3976">
          <cell r="B3976">
            <v>4550</v>
          </cell>
          <cell r="C3976">
            <v>316061442</v>
          </cell>
          <cell r="D3976" t="str">
            <v>Landsborough</v>
          </cell>
        </row>
        <row r="3977">
          <cell r="B3977">
            <v>4551</v>
          </cell>
          <cell r="C3977">
            <v>316021417</v>
          </cell>
          <cell r="D3977" t="str">
            <v>Aroona - Currimundi</v>
          </cell>
        </row>
        <row r="3978">
          <cell r="B3978">
            <v>4551</v>
          </cell>
          <cell r="C3978">
            <v>316021419</v>
          </cell>
          <cell r="D3978" t="str">
            <v>Caloundra - Kings Beach</v>
          </cell>
        </row>
        <row r="3979">
          <cell r="B3979">
            <v>4551</v>
          </cell>
          <cell r="C3979">
            <v>316021420</v>
          </cell>
          <cell r="D3979" t="str">
            <v>Caloundra - West</v>
          </cell>
        </row>
        <row r="3980">
          <cell r="B3980">
            <v>4551</v>
          </cell>
          <cell r="C3980">
            <v>316021421</v>
          </cell>
          <cell r="D3980" t="str">
            <v>Golden Beach - Pelican Waters</v>
          </cell>
        </row>
        <row r="3981">
          <cell r="B3981">
            <v>4551</v>
          </cell>
          <cell r="C3981">
            <v>316021422</v>
          </cell>
          <cell r="D3981" t="str">
            <v>Moffat Beach - Battery Hill</v>
          </cell>
        </row>
        <row r="3982">
          <cell r="B3982">
            <v>4551</v>
          </cell>
          <cell r="C3982">
            <v>316021424</v>
          </cell>
          <cell r="D3982" t="str">
            <v>Wurtulla - Birtinya</v>
          </cell>
        </row>
        <row r="3983">
          <cell r="B3983">
            <v>4552</v>
          </cell>
          <cell r="C3983">
            <v>313031371</v>
          </cell>
          <cell r="D3983" t="str">
            <v>Woodford - D'Aguilar</v>
          </cell>
        </row>
        <row r="3984">
          <cell r="B3984">
            <v>4552</v>
          </cell>
          <cell r="C3984">
            <v>316061440</v>
          </cell>
          <cell r="D3984" t="str">
            <v>Caloundra Hinterland</v>
          </cell>
        </row>
        <row r="3985">
          <cell r="B3985">
            <v>4553</v>
          </cell>
          <cell r="C3985">
            <v>316011414</v>
          </cell>
          <cell r="D3985" t="str">
            <v>Buderim - South</v>
          </cell>
        </row>
        <row r="3986">
          <cell r="B3986">
            <v>4553</v>
          </cell>
          <cell r="C3986">
            <v>316011416</v>
          </cell>
          <cell r="D3986" t="str">
            <v>Sippy Downs</v>
          </cell>
        </row>
        <row r="3987">
          <cell r="B3987">
            <v>4553</v>
          </cell>
          <cell r="C3987">
            <v>316061442</v>
          </cell>
          <cell r="D3987" t="str">
            <v>Landsborough</v>
          </cell>
        </row>
        <row r="3988">
          <cell r="B3988">
            <v>4553</v>
          </cell>
          <cell r="C3988">
            <v>316061444</v>
          </cell>
          <cell r="D3988" t="str">
            <v>Palmwoods</v>
          </cell>
        </row>
        <row r="3989">
          <cell r="B3989">
            <v>4554</v>
          </cell>
          <cell r="C3989">
            <v>316061440</v>
          </cell>
          <cell r="D3989" t="str">
            <v>Caloundra Hinterland</v>
          </cell>
        </row>
        <row r="3990">
          <cell r="B3990">
            <v>4554</v>
          </cell>
          <cell r="C3990">
            <v>316061444</v>
          </cell>
          <cell r="D3990" t="str">
            <v>Palmwoods</v>
          </cell>
        </row>
        <row r="3991">
          <cell r="B3991">
            <v>4555</v>
          </cell>
          <cell r="C3991">
            <v>316061444</v>
          </cell>
          <cell r="D3991" t="str">
            <v>Palmwoods</v>
          </cell>
        </row>
        <row r="3992">
          <cell r="B3992">
            <v>4556</v>
          </cell>
          <cell r="C3992">
            <v>316011413</v>
          </cell>
          <cell r="D3992" t="str">
            <v>Buderim - North</v>
          </cell>
        </row>
        <row r="3993">
          <cell r="B3993">
            <v>4556</v>
          </cell>
          <cell r="C3993">
            <v>316011414</v>
          </cell>
          <cell r="D3993" t="str">
            <v>Buderim - South</v>
          </cell>
        </row>
        <row r="3994">
          <cell r="B3994">
            <v>4556</v>
          </cell>
          <cell r="C3994">
            <v>316011415</v>
          </cell>
          <cell r="D3994" t="str">
            <v>Mountain Creek</v>
          </cell>
        </row>
        <row r="3995">
          <cell r="B3995">
            <v>4556</v>
          </cell>
          <cell r="C3995">
            <v>316011416</v>
          </cell>
          <cell r="D3995" t="str">
            <v>Sippy Downs</v>
          </cell>
        </row>
        <row r="3996">
          <cell r="B3996">
            <v>4556</v>
          </cell>
          <cell r="C3996">
            <v>316031427</v>
          </cell>
          <cell r="D3996" t="str">
            <v>Maroochydore - Kuluin</v>
          </cell>
        </row>
        <row r="3997">
          <cell r="B3997">
            <v>4556</v>
          </cell>
          <cell r="C3997">
            <v>316031428</v>
          </cell>
          <cell r="D3997" t="str">
            <v>Mooloolaba - Alexandra Headland</v>
          </cell>
        </row>
        <row r="3998">
          <cell r="B3998">
            <v>4556</v>
          </cell>
          <cell r="C3998">
            <v>316041430</v>
          </cell>
          <cell r="D3998" t="str">
            <v>Diddillibah - Rosemount</v>
          </cell>
        </row>
        <row r="3999">
          <cell r="B3999">
            <v>4557</v>
          </cell>
          <cell r="C3999">
            <v>316011415</v>
          </cell>
          <cell r="D3999" t="str">
            <v>Mountain Creek</v>
          </cell>
        </row>
        <row r="4000">
          <cell r="B4000">
            <v>4557</v>
          </cell>
          <cell r="C4000">
            <v>316031428</v>
          </cell>
          <cell r="D4000" t="str">
            <v>Mooloolaba - Alexandra Headland</v>
          </cell>
        </row>
        <row r="4001">
          <cell r="B4001">
            <v>4558</v>
          </cell>
          <cell r="C4001">
            <v>316031427</v>
          </cell>
          <cell r="D4001" t="str">
            <v>Maroochydore - Kuluin</v>
          </cell>
        </row>
        <row r="4002">
          <cell r="B4002">
            <v>4559</v>
          </cell>
          <cell r="C4002">
            <v>316041430</v>
          </cell>
          <cell r="D4002" t="str">
            <v>Diddillibah - Rosemount</v>
          </cell>
        </row>
        <row r="4003">
          <cell r="B4003">
            <v>4559</v>
          </cell>
          <cell r="C4003">
            <v>316041432</v>
          </cell>
          <cell r="D4003" t="str">
            <v>Nambour</v>
          </cell>
        </row>
        <row r="4004">
          <cell r="B4004">
            <v>4559</v>
          </cell>
          <cell r="C4004">
            <v>316061444</v>
          </cell>
          <cell r="D4004" t="str">
            <v>Palmwoods</v>
          </cell>
        </row>
        <row r="4005">
          <cell r="B4005">
            <v>4560</v>
          </cell>
          <cell r="C4005">
            <v>316031426</v>
          </cell>
          <cell r="D4005" t="str">
            <v>Marcoola - Mudjimba</v>
          </cell>
        </row>
        <row r="4006">
          <cell r="B4006">
            <v>4560</v>
          </cell>
          <cell r="C4006">
            <v>316041429</v>
          </cell>
          <cell r="D4006" t="str">
            <v>Bli Bli</v>
          </cell>
        </row>
        <row r="4007">
          <cell r="B4007">
            <v>4560</v>
          </cell>
          <cell r="C4007">
            <v>316041430</v>
          </cell>
          <cell r="D4007" t="str">
            <v>Diddillibah - Rosemount</v>
          </cell>
        </row>
        <row r="4008">
          <cell r="B4008">
            <v>4560</v>
          </cell>
          <cell r="C4008">
            <v>316041431</v>
          </cell>
          <cell r="D4008" t="str">
            <v>Eumundi - Yandina</v>
          </cell>
        </row>
        <row r="4009">
          <cell r="B4009">
            <v>4560</v>
          </cell>
          <cell r="C4009">
            <v>316041432</v>
          </cell>
          <cell r="D4009" t="str">
            <v>Nambour</v>
          </cell>
        </row>
        <row r="4010">
          <cell r="B4010">
            <v>4560</v>
          </cell>
          <cell r="C4010">
            <v>316061443</v>
          </cell>
          <cell r="D4010" t="str">
            <v>Maroochy Hinterland</v>
          </cell>
        </row>
        <row r="4011">
          <cell r="B4011">
            <v>4560</v>
          </cell>
          <cell r="C4011">
            <v>316061444</v>
          </cell>
          <cell r="D4011" t="str">
            <v>Palmwoods</v>
          </cell>
        </row>
        <row r="4012">
          <cell r="B4012">
            <v>4561</v>
          </cell>
          <cell r="C4012">
            <v>316041429</v>
          </cell>
          <cell r="D4012" t="str">
            <v>Bli Bli</v>
          </cell>
        </row>
        <row r="4013">
          <cell r="B4013">
            <v>4561</v>
          </cell>
          <cell r="C4013">
            <v>316041431</v>
          </cell>
          <cell r="D4013" t="str">
            <v>Eumundi - Yandina</v>
          </cell>
        </row>
        <row r="4014">
          <cell r="B4014">
            <v>4562</v>
          </cell>
          <cell r="C4014">
            <v>316041431</v>
          </cell>
          <cell r="D4014" t="str">
            <v>Eumundi - Yandina</v>
          </cell>
        </row>
        <row r="4015">
          <cell r="B4015">
            <v>4562</v>
          </cell>
          <cell r="C4015">
            <v>316041433</v>
          </cell>
          <cell r="D4015" t="str">
            <v>Noosa Hinterland</v>
          </cell>
        </row>
        <row r="4016">
          <cell r="B4016">
            <v>4562</v>
          </cell>
          <cell r="C4016">
            <v>316051435</v>
          </cell>
          <cell r="D4016" t="str">
            <v>Noosaville</v>
          </cell>
        </row>
        <row r="4017">
          <cell r="B4017">
            <v>4562</v>
          </cell>
          <cell r="C4017">
            <v>316061443</v>
          </cell>
          <cell r="D4017" t="str">
            <v>Maroochy Hinterland</v>
          </cell>
        </row>
        <row r="4018">
          <cell r="B4018">
            <v>4563</v>
          </cell>
          <cell r="C4018">
            <v>316041433</v>
          </cell>
          <cell r="D4018" t="str">
            <v>Noosa Hinterland</v>
          </cell>
        </row>
        <row r="4019">
          <cell r="B4019">
            <v>4563</v>
          </cell>
          <cell r="C4019">
            <v>316061443</v>
          </cell>
          <cell r="D4019" t="str">
            <v>Maroochy Hinterland</v>
          </cell>
        </row>
        <row r="4020">
          <cell r="B4020">
            <v>4563</v>
          </cell>
          <cell r="C4020">
            <v>319031514</v>
          </cell>
          <cell r="D4020" t="str">
            <v>Gympie Region</v>
          </cell>
        </row>
        <row r="4021">
          <cell r="B4021">
            <v>4564</v>
          </cell>
          <cell r="C4021">
            <v>316031426</v>
          </cell>
          <cell r="D4021" t="str">
            <v>Marcoola - Mudjimba</v>
          </cell>
        </row>
        <row r="4022">
          <cell r="B4022">
            <v>4565</v>
          </cell>
          <cell r="C4022">
            <v>316041433</v>
          </cell>
          <cell r="D4022" t="str">
            <v>Noosa Hinterland</v>
          </cell>
        </row>
        <row r="4023">
          <cell r="B4023">
            <v>4565</v>
          </cell>
          <cell r="C4023">
            <v>316051435</v>
          </cell>
          <cell r="D4023" t="str">
            <v>Noosaville</v>
          </cell>
        </row>
        <row r="4024">
          <cell r="B4024">
            <v>4565</v>
          </cell>
          <cell r="C4024">
            <v>316051438</v>
          </cell>
          <cell r="D4024" t="str">
            <v>Tewantin</v>
          </cell>
        </row>
        <row r="4025">
          <cell r="B4025">
            <v>4566</v>
          </cell>
          <cell r="C4025">
            <v>316041433</v>
          </cell>
          <cell r="D4025" t="str">
            <v>Noosa Hinterland</v>
          </cell>
        </row>
        <row r="4026">
          <cell r="B4026">
            <v>4566</v>
          </cell>
          <cell r="C4026">
            <v>316051435</v>
          </cell>
          <cell r="D4026" t="str">
            <v>Noosaville</v>
          </cell>
        </row>
        <row r="4027">
          <cell r="B4027">
            <v>4567</v>
          </cell>
          <cell r="C4027">
            <v>316051434</v>
          </cell>
          <cell r="D4027" t="str">
            <v>Noosa Heads</v>
          </cell>
        </row>
        <row r="4028">
          <cell r="B4028">
            <v>4567</v>
          </cell>
          <cell r="C4028">
            <v>316051437</v>
          </cell>
          <cell r="D4028" t="str">
            <v>Sunshine Beach</v>
          </cell>
        </row>
        <row r="4029">
          <cell r="B4029">
            <v>4568</v>
          </cell>
          <cell r="C4029">
            <v>316041433</v>
          </cell>
          <cell r="D4029" t="str">
            <v>Noosa Hinterland</v>
          </cell>
        </row>
        <row r="4030">
          <cell r="B4030">
            <v>4569</v>
          </cell>
          <cell r="C4030">
            <v>316041433</v>
          </cell>
          <cell r="D4030" t="str">
            <v>Noosa Hinterland</v>
          </cell>
        </row>
        <row r="4031">
          <cell r="B4031">
            <v>4570</v>
          </cell>
          <cell r="C4031">
            <v>319031511</v>
          </cell>
          <cell r="D4031" t="str">
            <v>Cooloola</v>
          </cell>
        </row>
        <row r="4032">
          <cell r="B4032">
            <v>4570</v>
          </cell>
          <cell r="C4032">
            <v>319031512</v>
          </cell>
          <cell r="D4032" t="str">
            <v>Gympie - North</v>
          </cell>
        </row>
        <row r="4033">
          <cell r="B4033">
            <v>4570</v>
          </cell>
          <cell r="C4033">
            <v>319031513</v>
          </cell>
          <cell r="D4033" t="str">
            <v>Gympie - South</v>
          </cell>
        </row>
        <row r="4034">
          <cell r="B4034">
            <v>4570</v>
          </cell>
          <cell r="C4034">
            <v>319031514</v>
          </cell>
          <cell r="D4034" t="str">
            <v>Gympie Region</v>
          </cell>
        </row>
        <row r="4035">
          <cell r="B4035">
            <v>4570</v>
          </cell>
          <cell r="C4035">
            <v>319031515</v>
          </cell>
          <cell r="D4035" t="str">
            <v>Kilkivan</v>
          </cell>
        </row>
        <row r="4036">
          <cell r="B4036">
            <v>4570</v>
          </cell>
          <cell r="C4036">
            <v>319051525</v>
          </cell>
          <cell r="D4036" t="str">
            <v>Maryborough Region - South</v>
          </cell>
        </row>
        <row r="4037">
          <cell r="B4037">
            <v>4571</v>
          </cell>
          <cell r="C4037">
            <v>316041433</v>
          </cell>
          <cell r="D4037" t="str">
            <v>Noosa Hinterland</v>
          </cell>
        </row>
        <row r="4038">
          <cell r="B4038">
            <v>4572</v>
          </cell>
          <cell r="C4038">
            <v>316031428</v>
          </cell>
          <cell r="D4038" t="str">
            <v>Mooloolaba - Alexandra Headland</v>
          </cell>
        </row>
        <row r="4039">
          <cell r="B4039">
            <v>4573</v>
          </cell>
          <cell r="C4039">
            <v>316031425</v>
          </cell>
          <cell r="D4039" t="str">
            <v>Coolum Beach</v>
          </cell>
        </row>
        <row r="4040">
          <cell r="B4040">
            <v>4573</v>
          </cell>
          <cell r="C4040">
            <v>316041431</v>
          </cell>
          <cell r="D4040" t="str">
            <v>Eumundi - Yandina</v>
          </cell>
        </row>
        <row r="4041">
          <cell r="B4041">
            <v>4573</v>
          </cell>
          <cell r="C4041">
            <v>316041433</v>
          </cell>
          <cell r="D4041" t="str">
            <v>Noosa Hinterland</v>
          </cell>
        </row>
        <row r="4042">
          <cell r="B4042">
            <v>4573</v>
          </cell>
          <cell r="C4042">
            <v>316051436</v>
          </cell>
          <cell r="D4042" t="str">
            <v>Peregian</v>
          </cell>
        </row>
        <row r="4043">
          <cell r="B4043">
            <v>4574</v>
          </cell>
          <cell r="C4043">
            <v>316061443</v>
          </cell>
          <cell r="D4043" t="str">
            <v>Maroochy Hinterland</v>
          </cell>
        </row>
        <row r="4044">
          <cell r="B4044">
            <v>4574</v>
          </cell>
          <cell r="C4044">
            <v>319031514</v>
          </cell>
          <cell r="D4044" t="str">
            <v>Gympie Region</v>
          </cell>
        </row>
        <row r="4045">
          <cell r="B4045">
            <v>4575</v>
          </cell>
          <cell r="C4045">
            <v>316011415</v>
          </cell>
          <cell r="D4045" t="str">
            <v>Mountain Creek</v>
          </cell>
        </row>
        <row r="4046">
          <cell r="B4046">
            <v>4575</v>
          </cell>
          <cell r="C4046">
            <v>316021418</v>
          </cell>
          <cell r="D4046" t="str">
            <v>Buddina - Minyama</v>
          </cell>
        </row>
        <row r="4047">
          <cell r="B4047">
            <v>4575</v>
          </cell>
          <cell r="C4047">
            <v>316021423</v>
          </cell>
          <cell r="D4047" t="str">
            <v>Parrearra - Warana</v>
          </cell>
        </row>
        <row r="4048">
          <cell r="B4048">
            <v>4575</v>
          </cell>
          <cell r="C4048">
            <v>316021424</v>
          </cell>
          <cell r="D4048" t="str">
            <v>Wurtulla - Birtinya</v>
          </cell>
        </row>
        <row r="4049">
          <cell r="B4049">
            <v>4580</v>
          </cell>
          <cell r="C4049">
            <v>319031511</v>
          </cell>
          <cell r="D4049" t="str">
            <v>Cooloola</v>
          </cell>
        </row>
        <row r="4050">
          <cell r="B4050">
            <v>4581</v>
          </cell>
          <cell r="C4050">
            <v>319031511</v>
          </cell>
          <cell r="D4050" t="str">
            <v>Cooloola</v>
          </cell>
        </row>
        <row r="4051">
          <cell r="B4051">
            <v>4581</v>
          </cell>
          <cell r="C4051">
            <v>319051522</v>
          </cell>
          <cell r="D4051" t="str">
            <v>Burrum - Fraser</v>
          </cell>
        </row>
        <row r="4052">
          <cell r="B4052">
            <v>4600</v>
          </cell>
          <cell r="C4052">
            <v>319031515</v>
          </cell>
          <cell r="D4052" t="str">
            <v>Kilkivan</v>
          </cell>
        </row>
        <row r="4053">
          <cell r="B4053">
            <v>4601</v>
          </cell>
          <cell r="C4053">
            <v>319031515</v>
          </cell>
          <cell r="D4053" t="str">
            <v>Kilkivan</v>
          </cell>
        </row>
        <row r="4054">
          <cell r="B4054">
            <v>4605</v>
          </cell>
          <cell r="C4054">
            <v>319021506</v>
          </cell>
          <cell r="D4054" t="str">
            <v>Kingaroy Region - North</v>
          </cell>
        </row>
        <row r="4055">
          <cell r="B4055">
            <v>4605</v>
          </cell>
          <cell r="C4055">
            <v>319031515</v>
          </cell>
          <cell r="D4055" t="str">
            <v>Kilkivan</v>
          </cell>
        </row>
        <row r="4056">
          <cell r="B4056">
            <v>4606</v>
          </cell>
          <cell r="C4056">
            <v>319021506</v>
          </cell>
          <cell r="D4056" t="str">
            <v>Kingaroy Region - North</v>
          </cell>
        </row>
        <row r="4057">
          <cell r="B4057">
            <v>4608</v>
          </cell>
          <cell r="C4057">
            <v>319021506</v>
          </cell>
          <cell r="D4057" t="str">
            <v>Kingaroy Region - North</v>
          </cell>
        </row>
        <row r="4058">
          <cell r="B4058">
            <v>4608</v>
          </cell>
          <cell r="C4058">
            <v>319021507</v>
          </cell>
          <cell r="D4058" t="str">
            <v>Kingaroy Region - South</v>
          </cell>
        </row>
        <row r="4059">
          <cell r="B4059">
            <v>4610</v>
          </cell>
          <cell r="C4059">
            <v>307011172</v>
          </cell>
          <cell r="D4059" t="str">
            <v>Chinchilla</v>
          </cell>
        </row>
        <row r="4060">
          <cell r="B4060">
            <v>4610</v>
          </cell>
          <cell r="C4060">
            <v>319021505</v>
          </cell>
          <cell r="D4060" t="str">
            <v>Kingaroy</v>
          </cell>
        </row>
        <row r="4061">
          <cell r="B4061">
            <v>4610</v>
          </cell>
          <cell r="C4061">
            <v>319021506</v>
          </cell>
          <cell r="D4061" t="str">
            <v>Kingaroy Region - North</v>
          </cell>
        </row>
        <row r="4062">
          <cell r="B4062">
            <v>4610</v>
          </cell>
          <cell r="C4062">
            <v>319021507</v>
          </cell>
          <cell r="D4062" t="str">
            <v>Kingaroy Region - South</v>
          </cell>
        </row>
        <row r="4063">
          <cell r="B4063">
            <v>4610</v>
          </cell>
          <cell r="C4063">
            <v>319021509</v>
          </cell>
          <cell r="D4063" t="str">
            <v>Nanango</v>
          </cell>
        </row>
        <row r="4064">
          <cell r="B4064">
            <v>4611</v>
          </cell>
          <cell r="C4064">
            <v>319021506</v>
          </cell>
          <cell r="D4064" t="str">
            <v>Kingaroy Region - North</v>
          </cell>
        </row>
        <row r="4065">
          <cell r="B4065">
            <v>4612</v>
          </cell>
          <cell r="C4065">
            <v>319021506</v>
          </cell>
          <cell r="D4065" t="str">
            <v>Kingaroy Region - North</v>
          </cell>
        </row>
        <row r="4066">
          <cell r="B4066">
            <v>4613</v>
          </cell>
          <cell r="C4066">
            <v>319021506</v>
          </cell>
          <cell r="D4066" t="str">
            <v>Kingaroy Region - North</v>
          </cell>
        </row>
        <row r="4067">
          <cell r="B4067">
            <v>4614</v>
          </cell>
          <cell r="C4067">
            <v>307021179</v>
          </cell>
          <cell r="D4067" t="str">
            <v>Crows Nest - Rosalie</v>
          </cell>
        </row>
        <row r="4068">
          <cell r="B4068">
            <v>4614</v>
          </cell>
          <cell r="C4068">
            <v>319021509</v>
          </cell>
          <cell r="D4068" t="str">
            <v>Nanango</v>
          </cell>
        </row>
        <row r="4069">
          <cell r="B4069">
            <v>4615</v>
          </cell>
          <cell r="C4069">
            <v>319021509</v>
          </cell>
          <cell r="D4069" t="str">
            <v>Nanango</v>
          </cell>
        </row>
        <row r="4070">
          <cell r="B4070">
            <v>4615</v>
          </cell>
          <cell r="C4070">
            <v>319031515</v>
          </cell>
          <cell r="D4070" t="str">
            <v>Kilkivan</v>
          </cell>
        </row>
        <row r="4071">
          <cell r="B4071">
            <v>4620</v>
          </cell>
          <cell r="C4071">
            <v>319051525</v>
          </cell>
          <cell r="D4071" t="str">
            <v>Maryborough Region - South</v>
          </cell>
        </row>
        <row r="4072">
          <cell r="B4072">
            <v>4621</v>
          </cell>
          <cell r="C4072">
            <v>319011499</v>
          </cell>
          <cell r="D4072" t="str">
            <v>Bundaberg Region - South</v>
          </cell>
        </row>
        <row r="4073">
          <cell r="B4073">
            <v>4621</v>
          </cell>
          <cell r="C4073">
            <v>319021503</v>
          </cell>
          <cell r="D4073" t="str">
            <v>Gayndah - Mundubbera</v>
          </cell>
        </row>
        <row r="4074">
          <cell r="B4074">
            <v>4621</v>
          </cell>
          <cell r="C4074">
            <v>319051525</v>
          </cell>
          <cell r="D4074" t="str">
            <v>Maryborough Region - South</v>
          </cell>
        </row>
        <row r="4075">
          <cell r="B4075">
            <v>4625</v>
          </cell>
          <cell r="C4075">
            <v>319021503</v>
          </cell>
          <cell r="D4075" t="str">
            <v>Gayndah - Mundubbera</v>
          </cell>
        </row>
        <row r="4076">
          <cell r="B4076">
            <v>4625</v>
          </cell>
          <cell r="C4076">
            <v>319021508</v>
          </cell>
          <cell r="D4076" t="str">
            <v>Monto - Eidsvold</v>
          </cell>
        </row>
        <row r="4077">
          <cell r="B4077">
            <v>4626</v>
          </cell>
          <cell r="C4077">
            <v>307011172</v>
          </cell>
          <cell r="D4077" t="str">
            <v>Chinchilla</v>
          </cell>
        </row>
        <row r="4078">
          <cell r="B4078">
            <v>4626</v>
          </cell>
          <cell r="C4078">
            <v>319021503</v>
          </cell>
          <cell r="D4078" t="str">
            <v>Gayndah - Mundubbera</v>
          </cell>
        </row>
        <row r="4079">
          <cell r="B4079">
            <v>4626</v>
          </cell>
          <cell r="C4079">
            <v>319021508</v>
          </cell>
          <cell r="D4079" t="str">
            <v>Monto - Eidsvold</v>
          </cell>
        </row>
        <row r="4080">
          <cell r="B4080">
            <v>4627</v>
          </cell>
          <cell r="C4080">
            <v>319021508</v>
          </cell>
          <cell r="D4080" t="str">
            <v>Monto - Eidsvold</v>
          </cell>
        </row>
        <row r="4081">
          <cell r="B4081">
            <v>4630</v>
          </cell>
          <cell r="C4081">
            <v>319021508</v>
          </cell>
          <cell r="D4081" t="str">
            <v>Monto - Eidsvold</v>
          </cell>
        </row>
        <row r="4082">
          <cell r="B4082">
            <v>4630</v>
          </cell>
          <cell r="C4082">
            <v>319021510</v>
          </cell>
          <cell r="D4082" t="str">
            <v>North Burnett</v>
          </cell>
        </row>
        <row r="4083">
          <cell r="B4083">
            <v>4650</v>
          </cell>
          <cell r="C4083">
            <v>319051522</v>
          </cell>
          <cell r="D4083" t="str">
            <v>Burrum - Fraser</v>
          </cell>
        </row>
        <row r="4084">
          <cell r="B4084">
            <v>4650</v>
          </cell>
          <cell r="C4084">
            <v>319051523</v>
          </cell>
          <cell r="D4084" t="str">
            <v>Granville</v>
          </cell>
        </row>
        <row r="4085">
          <cell r="B4085">
            <v>4650</v>
          </cell>
          <cell r="C4085">
            <v>319051524</v>
          </cell>
          <cell r="D4085" t="str">
            <v>Maryborough (Qld)</v>
          </cell>
        </row>
        <row r="4086">
          <cell r="B4086">
            <v>4650</v>
          </cell>
          <cell r="C4086">
            <v>319051525</v>
          </cell>
          <cell r="D4086" t="str">
            <v>Maryborough Region - South</v>
          </cell>
        </row>
        <row r="4087">
          <cell r="B4087">
            <v>4650</v>
          </cell>
          <cell r="C4087">
            <v>319051526</v>
          </cell>
          <cell r="D4087" t="str">
            <v>Tinana</v>
          </cell>
        </row>
        <row r="4088">
          <cell r="B4088">
            <v>4655</v>
          </cell>
          <cell r="C4088">
            <v>319041516</v>
          </cell>
          <cell r="D4088" t="str">
            <v>Booral - River Heads</v>
          </cell>
        </row>
        <row r="4089">
          <cell r="B4089">
            <v>4655</v>
          </cell>
          <cell r="C4089">
            <v>319041517</v>
          </cell>
          <cell r="D4089" t="str">
            <v>Craignish - Dundowran Beach</v>
          </cell>
        </row>
        <row r="4090">
          <cell r="B4090">
            <v>4655</v>
          </cell>
          <cell r="C4090">
            <v>319041518</v>
          </cell>
          <cell r="D4090" t="str">
            <v>Pialba - Eli Waters</v>
          </cell>
        </row>
        <row r="4091">
          <cell r="B4091">
            <v>4655</v>
          </cell>
          <cell r="C4091">
            <v>319041519</v>
          </cell>
          <cell r="D4091" t="str">
            <v>Point Vernon</v>
          </cell>
        </row>
        <row r="4092">
          <cell r="B4092">
            <v>4655</v>
          </cell>
          <cell r="C4092">
            <v>319041520</v>
          </cell>
          <cell r="D4092" t="str">
            <v>Torquay - Scarness - Kawungan</v>
          </cell>
        </row>
        <row r="4093">
          <cell r="B4093">
            <v>4655</v>
          </cell>
          <cell r="C4093">
            <v>319041521</v>
          </cell>
          <cell r="D4093" t="str">
            <v>Urangan - Wondunna</v>
          </cell>
        </row>
        <row r="4094">
          <cell r="B4094">
            <v>4655</v>
          </cell>
          <cell r="C4094">
            <v>319051522</v>
          </cell>
          <cell r="D4094" t="str">
            <v>Burrum - Fraser</v>
          </cell>
        </row>
        <row r="4095">
          <cell r="B4095">
            <v>4655</v>
          </cell>
          <cell r="C4095">
            <v>319051525</v>
          </cell>
          <cell r="D4095" t="str">
            <v>Maryborough Region - South</v>
          </cell>
        </row>
        <row r="4096">
          <cell r="B4096">
            <v>4659</v>
          </cell>
          <cell r="C4096">
            <v>319051522</v>
          </cell>
          <cell r="D4096" t="str">
            <v>Burrum - Fraser</v>
          </cell>
        </row>
        <row r="4097">
          <cell r="B4097">
            <v>4660</v>
          </cell>
          <cell r="C4097">
            <v>319011499</v>
          </cell>
          <cell r="D4097" t="str">
            <v>Bundaberg Region - South</v>
          </cell>
        </row>
        <row r="4098">
          <cell r="B4098">
            <v>4660</v>
          </cell>
          <cell r="C4098">
            <v>319021504</v>
          </cell>
          <cell r="D4098" t="str">
            <v>Gin Gin</v>
          </cell>
        </row>
        <row r="4099">
          <cell r="B4099">
            <v>4660</v>
          </cell>
          <cell r="C4099">
            <v>319051522</v>
          </cell>
          <cell r="D4099" t="str">
            <v>Burrum - Fraser</v>
          </cell>
        </row>
        <row r="4100">
          <cell r="B4100">
            <v>4662</v>
          </cell>
          <cell r="C4100">
            <v>319051522</v>
          </cell>
          <cell r="D4100" t="str">
            <v>Burrum - Fraser</v>
          </cell>
        </row>
        <row r="4101">
          <cell r="B4101">
            <v>4670</v>
          </cell>
          <cell r="C4101">
            <v>319011492</v>
          </cell>
          <cell r="D4101" t="str">
            <v>Ashfield - Kepnock</v>
          </cell>
        </row>
        <row r="4102">
          <cell r="B4102">
            <v>4670</v>
          </cell>
          <cell r="C4102">
            <v>319011493</v>
          </cell>
          <cell r="D4102" t="str">
            <v>Bargara - Burnett Heads</v>
          </cell>
        </row>
        <row r="4103">
          <cell r="B4103">
            <v>4670</v>
          </cell>
          <cell r="C4103">
            <v>319011494</v>
          </cell>
          <cell r="D4103" t="str">
            <v>Branyan - Kensington</v>
          </cell>
        </row>
        <row r="4104">
          <cell r="B4104">
            <v>4670</v>
          </cell>
          <cell r="C4104">
            <v>319011495</v>
          </cell>
          <cell r="D4104" t="str">
            <v>Bundaberg</v>
          </cell>
        </row>
        <row r="4105">
          <cell r="B4105">
            <v>4670</v>
          </cell>
          <cell r="C4105">
            <v>319011496</v>
          </cell>
          <cell r="D4105" t="str">
            <v>Bundaberg East - Kalkie</v>
          </cell>
        </row>
        <row r="4106">
          <cell r="B4106">
            <v>4670</v>
          </cell>
          <cell r="C4106">
            <v>319011497</v>
          </cell>
          <cell r="D4106" t="str">
            <v>Bundaberg North - Gooburrum</v>
          </cell>
        </row>
        <row r="4107">
          <cell r="B4107">
            <v>4670</v>
          </cell>
          <cell r="C4107">
            <v>319011498</v>
          </cell>
          <cell r="D4107" t="str">
            <v>Bundaberg Region - North</v>
          </cell>
        </row>
        <row r="4108">
          <cell r="B4108">
            <v>4670</v>
          </cell>
          <cell r="C4108">
            <v>319011499</v>
          </cell>
          <cell r="D4108" t="str">
            <v>Bundaberg Region - South</v>
          </cell>
        </row>
        <row r="4109">
          <cell r="B4109">
            <v>4670</v>
          </cell>
          <cell r="C4109">
            <v>319011500</v>
          </cell>
          <cell r="D4109" t="str">
            <v>Millbank - Avoca</v>
          </cell>
        </row>
        <row r="4110">
          <cell r="B4110">
            <v>4670</v>
          </cell>
          <cell r="C4110">
            <v>319011501</v>
          </cell>
          <cell r="D4110" t="str">
            <v>Svensson Heights - Norville</v>
          </cell>
        </row>
        <row r="4111">
          <cell r="B4111">
            <v>4670</v>
          </cell>
          <cell r="C4111">
            <v>319011502</v>
          </cell>
          <cell r="D4111" t="str">
            <v>Walkervale - Avenell Heights</v>
          </cell>
        </row>
        <row r="4112">
          <cell r="B4112">
            <v>4671</v>
          </cell>
          <cell r="C4112">
            <v>319011498</v>
          </cell>
          <cell r="D4112" t="str">
            <v>Bundaberg Region - North</v>
          </cell>
        </row>
        <row r="4113">
          <cell r="B4113">
            <v>4671</v>
          </cell>
          <cell r="C4113">
            <v>319011499</v>
          </cell>
          <cell r="D4113" t="str">
            <v>Bundaberg Region - South</v>
          </cell>
        </row>
        <row r="4114">
          <cell r="B4114">
            <v>4671</v>
          </cell>
          <cell r="C4114">
            <v>319021504</v>
          </cell>
          <cell r="D4114" t="str">
            <v>Gin Gin</v>
          </cell>
        </row>
        <row r="4115">
          <cell r="B4115">
            <v>4671</v>
          </cell>
          <cell r="C4115">
            <v>319021508</v>
          </cell>
          <cell r="D4115" t="str">
            <v>Monto - Eidsvold</v>
          </cell>
        </row>
        <row r="4116">
          <cell r="B4116">
            <v>4673</v>
          </cell>
          <cell r="C4116">
            <v>319011498</v>
          </cell>
          <cell r="D4116" t="str">
            <v>Bundaberg Region - North</v>
          </cell>
        </row>
        <row r="4117">
          <cell r="B4117">
            <v>4674</v>
          </cell>
          <cell r="C4117">
            <v>308021193</v>
          </cell>
          <cell r="D4117" t="str">
            <v>Agnes Water - Miriam Vale</v>
          </cell>
        </row>
        <row r="4118">
          <cell r="B4118">
            <v>4674</v>
          </cell>
          <cell r="C4118">
            <v>319011498</v>
          </cell>
          <cell r="D4118" t="str">
            <v>Bundaberg Region - North</v>
          </cell>
        </row>
        <row r="4119">
          <cell r="B4119">
            <v>4676</v>
          </cell>
          <cell r="C4119">
            <v>308021193</v>
          </cell>
          <cell r="D4119" t="str">
            <v>Agnes Water - Miriam Vale</v>
          </cell>
        </row>
        <row r="4120">
          <cell r="B4120">
            <v>4677</v>
          </cell>
          <cell r="C4120">
            <v>308021193</v>
          </cell>
          <cell r="D4120" t="str">
            <v>Agnes Water - Miriam Vale</v>
          </cell>
        </row>
        <row r="4121">
          <cell r="B4121">
            <v>4678</v>
          </cell>
          <cell r="C4121">
            <v>308021193</v>
          </cell>
          <cell r="D4121" t="str">
            <v>Agnes Water - Miriam Vale</v>
          </cell>
        </row>
        <row r="4122">
          <cell r="B4122">
            <v>4680</v>
          </cell>
          <cell r="C4122">
            <v>308021196</v>
          </cell>
          <cell r="D4122" t="str">
            <v>Boyne Island - Tannum Sands</v>
          </cell>
        </row>
        <row r="4123">
          <cell r="B4123">
            <v>4680</v>
          </cell>
          <cell r="C4123">
            <v>308021197</v>
          </cell>
          <cell r="D4123" t="str">
            <v>Callemondah</v>
          </cell>
        </row>
        <row r="4124">
          <cell r="B4124">
            <v>4680</v>
          </cell>
          <cell r="C4124">
            <v>308021198</v>
          </cell>
          <cell r="D4124" t="str">
            <v>Clinton - New Auckland</v>
          </cell>
        </row>
        <row r="4125">
          <cell r="B4125">
            <v>4680</v>
          </cell>
          <cell r="C4125">
            <v>308021199</v>
          </cell>
          <cell r="D4125" t="str">
            <v>Gladstone</v>
          </cell>
        </row>
        <row r="4126">
          <cell r="B4126">
            <v>4680</v>
          </cell>
          <cell r="C4126">
            <v>308021200</v>
          </cell>
          <cell r="D4126" t="str">
            <v>Gladstone Hinterland</v>
          </cell>
        </row>
        <row r="4127">
          <cell r="B4127">
            <v>4680</v>
          </cell>
          <cell r="C4127">
            <v>308021201</v>
          </cell>
          <cell r="D4127" t="str">
            <v>Kin Kora - Sun Valley</v>
          </cell>
        </row>
        <row r="4128">
          <cell r="B4128">
            <v>4680</v>
          </cell>
          <cell r="C4128">
            <v>308021203</v>
          </cell>
          <cell r="D4128" t="str">
            <v>Telina - Toolooa</v>
          </cell>
        </row>
        <row r="4129">
          <cell r="B4129">
            <v>4680</v>
          </cell>
          <cell r="C4129">
            <v>308021204</v>
          </cell>
          <cell r="D4129" t="str">
            <v>West Gladstone</v>
          </cell>
        </row>
        <row r="4130">
          <cell r="B4130">
            <v>4694</v>
          </cell>
          <cell r="C4130">
            <v>308021197</v>
          </cell>
          <cell r="D4130" t="str">
            <v>Callemondah</v>
          </cell>
        </row>
        <row r="4131">
          <cell r="B4131">
            <v>4694</v>
          </cell>
          <cell r="C4131">
            <v>308021200</v>
          </cell>
          <cell r="D4131" t="str">
            <v>Gladstone Hinterland</v>
          </cell>
        </row>
        <row r="4132">
          <cell r="B4132">
            <v>4695</v>
          </cell>
          <cell r="C4132">
            <v>308021200</v>
          </cell>
          <cell r="D4132" t="str">
            <v>Gladstone Hinterland</v>
          </cell>
        </row>
        <row r="4133">
          <cell r="B4133">
            <v>4697</v>
          </cell>
          <cell r="C4133">
            <v>308021200</v>
          </cell>
          <cell r="D4133" t="str">
            <v>Gladstone Hinterland</v>
          </cell>
        </row>
        <row r="4134">
          <cell r="B4134">
            <v>4699</v>
          </cell>
          <cell r="C4134">
            <v>308031206</v>
          </cell>
          <cell r="D4134" t="str">
            <v>Bouldercombe</v>
          </cell>
        </row>
        <row r="4135">
          <cell r="B4135">
            <v>4700</v>
          </cell>
          <cell r="C4135">
            <v>308031211</v>
          </cell>
          <cell r="D4135" t="str">
            <v>Lakes Creek</v>
          </cell>
        </row>
        <row r="4136">
          <cell r="B4136">
            <v>4700</v>
          </cell>
          <cell r="C4136">
            <v>308031216</v>
          </cell>
          <cell r="D4136" t="str">
            <v>Rockhampton - West</v>
          </cell>
        </row>
        <row r="4137">
          <cell r="B4137">
            <v>4700</v>
          </cell>
          <cell r="C4137">
            <v>308031217</v>
          </cell>
          <cell r="D4137" t="str">
            <v>Rockhampton City</v>
          </cell>
        </row>
        <row r="4138">
          <cell r="B4138">
            <v>4700</v>
          </cell>
          <cell r="C4138">
            <v>308031218</v>
          </cell>
          <cell r="D4138" t="str">
            <v>Rockhampton Region - East</v>
          </cell>
        </row>
        <row r="4139">
          <cell r="B4139">
            <v>4700</v>
          </cell>
          <cell r="C4139">
            <v>308031219</v>
          </cell>
          <cell r="D4139" t="str">
            <v>Rockhampton Region - North</v>
          </cell>
        </row>
        <row r="4140">
          <cell r="B4140">
            <v>4700</v>
          </cell>
          <cell r="C4140">
            <v>308031222</v>
          </cell>
          <cell r="D4140" t="str">
            <v>The Range - Allenstown</v>
          </cell>
        </row>
        <row r="4141">
          <cell r="B4141">
            <v>4701</v>
          </cell>
          <cell r="C4141">
            <v>308031205</v>
          </cell>
          <cell r="D4141" t="str">
            <v>Berserker</v>
          </cell>
        </row>
        <row r="4142">
          <cell r="B4142">
            <v>4701</v>
          </cell>
          <cell r="C4142">
            <v>308031208</v>
          </cell>
          <cell r="D4142" t="str">
            <v>Frenchville - Mount Archer</v>
          </cell>
        </row>
        <row r="4143">
          <cell r="B4143">
            <v>4701</v>
          </cell>
          <cell r="C4143">
            <v>308031209</v>
          </cell>
          <cell r="D4143" t="str">
            <v>Glenlee - Rockyview</v>
          </cell>
        </row>
        <row r="4144">
          <cell r="B4144">
            <v>4701</v>
          </cell>
          <cell r="C4144">
            <v>308031211</v>
          </cell>
          <cell r="D4144" t="str">
            <v>Lakes Creek</v>
          </cell>
        </row>
        <row r="4145">
          <cell r="B4145">
            <v>4701</v>
          </cell>
          <cell r="C4145">
            <v>308031213</v>
          </cell>
          <cell r="D4145" t="str">
            <v>Norman Gardens</v>
          </cell>
        </row>
        <row r="4146">
          <cell r="B4146">
            <v>4701</v>
          </cell>
          <cell r="C4146">
            <v>308031214</v>
          </cell>
          <cell r="D4146" t="str">
            <v>Park Avenue</v>
          </cell>
        </row>
        <row r="4147">
          <cell r="B4147">
            <v>4701</v>
          </cell>
          <cell r="C4147">
            <v>308031215</v>
          </cell>
          <cell r="D4147" t="str">
            <v>Parkhurst - Kawana</v>
          </cell>
        </row>
        <row r="4148">
          <cell r="B4148">
            <v>4701</v>
          </cell>
          <cell r="C4148">
            <v>308031218</v>
          </cell>
          <cell r="D4148" t="str">
            <v>Rockhampton Region - East</v>
          </cell>
        </row>
        <row r="4149">
          <cell r="B4149">
            <v>4701</v>
          </cell>
          <cell r="C4149">
            <v>308031219</v>
          </cell>
          <cell r="D4149" t="str">
            <v>Rockhampton Region - North</v>
          </cell>
        </row>
        <row r="4150">
          <cell r="B4150">
            <v>4702</v>
          </cell>
          <cell r="C4150">
            <v>308011190</v>
          </cell>
          <cell r="D4150" t="str">
            <v>Central Highlands - East</v>
          </cell>
        </row>
        <row r="4151">
          <cell r="B4151">
            <v>4702</v>
          </cell>
          <cell r="C4151">
            <v>308011191</v>
          </cell>
          <cell r="D4151" t="str">
            <v>Central Highlands - West</v>
          </cell>
        </row>
        <row r="4152">
          <cell r="B4152">
            <v>4702</v>
          </cell>
          <cell r="C4152">
            <v>308021194</v>
          </cell>
          <cell r="D4152" t="str">
            <v>Banana</v>
          </cell>
        </row>
        <row r="4153">
          <cell r="B4153">
            <v>4702</v>
          </cell>
          <cell r="C4153">
            <v>308031206</v>
          </cell>
          <cell r="D4153" t="str">
            <v>Bouldercombe</v>
          </cell>
        </row>
        <row r="4154">
          <cell r="B4154">
            <v>4702</v>
          </cell>
          <cell r="C4154">
            <v>308031207</v>
          </cell>
          <cell r="D4154" t="str">
            <v>Emu Park</v>
          </cell>
        </row>
        <row r="4155">
          <cell r="B4155">
            <v>4702</v>
          </cell>
          <cell r="C4155">
            <v>308031209</v>
          </cell>
          <cell r="D4155" t="str">
            <v>Glenlee - Rockyview</v>
          </cell>
        </row>
        <row r="4156">
          <cell r="B4156">
            <v>4702</v>
          </cell>
          <cell r="C4156">
            <v>308031210</v>
          </cell>
          <cell r="D4156" t="str">
            <v>Gracemere</v>
          </cell>
        </row>
        <row r="4157">
          <cell r="B4157">
            <v>4702</v>
          </cell>
          <cell r="C4157">
            <v>308031212</v>
          </cell>
          <cell r="D4157" t="str">
            <v>Mount Morgan</v>
          </cell>
        </row>
        <row r="4158">
          <cell r="B4158">
            <v>4702</v>
          </cell>
          <cell r="C4158">
            <v>308031213</v>
          </cell>
          <cell r="D4158" t="str">
            <v>Norman Gardens</v>
          </cell>
        </row>
        <row r="4159">
          <cell r="B4159">
            <v>4702</v>
          </cell>
          <cell r="C4159">
            <v>308031215</v>
          </cell>
          <cell r="D4159" t="str">
            <v>Parkhurst - Kawana</v>
          </cell>
        </row>
        <row r="4160">
          <cell r="B4160">
            <v>4702</v>
          </cell>
          <cell r="C4160">
            <v>308031218</v>
          </cell>
          <cell r="D4160" t="str">
            <v>Rockhampton Region - East</v>
          </cell>
        </row>
        <row r="4161">
          <cell r="B4161">
            <v>4702</v>
          </cell>
          <cell r="C4161">
            <v>308031219</v>
          </cell>
          <cell r="D4161" t="str">
            <v>Rockhampton Region - North</v>
          </cell>
        </row>
        <row r="4162">
          <cell r="B4162">
            <v>4702</v>
          </cell>
          <cell r="C4162">
            <v>308031220</v>
          </cell>
          <cell r="D4162" t="str">
            <v>Rockhampton Region - West</v>
          </cell>
        </row>
        <row r="4163">
          <cell r="B4163">
            <v>4703</v>
          </cell>
          <cell r="C4163">
            <v>308031207</v>
          </cell>
          <cell r="D4163" t="str">
            <v>Emu Park</v>
          </cell>
        </row>
        <row r="4164">
          <cell r="B4164">
            <v>4703</v>
          </cell>
          <cell r="C4164">
            <v>308031218</v>
          </cell>
          <cell r="D4164" t="str">
            <v>Rockhampton Region - East</v>
          </cell>
        </row>
        <row r="4165">
          <cell r="B4165">
            <v>4703</v>
          </cell>
          <cell r="C4165">
            <v>308031219</v>
          </cell>
          <cell r="D4165" t="str">
            <v>Rockhampton Region - North</v>
          </cell>
        </row>
        <row r="4166">
          <cell r="B4166">
            <v>4703</v>
          </cell>
          <cell r="C4166">
            <v>308031221</v>
          </cell>
          <cell r="D4166" t="str">
            <v>Shoalwater Bay</v>
          </cell>
        </row>
        <row r="4167">
          <cell r="B4167">
            <v>4703</v>
          </cell>
          <cell r="C4167">
            <v>308031223</v>
          </cell>
          <cell r="D4167" t="str">
            <v>Yeppoon</v>
          </cell>
        </row>
        <row r="4168">
          <cell r="B4168">
            <v>4704</v>
          </cell>
          <cell r="C4168">
            <v>308031219</v>
          </cell>
          <cell r="D4168" t="str">
            <v>Rockhampton Region - North</v>
          </cell>
        </row>
        <row r="4169">
          <cell r="B4169">
            <v>4705</v>
          </cell>
          <cell r="C4169">
            <v>308031219</v>
          </cell>
          <cell r="D4169" t="str">
            <v>Rockhampton Region - North</v>
          </cell>
        </row>
        <row r="4170">
          <cell r="B4170">
            <v>4705</v>
          </cell>
          <cell r="C4170">
            <v>312011338</v>
          </cell>
          <cell r="D4170" t="str">
            <v>Broadsound - Nebo</v>
          </cell>
        </row>
        <row r="4171">
          <cell r="B4171">
            <v>4706</v>
          </cell>
          <cell r="C4171">
            <v>308031219</v>
          </cell>
          <cell r="D4171" t="str">
            <v>Rockhampton Region - North</v>
          </cell>
        </row>
        <row r="4172">
          <cell r="B4172">
            <v>4707</v>
          </cell>
          <cell r="C4172">
            <v>312011338</v>
          </cell>
          <cell r="D4172" t="str">
            <v>Broadsound - Nebo</v>
          </cell>
        </row>
        <row r="4173">
          <cell r="B4173">
            <v>4709</v>
          </cell>
          <cell r="C4173">
            <v>308011191</v>
          </cell>
          <cell r="D4173" t="str">
            <v>Central Highlands - West</v>
          </cell>
        </row>
        <row r="4174">
          <cell r="B4174">
            <v>4710</v>
          </cell>
          <cell r="C4174">
            <v>308031207</v>
          </cell>
          <cell r="D4174" t="str">
            <v>Emu Park</v>
          </cell>
        </row>
        <row r="4175">
          <cell r="B4175">
            <v>4711</v>
          </cell>
          <cell r="C4175">
            <v>308031209</v>
          </cell>
          <cell r="D4175" t="str">
            <v>Glenlee - Rockyview</v>
          </cell>
        </row>
        <row r="4176">
          <cell r="B4176">
            <v>4711</v>
          </cell>
          <cell r="C4176">
            <v>308031215</v>
          </cell>
          <cell r="D4176" t="str">
            <v>Parkhurst - Kawana</v>
          </cell>
        </row>
        <row r="4177">
          <cell r="B4177">
            <v>4712</v>
          </cell>
          <cell r="C4177">
            <v>308011190</v>
          </cell>
          <cell r="D4177" t="str">
            <v>Central Highlands - East</v>
          </cell>
        </row>
        <row r="4178">
          <cell r="B4178">
            <v>4713</v>
          </cell>
          <cell r="C4178">
            <v>308011190</v>
          </cell>
          <cell r="D4178" t="str">
            <v>Central Highlands - East</v>
          </cell>
        </row>
        <row r="4179">
          <cell r="B4179">
            <v>4714</v>
          </cell>
          <cell r="C4179">
            <v>308031212</v>
          </cell>
          <cell r="D4179" t="str">
            <v>Mount Morgan</v>
          </cell>
        </row>
        <row r="4180">
          <cell r="B4180">
            <v>4715</v>
          </cell>
          <cell r="C4180">
            <v>308021194</v>
          </cell>
          <cell r="D4180" t="str">
            <v>Banana</v>
          </cell>
        </row>
        <row r="4181">
          <cell r="B4181">
            <v>4715</v>
          </cell>
          <cell r="C4181">
            <v>308021195</v>
          </cell>
          <cell r="D4181" t="str">
            <v>Biloela</v>
          </cell>
        </row>
        <row r="4182">
          <cell r="B4182">
            <v>4716</v>
          </cell>
          <cell r="C4182">
            <v>308021194</v>
          </cell>
          <cell r="D4182" t="str">
            <v>Banana</v>
          </cell>
        </row>
        <row r="4183">
          <cell r="B4183">
            <v>4717</v>
          </cell>
          <cell r="C4183">
            <v>308011190</v>
          </cell>
          <cell r="D4183" t="str">
            <v>Central Highlands - East</v>
          </cell>
        </row>
        <row r="4184">
          <cell r="B4184">
            <v>4718</v>
          </cell>
          <cell r="C4184">
            <v>308011190</v>
          </cell>
          <cell r="D4184" t="str">
            <v>Central Highlands - East</v>
          </cell>
        </row>
        <row r="4185">
          <cell r="B4185">
            <v>4718</v>
          </cell>
          <cell r="C4185">
            <v>308021194</v>
          </cell>
          <cell r="D4185" t="str">
            <v>Banana</v>
          </cell>
        </row>
        <row r="4186">
          <cell r="B4186">
            <v>4719</v>
          </cell>
          <cell r="C4186">
            <v>308021194</v>
          </cell>
          <cell r="D4186" t="str">
            <v>Banana</v>
          </cell>
        </row>
        <row r="4187">
          <cell r="B4187">
            <v>4720</v>
          </cell>
          <cell r="C4187">
            <v>308011191</v>
          </cell>
          <cell r="D4187" t="str">
            <v>Central Highlands - West</v>
          </cell>
        </row>
        <row r="4188">
          <cell r="B4188">
            <v>4720</v>
          </cell>
          <cell r="C4188">
            <v>308011192</v>
          </cell>
          <cell r="D4188" t="str">
            <v>Emerald</v>
          </cell>
        </row>
        <row r="4189">
          <cell r="B4189">
            <v>4721</v>
          </cell>
          <cell r="C4189">
            <v>308011191</v>
          </cell>
          <cell r="D4189" t="str">
            <v>Central Highlands - West</v>
          </cell>
        </row>
        <row r="4190">
          <cell r="B4190">
            <v>4721</v>
          </cell>
          <cell r="C4190">
            <v>312011339</v>
          </cell>
          <cell r="D4190" t="str">
            <v>Clermont</v>
          </cell>
        </row>
        <row r="4191">
          <cell r="B4191">
            <v>4722</v>
          </cell>
          <cell r="C4191">
            <v>308011191</v>
          </cell>
          <cell r="D4191" t="str">
            <v>Central Highlands - West</v>
          </cell>
        </row>
        <row r="4192">
          <cell r="B4192">
            <v>4723</v>
          </cell>
          <cell r="C4192">
            <v>308011191</v>
          </cell>
          <cell r="D4192" t="str">
            <v>Central Highlands - West</v>
          </cell>
        </row>
        <row r="4193">
          <cell r="B4193">
            <v>4724</v>
          </cell>
          <cell r="C4193">
            <v>315031408</v>
          </cell>
          <cell r="D4193" t="str">
            <v>Barcaldine - Blackall</v>
          </cell>
        </row>
        <row r="4194">
          <cell r="B4194">
            <v>4725</v>
          </cell>
          <cell r="C4194">
            <v>315031408</v>
          </cell>
          <cell r="D4194" t="str">
            <v>Barcaldine - Blackall</v>
          </cell>
        </row>
        <row r="4195">
          <cell r="B4195">
            <v>4726</v>
          </cell>
          <cell r="C4195">
            <v>315031408</v>
          </cell>
          <cell r="D4195" t="str">
            <v>Barcaldine - Blackall</v>
          </cell>
        </row>
        <row r="4196">
          <cell r="B4196">
            <v>4727</v>
          </cell>
          <cell r="C4196">
            <v>315031412</v>
          </cell>
          <cell r="D4196" t="str">
            <v>Longreach</v>
          </cell>
        </row>
        <row r="4197">
          <cell r="B4197">
            <v>4728</v>
          </cell>
          <cell r="C4197">
            <v>315031408</v>
          </cell>
          <cell r="D4197" t="str">
            <v>Barcaldine - Blackall</v>
          </cell>
        </row>
        <row r="4198">
          <cell r="B4198">
            <v>4730</v>
          </cell>
          <cell r="C4198">
            <v>315031410</v>
          </cell>
          <cell r="D4198" t="str">
            <v>Far Central West</v>
          </cell>
        </row>
        <row r="4199">
          <cell r="B4199">
            <v>4730</v>
          </cell>
          <cell r="C4199">
            <v>315031412</v>
          </cell>
          <cell r="D4199" t="str">
            <v>Longreach</v>
          </cell>
        </row>
        <row r="4200">
          <cell r="B4200">
            <v>4731</v>
          </cell>
          <cell r="C4200">
            <v>315031412</v>
          </cell>
          <cell r="D4200" t="str">
            <v>Longreach</v>
          </cell>
        </row>
        <row r="4201">
          <cell r="B4201">
            <v>4732</v>
          </cell>
          <cell r="C4201">
            <v>315031408</v>
          </cell>
          <cell r="D4201" t="str">
            <v>Barcaldine - Blackall</v>
          </cell>
        </row>
        <row r="4202">
          <cell r="B4202">
            <v>4733</v>
          </cell>
          <cell r="C4202">
            <v>315031410</v>
          </cell>
          <cell r="D4202" t="str">
            <v>Far Central West</v>
          </cell>
        </row>
        <row r="4203">
          <cell r="B4203">
            <v>4735</v>
          </cell>
          <cell r="C4203">
            <v>315031410</v>
          </cell>
          <cell r="D4203" t="str">
            <v>Far Central West</v>
          </cell>
        </row>
        <row r="4204">
          <cell r="B4204">
            <v>4736</v>
          </cell>
          <cell r="C4204">
            <v>315031410</v>
          </cell>
          <cell r="D4204" t="str">
            <v>Far Central West</v>
          </cell>
        </row>
        <row r="4205">
          <cell r="B4205">
            <v>4737</v>
          </cell>
          <cell r="C4205">
            <v>312011338</v>
          </cell>
          <cell r="D4205" t="str">
            <v>Broadsound - Nebo</v>
          </cell>
        </row>
        <row r="4206">
          <cell r="B4206">
            <v>4737</v>
          </cell>
          <cell r="C4206">
            <v>312021352</v>
          </cell>
          <cell r="D4206" t="str">
            <v>Sarina</v>
          </cell>
        </row>
        <row r="4207">
          <cell r="B4207">
            <v>4737</v>
          </cell>
          <cell r="C4207">
            <v>312021357</v>
          </cell>
          <cell r="D4207" t="str">
            <v>Walkerston - Eton</v>
          </cell>
        </row>
        <row r="4208">
          <cell r="B4208">
            <v>4738</v>
          </cell>
          <cell r="C4208">
            <v>312011338</v>
          </cell>
          <cell r="D4208" t="str">
            <v>Broadsound - Nebo</v>
          </cell>
        </row>
        <row r="4209">
          <cell r="B4209">
            <v>4738</v>
          </cell>
          <cell r="C4209">
            <v>312021352</v>
          </cell>
          <cell r="D4209" t="str">
            <v>Sarina</v>
          </cell>
        </row>
        <row r="4210">
          <cell r="B4210">
            <v>4739</v>
          </cell>
          <cell r="C4210">
            <v>312011338</v>
          </cell>
          <cell r="D4210" t="str">
            <v>Broadsound - Nebo</v>
          </cell>
        </row>
        <row r="4211">
          <cell r="B4211">
            <v>4740</v>
          </cell>
          <cell r="C4211">
            <v>312021342</v>
          </cell>
          <cell r="D4211" t="str">
            <v>Andergrove - Beaconsfield</v>
          </cell>
        </row>
        <row r="4212">
          <cell r="B4212">
            <v>4740</v>
          </cell>
          <cell r="C4212">
            <v>312021343</v>
          </cell>
          <cell r="D4212" t="str">
            <v>East Mackay</v>
          </cell>
        </row>
        <row r="4213">
          <cell r="B4213">
            <v>4740</v>
          </cell>
          <cell r="C4213">
            <v>312021344</v>
          </cell>
          <cell r="D4213" t="str">
            <v>Eimeo - Rural View</v>
          </cell>
        </row>
        <row r="4214">
          <cell r="B4214">
            <v>4740</v>
          </cell>
          <cell r="C4214">
            <v>312021346</v>
          </cell>
          <cell r="D4214" t="str">
            <v>Mackay</v>
          </cell>
        </row>
        <row r="4215">
          <cell r="B4215">
            <v>4740</v>
          </cell>
          <cell r="C4215">
            <v>312021347</v>
          </cell>
          <cell r="D4215" t="str">
            <v>Mackay Harbour</v>
          </cell>
        </row>
        <row r="4216">
          <cell r="B4216">
            <v>4740</v>
          </cell>
          <cell r="C4216">
            <v>312021348</v>
          </cell>
          <cell r="D4216" t="str">
            <v>Mount Pleasant - Glenella</v>
          </cell>
        </row>
        <row r="4217">
          <cell r="B4217">
            <v>4740</v>
          </cell>
          <cell r="C4217">
            <v>312021349</v>
          </cell>
          <cell r="D4217" t="str">
            <v>North Mackay</v>
          </cell>
        </row>
        <row r="4218">
          <cell r="B4218">
            <v>4740</v>
          </cell>
          <cell r="C4218">
            <v>312021350</v>
          </cell>
          <cell r="D4218" t="str">
            <v>Ooralea - Bakers Creek</v>
          </cell>
        </row>
        <row r="4219">
          <cell r="B4219">
            <v>4740</v>
          </cell>
          <cell r="C4219">
            <v>312021352</v>
          </cell>
          <cell r="D4219" t="str">
            <v>Sarina</v>
          </cell>
        </row>
        <row r="4220">
          <cell r="B4220">
            <v>4740</v>
          </cell>
          <cell r="C4220">
            <v>312021353</v>
          </cell>
          <cell r="D4220" t="str">
            <v>Seaforth - Calen</v>
          </cell>
        </row>
        <row r="4221">
          <cell r="B4221">
            <v>4740</v>
          </cell>
          <cell r="C4221">
            <v>312021355</v>
          </cell>
          <cell r="D4221" t="str">
            <v>Slade Point</v>
          </cell>
        </row>
        <row r="4222">
          <cell r="B4222">
            <v>4740</v>
          </cell>
          <cell r="C4222">
            <v>312021356</v>
          </cell>
          <cell r="D4222" t="str">
            <v>South Mackay</v>
          </cell>
        </row>
        <row r="4223">
          <cell r="B4223">
            <v>4740</v>
          </cell>
          <cell r="C4223">
            <v>312021357</v>
          </cell>
          <cell r="D4223" t="str">
            <v>Walkerston - Eton</v>
          </cell>
        </row>
        <row r="4224">
          <cell r="B4224">
            <v>4740</v>
          </cell>
          <cell r="C4224">
            <v>312021358</v>
          </cell>
          <cell r="D4224" t="str">
            <v>West Mackay</v>
          </cell>
        </row>
        <row r="4225">
          <cell r="B4225">
            <v>4741</v>
          </cell>
          <cell r="C4225">
            <v>312011338</v>
          </cell>
          <cell r="D4225" t="str">
            <v>Broadsound - Nebo</v>
          </cell>
        </row>
        <row r="4226">
          <cell r="B4226">
            <v>4741</v>
          </cell>
          <cell r="C4226">
            <v>312021345</v>
          </cell>
          <cell r="D4226" t="str">
            <v>Eungella Hinterland</v>
          </cell>
        </row>
        <row r="4227">
          <cell r="B4227">
            <v>4741</v>
          </cell>
          <cell r="C4227">
            <v>312021348</v>
          </cell>
          <cell r="D4227" t="str">
            <v>Mount Pleasant - Glenella</v>
          </cell>
        </row>
        <row r="4228">
          <cell r="B4228">
            <v>4741</v>
          </cell>
          <cell r="C4228">
            <v>312021351</v>
          </cell>
          <cell r="D4228" t="str">
            <v>Pioneer Valley</v>
          </cell>
        </row>
        <row r="4229">
          <cell r="B4229">
            <v>4741</v>
          </cell>
          <cell r="C4229">
            <v>312021353</v>
          </cell>
          <cell r="D4229" t="str">
            <v>Seaforth - Calen</v>
          </cell>
        </row>
        <row r="4230">
          <cell r="B4230">
            <v>4741</v>
          </cell>
          <cell r="C4230">
            <v>312021357</v>
          </cell>
          <cell r="D4230" t="str">
            <v>Walkerston - Eton</v>
          </cell>
        </row>
        <row r="4231">
          <cell r="B4231">
            <v>4741</v>
          </cell>
          <cell r="C4231">
            <v>312031359</v>
          </cell>
          <cell r="D4231" t="str">
            <v>Airlie - Whitsundays</v>
          </cell>
        </row>
        <row r="4232">
          <cell r="B4232">
            <v>4742</v>
          </cell>
          <cell r="C4232">
            <v>312011338</v>
          </cell>
          <cell r="D4232" t="str">
            <v>Broadsound - Nebo</v>
          </cell>
        </row>
        <row r="4233">
          <cell r="B4233">
            <v>4743</v>
          </cell>
          <cell r="C4233">
            <v>312011338</v>
          </cell>
          <cell r="D4233" t="str">
            <v>Broadsound - Nebo</v>
          </cell>
        </row>
        <row r="4234">
          <cell r="B4234">
            <v>4744</v>
          </cell>
          <cell r="C4234">
            <v>312011341</v>
          </cell>
          <cell r="D4234" t="str">
            <v>Moranbah</v>
          </cell>
        </row>
        <row r="4235">
          <cell r="B4235">
            <v>4745</v>
          </cell>
          <cell r="C4235">
            <v>308011191</v>
          </cell>
          <cell r="D4235" t="str">
            <v>Central Highlands - West</v>
          </cell>
        </row>
        <row r="4236">
          <cell r="B4236">
            <v>4745</v>
          </cell>
          <cell r="C4236">
            <v>312011338</v>
          </cell>
          <cell r="D4236" t="str">
            <v>Broadsound - Nebo</v>
          </cell>
        </row>
        <row r="4237">
          <cell r="B4237">
            <v>4745</v>
          </cell>
          <cell r="C4237">
            <v>312011339</v>
          </cell>
          <cell r="D4237" t="str">
            <v>Clermont</v>
          </cell>
        </row>
        <row r="4238">
          <cell r="B4238">
            <v>4746</v>
          </cell>
          <cell r="C4238">
            <v>312011338</v>
          </cell>
          <cell r="D4238" t="str">
            <v>Broadsound - Nebo</v>
          </cell>
        </row>
        <row r="4239">
          <cell r="B4239">
            <v>4750</v>
          </cell>
          <cell r="C4239">
            <v>312021353</v>
          </cell>
          <cell r="D4239" t="str">
            <v>Seaforth - Calen</v>
          </cell>
        </row>
        <row r="4240">
          <cell r="B4240">
            <v>4750</v>
          </cell>
          <cell r="C4240">
            <v>312021354</v>
          </cell>
          <cell r="D4240" t="str">
            <v>Shoal Point - Bucasia</v>
          </cell>
        </row>
        <row r="4241">
          <cell r="B4241">
            <v>4751</v>
          </cell>
          <cell r="C4241">
            <v>312021357</v>
          </cell>
          <cell r="D4241" t="str">
            <v>Walkerston - Eton</v>
          </cell>
        </row>
        <row r="4242">
          <cell r="B4242">
            <v>4753</v>
          </cell>
          <cell r="C4242">
            <v>312021351</v>
          </cell>
          <cell r="D4242" t="str">
            <v>Pioneer Valley</v>
          </cell>
        </row>
        <row r="4243">
          <cell r="B4243">
            <v>4753</v>
          </cell>
          <cell r="C4243">
            <v>312021357</v>
          </cell>
          <cell r="D4243" t="str">
            <v>Walkerston - Eton</v>
          </cell>
        </row>
        <row r="4244">
          <cell r="B4244">
            <v>4754</v>
          </cell>
          <cell r="C4244">
            <v>312021351</v>
          </cell>
          <cell r="D4244" t="str">
            <v>Pioneer Valley</v>
          </cell>
        </row>
        <row r="4245">
          <cell r="B4245">
            <v>4756</v>
          </cell>
          <cell r="C4245">
            <v>312021351</v>
          </cell>
          <cell r="D4245" t="str">
            <v>Pioneer Valley</v>
          </cell>
        </row>
        <row r="4246">
          <cell r="B4246">
            <v>4757</v>
          </cell>
          <cell r="C4246">
            <v>312021345</v>
          </cell>
          <cell r="D4246" t="str">
            <v>Eungella Hinterland</v>
          </cell>
        </row>
        <row r="4247">
          <cell r="B4247">
            <v>4757</v>
          </cell>
          <cell r="C4247">
            <v>312021351</v>
          </cell>
          <cell r="D4247" t="str">
            <v>Pioneer Valley</v>
          </cell>
        </row>
        <row r="4248">
          <cell r="B4248">
            <v>4798</v>
          </cell>
          <cell r="C4248">
            <v>312021353</v>
          </cell>
          <cell r="D4248" t="str">
            <v>Seaforth - Calen</v>
          </cell>
        </row>
        <row r="4249">
          <cell r="B4249">
            <v>4799</v>
          </cell>
          <cell r="C4249">
            <v>312021353</v>
          </cell>
          <cell r="D4249" t="str">
            <v>Seaforth - Calen</v>
          </cell>
        </row>
        <row r="4250">
          <cell r="B4250">
            <v>4800</v>
          </cell>
          <cell r="C4250">
            <v>312021353</v>
          </cell>
          <cell r="D4250" t="str">
            <v>Seaforth - Calen</v>
          </cell>
        </row>
        <row r="4251">
          <cell r="B4251">
            <v>4800</v>
          </cell>
          <cell r="C4251">
            <v>312031359</v>
          </cell>
          <cell r="D4251" t="str">
            <v>Airlie - Whitsundays</v>
          </cell>
        </row>
        <row r="4252">
          <cell r="B4252">
            <v>4800</v>
          </cell>
          <cell r="C4252">
            <v>312031361</v>
          </cell>
          <cell r="D4252" t="str">
            <v>Proserpine</v>
          </cell>
        </row>
        <row r="4253">
          <cell r="B4253">
            <v>4801</v>
          </cell>
          <cell r="C4253">
            <v>312031359</v>
          </cell>
          <cell r="D4253" t="str">
            <v>Airlie - Whitsundays</v>
          </cell>
        </row>
        <row r="4254">
          <cell r="B4254">
            <v>4802</v>
          </cell>
          <cell r="C4254">
            <v>312031359</v>
          </cell>
          <cell r="D4254" t="str">
            <v>Airlie - Whitsundays</v>
          </cell>
        </row>
        <row r="4255">
          <cell r="B4255">
            <v>4803</v>
          </cell>
          <cell r="C4255">
            <v>312031359</v>
          </cell>
          <cell r="D4255" t="str">
            <v>Airlie - Whitsundays</v>
          </cell>
        </row>
        <row r="4256">
          <cell r="B4256">
            <v>4804</v>
          </cell>
          <cell r="C4256">
            <v>312011340</v>
          </cell>
          <cell r="D4256" t="str">
            <v>Collinsville</v>
          </cell>
        </row>
        <row r="4257">
          <cell r="B4257">
            <v>4805</v>
          </cell>
          <cell r="C4257">
            <v>312011337</v>
          </cell>
          <cell r="D4257" t="str">
            <v>Bowen</v>
          </cell>
        </row>
        <row r="4258">
          <cell r="B4258">
            <v>4805</v>
          </cell>
          <cell r="C4258">
            <v>312011340</v>
          </cell>
          <cell r="D4258" t="str">
            <v>Collinsville</v>
          </cell>
        </row>
        <row r="4259">
          <cell r="B4259">
            <v>4806</v>
          </cell>
          <cell r="C4259">
            <v>318011461</v>
          </cell>
          <cell r="D4259" t="str">
            <v>Burdekin</v>
          </cell>
        </row>
        <row r="4260">
          <cell r="B4260">
            <v>4807</v>
          </cell>
          <cell r="C4260">
            <v>318011460</v>
          </cell>
          <cell r="D4260" t="str">
            <v>Ayr</v>
          </cell>
        </row>
        <row r="4261">
          <cell r="B4261">
            <v>4807</v>
          </cell>
          <cell r="C4261">
            <v>318011461</v>
          </cell>
          <cell r="D4261" t="str">
            <v>Burdekin</v>
          </cell>
        </row>
        <row r="4262">
          <cell r="B4262">
            <v>4808</v>
          </cell>
          <cell r="C4262">
            <v>318011461</v>
          </cell>
          <cell r="D4262" t="str">
            <v>Burdekin</v>
          </cell>
        </row>
        <row r="4263">
          <cell r="B4263">
            <v>4809</v>
          </cell>
          <cell r="C4263">
            <v>315021404</v>
          </cell>
          <cell r="D4263" t="str">
            <v>Carpentaria</v>
          </cell>
        </row>
        <row r="4264">
          <cell r="B4264">
            <v>4809</v>
          </cell>
          <cell r="C4264">
            <v>318011461</v>
          </cell>
          <cell r="D4264" t="str">
            <v>Burdekin</v>
          </cell>
        </row>
        <row r="4265">
          <cell r="B4265">
            <v>4810</v>
          </cell>
          <cell r="C4265">
            <v>318021469</v>
          </cell>
          <cell r="D4265" t="str">
            <v>Belgian Gardens - Pallarenda</v>
          </cell>
        </row>
        <row r="4266">
          <cell r="B4266">
            <v>4810</v>
          </cell>
          <cell r="C4266">
            <v>318021475</v>
          </cell>
          <cell r="D4266" t="str">
            <v>Garbutt - West End</v>
          </cell>
        </row>
        <row r="4267">
          <cell r="B4267">
            <v>4810</v>
          </cell>
          <cell r="C4267">
            <v>318021488</v>
          </cell>
          <cell r="D4267" t="str">
            <v>South Townsville - Railway Estate</v>
          </cell>
        </row>
        <row r="4268">
          <cell r="B4268">
            <v>4810</v>
          </cell>
          <cell r="C4268">
            <v>318021489</v>
          </cell>
          <cell r="D4268" t="str">
            <v>Townsville - South</v>
          </cell>
        </row>
        <row r="4269">
          <cell r="B4269">
            <v>4810</v>
          </cell>
          <cell r="C4269">
            <v>318021490</v>
          </cell>
          <cell r="D4269" t="str">
            <v>Townsville City - North Ward</v>
          </cell>
        </row>
        <row r="4270">
          <cell r="B4270">
            <v>4811</v>
          </cell>
          <cell r="C4270">
            <v>318021468</v>
          </cell>
          <cell r="D4270" t="str">
            <v>Annandale</v>
          </cell>
        </row>
        <row r="4271">
          <cell r="B4271">
            <v>4811</v>
          </cell>
          <cell r="C4271">
            <v>318021474</v>
          </cell>
          <cell r="D4271" t="str">
            <v>Douglas</v>
          </cell>
        </row>
        <row r="4272">
          <cell r="B4272">
            <v>4811</v>
          </cell>
          <cell r="C4272">
            <v>318021478</v>
          </cell>
          <cell r="D4272" t="str">
            <v>Hermit Park - Rosslea</v>
          </cell>
        </row>
        <row r="4273">
          <cell r="B4273">
            <v>4811</v>
          </cell>
          <cell r="C4273">
            <v>318021480</v>
          </cell>
          <cell r="D4273" t="str">
            <v>Kelso</v>
          </cell>
        </row>
        <row r="4274">
          <cell r="B4274">
            <v>4811</v>
          </cell>
          <cell r="C4274">
            <v>318021487</v>
          </cell>
          <cell r="D4274" t="str">
            <v>Oonoonba</v>
          </cell>
        </row>
        <row r="4275">
          <cell r="B4275">
            <v>4811</v>
          </cell>
          <cell r="C4275">
            <v>318021489</v>
          </cell>
          <cell r="D4275" t="str">
            <v>Townsville - South</v>
          </cell>
        </row>
        <row r="4276">
          <cell r="B4276">
            <v>4811</v>
          </cell>
          <cell r="C4276">
            <v>318021491</v>
          </cell>
          <cell r="D4276" t="str">
            <v>Wulguru - Roseneath</v>
          </cell>
        </row>
        <row r="4277">
          <cell r="B4277">
            <v>4812</v>
          </cell>
          <cell r="C4277">
            <v>318021476</v>
          </cell>
          <cell r="D4277" t="str">
            <v>Gulliver - Currajong - Vincent</v>
          </cell>
        </row>
        <row r="4278">
          <cell r="B4278">
            <v>4812</v>
          </cell>
          <cell r="C4278">
            <v>318021478</v>
          </cell>
          <cell r="D4278" t="str">
            <v>Hermit Park - Rosslea</v>
          </cell>
        </row>
        <row r="4279">
          <cell r="B4279">
            <v>4812</v>
          </cell>
          <cell r="C4279">
            <v>318021479</v>
          </cell>
          <cell r="D4279" t="str">
            <v>Hyde Park - Pimlico</v>
          </cell>
        </row>
        <row r="4280">
          <cell r="B4280">
            <v>4812</v>
          </cell>
          <cell r="C4280">
            <v>318021485</v>
          </cell>
          <cell r="D4280" t="str">
            <v>Mundingburra</v>
          </cell>
        </row>
        <row r="4281">
          <cell r="B4281">
            <v>4813</v>
          </cell>
          <cell r="C4281">
            <v>318021468</v>
          </cell>
          <cell r="D4281" t="str">
            <v>Annandale</v>
          </cell>
        </row>
        <row r="4282">
          <cell r="B4282">
            <v>4814</v>
          </cell>
          <cell r="C4282">
            <v>318021467</v>
          </cell>
          <cell r="D4282" t="str">
            <v>Aitkenvale</v>
          </cell>
        </row>
        <row r="4283">
          <cell r="B4283">
            <v>4814</v>
          </cell>
          <cell r="C4283">
            <v>318021468</v>
          </cell>
          <cell r="D4283" t="str">
            <v>Annandale</v>
          </cell>
        </row>
        <row r="4284">
          <cell r="B4284">
            <v>4814</v>
          </cell>
          <cell r="C4284">
            <v>318021472</v>
          </cell>
          <cell r="D4284" t="str">
            <v>Cranbrook</v>
          </cell>
        </row>
        <row r="4285">
          <cell r="B4285">
            <v>4814</v>
          </cell>
          <cell r="C4285">
            <v>318021474</v>
          </cell>
          <cell r="D4285" t="str">
            <v>Douglas</v>
          </cell>
        </row>
        <row r="4286">
          <cell r="B4286">
            <v>4814</v>
          </cell>
          <cell r="C4286">
            <v>318021475</v>
          </cell>
          <cell r="D4286" t="str">
            <v>Garbutt - West End</v>
          </cell>
        </row>
        <row r="4287">
          <cell r="B4287">
            <v>4814</v>
          </cell>
          <cell r="C4287">
            <v>318021476</v>
          </cell>
          <cell r="D4287" t="str">
            <v>Gulliver - Currajong - Vincent</v>
          </cell>
        </row>
        <row r="4288">
          <cell r="B4288">
            <v>4814</v>
          </cell>
          <cell r="C4288">
            <v>318021477</v>
          </cell>
          <cell r="D4288" t="str">
            <v>Heatley</v>
          </cell>
        </row>
        <row r="4289">
          <cell r="B4289">
            <v>4814</v>
          </cell>
          <cell r="C4289">
            <v>318021478</v>
          </cell>
          <cell r="D4289" t="str">
            <v>Hermit Park - Rosslea</v>
          </cell>
        </row>
        <row r="4290">
          <cell r="B4290">
            <v>4814</v>
          </cell>
          <cell r="C4290">
            <v>318021481</v>
          </cell>
          <cell r="D4290" t="str">
            <v>Kirwan - East</v>
          </cell>
        </row>
        <row r="4291">
          <cell r="B4291">
            <v>4814</v>
          </cell>
          <cell r="C4291">
            <v>318021482</v>
          </cell>
          <cell r="D4291" t="str">
            <v>Kirwan - West</v>
          </cell>
        </row>
        <row r="4292">
          <cell r="B4292">
            <v>4814</v>
          </cell>
          <cell r="C4292">
            <v>318021484</v>
          </cell>
          <cell r="D4292" t="str">
            <v>Mount Louisa</v>
          </cell>
        </row>
        <row r="4293">
          <cell r="B4293">
            <v>4815</v>
          </cell>
          <cell r="C4293">
            <v>318021471</v>
          </cell>
          <cell r="D4293" t="str">
            <v>Condon - Rasmussen</v>
          </cell>
        </row>
        <row r="4294">
          <cell r="B4294">
            <v>4815</v>
          </cell>
          <cell r="C4294">
            <v>318021480</v>
          </cell>
          <cell r="D4294" t="str">
            <v>Kelso</v>
          </cell>
        </row>
        <row r="4295">
          <cell r="B4295">
            <v>4815</v>
          </cell>
          <cell r="C4295">
            <v>318021489</v>
          </cell>
          <cell r="D4295" t="str">
            <v>Townsville - South</v>
          </cell>
        </row>
        <row r="4296">
          <cell r="B4296">
            <v>4816</v>
          </cell>
          <cell r="C4296">
            <v>306031161</v>
          </cell>
          <cell r="D4296" t="str">
            <v>Tully</v>
          </cell>
        </row>
        <row r="4297">
          <cell r="B4297">
            <v>4816</v>
          </cell>
          <cell r="C4297">
            <v>315021407</v>
          </cell>
          <cell r="D4297" t="str">
            <v>Northern Highlands</v>
          </cell>
        </row>
        <row r="4298">
          <cell r="B4298">
            <v>4816</v>
          </cell>
          <cell r="C4298">
            <v>318011463</v>
          </cell>
          <cell r="D4298" t="str">
            <v>Dalrymple</v>
          </cell>
        </row>
        <row r="4299">
          <cell r="B4299">
            <v>4816</v>
          </cell>
          <cell r="C4299">
            <v>318011465</v>
          </cell>
          <cell r="D4299" t="str">
            <v>Ingham Region</v>
          </cell>
        </row>
        <row r="4300">
          <cell r="B4300">
            <v>4816</v>
          </cell>
          <cell r="C4300">
            <v>318011466</v>
          </cell>
          <cell r="D4300" t="str">
            <v>Palm Island</v>
          </cell>
        </row>
        <row r="4301">
          <cell r="B4301">
            <v>4816</v>
          </cell>
          <cell r="C4301">
            <v>318021486</v>
          </cell>
          <cell r="D4301" t="str">
            <v>Northern Beaches</v>
          </cell>
        </row>
        <row r="4302">
          <cell r="B4302">
            <v>4816</v>
          </cell>
          <cell r="C4302">
            <v>318021489</v>
          </cell>
          <cell r="D4302" t="str">
            <v>Townsville - South</v>
          </cell>
        </row>
        <row r="4303">
          <cell r="B4303">
            <v>4816</v>
          </cell>
          <cell r="C4303">
            <v>318021491</v>
          </cell>
          <cell r="D4303" t="str">
            <v>Wulguru - Roseneath</v>
          </cell>
        </row>
        <row r="4304">
          <cell r="B4304">
            <v>4817</v>
          </cell>
          <cell r="C4304">
            <v>318011463</v>
          </cell>
          <cell r="D4304" t="str">
            <v>Dalrymple</v>
          </cell>
        </row>
        <row r="4305">
          <cell r="B4305">
            <v>4817</v>
          </cell>
          <cell r="C4305">
            <v>318021470</v>
          </cell>
          <cell r="D4305" t="str">
            <v>Bohle Plains</v>
          </cell>
        </row>
        <row r="4306">
          <cell r="B4306">
            <v>4817</v>
          </cell>
          <cell r="C4306">
            <v>318021471</v>
          </cell>
          <cell r="D4306" t="str">
            <v>Condon - Rasmussen</v>
          </cell>
        </row>
        <row r="4307">
          <cell r="B4307">
            <v>4817</v>
          </cell>
          <cell r="C4307">
            <v>318021473</v>
          </cell>
          <cell r="D4307" t="str">
            <v>Deeragun</v>
          </cell>
        </row>
        <row r="4308">
          <cell r="B4308">
            <v>4817</v>
          </cell>
          <cell r="C4308">
            <v>318021474</v>
          </cell>
          <cell r="D4308" t="str">
            <v>Douglas</v>
          </cell>
        </row>
        <row r="4309">
          <cell r="B4309">
            <v>4817</v>
          </cell>
          <cell r="C4309">
            <v>318021481</v>
          </cell>
          <cell r="D4309" t="str">
            <v>Kirwan - East</v>
          </cell>
        </row>
        <row r="4310">
          <cell r="B4310">
            <v>4817</v>
          </cell>
          <cell r="C4310">
            <v>318021482</v>
          </cell>
          <cell r="D4310" t="str">
            <v>Kirwan - West</v>
          </cell>
        </row>
        <row r="4311">
          <cell r="B4311">
            <v>4817</v>
          </cell>
          <cell r="C4311">
            <v>318021486</v>
          </cell>
          <cell r="D4311" t="str">
            <v>Northern Beaches</v>
          </cell>
        </row>
        <row r="4312">
          <cell r="B4312">
            <v>4818</v>
          </cell>
          <cell r="C4312">
            <v>318021470</v>
          </cell>
          <cell r="D4312" t="str">
            <v>Bohle Plains</v>
          </cell>
        </row>
        <row r="4313">
          <cell r="B4313">
            <v>4818</v>
          </cell>
          <cell r="C4313">
            <v>318021473</v>
          </cell>
          <cell r="D4313" t="str">
            <v>Deeragun</v>
          </cell>
        </row>
        <row r="4314">
          <cell r="B4314">
            <v>4818</v>
          </cell>
          <cell r="C4314">
            <v>318021484</v>
          </cell>
          <cell r="D4314" t="str">
            <v>Mount Louisa</v>
          </cell>
        </row>
        <row r="4315">
          <cell r="B4315">
            <v>4818</v>
          </cell>
          <cell r="C4315">
            <v>318021486</v>
          </cell>
          <cell r="D4315" t="str">
            <v>Northern Beaches</v>
          </cell>
        </row>
        <row r="4316">
          <cell r="B4316">
            <v>4819</v>
          </cell>
          <cell r="C4316">
            <v>318021483</v>
          </cell>
          <cell r="D4316" t="str">
            <v>Magnetic Island</v>
          </cell>
        </row>
        <row r="4317">
          <cell r="B4317">
            <v>4820</v>
          </cell>
          <cell r="C4317">
            <v>312011339</v>
          </cell>
          <cell r="D4317" t="str">
            <v>Clermont</v>
          </cell>
        </row>
        <row r="4318">
          <cell r="B4318">
            <v>4820</v>
          </cell>
          <cell r="C4318">
            <v>318011462</v>
          </cell>
          <cell r="D4318" t="str">
            <v>Charters Towers</v>
          </cell>
        </row>
        <row r="4319">
          <cell r="B4319">
            <v>4820</v>
          </cell>
          <cell r="C4319">
            <v>318011463</v>
          </cell>
          <cell r="D4319" t="str">
            <v>Dalrymple</v>
          </cell>
        </row>
        <row r="4320">
          <cell r="B4320">
            <v>4821</v>
          </cell>
          <cell r="C4320">
            <v>315021407</v>
          </cell>
          <cell r="D4320" t="str">
            <v>Northern Highlands</v>
          </cell>
        </row>
        <row r="4321">
          <cell r="B4321">
            <v>4822</v>
          </cell>
          <cell r="C4321">
            <v>315011397</v>
          </cell>
          <cell r="D4321" t="str">
            <v>Croydon - Etheridge</v>
          </cell>
        </row>
        <row r="4322">
          <cell r="B4322">
            <v>4822</v>
          </cell>
          <cell r="C4322">
            <v>315021407</v>
          </cell>
          <cell r="D4322" t="str">
            <v>Northern Highlands</v>
          </cell>
        </row>
        <row r="4323">
          <cell r="B4323">
            <v>4823</v>
          </cell>
          <cell r="C4323">
            <v>315021404</v>
          </cell>
          <cell r="D4323" t="str">
            <v>Carpentaria</v>
          </cell>
        </row>
        <row r="4324">
          <cell r="B4324">
            <v>4823</v>
          </cell>
          <cell r="C4324">
            <v>315021407</v>
          </cell>
          <cell r="D4324" t="str">
            <v>Northern Highlands</v>
          </cell>
        </row>
        <row r="4325">
          <cell r="B4325">
            <v>4823</v>
          </cell>
          <cell r="C4325">
            <v>315031410</v>
          </cell>
          <cell r="D4325" t="str">
            <v>Far Central West</v>
          </cell>
        </row>
        <row r="4326">
          <cell r="B4326">
            <v>4824</v>
          </cell>
          <cell r="C4326">
            <v>315021404</v>
          </cell>
          <cell r="D4326" t="str">
            <v>Carpentaria</v>
          </cell>
        </row>
        <row r="4327">
          <cell r="B4327">
            <v>4824</v>
          </cell>
          <cell r="C4327">
            <v>315021406</v>
          </cell>
          <cell r="D4327" t="str">
            <v>Mount Isa Region</v>
          </cell>
        </row>
        <row r="4328">
          <cell r="B4328">
            <v>4825</v>
          </cell>
          <cell r="C4328">
            <v>315021404</v>
          </cell>
          <cell r="D4328" t="str">
            <v>Carpentaria</v>
          </cell>
        </row>
        <row r="4329">
          <cell r="B4329">
            <v>4825</v>
          </cell>
          <cell r="C4329">
            <v>315021405</v>
          </cell>
          <cell r="D4329" t="str">
            <v>Mount Isa</v>
          </cell>
        </row>
        <row r="4330">
          <cell r="B4330">
            <v>4825</v>
          </cell>
          <cell r="C4330">
            <v>315021406</v>
          </cell>
          <cell r="D4330" t="str">
            <v>Mount Isa Region</v>
          </cell>
        </row>
        <row r="4331">
          <cell r="B4331">
            <v>4825</v>
          </cell>
          <cell r="C4331">
            <v>315031410</v>
          </cell>
          <cell r="D4331" t="str">
            <v>Far Central West</v>
          </cell>
        </row>
        <row r="4332">
          <cell r="B4332">
            <v>4825</v>
          </cell>
          <cell r="C4332">
            <v>702021055</v>
          </cell>
          <cell r="D4332" t="str">
            <v>Barkly</v>
          </cell>
        </row>
        <row r="4333">
          <cell r="B4333">
            <v>4828</v>
          </cell>
          <cell r="C4333">
            <v>315021406</v>
          </cell>
          <cell r="D4333" t="str">
            <v>Mount Isa Region</v>
          </cell>
        </row>
        <row r="4334">
          <cell r="B4334">
            <v>4829</v>
          </cell>
          <cell r="C4334">
            <v>315031410</v>
          </cell>
          <cell r="D4334" t="str">
            <v>Far Central West</v>
          </cell>
        </row>
        <row r="4335">
          <cell r="B4335">
            <v>4830</v>
          </cell>
          <cell r="C4335">
            <v>315021404</v>
          </cell>
          <cell r="D4335" t="str">
            <v>Carpentaria</v>
          </cell>
        </row>
        <row r="4336">
          <cell r="B4336">
            <v>4849</v>
          </cell>
          <cell r="C4336">
            <v>306031161</v>
          </cell>
          <cell r="D4336" t="str">
            <v>Tully</v>
          </cell>
        </row>
        <row r="4337">
          <cell r="B4337">
            <v>4850</v>
          </cell>
          <cell r="C4337">
            <v>318011463</v>
          </cell>
          <cell r="D4337" t="str">
            <v>Dalrymple</v>
          </cell>
        </row>
        <row r="4338">
          <cell r="B4338">
            <v>4850</v>
          </cell>
          <cell r="C4338">
            <v>318011464</v>
          </cell>
          <cell r="D4338" t="str">
            <v>Ingham</v>
          </cell>
        </row>
        <row r="4339">
          <cell r="B4339">
            <v>4850</v>
          </cell>
          <cell r="C4339">
            <v>318011465</v>
          </cell>
          <cell r="D4339" t="str">
            <v>Ingham Region</v>
          </cell>
        </row>
        <row r="4340">
          <cell r="B4340">
            <v>4852</v>
          </cell>
          <cell r="C4340">
            <v>306031160</v>
          </cell>
          <cell r="D4340" t="str">
            <v>Johnstone</v>
          </cell>
        </row>
        <row r="4341">
          <cell r="B4341">
            <v>4852</v>
          </cell>
          <cell r="C4341">
            <v>306031161</v>
          </cell>
          <cell r="D4341" t="str">
            <v>Tully</v>
          </cell>
        </row>
        <row r="4342">
          <cell r="B4342">
            <v>4854</v>
          </cell>
          <cell r="C4342">
            <v>306031161</v>
          </cell>
          <cell r="D4342" t="str">
            <v>Tully</v>
          </cell>
        </row>
        <row r="4343">
          <cell r="B4343">
            <v>4855</v>
          </cell>
          <cell r="C4343">
            <v>306031160</v>
          </cell>
          <cell r="D4343" t="str">
            <v>Johnstone</v>
          </cell>
        </row>
        <row r="4344">
          <cell r="B4344">
            <v>4856</v>
          </cell>
          <cell r="C4344">
            <v>306031160</v>
          </cell>
          <cell r="D4344" t="str">
            <v>Johnstone</v>
          </cell>
        </row>
        <row r="4345">
          <cell r="B4345">
            <v>4857</v>
          </cell>
          <cell r="C4345">
            <v>306031160</v>
          </cell>
          <cell r="D4345" t="str">
            <v>Johnstone</v>
          </cell>
        </row>
        <row r="4346">
          <cell r="B4346">
            <v>4858</v>
          </cell>
          <cell r="C4346">
            <v>306031160</v>
          </cell>
          <cell r="D4346" t="str">
            <v>Johnstone</v>
          </cell>
        </row>
        <row r="4347">
          <cell r="B4347">
            <v>4859</v>
          </cell>
          <cell r="C4347">
            <v>306031160</v>
          </cell>
          <cell r="D4347" t="str">
            <v>Johnstone</v>
          </cell>
        </row>
        <row r="4348">
          <cell r="B4348">
            <v>4860</v>
          </cell>
          <cell r="C4348">
            <v>306031158</v>
          </cell>
          <cell r="D4348" t="str">
            <v>Babinda</v>
          </cell>
        </row>
        <row r="4349">
          <cell r="B4349">
            <v>4860</v>
          </cell>
          <cell r="C4349">
            <v>306031159</v>
          </cell>
          <cell r="D4349" t="str">
            <v>Innisfail</v>
          </cell>
        </row>
        <row r="4350">
          <cell r="B4350">
            <v>4860</v>
          </cell>
          <cell r="C4350">
            <v>306031160</v>
          </cell>
          <cell r="D4350" t="str">
            <v>Johnstone</v>
          </cell>
        </row>
        <row r="4351">
          <cell r="B4351">
            <v>4860</v>
          </cell>
          <cell r="C4351">
            <v>306031162</v>
          </cell>
          <cell r="D4351" t="str">
            <v>Wooroonooran</v>
          </cell>
        </row>
        <row r="4352">
          <cell r="B4352">
            <v>4861</v>
          </cell>
          <cell r="C4352">
            <v>306031158</v>
          </cell>
          <cell r="D4352" t="str">
            <v>Babinda</v>
          </cell>
        </row>
        <row r="4353">
          <cell r="B4353">
            <v>4865</v>
          </cell>
          <cell r="C4353">
            <v>306021148</v>
          </cell>
          <cell r="D4353" t="str">
            <v>Gordonvale - Trinity</v>
          </cell>
        </row>
        <row r="4354">
          <cell r="B4354">
            <v>4868</v>
          </cell>
          <cell r="C4354">
            <v>306021146</v>
          </cell>
          <cell r="D4354" t="str">
            <v>Earlville - Bayview Heights</v>
          </cell>
        </row>
        <row r="4355">
          <cell r="B4355">
            <v>4868</v>
          </cell>
          <cell r="C4355">
            <v>306021153</v>
          </cell>
          <cell r="D4355" t="str">
            <v>Mount Sheridan</v>
          </cell>
        </row>
        <row r="4356">
          <cell r="B4356">
            <v>4868</v>
          </cell>
          <cell r="C4356">
            <v>306021155</v>
          </cell>
          <cell r="D4356" t="str">
            <v>White Rock</v>
          </cell>
        </row>
        <row r="4357">
          <cell r="B4357">
            <v>4868</v>
          </cell>
          <cell r="C4357">
            <v>306021157</v>
          </cell>
          <cell r="D4357" t="str">
            <v>Woree</v>
          </cell>
        </row>
        <row r="4358">
          <cell r="B4358">
            <v>4869</v>
          </cell>
          <cell r="C4358">
            <v>306021144</v>
          </cell>
          <cell r="D4358" t="str">
            <v>Bentley Park</v>
          </cell>
        </row>
        <row r="4359">
          <cell r="B4359">
            <v>4869</v>
          </cell>
          <cell r="C4359">
            <v>306021147</v>
          </cell>
          <cell r="D4359" t="str">
            <v>Edmonton</v>
          </cell>
        </row>
        <row r="4360">
          <cell r="B4360">
            <v>4869</v>
          </cell>
          <cell r="C4360">
            <v>306021148</v>
          </cell>
          <cell r="D4360" t="str">
            <v>Gordonvale - Trinity</v>
          </cell>
        </row>
        <row r="4361">
          <cell r="B4361">
            <v>4869</v>
          </cell>
          <cell r="C4361">
            <v>306021153</v>
          </cell>
          <cell r="D4361" t="str">
            <v>Mount Sheridan</v>
          </cell>
        </row>
        <row r="4362">
          <cell r="B4362">
            <v>4870</v>
          </cell>
          <cell r="C4362">
            <v>306011138</v>
          </cell>
          <cell r="D4362" t="str">
            <v>Brinsmead</v>
          </cell>
        </row>
        <row r="4363">
          <cell r="B4363">
            <v>4870</v>
          </cell>
          <cell r="C4363">
            <v>306011140</v>
          </cell>
          <cell r="D4363" t="str">
            <v>Freshwater - Stratford</v>
          </cell>
        </row>
        <row r="4364">
          <cell r="B4364">
            <v>4870</v>
          </cell>
          <cell r="C4364">
            <v>306011141</v>
          </cell>
          <cell r="D4364" t="str">
            <v>Redlynch</v>
          </cell>
        </row>
        <row r="4365">
          <cell r="B4365">
            <v>4870</v>
          </cell>
          <cell r="C4365">
            <v>306021145</v>
          </cell>
          <cell r="D4365" t="str">
            <v>Cairns City</v>
          </cell>
        </row>
        <row r="4366">
          <cell r="B4366">
            <v>4870</v>
          </cell>
          <cell r="C4366">
            <v>306021146</v>
          </cell>
          <cell r="D4366" t="str">
            <v>Earlville - Bayview Heights</v>
          </cell>
        </row>
        <row r="4367">
          <cell r="B4367">
            <v>4870</v>
          </cell>
          <cell r="C4367">
            <v>306021148</v>
          </cell>
          <cell r="D4367" t="str">
            <v>Gordonvale - Trinity</v>
          </cell>
        </row>
        <row r="4368">
          <cell r="B4368">
            <v>4870</v>
          </cell>
          <cell r="C4368">
            <v>306021149</v>
          </cell>
          <cell r="D4368" t="str">
            <v>Kanimbla - Mooroobool</v>
          </cell>
        </row>
        <row r="4369">
          <cell r="B4369">
            <v>4870</v>
          </cell>
          <cell r="C4369">
            <v>306021151</v>
          </cell>
          <cell r="D4369" t="str">
            <v>Manoora</v>
          </cell>
        </row>
        <row r="4370">
          <cell r="B4370">
            <v>4870</v>
          </cell>
          <cell r="C4370">
            <v>306021152</v>
          </cell>
          <cell r="D4370" t="str">
            <v>Manunda</v>
          </cell>
        </row>
        <row r="4371">
          <cell r="B4371">
            <v>4870</v>
          </cell>
          <cell r="C4371">
            <v>306021154</v>
          </cell>
          <cell r="D4371" t="str">
            <v>Westcourt - Bungalow</v>
          </cell>
        </row>
        <row r="4372">
          <cell r="B4372">
            <v>4870</v>
          </cell>
          <cell r="C4372">
            <v>306021156</v>
          </cell>
          <cell r="D4372" t="str">
            <v>Whitfield - Edge Hill</v>
          </cell>
        </row>
        <row r="4373">
          <cell r="B4373">
            <v>4870</v>
          </cell>
          <cell r="C4373">
            <v>306021157</v>
          </cell>
          <cell r="D4373" t="str">
            <v>Woree</v>
          </cell>
        </row>
        <row r="4374">
          <cell r="B4374">
            <v>4871</v>
          </cell>
          <cell r="C4374">
            <v>306011139</v>
          </cell>
          <cell r="D4374" t="str">
            <v>Clifton Beach - Kewarra Beach</v>
          </cell>
        </row>
        <row r="4375">
          <cell r="B4375">
            <v>4871</v>
          </cell>
          <cell r="C4375">
            <v>306021148</v>
          </cell>
          <cell r="D4375" t="str">
            <v>Gordonvale - Trinity</v>
          </cell>
        </row>
        <row r="4376">
          <cell r="B4376">
            <v>4871</v>
          </cell>
          <cell r="C4376">
            <v>306031158</v>
          </cell>
          <cell r="D4376" t="str">
            <v>Babinda</v>
          </cell>
        </row>
        <row r="4377">
          <cell r="B4377">
            <v>4871</v>
          </cell>
          <cell r="C4377">
            <v>306031160</v>
          </cell>
          <cell r="D4377" t="str">
            <v>Johnstone</v>
          </cell>
        </row>
        <row r="4378">
          <cell r="B4378">
            <v>4871</v>
          </cell>
          <cell r="C4378">
            <v>306031163</v>
          </cell>
          <cell r="D4378" t="str">
            <v>Yarrabah</v>
          </cell>
        </row>
        <row r="4379">
          <cell r="B4379">
            <v>4871</v>
          </cell>
          <cell r="C4379">
            <v>315011395</v>
          </cell>
          <cell r="D4379" t="str">
            <v>Aurukun</v>
          </cell>
        </row>
        <row r="4380">
          <cell r="B4380">
            <v>4871</v>
          </cell>
          <cell r="C4380">
            <v>315011396</v>
          </cell>
          <cell r="D4380" t="str">
            <v>Cape York</v>
          </cell>
        </row>
        <row r="4381">
          <cell r="B4381">
            <v>4871</v>
          </cell>
          <cell r="C4381">
            <v>315011397</v>
          </cell>
          <cell r="D4381" t="str">
            <v>Croydon - Etheridge</v>
          </cell>
        </row>
        <row r="4382">
          <cell r="B4382">
            <v>4871</v>
          </cell>
          <cell r="C4382">
            <v>315011398</v>
          </cell>
          <cell r="D4382" t="str">
            <v>Kowanyama - Pormpuraaw</v>
          </cell>
        </row>
        <row r="4383">
          <cell r="B4383">
            <v>4871</v>
          </cell>
          <cell r="C4383">
            <v>315011400</v>
          </cell>
          <cell r="D4383" t="str">
            <v>Tablelands</v>
          </cell>
        </row>
        <row r="4384">
          <cell r="B4384">
            <v>4871</v>
          </cell>
          <cell r="C4384">
            <v>315021404</v>
          </cell>
          <cell r="D4384" t="str">
            <v>Carpentaria</v>
          </cell>
        </row>
        <row r="4385">
          <cell r="B4385">
            <v>4872</v>
          </cell>
          <cell r="C4385">
            <v>306051166</v>
          </cell>
          <cell r="D4385" t="str">
            <v>Atherton</v>
          </cell>
        </row>
        <row r="4386">
          <cell r="B4386">
            <v>4872</v>
          </cell>
          <cell r="C4386">
            <v>306051167</v>
          </cell>
          <cell r="D4386" t="str">
            <v>Herberton</v>
          </cell>
        </row>
        <row r="4387">
          <cell r="B4387">
            <v>4872</v>
          </cell>
          <cell r="C4387">
            <v>306051169</v>
          </cell>
          <cell r="D4387" t="str">
            <v>Malanda - Yungaburra</v>
          </cell>
        </row>
        <row r="4388">
          <cell r="B4388">
            <v>4872</v>
          </cell>
          <cell r="C4388">
            <v>315011400</v>
          </cell>
          <cell r="D4388" t="str">
            <v>Tablelands</v>
          </cell>
        </row>
        <row r="4389">
          <cell r="B4389">
            <v>4873</v>
          </cell>
          <cell r="C4389">
            <v>306041164</v>
          </cell>
          <cell r="D4389" t="str">
            <v>Daintree</v>
          </cell>
        </row>
        <row r="4390">
          <cell r="B4390">
            <v>4873</v>
          </cell>
          <cell r="C4390">
            <v>306041165</v>
          </cell>
          <cell r="D4390" t="str">
            <v>Port Douglas</v>
          </cell>
        </row>
        <row r="4391">
          <cell r="B4391">
            <v>4874</v>
          </cell>
          <cell r="C4391">
            <v>315011396</v>
          </cell>
          <cell r="D4391" t="str">
            <v>Cape York</v>
          </cell>
        </row>
        <row r="4392">
          <cell r="B4392">
            <v>4874</v>
          </cell>
          <cell r="C4392">
            <v>315011403</v>
          </cell>
          <cell r="D4392" t="str">
            <v>Weipa</v>
          </cell>
        </row>
        <row r="4393">
          <cell r="B4393">
            <v>4875</v>
          </cell>
          <cell r="C4393">
            <v>315011401</v>
          </cell>
          <cell r="D4393" t="str">
            <v>Torres</v>
          </cell>
        </row>
        <row r="4394">
          <cell r="B4394">
            <v>4875</v>
          </cell>
          <cell r="C4394">
            <v>315011402</v>
          </cell>
          <cell r="D4394" t="str">
            <v>Torres Strait Islands</v>
          </cell>
        </row>
        <row r="4395">
          <cell r="B4395">
            <v>4876</v>
          </cell>
          <cell r="C4395">
            <v>315011399</v>
          </cell>
          <cell r="D4395" t="str">
            <v>Northern Peninsula</v>
          </cell>
        </row>
        <row r="4396">
          <cell r="B4396">
            <v>4876</v>
          </cell>
          <cell r="C4396">
            <v>315011401</v>
          </cell>
          <cell r="D4396" t="str">
            <v>Torres</v>
          </cell>
        </row>
        <row r="4397">
          <cell r="B4397">
            <v>4877</v>
          </cell>
          <cell r="C4397">
            <v>306011139</v>
          </cell>
          <cell r="D4397" t="str">
            <v>Clifton Beach - Kewarra Beach</v>
          </cell>
        </row>
        <row r="4398">
          <cell r="B4398">
            <v>4877</v>
          </cell>
          <cell r="C4398">
            <v>306041165</v>
          </cell>
          <cell r="D4398" t="str">
            <v>Port Douglas</v>
          </cell>
        </row>
        <row r="4399">
          <cell r="B4399">
            <v>4878</v>
          </cell>
          <cell r="C4399">
            <v>306011141</v>
          </cell>
          <cell r="D4399" t="str">
            <v>Redlynch</v>
          </cell>
        </row>
        <row r="4400">
          <cell r="B4400">
            <v>4878</v>
          </cell>
          <cell r="C4400">
            <v>306011142</v>
          </cell>
          <cell r="D4400" t="str">
            <v>Trinity Beach - Smithfield</v>
          </cell>
        </row>
        <row r="4401">
          <cell r="B4401">
            <v>4878</v>
          </cell>
          <cell r="C4401">
            <v>306011143</v>
          </cell>
          <cell r="D4401" t="str">
            <v>Yorkeys Knob - Machans Beach</v>
          </cell>
        </row>
        <row r="4402">
          <cell r="B4402">
            <v>4879</v>
          </cell>
          <cell r="C4402">
            <v>306011139</v>
          </cell>
          <cell r="D4402" t="str">
            <v>Clifton Beach - Kewarra Beach</v>
          </cell>
        </row>
        <row r="4403">
          <cell r="B4403">
            <v>4879</v>
          </cell>
          <cell r="C4403">
            <v>306011142</v>
          </cell>
          <cell r="D4403" t="str">
            <v>Trinity Beach - Smithfield</v>
          </cell>
        </row>
        <row r="4404">
          <cell r="B4404">
            <v>4880</v>
          </cell>
          <cell r="C4404">
            <v>306051166</v>
          </cell>
          <cell r="D4404" t="str">
            <v>Atherton</v>
          </cell>
        </row>
        <row r="4405">
          <cell r="B4405">
            <v>4880</v>
          </cell>
          <cell r="C4405">
            <v>306051170</v>
          </cell>
          <cell r="D4405" t="str">
            <v>Mareeba</v>
          </cell>
        </row>
        <row r="4406">
          <cell r="B4406">
            <v>4880</v>
          </cell>
          <cell r="C4406">
            <v>315011400</v>
          </cell>
          <cell r="D4406" t="str">
            <v>Tablelands</v>
          </cell>
        </row>
        <row r="4407">
          <cell r="B4407">
            <v>4881</v>
          </cell>
          <cell r="C4407">
            <v>306051168</v>
          </cell>
          <cell r="D4407" t="str">
            <v>Kuranda</v>
          </cell>
        </row>
        <row r="4408">
          <cell r="B4408">
            <v>4882</v>
          </cell>
          <cell r="C4408">
            <v>306051166</v>
          </cell>
          <cell r="D4408" t="str">
            <v>Atherton</v>
          </cell>
        </row>
        <row r="4409">
          <cell r="B4409">
            <v>4883</v>
          </cell>
          <cell r="C4409">
            <v>306051166</v>
          </cell>
          <cell r="D4409" t="str">
            <v>Atherton</v>
          </cell>
        </row>
        <row r="4410">
          <cell r="B4410">
            <v>4883</v>
          </cell>
          <cell r="C4410">
            <v>306051169</v>
          </cell>
          <cell r="D4410" t="str">
            <v>Malanda - Yungaburra</v>
          </cell>
        </row>
        <row r="4411">
          <cell r="B4411">
            <v>4884</v>
          </cell>
          <cell r="C4411">
            <v>306051169</v>
          </cell>
          <cell r="D4411" t="str">
            <v>Malanda - Yungaburra</v>
          </cell>
        </row>
        <row r="4412">
          <cell r="B4412">
            <v>4885</v>
          </cell>
          <cell r="C4412">
            <v>306051169</v>
          </cell>
          <cell r="D4412" t="str">
            <v>Malanda - Yungaburra</v>
          </cell>
        </row>
        <row r="4413">
          <cell r="B4413">
            <v>4886</v>
          </cell>
          <cell r="C4413">
            <v>306051167</v>
          </cell>
          <cell r="D4413" t="str">
            <v>Herberton</v>
          </cell>
        </row>
        <row r="4414">
          <cell r="B4414">
            <v>4886</v>
          </cell>
          <cell r="C4414">
            <v>306051169</v>
          </cell>
          <cell r="D4414" t="str">
            <v>Malanda - Yungaburra</v>
          </cell>
        </row>
        <row r="4415">
          <cell r="B4415">
            <v>4887</v>
          </cell>
          <cell r="C4415">
            <v>306051167</v>
          </cell>
          <cell r="D4415" t="str">
            <v>Herberton</v>
          </cell>
        </row>
        <row r="4416">
          <cell r="B4416">
            <v>4887</v>
          </cell>
          <cell r="C4416">
            <v>315011400</v>
          </cell>
          <cell r="D4416" t="str">
            <v>Tablelands</v>
          </cell>
        </row>
        <row r="4417">
          <cell r="B4417">
            <v>4888</v>
          </cell>
          <cell r="C4417">
            <v>306051167</v>
          </cell>
          <cell r="D4417" t="str">
            <v>Herberton</v>
          </cell>
        </row>
        <row r="4418">
          <cell r="B4418">
            <v>4890</v>
          </cell>
          <cell r="C4418">
            <v>315021404</v>
          </cell>
          <cell r="D4418" t="str">
            <v>Carpentaria</v>
          </cell>
        </row>
        <row r="4419">
          <cell r="B4419">
            <v>4891</v>
          </cell>
          <cell r="C4419">
            <v>315021404</v>
          </cell>
          <cell r="D4419" t="str">
            <v>Carpentaria</v>
          </cell>
        </row>
        <row r="4420">
          <cell r="B4420">
            <v>4895</v>
          </cell>
          <cell r="C4420">
            <v>306041164</v>
          </cell>
          <cell r="D4420" t="str">
            <v>Daintree</v>
          </cell>
        </row>
        <row r="4421">
          <cell r="B4421">
            <v>4895</v>
          </cell>
          <cell r="C4421">
            <v>315011396</v>
          </cell>
          <cell r="D4421" t="str">
            <v>Cape York</v>
          </cell>
        </row>
        <row r="4422">
          <cell r="B4422">
            <v>5000</v>
          </cell>
          <cell r="C4422">
            <v>401011001</v>
          </cell>
          <cell r="D4422" t="str">
            <v>Adelaide</v>
          </cell>
        </row>
        <row r="4423">
          <cell r="B4423">
            <v>5005</v>
          </cell>
          <cell r="C4423">
            <v>401011001</v>
          </cell>
          <cell r="D4423" t="str">
            <v>Adelaide</v>
          </cell>
        </row>
        <row r="4424">
          <cell r="B4424">
            <v>5006</v>
          </cell>
          <cell r="C4424">
            <v>401011002</v>
          </cell>
          <cell r="D4424" t="str">
            <v>North Adelaide</v>
          </cell>
        </row>
        <row r="4425">
          <cell r="B4425">
            <v>5006</v>
          </cell>
          <cell r="C4425">
            <v>401061022</v>
          </cell>
          <cell r="D4425" t="str">
            <v>Walkerville</v>
          </cell>
        </row>
        <row r="4426">
          <cell r="B4426">
            <v>5007</v>
          </cell>
          <cell r="C4426">
            <v>404011093</v>
          </cell>
          <cell r="D4426" t="str">
            <v>Hindmarsh - Brompton</v>
          </cell>
        </row>
        <row r="4427">
          <cell r="B4427">
            <v>5008</v>
          </cell>
          <cell r="C4427">
            <v>404011093</v>
          </cell>
          <cell r="D4427" t="str">
            <v>Hindmarsh - Brompton</v>
          </cell>
        </row>
        <row r="4428">
          <cell r="B4428">
            <v>5008</v>
          </cell>
          <cell r="C4428">
            <v>404021102</v>
          </cell>
          <cell r="D4428" t="str">
            <v>The Parks</v>
          </cell>
        </row>
        <row r="4429">
          <cell r="B4429">
            <v>5009</v>
          </cell>
          <cell r="C4429">
            <v>404011090</v>
          </cell>
          <cell r="D4429" t="str">
            <v>Beverley</v>
          </cell>
        </row>
        <row r="4430">
          <cell r="B4430">
            <v>5009</v>
          </cell>
          <cell r="C4430">
            <v>404011093</v>
          </cell>
          <cell r="D4430" t="str">
            <v>Hindmarsh - Brompton</v>
          </cell>
        </row>
        <row r="4431">
          <cell r="B4431">
            <v>5009</v>
          </cell>
          <cell r="C4431">
            <v>404011097</v>
          </cell>
          <cell r="D4431" t="str">
            <v>Woodville - Cheltenham</v>
          </cell>
        </row>
        <row r="4432">
          <cell r="B4432">
            <v>5010</v>
          </cell>
          <cell r="C4432">
            <v>404021102</v>
          </cell>
          <cell r="D4432" t="str">
            <v>The Parks</v>
          </cell>
        </row>
        <row r="4433">
          <cell r="B4433">
            <v>5011</v>
          </cell>
          <cell r="C4433">
            <v>404011090</v>
          </cell>
          <cell r="D4433" t="str">
            <v>Beverley</v>
          </cell>
        </row>
        <row r="4434">
          <cell r="B4434">
            <v>5011</v>
          </cell>
          <cell r="C4434">
            <v>404011091</v>
          </cell>
          <cell r="D4434" t="str">
            <v>Flinders Park</v>
          </cell>
        </row>
        <row r="4435">
          <cell r="B4435">
            <v>5011</v>
          </cell>
          <cell r="C4435">
            <v>404011097</v>
          </cell>
          <cell r="D4435" t="str">
            <v>Woodville - Cheltenham</v>
          </cell>
        </row>
        <row r="4436">
          <cell r="B4436">
            <v>5012</v>
          </cell>
          <cell r="C4436">
            <v>404011097</v>
          </cell>
          <cell r="D4436" t="str">
            <v>Woodville - Cheltenham</v>
          </cell>
        </row>
        <row r="4437">
          <cell r="B4437">
            <v>5012</v>
          </cell>
          <cell r="C4437">
            <v>404021102</v>
          </cell>
          <cell r="D4437" t="str">
            <v>The Parks</v>
          </cell>
        </row>
        <row r="4438">
          <cell r="B4438">
            <v>5013</v>
          </cell>
          <cell r="C4438">
            <v>404011097</v>
          </cell>
          <cell r="D4438" t="str">
            <v>Woodville - Cheltenham</v>
          </cell>
        </row>
        <row r="4439">
          <cell r="B4439">
            <v>5013</v>
          </cell>
          <cell r="C4439">
            <v>404021101</v>
          </cell>
          <cell r="D4439" t="str">
            <v>Port Adelaide</v>
          </cell>
        </row>
        <row r="4440">
          <cell r="B4440">
            <v>5013</v>
          </cell>
          <cell r="C4440">
            <v>404021102</v>
          </cell>
          <cell r="D4440" t="str">
            <v>The Parks</v>
          </cell>
        </row>
        <row r="4441">
          <cell r="B4441">
            <v>5014</v>
          </cell>
          <cell r="C4441">
            <v>404011094</v>
          </cell>
          <cell r="D4441" t="str">
            <v>Royal Park - Hendon - Albert Park</v>
          </cell>
        </row>
        <row r="4442">
          <cell r="B4442">
            <v>5014</v>
          </cell>
          <cell r="C4442">
            <v>404011097</v>
          </cell>
          <cell r="D4442" t="str">
            <v>Woodville - Cheltenham</v>
          </cell>
        </row>
        <row r="4443">
          <cell r="B4443">
            <v>5014</v>
          </cell>
          <cell r="C4443">
            <v>404021101</v>
          </cell>
          <cell r="D4443" t="str">
            <v>Port Adelaide</v>
          </cell>
        </row>
        <row r="4444">
          <cell r="B4444">
            <v>5015</v>
          </cell>
          <cell r="C4444">
            <v>404021099</v>
          </cell>
          <cell r="D4444" t="str">
            <v>Largs Bay - Semaphore</v>
          </cell>
        </row>
        <row r="4445">
          <cell r="B4445">
            <v>5015</v>
          </cell>
          <cell r="C4445">
            <v>404021101</v>
          </cell>
          <cell r="D4445" t="str">
            <v>Port Adelaide</v>
          </cell>
        </row>
        <row r="4446">
          <cell r="B4446">
            <v>5016</v>
          </cell>
          <cell r="C4446">
            <v>404021099</v>
          </cell>
          <cell r="D4446" t="str">
            <v>Largs Bay - Semaphore</v>
          </cell>
        </row>
        <row r="4447">
          <cell r="B4447">
            <v>5016</v>
          </cell>
          <cell r="C4447">
            <v>404021100</v>
          </cell>
          <cell r="D4447" t="str">
            <v>North Haven</v>
          </cell>
        </row>
        <row r="4448">
          <cell r="B4448">
            <v>5017</v>
          </cell>
          <cell r="C4448">
            <v>404021100</v>
          </cell>
          <cell r="D4448" t="str">
            <v>North Haven</v>
          </cell>
        </row>
        <row r="4449">
          <cell r="B4449">
            <v>5018</v>
          </cell>
          <cell r="C4449">
            <v>404021100</v>
          </cell>
          <cell r="D4449" t="str">
            <v>North Haven</v>
          </cell>
        </row>
        <row r="4450">
          <cell r="B4450">
            <v>5019</v>
          </cell>
          <cell r="C4450">
            <v>404011096</v>
          </cell>
          <cell r="D4450" t="str">
            <v>West Lakes</v>
          </cell>
        </row>
        <row r="4451">
          <cell r="B4451">
            <v>5019</v>
          </cell>
          <cell r="C4451">
            <v>404021099</v>
          </cell>
          <cell r="D4451" t="str">
            <v>Largs Bay - Semaphore</v>
          </cell>
        </row>
        <row r="4452">
          <cell r="B4452">
            <v>5020</v>
          </cell>
          <cell r="C4452">
            <v>404011096</v>
          </cell>
          <cell r="D4452" t="str">
            <v>West Lakes</v>
          </cell>
        </row>
        <row r="4453">
          <cell r="B4453">
            <v>5021</v>
          </cell>
          <cell r="C4453">
            <v>404011096</v>
          </cell>
          <cell r="D4453" t="str">
            <v>West Lakes</v>
          </cell>
        </row>
        <row r="4454">
          <cell r="B4454">
            <v>5022</v>
          </cell>
          <cell r="C4454">
            <v>404011092</v>
          </cell>
          <cell r="D4454" t="str">
            <v>Henley Beach</v>
          </cell>
        </row>
        <row r="4455">
          <cell r="B4455">
            <v>5022</v>
          </cell>
          <cell r="C4455">
            <v>404011095</v>
          </cell>
          <cell r="D4455" t="str">
            <v>Seaton - Grange</v>
          </cell>
        </row>
        <row r="4456">
          <cell r="B4456">
            <v>5022</v>
          </cell>
          <cell r="C4456">
            <v>404011096</v>
          </cell>
          <cell r="D4456" t="str">
            <v>West Lakes</v>
          </cell>
        </row>
        <row r="4457">
          <cell r="B4457">
            <v>5023</v>
          </cell>
          <cell r="C4457">
            <v>404011090</v>
          </cell>
          <cell r="D4457" t="str">
            <v>Beverley</v>
          </cell>
        </row>
        <row r="4458">
          <cell r="B4458">
            <v>5023</v>
          </cell>
          <cell r="C4458">
            <v>404011091</v>
          </cell>
          <cell r="D4458" t="str">
            <v>Flinders Park</v>
          </cell>
        </row>
        <row r="4459">
          <cell r="B4459">
            <v>5023</v>
          </cell>
          <cell r="C4459">
            <v>404011095</v>
          </cell>
          <cell r="D4459" t="str">
            <v>Seaton - Grange</v>
          </cell>
        </row>
        <row r="4460">
          <cell r="B4460">
            <v>5024</v>
          </cell>
          <cell r="C4460">
            <v>404011092</v>
          </cell>
          <cell r="D4460" t="str">
            <v>Henley Beach</v>
          </cell>
        </row>
        <row r="4461">
          <cell r="B4461">
            <v>5024</v>
          </cell>
          <cell r="C4461">
            <v>404031105</v>
          </cell>
          <cell r="D4461" t="str">
            <v>Fulham</v>
          </cell>
        </row>
        <row r="4462">
          <cell r="B4462">
            <v>5024</v>
          </cell>
          <cell r="C4462">
            <v>404031109</v>
          </cell>
          <cell r="D4462" t="str">
            <v>West Beach</v>
          </cell>
        </row>
        <row r="4463">
          <cell r="B4463">
            <v>5025</v>
          </cell>
          <cell r="C4463">
            <v>404011091</v>
          </cell>
          <cell r="D4463" t="str">
            <v>Flinders Park</v>
          </cell>
        </row>
        <row r="4464">
          <cell r="B4464">
            <v>5031</v>
          </cell>
          <cell r="C4464">
            <v>404031108</v>
          </cell>
          <cell r="D4464" t="str">
            <v>Richmond (SA)</v>
          </cell>
        </row>
        <row r="4465">
          <cell r="B4465">
            <v>5032</v>
          </cell>
          <cell r="C4465">
            <v>404031106</v>
          </cell>
          <cell r="D4465" t="str">
            <v>Lockleys</v>
          </cell>
        </row>
        <row r="4466">
          <cell r="B4466">
            <v>5033</v>
          </cell>
          <cell r="C4466">
            <v>404031107</v>
          </cell>
          <cell r="D4466" t="str">
            <v>Plympton</v>
          </cell>
        </row>
        <row r="4467">
          <cell r="B4467">
            <v>5033</v>
          </cell>
          <cell r="C4467">
            <v>404031108</v>
          </cell>
          <cell r="D4467" t="str">
            <v>Richmond (SA)</v>
          </cell>
        </row>
        <row r="4468">
          <cell r="B4468">
            <v>5034</v>
          </cell>
          <cell r="C4468">
            <v>401071023</v>
          </cell>
          <cell r="D4468" t="str">
            <v>Goodwood - Millswood</v>
          </cell>
        </row>
        <row r="4469">
          <cell r="B4469">
            <v>5035</v>
          </cell>
          <cell r="C4469">
            <v>401071023</v>
          </cell>
          <cell r="D4469" t="str">
            <v>Goodwood - Millswood</v>
          </cell>
        </row>
        <row r="4470">
          <cell r="B4470">
            <v>5035</v>
          </cell>
          <cell r="C4470">
            <v>404031107</v>
          </cell>
          <cell r="D4470" t="str">
            <v>Plympton</v>
          </cell>
        </row>
        <row r="4471">
          <cell r="B4471">
            <v>5037</v>
          </cell>
          <cell r="C4471">
            <v>403021058</v>
          </cell>
          <cell r="D4471" t="str">
            <v>Edwardstown</v>
          </cell>
        </row>
        <row r="4472">
          <cell r="B4472">
            <v>5037</v>
          </cell>
          <cell r="C4472">
            <v>404031107</v>
          </cell>
          <cell r="D4472" t="str">
            <v>Plympton</v>
          </cell>
        </row>
        <row r="4473">
          <cell r="B4473">
            <v>5038</v>
          </cell>
          <cell r="C4473">
            <v>403021058</v>
          </cell>
          <cell r="D4473" t="str">
            <v>Edwardstown</v>
          </cell>
        </row>
        <row r="4474">
          <cell r="B4474">
            <v>5038</v>
          </cell>
          <cell r="C4474">
            <v>403021062</v>
          </cell>
          <cell r="D4474" t="str">
            <v>Morphettville</v>
          </cell>
        </row>
        <row r="4475">
          <cell r="B4475">
            <v>5038</v>
          </cell>
          <cell r="C4475">
            <v>404031107</v>
          </cell>
          <cell r="D4475" t="str">
            <v>Plympton</v>
          </cell>
        </row>
        <row r="4476">
          <cell r="B4476">
            <v>5039</v>
          </cell>
          <cell r="C4476">
            <v>403021058</v>
          </cell>
          <cell r="D4476" t="str">
            <v>Edwardstown</v>
          </cell>
        </row>
        <row r="4477">
          <cell r="B4477">
            <v>5039</v>
          </cell>
          <cell r="C4477">
            <v>403031068</v>
          </cell>
          <cell r="D4477" t="str">
            <v>Colonel Light Gardens</v>
          </cell>
        </row>
        <row r="4478">
          <cell r="B4478">
            <v>5040</v>
          </cell>
          <cell r="C4478">
            <v>404031107</v>
          </cell>
          <cell r="D4478" t="str">
            <v>Plympton</v>
          </cell>
        </row>
        <row r="4479">
          <cell r="B4479">
            <v>5041</v>
          </cell>
          <cell r="C4479">
            <v>403031068</v>
          </cell>
          <cell r="D4479" t="str">
            <v>Colonel Light Gardens</v>
          </cell>
        </row>
        <row r="4480">
          <cell r="B4480">
            <v>5041</v>
          </cell>
          <cell r="C4480">
            <v>403031070</v>
          </cell>
          <cell r="D4480" t="str">
            <v>Panorama</v>
          </cell>
        </row>
        <row r="4481">
          <cell r="B4481">
            <v>5042</v>
          </cell>
          <cell r="C4481">
            <v>403021061</v>
          </cell>
          <cell r="D4481" t="str">
            <v>Mitchell Park</v>
          </cell>
        </row>
        <row r="4482">
          <cell r="B4482">
            <v>5042</v>
          </cell>
          <cell r="C4482">
            <v>403031066</v>
          </cell>
          <cell r="D4482" t="str">
            <v>Bellevue Heights</v>
          </cell>
        </row>
        <row r="4483">
          <cell r="B4483">
            <v>5042</v>
          </cell>
          <cell r="C4483">
            <v>403031070</v>
          </cell>
          <cell r="D4483" t="str">
            <v>Panorama</v>
          </cell>
        </row>
        <row r="4484">
          <cell r="B4484">
            <v>5042</v>
          </cell>
          <cell r="C4484">
            <v>403041077</v>
          </cell>
          <cell r="D4484" t="str">
            <v>Flagstaff Hill</v>
          </cell>
        </row>
        <row r="4485">
          <cell r="B4485">
            <v>5043</v>
          </cell>
          <cell r="C4485">
            <v>403021058</v>
          </cell>
          <cell r="D4485" t="str">
            <v>Edwardstown</v>
          </cell>
        </row>
        <row r="4486">
          <cell r="B4486">
            <v>5043</v>
          </cell>
          <cell r="C4486">
            <v>403021061</v>
          </cell>
          <cell r="D4486" t="str">
            <v>Mitchell Park</v>
          </cell>
        </row>
        <row r="4487">
          <cell r="B4487">
            <v>5043</v>
          </cell>
          <cell r="C4487">
            <v>403021062</v>
          </cell>
          <cell r="D4487" t="str">
            <v>Morphettville</v>
          </cell>
        </row>
        <row r="4488">
          <cell r="B4488">
            <v>5044</v>
          </cell>
          <cell r="C4488">
            <v>403011057</v>
          </cell>
          <cell r="D4488" t="str">
            <v>Glenelg (SA)</v>
          </cell>
        </row>
        <row r="4489">
          <cell r="B4489">
            <v>5044</v>
          </cell>
          <cell r="C4489">
            <v>403021062</v>
          </cell>
          <cell r="D4489" t="str">
            <v>Morphettville</v>
          </cell>
        </row>
        <row r="4490">
          <cell r="B4490">
            <v>5045</v>
          </cell>
          <cell r="C4490">
            <v>403011057</v>
          </cell>
          <cell r="D4490" t="str">
            <v>Glenelg (SA)</v>
          </cell>
        </row>
        <row r="4491">
          <cell r="B4491">
            <v>5045</v>
          </cell>
          <cell r="C4491">
            <v>404031107</v>
          </cell>
          <cell r="D4491" t="str">
            <v>Plympton</v>
          </cell>
        </row>
        <row r="4492">
          <cell r="B4492">
            <v>5046</v>
          </cell>
          <cell r="C4492">
            <v>403021064</v>
          </cell>
          <cell r="D4492" t="str">
            <v>Warradale</v>
          </cell>
        </row>
        <row r="4493">
          <cell r="B4493">
            <v>5047</v>
          </cell>
          <cell r="C4493">
            <v>403021060</v>
          </cell>
          <cell r="D4493" t="str">
            <v>Marino - Seaview Downs</v>
          </cell>
        </row>
        <row r="4494">
          <cell r="B4494">
            <v>5047</v>
          </cell>
          <cell r="C4494">
            <v>403021061</v>
          </cell>
          <cell r="D4494" t="str">
            <v>Mitchell Park</v>
          </cell>
        </row>
        <row r="4495">
          <cell r="B4495">
            <v>5047</v>
          </cell>
          <cell r="C4495">
            <v>403021064</v>
          </cell>
          <cell r="D4495" t="str">
            <v>Warradale</v>
          </cell>
        </row>
        <row r="4496">
          <cell r="B4496">
            <v>5047</v>
          </cell>
          <cell r="C4496">
            <v>403041077</v>
          </cell>
          <cell r="D4496" t="str">
            <v>Flagstaff Hill</v>
          </cell>
        </row>
        <row r="4497">
          <cell r="B4497">
            <v>5048</v>
          </cell>
          <cell r="C4497">
            <v>403011056</v>
          </cell>
          <cell r="D4497" t="str">
            <v>Brighton (SA)</v>
          </cell>
        </row>
        <row r="4498">
          <cell r="B4498">
            <v>5048</v>
          </cell>
          <cell r="C4498">
            <v>403021064</v>
          </cell>
          <cell r="D4498" t="str">
            <v>Warradale</v>
          </cell>
        </row>
        <row r="4499">
          <cell r="B4499">
            <v>5049</v>
          </cell>
          <cell r="C4499">
            <v>403011056</v>
          </cell>
          <cell r="D4499" t="str">
            <v>Brighton (SA)</v>
          </cell>
        </row>
        <row r="4500">
          <cell r="B4500">
            <v>5049</v>
          </cell>
          <cell r="C4500">
            <v>403021059</v>
          </cell>
          <cell r="D4500" t="str">
            <v>Hallett Cove</v>
          </cell>
        </row>
        <row r="4501">
          <cell r="B4501">
            <v>5049</v>
          </cell>
          <cell r="C4501">
            <v>403021060</v>
          </cell>
          <cell r="D4501" t="str">
            <v>Marino - Seaview Downs</v>
          </cell>
        </row>
        <row r="4502">
          <cell r="B4502">
            <v>5050</v>
          </cell>
          <cell r="C4502">
            <v>403031066</v>
          </cell>
          <cell r="D4502" t="str">
            <v>Bellevue Heights</v>
          </cell>
        </row>
        <row r="4503">
          <cell r="B4503">
            <v>5051</v>
          </cell>
          <cell r="C4503">
            <v>403031067</v>
          </cell>
          <cell r="D4503" t="str">
            <v>Blackwood</v>
          </cell>
        </row>
        <row r="4504">
          <cell r="B4504">
            <v>5051</v>
          </cell>
          <cell r="C4504">
            <v>403041076</v>
          </cell>
          <cell r="D4504" t="str">
            <v>Coromandel Valley</v>
          </cell>
        </row>
        <row r="4505">
          <cell r="B4505">
            <v>5052</v>
          </cell>
          <cell r="C4505">
            <v>403031065</v>
          </cell>
          <cell r="D4505" t="str">
            <v>Belair</v>
          </cell>
        </row>
        <row r="4506">
          <cell r="B4506">
            <v>5052</v>
          </cell>
          <cell r="C4506">
            <v>403031067</v>
          </cell>
          <cell r="D4506" t="str">
            <v>Blackwood</v>
          </cell>
        </row>
        <row r="4507">
          <cell r="B4507">
            <v>5061</v>
          </cell>
          <cell r="C4507">
            <v>401071023</v>
          </cell>
          <cell r="D4507" t="str">
            <v>Goodwood - Millswood</v>
          </cell>
        </row>
        <row r="4508">
          <cell r="B4508">
            <v>5061</v>
          </cell>
          <cell r="C4508">
            <v>401071024</v>
          </cell>
          <cell r="D4508" t="str">
            <v>Unley - Parkside</v>
          </cell>
        </row>
        <row r="4509">
          <cell r="B4509">
            <v>5062</v>
          </cell>
          <cell r="C4509">
            <v>403031065</v>
          </cell>
          <cell r="D4509" t="str">
            <v>Belair</v>
          </cell>
        </row>
        <row r="4510">
          <cell r="B4510">
            <v>5062</v>
          </cell>
          <cell r="C4510">
            <v>403031069</v>
          </cell>
          <cell r="D4510" t="str">
            <v>Mitcham (SA)</v>
          </cell>
        </row>
        <row r="4511">
          <cell r="B4511">
            <v>5063</v>
          </cell>
          <cell r="C4511">
            <v>401031012</v>
          </cell>
          <cell r="D4511" t="str">
            <v>Glenside - Beaumont</v>
          </cell>
        </row>
        <row r="4512">
          <cell r="B4512">
            <v>5063</v>
          </cell>
          <cell r="C4512">
            <v>401031013</v>
          </cell>
          <cell r="D4512" t="str">
            <v>Toorak Gardens</v>
          </cell>
        </row>
        <row r="4513">
          <cell r="B4513">
            <v>5063</v>
          </cell>
          <cell r="C4513">
            <v>401071024</v>
          </cell>
          <cell r="D4513" t="str">
            <v>Unley - Parkside</v>
          </cell>
        </row>
        <row r="4514">
          <cell r="B4514">
            <v>5064</v>
          </cell>
          <cell r="C4514">
            <v>401031012</v>
          </cell>
          <cell r="D4514" t="str">
            <v>Glenside - Beaumont</v>
          </cell>
        </row>
        <row r="4515">
          <cell r="B4515">
            <v>5064</v>
          </cell>
          <cell r="C4515">
            <v>401071024</v>
          </cell>
          <cell r="D4515" t="str">
            <v>Unley - Parkside</v>
          </cell>
        </row>
        <row r="4516">
          <cell r="B4516">
            <v>5064</v>
          </cell>
          <cell r="C4516">
            <v>403031069</v>
          </cell>
          <cell r="D4516" t="str">
            <v>Mitcham (SA)</v>
          </cell>
        </row>
        <row r="4517">
          <cell r="B4517">
            <v>5065</v>
          </cell>
          <cell r="C4517">
            <v>401031013</v>
          </cell>
          <cell r="D4517" t="str">
            <v>Toorak Gardens</v>
          </cell>
        </row>
        <row r="4518">
          <cell r="B4518">
            <v>5066</v>
          </cell>
          <cell r="C4518">
            <v>401031011</v>
          </cell>
          <cell r="D4518" t="str">
            <v>Burnside - Wattle Park</v>
          </cell>
        </row>
        <row r="4519">
          <cell r="B4519">
            <v>5066</v>
          </cell>
          <cell r="C4519">
            <v>401031012</v>
          </cell>
          <cell r="D4519" t="str">
            <v>Glenside - Beaumont</v>
          </cell>
        </row>
        <row r="4520">
          <cell r="B4520">
            <v>5066</v>
          </cell>
          <cell r="C4520">
            <v>401031013</v>
          </cell>
          <cell r="D4520" t="str">
            <v>Toorak Gardens</v>
          </cell>
        </row>
        <row r="4521">
          <cell r="B4521">
            <v>5067</v>
          </cell>
          <cell r="C4521">
            <v>401031011</v>
          </cell>
          <cell r="D4521" t="str">
            <v>Burnside - Wattle Park</v>
          </cell>
        </row>
        <row r="4522">
          <cell r="B4522">
            <v>5067</v>
          </cell>
          <cell r="C4522">
            <v>401031013</v>
          </cell>
          <cell r="D4522" t="str">
            <v>Toorak Gardens</v>
          </cell>
        </row>
        <row r="4523">
          <cell r="B4523">
            <v>5067</v>
          </cell>
          <cell r="C4523">
            <v>401051017</v>
          </cell>
          <cell r="D4523" t="str">
            <v>Norwood (SA)</v>
          </cell>
        </row>
        <row r="4524">
          <cell r="B4524">
            <v>5068</v>
          </cell>
          <cell r="C4524">
            <v>401031011</v>
          </cell>
          <cell r="D4524" t="str">
            <v>Burnside - Wattle Park</v>
          </cell>
        </row>
        <row r="4525">
          <cell r="B4525">
            <v>5068</v>
          </cell>
          <cell r="C4525">
            <v>401031013</v>
          </cell>
          <cell r="D4525" t="str">
            <v>Toorak Gardens</v>
          </cell>
        </row>
        <row r="4526">
          <cell r="B4526">
            <v>5068</v>
          </cell>
          <cell r="C4526">
            <v>401051017</v>
          </cell>
          <cell r="D4526" t="str">
            <v>Norwood (SA)</v>
          </cell>
        </row>
        <row r="4527">
          <cell r="B4527">
            <v>5068</v>
          </cell>
          <cell r="C4527">
            <v>401051018</v>
          </cell>
          <cell r="D4527" t="str">
            <v>Payneham - Felixstow</v>
          </cell>
        </row>
        <row r="4528">
          <cell r="B4528">
            <v>5069</v>
          </cell>
          <cell r="C4528">
            <v>401051019</v>
          </cell>
          <cell r="D4528" t="str">
            <v>St Peters - Marden</v>
          </cell>
        </row>
        <row r="4529">
          <cell r="B4529">
            <v>5070</v>
          </cell>
          <cell r="C4529">
            <v>401051018</v>
          </cell>
          <cell r="D4529" t="str">
            <v>Payneham - Felixstow</v>
          </cell>
        </row>
        <row r="4530">
          <cell r="B4530">
            <v>5070</v>
          </cell>
          <cell r="C4530">
            <v>401051019</v>
          </cell>
          <cell r="D4530" t="str">
            <v>St Peters - Marden</v>
          </cell>
        </row>
        <row r="4531">
          <cell r="B4531">
            <v>5070</v>
          </cell>
          <cell r="C4531">
            <v>402031038</v>
          </cell>
          <cell r="D4531" t="str">
            <v>Windsor Gardens</v>
          </cell>
        </row>
        <row r="4532">
          <cell r="B4532">
            <v>5072</v>
          </cell>
          <cell r="C4532">
            <v>401021010</v>
          </cell>
          <cell r="D4532" t="str">
            <v>Uraidla - Summertown</v>
          </cell>
        </row>
        <row r="4533">
          <cell r="B4533">
            <v>5072</v>
          </cell>
          <cell r="C4533">
            <v>401031011</v>
          </cell>
          <cell r="D4533" t="str">
            <v>Burnside - Wattle Park</v>
          </cell>
        </row>
        <row r="4534">
          <cell r="B4534">
            <v>5072</v>
          </cell>
          <cell r="C4534">
            <v>401041016</v>
          </cell>
          <cell r="D4534" t="str">
            <v>Rostrevor - Magill</v>
          </cell>
        </row>
        <row r="4535">
          <cell r="B4535">
            <v>5073</v>
          </cell>
          <cell r="C4535">
            <v>401041016</v>
          </cell>
          <cell r="D4535" t="str">
            <v>Rostrevor - Magill</v>
          </cell>
        </row>
        <row r="4536">
          <cell r="B4536">
            <v>5074</v>
          </cell>
          <cell r="C4536">
            <v>401041015</v>
          </cell>
          <cell r="D4536" t="str">
            <v>Paradise - Newton</v>
          </cell>
        </row>
        <row r="4537">
          <cell r="B4537">
            <v>5074</v>
          </cell>
          <cell r="C4537">
            <v>402031038</v>
          </cell>
          <cell r="D4537" t="str">
            <v>Windsor Gardens</v>
          </cell>
        </row>
        <row r="4538">
          <cell r="B4538">
            <v>5075</v>
          </cell>
          <cell r="C4538">
            <v>401041014</v>
          </cell>
          <cell r="D4538" t="str">
            <v>Athelstone</v>
          </cell>
        </row>
        <row r="4539">
          <cell r="B4539">
            <v>5075</v>
          </cell>
          <cell r="C4539">
            <v>401041015</v>
          </cell>
          <cell r="D4539" t="str">
            <v>Paradise - Newton</v>
          </cell>
        </row>
        <row r="4540">
          <cell r="B4540">
            <v>5075</v>
          </cell>
          <cell r="C4540">
            <v>402051051</v>
          </cell>
          <cell r="D4540" t="str">
            <v>Highbury - Dernancourt</v>
          </cell>
        </row>
        <row r="4541">
          <cell r="B4541">
            <v>5076</v>
          </cell>
          <cell r="C4541">
            <v>401021010</v>
          </cell>
          <cell r="D4541" t="str">
            <v>Uraidla - Summertown</v>
          </cell>
        </row>
        <row r="4542">
          <cell r="B4542">
            <v>5076</v>
          </cell>
          <cell r="C4542">
            <v>401041014</v>
          </cell>
          <cell r="D4542" t="str">
            <v>Athelstone</v>
          </cell>
        </row>
        <row r="4543">
          <cell r="B4543">
            <v>5081</v>
          </cell>
          <cell r="C4543">
            <v>401061020</v>
          </cell>
          <cell r="D4543" t="str">
            <v>Nailsworth - Broadview</v>
          </cell>
        </row>
        <row r="4544">
          <cell r="B4544">
            <v>5081</v>
          </cell>
          <cell r="C4544">
            <v>401061022</v>
          </cell>
          <cell r="D4544" t="str">
            <v>Walkerville</v>
          </cell>
        </row>
        <row r="4545">
          <cell r="B4545">
            <v>5082</v>
          </cell>
          <cell r="C4545">
            <v>401061021</v>
          </cell>
          <cell r="D4545" t="str">
            <v>Prospect</v>
          </cell>
        </row>
        <row r="4546">
          <cell r="B4546">
            <v>5082</v>
          </cell>
          <cell r="C4546">
            <v>404011093</v>
          </cell>
          <cell r="D4546" t="str">
            <v>Hindmarsh - Brompton</v>
          </cell>
        </row>
        <row r="4547">
          <cell r="B4547">
            <v>5083</v>
          </cell>
          <cell r="C4547">
            <v>401061020</v>
          </cell>
          <cell r="D4547" t="str">
            <v>Nailsworth - Broadview</v>
          </cell>
        </row>
        <row r="4548">
          <cell r="B4548">
            <v>5083</v>
          </cell>
          <cell r="C4548">
            <v>402031036</v>
          </cell>
          <cell r="D4548" t="str">
            <v>Enfield - Blair Athol</v>
          </cell>
        </row>
        <row r="4549">
          <cell r="B4549">
            <v>5084</v>
          </cell>
          <cell r="C4549">
            <v>402031036</v>
          </cell>
          <cell r="D4549" t="str">
            <v>Enfield - Blair Athol</v>
          </cell>
        </row>
        <row r="4550">
          <cell r="B4550">
            <v>5085</v>
          </cell>
          <cell r="C4550">
            <v>402031036</v>
          </cell>
          <cell r="D4550" t="str">
            <v>Enfield - Blair Athol</v>
          </cell>
        </row>
        <row r="4551">
          <cell r="B4551">
            <v>5085</v>
          </cell>
          <cell r="C4551">
            <v>402031037</v>
          </cell>
          <cell r="D4551" t="str">
            <v>Northgate - Oakden - Gilles Plains</v>
          </cell>
        </row>
        <row r="4552">
          <cell r="B4552">
            <v>5086</v>
          </cell>
          <cell r="C4552">
            <v>402031037</v>
          </cell>
          <cell r="D4552" t="str">
            <v>Northgate - Oakden - Gilles Plains</v>
          </cell>
        </row>
        <row r="4553">
          <cell r="B4553">
            <v>5086</v>
          </cell>
          <cell r="C4553">
            <v>402031038</v>
          </cell>
          <cell r="D4553" t="str">
            <v>Windsor Gardens</v>
          </cell>
        </row>
        <row r="4554">
          <cell r="B4554">
            <v>5087</v>
          </cell>
          <cell r="C4554">
            <v>402031038</v>
          </cell>
          <cell r="D4554" t="str">
            <v>Windsor Gardens</v>
          </cell>
        </row>
        <row r="4555">
          <cell r="B4555">
            <v>5088</v>
          </cell>
          <cell r="C4555">
            <v>402051052</v>
          </cell>
          <cell r="D4555" t="str">
            <v>Hope Valley - Modbury</v>
          </cell>
        </row>
        <row r="4556">
          <cell r="B4556">
            <v>5089</v>
          </cell>
          <cell r="C4556">
            <v>402051051</v>
          </cell>
          <cell r="D4556" t="str">
            <v>Highbury - Dernancourt</v>
          </cell>
        </row>
        <row r="4557">
          <cell r="B4557">
            <v>5089</v>
          </cell>
          <cell r="C4557">
            <v>402051052</v>
          </cell>
          <cell r="D4557" t="str">
            <v>Hope Valley - Modbury</v>
          </cell>
        </row>
        <row r="4558">
          <cell r="B4558">
            <v>5090</v>
          </cell>
          <cell r="C4558">
            <v>402051052</v>
          </cell>
          <cell r="D4558" t="str">
            <v>Hope Valley - Modbury</v>
          </cell>
        </row>
        <row r="4559">
          <cell r="B4559">
            <v>5091</v>
          </cell>
          <cell r="C4559">
            <v>402051052</v>
          </cell>
          <cell r="D4559" t="str">
            <v>Hope Valley - Modbury</v>
          </cell>
        </row>
        <row r="4560">
          <cell r="B4560">
            <v>5091</v>
          </cell>
          <cell r="C4560">
            <v>402051054</v>
          </cell>
          <cell r="D4560" t="str">
            <v>Redwood Park</v>
          </cell>
        </row>
        <row r="4561">
          <cell r="B4561">
            <v>5091</v>
          </cell>
          <cell r="C4561">
            <v>402051055</v>
          </cell>
          <cell r="D4561" t="str">
            <v>St Agnes - Ridgehaven</v>
          </cell>
        </row>
        <row r="4562">
          <cell r="B4562">
            <v>5092</v>
          </cell>
          <cell r="C4562">
            <v>402051052</v>
          </cell>
          <cell r="D4562" t="str">
            <v>Hope Valley - Modbury</v>
          </cell>
        </row>
        <row r="4563">
          <cell r="B4563">
            <v>5092</v>
          </cell>
          <cell r="C4563">
            <v>402051053</v>
          </cell>
          <cell r="D4563" t="str">
            <v>Modbury Heights</v>
          </cell>
        </row>
        <row r="4564">
          <cell r="B4564">
            <v>5092</v>
          </cell>
          <cell r="C4564">
            <v>402051055</v>
          </cell>
          <cell r="D4564" t="str">
            <v>St Agnes - Ridgehaven</v>
          </cell>
        </row>
        <row r="4565">
          <cell r="B4565">
            <v>5093</v>
          </cell>
          <cell r="C4565">
            <v>402031037</v>
          </cell>
          <cell r="D4565" t="str">
            <v>Northgate - Oakden - Gilles Plains</v>
          </cell>
        </row>
        <row r="4566">
          <cell r="B4566">
            <v>5093</v>
          </cell>
          <cell r="C4566">
            <v>402041040</v>
          </cell>
          <cell r="D4566" t="str">
            <v>Ingle Farm</v>
          </cell>
        </row>
        <row r="4567">
          <cell r="B4567">
            <v>5094</v>
          </cell>
          <cell r="C4567">
            <v>402031036</v>
          </cell>
          <cell r="D4567" t="str">
            <v>Enfield - Blair Athol</v>
          </cell>
        </row>
        <row r="4568">
          <cell r="B4568">
            <v>5094</v>
          </cell>
          <cell r="C4568">
            <v>402041045</v>
          </cell>
          <cell r="D4568" t="str">
            <v>Pooraka</v>
          </cell>
        </row>
        <row r="4569">
          <cell r="B4569">
            <v>5095</v>
          </cell>
          <cell r="C4569">
            <v>402041042</v>
          </cell>
          <cell r="D4569" t="str">
            <v>Parafield</v>
          </cell>
        </row>
        <row r="4570">
          <cell r="B4570">
            <v>5095</v>
          </cell>
          <cell r="C4570">
            <v>402041045</v>
          </cell>
          <cell r="D4570" t="str">
            <v>Pooraka</v>
          </cell>
        </row>
        <row r="4571">
          <cell r="B4571">
            <v>5096</v>
          </cell>
          <cell r="C4571">
            <v>402041041</v>
          </cell>
          <cell r="D4571" t="str">
            <v>Para Hills</v>
          </cell>
        </row>
        <row r="4572">
          <cell r="B4572">
            <v>5097</v>
          </cell>
          <cell r="C4572">
            <v>402051052</v>
          </cell>
          <cell r="D4572" t="str">
            <v>Hope Valley - Modbury</v>
          </cell>
        </row>
        <row r="4573">
          <cell r="B4573">
            <v>5097</v>
          </cell>
          <cell r="C4573">
            <v>402051054</v>
          </cell>
          <cell r="D4573" t="str">
            <v>Redwood Park</v>
          </cell>
        </row>
        <row r="4574">
          <cell r="B4574">
            <v>5097</v>
          </cell>
          <cell r="C4574">
            <v>402051055</v>
          </cell>
          <cell r="D4574" t="str">
            <v>St Agnes - Ridgehaven</v>
          </cell>
        </row>
        <row r="4575">
          <cell r="B4575">
            <v>5098</v>
          </cell>
          <cell r="C4575">
            <v>402031037</v>
          </cell>
          <cell r="D4575" t="str">
            <v>Northgate - Oakden - Gilles Plains</v>
          </cell>
        </row>
        <row r="4576">
          <cell r="B4576">
            <v>5098</v>
          </cell>
          <cell r="C4576">
            <v>402041040</v>
          </cell>
          <cell r="D4576" t="str">
            <v>Ingle Farm</v>
          </cell>
        </row>
        <row r="4577">
          <cell r="B4577">
            <v>5106</v>
          </cell>
          <cell r="C4577">
            <v>402041042</v>
          </cell>
          <cell r="D4577" t="str">
            <v>Parafield</v>
          </cell>
        </row>
        <row r="4578">
          <cell r="B4578">
            <v>5106</v>
          </cell>
          <cell r="C4578">
            <v>402041046</v>
          </cell>
          <cell r="D4578" t="str">
            <v>Salisbury</v>
          </cell>
        </row>
        <row r="4579">
          <cell r="B4579">
            <v>5107</v>
          </cell>
          <cell r="C4579">
            <v>402041043</v>
          </cell>
          <cell r="D4579" t="str">
            <v>Parafield Gardens</v>
          </cell>
        </row>
        <row r="4580">
          <cell r="B4580">
            <v>5107</v>
          </cell>
          <cell r="C4580">
            <v>402041045</v>
          </cell>
          <cell r="D4580" t="str">
            <v>Pooraka</v>
          </cell>
        </row>
        <row r="4581">
          <cell r="B4581">
            <v>5108</v>
          </cell>
          <cell r="C4581">
            <v>402041044</v>
          </cell>
          <cell r="D4581" t="str">
            <v>Paralowie</v>
          </cell>
        </row>
        <row r="4582">
          <cell r="B4582">
            <v>5108</v>
          </cell>
          <cell r="C4582">
            <v>402041046</v>
          </cell>
          <cell r="D4582" t="str">
            <v>Salisbury</v>
          </cell>
        </row>
        <row r="4583">
          <cell r="B4583">
            <v>5108</v>
          </cell>
          <cell r="C4583">
            <v>402041048</v>
          </cell>
          <cell r="D4583" t="str">
            <v>Salisbury North</v>
          </cell>
        </row>
        <row r="4584">
          <cell r="B4584">
            <v>5109</v>
          </cell>
          <cell r="C4584">
            <v>402041046</v>
          </cell>
          <cell r="D4584" t="str">
            <v>Salisbury</v>
          </cell>
        </row>
        <row r="4585">
          <cell r="B4585">
            <v>5109</v>
          </cell>
          <cell r="C4585">
            <v>402041047</v>
          </cell>
          <cell r="D4585" t="str">
            <v>Salisbury East</v>
          </cell>
        </row>
        <row r="4586">
          <cell r="B4586">
            <v>5109</v>
          </cell>
          <cell r="C4586">
            <v>402051050</v>
          </cell>
          <cell r="D4586" t="str">
            <v>Greenwith</v>
          </cell>
        </row>
        <row r="4587">
          <cell r="B4587">
            <v>5110</v>
          </cell>
          <cell r="C4587">
            <v>402021035</v>
          </cell>
          <cell r="D4587" t="str">
            <v>Virginia - Waterloo Corner</v>
          </cell>
        </row>
        <row r="4588">
          <cell r="B4588">
            <v>5110</v>
          </cell>
          <cell r="C4588">
            <v>402041039</v>
          </cell>
          <cell r="D4588" t="str">
            <v>Dry Creek - North</v>
          </cell>
        </row>
        <row r="4589">
          <cell r="B4589">
            <v>5110</v>
          </cell>
          <cell r="C4589">
            <v>402041044</v>
          </cell>
          <cell r="D4589" t="str">
            <v>Paralowie</v>
          </cell>
        </row>
        <row r="4590">
          <cell r="B4590">
            <v>5110</v>
          </cell>
          <cell r="C4590">
            <v>402041045</v>
          </cell>
          <cell r="D4590" t="str">
            <v>Pooraka</v>
          </cell>
        </row>
        <row r="4591">
          <cell r="B4591">
            <v>5110</v>
          </cell>
          <cell r="C4591">
            <v>402041048</v>
          </cell>
          <cell r="D4591" t="str">
            <v>Salisbury North</v>
          </cell>
        </row>
        <row r="4592">
          <cell r="B4592">
            <v>5111</v>
          </cell>
          <cell r="C4592">
            <v>402021035</v>
          </cell>
          <cell r="D4592" t="str">
            <v>Virginia - Waterloo Corner</v>
          </cell>
        </row>
        <row r="4593">
          <cell r="B4593">
            <v>5111</v>
          </cell>
          <cell r="C4593">
            <v>402041048</v>
          </cell>
          <cell r="D4593" t="str">
            <v>Salisbury North</v>
          </cell>
        </row>
        <row r="4594">
          <cell r="B4594">
            <v>5112</v>
          </cell>
          <cell r="C4594">
            <v>402021030</v>
          </cell>
          <cell r="D4594" t="str">
            <v>Elizabeth</v>
          </cell>
        </row>
        <row r="4595">
          <cell r="B4595">
            <v>5112</v>
          </cell>
          <cell r="C4595">
            <v>402021031</v>
          </cell>
          <cell r="D4595" t="str">
            <v>Elizabeth East</v>
          </cell>
        </row>
        <row r="4596">
          <cell r="B4596">
            <v>5113</v>
          </cell>
          <cell r="C4596">
            <v>402021029</v>
          </cell>
          <cell r="D4596" t="str">
            <v>Davoren Park</v>
          </cell>
        </row>
        <row r="4597">
          <cell r="B4597">
            <v>5113</v>
          </cell>
          <cell r="C4597">
            <v>402021031</v>
          </cell>
          <cell r="D4597" t="str">
            <v>Elizabeth East</v>
          </cell>
        </row>
        <row r="4598">
          <cell r="B4598">
            <v>5113</v>
          </cell>
          <cell r="C4598">
            <v>402021034</v>
          </cell>
          <cell r="D4598" t="str">
            <v>Smithfield - Elizabeth North</v>
          </cell>
        </row>
        <row r="4599">
          <cell r="B4599">
            <v>5114</v>
          </cell>
          <cell r="C4599">
            <v>401021003</v>
          </cell>
          <cell r="D4599" t="str">
            <v>Adelaide Hills</v>
          </cell>
        </row>
        <row r="4600">
          <cell r="B4600">
            <v>5114</v>
          </cell>
          <cell r="C4600">
            <v>402011026</v>
          </cell>
          <cell r="D4600" t="str">
            <v>Gawler - South</v>
          </cell>
        </row>
        <row r="4601">
          <cell r="B4601">
            <v>5114</v>
          </cell>
          <cell r="C4601">
            <v>402021028</v>
          </cell>
          <cell r="D4601" t="str">
            <v>Craigmore - Blakeview</v>
          </cell>
        </row>
        <row r="4602">
          <cell r="B4602">
            <v>5114</v>
          </cell>
          <cell r="C4602">
            <v>402021029</v>
          </cell>
          <cell r="D4602" t="str">
            <v>Davoren Park</v>
          </cell>
        </row>
        <row r="4603">
          <cell r="B4603">
            <v>5114</v>
          </cell>
          <cell r="C4603">
            <v>402021033</v>
          </cell>
          <cell r="D4603" t="str">
            <v>One Tree Hill</v>
          </cell>
        </row>
        <row r="4604">
          <cell r="B4604">
            <v>5114</v>
          </cell>
          <cell r="C4604">
            <v>402021034</v>
          </cell>
          <cell r="D4604" t="str">
            <v>Smithfield - Elizabeth North</v>
          </cell>
        </row>
        <row r="4605">
          <cell r="B4605">
            <v>5114</v>
          </cell>
          <cell r="C4605">
            <v>402051049</v>
          </cell>
          <cell r="D4605" t="str">
            <v>Golden Grove</v>
          </cell>
        </row>
        <row r="4606">
          <cell r="B4606">
            <v>5115</v>
          </cell>
          <cell r="C4606">
            <v>402011026</v>
          </cell>
          <cell r="D4606" t="str">
            <v>Gawler - South</v>
          </cell>
        </row>
        <row r="4607">
          <cell r="B4607">
            <v>5115</v>
          </cell>
          <cell r="C4607">
            <v>402021032</v>
          </cell>
          <cell r="D4607" t="str">
            <v>Munno Para West - Angle Vale</v>
          </cell>
        </row>
        <row r="4608">
          <cell r="B4608">
            <v>5115</v>
          </cell>
          <cell r="C4608">
            <v>402021034</v>
          </cell>
          <cell r="D4608" t="str">
            <v>Smithfield - Elizabeth North</v>
          </cell>
        </row>
        <row r="4609">
          <cell r="B4609">
            <v>5116</v>
          </cell>
          <cell r="C4609">
            <v>402011026</v>
          </cell>
          <cell r="D4609" t="str">
            <v>Gawler - South</v>
          </cell>
        </row>
        <row r="4610">
          <cell r="B4610">
            <v>5116</v>
          </cell>
          <cell r="C4610">
            <v>402021032</v>
          </cell>
          <cell r="D4610" t="str">
            <v>Munno Para West - Angle Vale</v>
          </cell>
        </row>
        <row r="4611">
          <cell r="B4611">
            <v>5116</v>
          </cell>
          <cell r="C4611">
            <v>402021033</v>
          </cell>
          <cell r="D4611" t="str">
            <v>One Tree Hill</v>
          </cell>
        </row>
        <row r="4612">
          <cell r="B4612">
            <v>5117</v>
          </cell>
          <cell r="C4612">
            <v>402021032</v>
          </cell>
          <cell r="D4612" t="str">
            <v>Munno Para West - Angle Vale</v>
          </cell>
        </row>
        <row r="4613">
          <cell r="B4613">
            <v>5118</v>
          </cell>
          <cell r="C4613">
            <v>402011025</v>
          </cell>
          <cell r="D4613" t="str">
            <v>Gawler - North</v>
          </cell>
        </row>
        <row r="4614">
          <cell r="B4614">
            <v>5118</v>
          </cell>
          <cell r="C4614">
            <v>402011026</v>
          </cell>
          <cell r="D4614" t="str">
            <v>Gawler - South</v>
          </cell>
        </row>
        <row r="4615">
          <cell r="B4615">
            <v>5118</v>
          </cell>
          <cell r="C4615">
            <v>402021033</v>
          </cell>
          <cell r="D4615" t="str">
            <v>One Tree Hill</v>
          </cell>
        </row>
        <row r="4616">
          <cell r="B4616">
            <v>5120</v>
          </cell>
          <cell r="C4616">
            <v>402021035</v>
          </cell>
          <cell r="D4616" t="str">
            <v>Virginia - Waterloo Corner</v>
          </cell>
        </row>
        <row r="4617">
          <cell r="B4617">
            <v>5121</v>
          </cell>
          <cell r="C4617">
            <v>402021029</v>
          </cell>
          <cell r="D4617" t="str">
            <v>Davoren Park</v>
          </cell>
        </row>
        <row r="4618">
          <cell r="B4618">
            <v>5121</v>
          </cell>
          <cell r="C4618">
            <v>402021032</v>
          </cell>
          <cell r="D4618" t="str">
            <v>Munno Para West - Angle Vale</v>
          </cell>
        </row>
        <row r="4619">
          <cell r="B4619">
            <v>5121</v>
          </cell>
          <cell r="C4619">
            <v>402021035</v>
          </cell>
          <cell r="D4619" t="str">
            <v>Virginia - Waterloo Corner</v>
          </cell>
        </row>
        <row r="4620">
          <cell r="B4620">
            <v>5125</v>
          </cell>
          <cell r="C4620">
            <v>402051049</v>
          </cell>
          <cell r="D4620" t="str">
            <v>Golden Grove</v>
          </cell>
        </row>
        <row r="4621">
          <cell r="B4621">
            <v>5125</v>
          </cell>
          <cell r="C4621">
            <v>402051050</v>
          </cell>
          <cell r="D4621" t="str">
            <v>Greenwith</v>
          </cell>
        </row>
        <row r="4622">
          <cell r="B4622">
            <v>5125</v>
          </cell>
          <cell r="C4622">
            <v>402051053</v>
          </cell>
          <cell r="D4622" t="str">
            <v>Modbury Heights</v>
          </cell>
        </row>
        <row r="4623">
          <cell r="B4623">
            <v>5126</v>
          </cell>
          <cell r="C4623">
            <v>402051053</v>
          </cell>
          <cell r="D4623" t="str">
            <v>Modbury Heights</v>
          </cell>
        </row>
        <row r="4624">
          <cell r="B4624">
            <v>5126</v>
          </cell>
          <cell r="C4624">
            <v>402051054</v>
          </cell>
          <cell r="D4624" t="str">
            <v>Redwood Park</v>
          </cell>
        </row>
        <row r="4625">
          <cell r="B4625">
            <v>5127</v>
          </cell>
          <cell r="C4625">
            <v>402051053</v>
          </cell>
          <cell r="D4625" t="str">
            <v>Modbury Heights</v>
          </cell>
        </row>
        <row r="4626">
          <cell r="B4626">
            <v>5131</v>
          </cell>
          <cell r="C4626">
            <v>401021003</v>
          </cell>
          <cell r="D4626" t="str">
            <v>Adelaide Hills</v>
          </cell>
        </row>
        <row r="4627">
          <cell r="B4627">
            <v>5131</v>
          </cell>
          <cell r="C4627">
            <v>402051049</v>
          </cell>
          <cell r="D4627" t="str">
            <v>Golden Grove</v>
          </cell>
        </row>
        <row r="4628">
          <cell r="B4628">
            <v>5131</v>
          </cell>
          <cell r="C4628">
            <v>402051054</v>
          </cell>
          <cell r="D4628" t="str">
            <v>Redwood Park</v>
          </cell>
        </row>
        <row r="4629">
          <cell r="B4629">
            <v>5131</v>
          </cell>
          <cell r="C4629">
            <v>402051055</v>
          </cell>
          <cell r="D4629" t="str">
            <v>St Agnes - Ridgehaven</v>
          </cell>
        </row>
        <row r="4630">
          <cell r="B4630">
            <v>5132</v>
          </cell>
          <cell r="C4630">
            <v>401021003</v>
          </cell>
          <cell r="D4630" t="str">
            <v>Adelaide Hills</v>
          </cell>
        </row>
        <row r="4631">
          <cell r="B4631">
            <v>5133</v>
          </cell>
          <cell r="C4631">
            <v>401021003</v>
          </cell>
          <cell r="D4631" t="str">
            <v>Adelaide Hills</v>
          </cell>
        </row>
        <row r="4632">
          <cell r="B4632">
            <v>5134</v>
          </cell>
          <cell r="C4632">
            <v>401021010</v>
          </cell>
          <cell r="D4632" t="str">
            <v>Uraidla - Summertown</v>
          </cell>
        </row>
        <row r="4633">
          <cell r="B4633">
            <v>5136</v>
          </cell>
          <cell r="C4633">
            <v>401021010</v>
          </cell>
          <cell r="D4633" t="str">
            <v>Uraidla - Summertown</v>
          </cell>
        </row>
        <row r="4634">
          <cell r="B4634">
            <v>5137</v>
          </cell>
          <cell r="C4634">
            <v>401021010</v>
          </cell>
          <cell r="D4634" t="str">
            <v>Uraidla - Summertown</v>
          </cell>
        </row>
        <row r="4635">
          <cell r="B4635">
            <v>5138</v>
          </cell>
          <cell r="C4635">
            <v>401021010</v>
          </cell>
          <cell r="D4635" t="str">
            <v>Uraidla - Summertown</v>
          </cell>
        </row>
        <row r="4636">
          <cell r="B4636">
            <v>5139</v>
          </cell>
          <cell r="C4636">
            <v>401021006</v>
          </cell>
          <cell r="D4636" t="str">
            <v>Lobethal - Woodside</v>
          </cell>
        </row>
        <row r="4637">
          <cell r="B4637">
            <v>5139</v>
          </cell>
          <cell r="C4637">
            <v>401021010</v>
          </cell>
          <cell r="D4637" t="str">
            <v>Uraidla - Summertown</v>
          </cell>
        </row>
        <row r="4638">
          <cell r="B4638">
            <v>5140</v>
          </cell>
          <cell r="C4638">
            <v>401021010</v>
          </cell>
          <cell r="D4638" t="str">
            <v>Uraidla - Summertown</v>
          </cell>
        </row>
        <row r="4639">
          <cell r="B4639">
            <v>5141</v>
          </cell>
          <cell r="C4639">
            <v>401021010</v>
          </cell>
          <cell r="D4639" t="str">
            <v>Uraidla - Summertown</v>
          </cell>
        </row>
        <row r="4640">
          <cell r="B4640">
            <v>5142</v>
          </cell>
          <cell r="C4640">
            <v>401021010</v>
          </cell>
          <cell r="D4640" t="str">
            <v>Uraidla - Summertown</v>
          </cell>
        </row>
        <row r="4641">
          <cell r="B4641">
            <v>5144</v>
          </cell>
          <cell r="C4641">
            <v>401021010</v>
          </cell>
          <cell r="D4641" t="str">
            <v>Uraidla - Summertown</v>
          </cell>
        </row>
        <row r="4642">
          <cell r="B4642">
            <v>5150</v>
          </cell>
          <cell r="C4642">
            <v>401031012</v>
          </cell>
          <cell r="D4642" t="str">
            <v>Glenside - Beaumont</v>
          </cell>
        </row>
        <row r="4643">
          <cell r="B4643">
            <v>5150</v>
          </cell>
          <cell r="C4643">
            <v>403031065</v>
          </cell>
          <cell r="D4643" t="str">
            <v>Belair</v>
          </cell>
        </row>
        <row r="4644">
          <cell r="B4644">
            <v>5151</v>
          </cell>
          <cell r="C4644">
            <v>401021004</v>
          </cell>
          <cell r="D4644" t="str">
            <v>Aldgate - Stirling</v>
          </cell>
        </row>
        <row r="4645">
          <cell r="B4645">
            <v>5152</v>
          </cell>
          <cell r="C4645">
            <v>401021004</v>
          </cell>
          <cell r="D4645" t="str">
            <v>Aldgate - Stirling</v>
          </cell>
        </row>
        <row r="4646">
          <cell r="B4646">
            <v>5152</v>
          </cell>
          <cell r="C4646">
            <v>401021010</v>
          </cell>
          <cell r="D4646" t="str">
            <v>Uraidla - Summertown</v>
          </cell>
        </row>
        <row r="4647">
          <cell r="B4647">
            <v>5152</v>
          </cell>
          <cell r="C4647">
            <v>401031012</v>
          </cell>
          <cell r="D4647" t="str">
            <v>Glenside - Beaumont</v>
          </cell>
        </row>
        <row r="4648">
          <cell r="B4648">
            <v>5152</v>
          </cell>
          <cell r="C4648">
            <v>403031065</v>
          </cell>
          <cell r="D4648" t="str">
            <v>Belair</v>
          </cell>
        </row>
        <row r="4649">
          <cell r="B4649">
            <v>5153</v>
          </cell>
          <cell r="C4649">
            <v>401021004</v>
          </cell>
          <cell r="D4649" t="str">
            <v>Aldgate - Stirling</v>
          </cell>
        </row>
        <row r="4650">
          <cell r="B4650">
            <v>5153</v>
          </cell>
          <cell r="C4650">
            <v>401021005</v>
          </cell>
          <cell r="D4650" t="str">
            <v>Hahndorf - Echunga</v>
          </cell>
        </row>
        <row r="4651">
          <cell r="B4651">
            <v>5153</v>
          </cell>
          <cell r="C4651">
            <v>401021008</v>
          </cell>
          <cell r="D4651" t="str">
            <v>Mount Barker Region</v>
          </cell>
        </row>
        <row r="4652">
          <cell r="B4652">
            <v>5153</v>
          </cell>
          <cell r="C4652">
            <v>403041075</v>
          </cell>
          <cell r="D4652" t="str">
            <v>Clarendon</v>
          </cell>
        </row>
        <row r="4653">
          <cell r="B4653">
            <v>5153</v>
          </cell>
          <cell r="C4653">
            <v>407011146</v>
          </cell>
          <cell r="D4653" t="str">
            <v>Strathalbyn</v>
          </cell>
        </row>
        <row r="4654">
          <cell r="B4654">
            <v>5154</v>
          </cell>
          <cell r="C4654">
            <v>401021004</v>
          </cell>
          <cell r="D4654" t="str">
            <v>Aldgate - Stirling</v>
          </cell>
        </row>
        <row r="4655">
          <cell r="B4655">
            <v>5155</v>
          </cell>
          <cell r="C4655">
            <v>401021004</v>
          </cell>
          <cell r="D4655" t="str">
            <v>Aldgate - Stirling</v>
          </cell>
        </row>
        <row r="4656">
          <cell r="B4656">
            <v>5155</v>
          </cell>
          <cell r="C4656">
            <v>401021005</v>
          </cell>
          <cell r="D4656" t="str">
            <v>Hahndorf - Echunga</v>
          </cell>
        </row>
        <row r="4657">
          <cell r="B4657">
            <v>5156</v>
          </cell>
          <cell r="C4657">
            <v>401021004</v>
          </cell>
          <cell r="D4657" t="str">
            <v>Aldgate - Stirling</v>
          </cell>
        </row>
        <row r="4658">
          <cell r="B4658">
            <v>5156</v>
          </cell>
          <cell r="C4658">
            <v>403031067</v>
          </cell>
          <cell r="D4658" t="str">
            <v>Blackwood</v>
          </cell>
        </row>
        <row r="4659">
          <cell r="B4659">
            <v>5157</v>
          </cell>
          <cell r="C4659">
            <v>401021005</v>
          </cell>
          <cell r="D4659" t="str">
            <v>Hahndorf - Echunga</v>
          </cell>
        </row>
        <row r="4660">
          <cell r="B4660">
            <v>5157</v>
          </cell>
          <cell r="C4660">
            <v>401021008</v>
          </cell>
          <cell r="D4660" t="str">
            <v>Mount Barker Region</v>
          </cell>
        </row>
        <row r="4661">
          <cell r="B4661">
            <v>5157</v>
          </cell>
          <cell r="C4661">
            <v>403041075</v>
          </cell>
          <cell r="D4661" t="str">
            <v>Clarendon</v>
          </cell>
        </row>
        <row r="4662">
          <cell r="B4662">
            <v>5157</v>
          </cell>
          <cell r="C4662">
            <v>403041076</v>
          </cell>
          <cell r="D4662" t="str">
            <v>Coromandel Valley</v>
          </cell>
        </row>
        <row r="4663">
          <cell r="B4663">
            <v>5157</v>
          </cell>
          <cell r="C4663">
            <v>407011147</v>
          </cell>
          <cell r="D4663" t="str">
            <v>Strathalbyn Region</v>
          </cell>
        </row>
        <row r="4664">
          <cell r="B4664">
            <v>5158</v>
          </cell>
          <cell r="C4664">
            <v>403021059</v>
          </cell>
          <cell r="D4664" t="str">
            <v>Hallett Cove</v>
          </cell>
        </row>
        <row r="4665">
          <cell r="B4665">
            <v>5158</v>
          </cell>
          <cell r="C4665">
            <v>403021063</v>
          </cell>
          <cell r="D4665" t="str">
            <v>Sheidow Park - Trott Park</v>
          </cell>
        </row>
        <row r="4666">
          <cell r="B4666">
            <v>5158</v>
          </cell>
          <cell r="C4666">
            <v>403041077</v>
          </cell>
          <cell r="D4666" t="str">
            <v>Flagstaff Hill</v>
          </cell>
        </row>
        <row r="4667">
          <cell r="B4667">
            <v>5158</v>
          </cell>
          <cell r="C4667">
            <v>403041080</v>
          </cell>
          <cell r="D4667" t="str">
            <v>Happy Valley</v>
          </cell>
        </row>
        <row r="4668">
          <cell r="B4668">
            <v>5159</v>
          </cell>
          <cell r="C4668">
            <v>403021063</v>
          </cell>
          <cell r="D4668" t="str">
            <v>Sheidow Park - Trott Park</v>
          </cell>
        </row>
        <row r="4669">
          <cell r="B4669">
            <v>5159</v>
          </cell>
          <cell r="C4669">
            <v>403041071</v>
          </cell>
          <cell r="D4669" t="str">
            <v>Aberfoyle Park</v>
          </cell>
        </row>
        <row r="4670">
          <cell r="B4670">
            <v>5159</v>
          </cell>
          <cell r="C4670">
            <v>403041076</v>
          </cell>
          <cell r="D4670" t="str">
            <v>Coromandel Valley</v>
          </cell>
        </row>
        <row r="4671">
          <cell r="B4671">
            <v>5159</v>
          </cell>
          <cell r="C4671">
            <v>403041077</v>
          </cell>
          <cell r="D4671" t="str">
            <v>Flagstaff Hill</v>
          </cell>
        </row>
        <row r="4672">
          <cell r="B4672">
            <v>5159</v>
          </cell>
          <cell r="C4672">
            <v>403041080</v>
          </cell>
          <cell r="D4672" t="str">
            <v>Happy Valley</v>
          </cell>
        </row>
        <row r="4673">
          <cell r="B4673">
            <v>5160</v>
          </cell>
          <cell r="C4673">
            <v>403041082</v>
          </cell>
          <cell r="D4673" t="str">
            <v>Lonsdale</v>
          </cell>
        </row>
        <row r="4674">
          <cell r="B4674">
            <v>5161</v>
          </cell>
          <cell r="C4674">
            <v>403041086</v>
          </cell>
          <cell r="D4674" t="str">
            <v>Reynella</v>
          </cell>
        </row>
        <row r="4675">
          <cell r="B4675">
            <v>5162</v>
          </cell>
          <cell r="C4675">
            <v>403041073</v>
          </cell>
          <cell r="D4675" t="str">
            <v>Christie Downs</v>
          </cell>
        </row>
        <row r="4676">
          <cell r="B4676">
            <v>5162</v>
          </cell>
          <cell r="C4676">
            <v>403041084</v>
          </cell>
          <cell r="D4676" t="str">
            <v>Morphett Vale - East</v>
          </cell>
        </row>
        <row r="4677">
          <cell r="B4677">
            <v>5162</v>
          </cell>
          <cell r="C4677">
            <v>403041085</v>
          </cell>
          <cell r="D4677" t="str">
            <v>Morphett Vale - West</v>
          </cell>
        </row>
        <row r="4678">
          <cell r="B4678">
            <v>5162</v>
          </cell>
          <cell r="C4678">
            <v>403041089</v>
          </cell>
          <cell r="D4678" t="str">
            <v>Woodcroft</v>
          </cell>
        </row>
        <row r="4679">
          <cell r="B4679">
            <v>5163</v>
          </cell>
          <cell r="C4679">
            <v>403041073</v>
          </cell>
          <cell r="D4679" t="str">
            <v>Christie Downs</v>
          </cell>
        </row>
        <row r="4680">
          <cell r="B4680">
            <v>5163</v>
          </cell>
          <cell r="C4680">
            <v>403041075</v>
          </cell>
          <cell r="D4680" t="str">
            <v>Clarendon</v>
          </cell>
        </row>
        <row r="4681">
          <cell r="B4681">
            <v>5163</v>
          </cell>
          <cell r="C4681">
            <v>403041078</v>
          </cell>
          <cell r="D4681" t="str">
            <v>Hackham - Onkaparinga Hills</v>
          </cell>
        </row>
        <row r="4682">
          <cell r="B4682">
            <v>5163</v>
          </cell>
          <cell r="C4682">
            <v>403041079</v>
          </cell>
          <cell r="D4682" t="str">
            <v>Hackham West - Huntfield Heights</v>
          </cell>
        </row>
        <row r="4683">
          <cell r="B4683">
            <v>5163</v>
          </cell>
          <cell r="C4683">
            <v>403041089</v>
          </cell>
          <cell r="D4683" t="str">
            <v>Woodcroft</v>
          </cell>
        </row>
        <row r="4684">
          <cell r="B4684">
            <v>5164</v>
          </cell>
          <cell r="C4684">
            <v>403041073</v>
          </cell>
          <cell r="D4684" t="str">
            <v>Christie Downs</v>
          </cell>
        </row>
        <row r="4685">
          <cell r="B4685">
            <v>5164</v>
          </cell>
          <cell r="C4685">
            <v>403041074</v>
          </cell>
          <cell r="D4685" t="str">
            <v>Christies Beach</v>
          </cell>
        </row>
        <row r="4686">
          <cell r="B4686">
            <v>5165</v>
          </cell>
          <cell r="C4686">
            <v>403041074</v>
          </cell>
          <cell r="D4686" t="str">
            <v>Christies Beach</v>
          </cell>
        </row>
        <row r="4687">
          <cell r="B4687">
            <v>5166</v>
          </cell>
          <cell r="C4687">
            <v>403041074</v>
          </cell>
          <cell r="D4687" t="str">
            <v>Christies Beach</v>
          </cell>
        </row>
        <row r="4688">
          <cell r="B4688">
            <v>5167</v>
          </cell>
          <cell r="C4688">
            <v>403041074</v>
          </cell>
          <cell r="D4688" t="str">
            <v>Christies Beach</v>
          </cell>
        </row>
        <row r="4689">
          <cell r="B4689">
            <v>5167</v>
          </cell>
          <cell r="C4689">
            <v>403041087</v>
          </cell>
          <cell r="D4689" t="str">
            <v>Seaford (SA)</v>
          </cell>
        </row>
        <row r="4690">
          <cell r="B4690">
            <v>5168</v>
          </cell>
          <cell r="C4690">
            <v>403041073</v>
          </cell>
          <cell r="D4690" t="str">
            <v>Christie Downs</v>
          </cell>
        </row>
        <row r="4691">
          <cell r="B4691">
            <v>5168</v>
          </cell>
          <cell r="C4691">
            <v>403041074</v>
          </cell>
          <cell r="D4691" t="str">
            <v>Christies Beach</v>
          </cell>
        </row>
        <row r="4692">
          <cell r="B4692">
            <v>5168</v>
          </cell>
          <cell r="C4692">
            <v>403041083</v>
          </cell>
          <cell r="D4692" t="str">
            <v>McLaren Vale</v>
          </cell>
        </row>
        <row r="4693">
          <cell r="B4693">
            <v>5168</v>
          </cell>
          <cell r="C4693">
            <v>403041087</v>
          </cell>
          <cell r="D4693" t="str">
            <v>Seaford (SA)</v>
          </cell>
        </row>
        <row r="4694">
          <cell r="B4694">
            <v>5169</v>
          </cell>
          <cell r="C4694">
            <v>403041083</v>
          </cell>
          <cell r="D4694" t="str">
            <v>McLaren Vale</v>
          </cell>
        </row>
        <row r="4695">
          <cell r="B4695">
            <v>5169</v>
          </cell>
          <cell r="C4695">
            <v>403041087</v>
          </cell>
          <cell r="D4695" t="str">
            <v>Seaford (SA)</v>
          </cell>
        </row>
        <row r="4696">
          <cell r="B4696">
            <v>5170</v>
          </cell>
          <cell r="C4696">
            <v>403041087</v>
          </cell>
          <cell r="D4696" t="str">
            <v>Seaford (SA)</v>
          </cell>
        </row>
        <row r="4697">
          <cell r="B4697">
            <v>5171</v>
          </cell>
          <cell r="C4697">
            <v>403041083</v>
          </cell>
          <cell r="D4697" t="str">
            <v>McLaren Vale</v>
          </cell>
        </row>
        <row r="4698">
          <cell r="B4698">
            <v>5172</v>
          </cell>
          <cell r="C4698">
            <v>401021008</v>
          </cell>
          <cell r="D4698" t="str">
            <v>Mount Barker Region</v>
          </cell>
        </row>
        <row r="4699">
          <cell r="B4699">
            <v>5172</v>
          </cell>
          <cell r="C4699">
            <v>403041075</v>
          </cell>
          <cell r="D4699" t="str">
            <v>Clarendon</v>
          </cell>
        </row>
        <row r="4700">
          <cell r="B4700">
            <v>5172</v>
          </cell>
          <cell r="C4700">
            <v>403041088</v>
          </cell>
          <cell r="D4700" t="str">
            <v>Willunga</v>
          </cell>
        </row>
        <row r="4701">
          <cell r="B4701">
            <v>5172</v>
          </cell>
          <cell r="C4701">
            <v>407011147</v>
          </cell>
          <cell r="D4701" t="str">
            <v>Strathalbyn Region</v>
          </cell>
        </row>
        <row r="4702">
          <cell r="B4702">
            <v>5172</v>
          </cell>
          <cell r="C4702">
            <v>407011149</v>
          </cell>
          <cell r="D4702" t="str">
            <v>Yankalilla</v>
          </cell>
        </row>
        <row r="4703">
          <cell r="B4703">
            <v>5173</v>
          </cell>
          <cell r="C4703">
            <v>403041072</v>
          </cell>
          <cell r="D4703" t="str">
            <v>Aldinga</v>
          </cell>
        </row>
        <row r="4704">
          <cell r="B4704">
            <v>5174</v>
          </cell>
          <cell r="C4704">
            <v>403041072</v>
          </cell>
          <cell r="D4704" t="str">
            <v>Aldinga</v>
          </cell>
        </row>
        <row r="4705">
          <cell r="B4705">
            <v>5174</v>
          </cell>
          <cell r="C4705">
            <v>403041088</v>
          </cell>
          <cell r="D4705" t="str">
            <v>Willunga</v>
          </cell>
        </row>
        <row r="4706">
          <cell r="B4706">
            <v>5174</v>
          </cell>
          <cell r="C4706">
            <v>407011149</v>
          </cell>
          <cell r="D4706" t="str">
            <v>Yankalilla</v>
          </cell>
        </row>
        <row r="4707">
          <cell r="B4707">
            <v>5201</v>
          </cell>
          <cell r="C4707">
            <v>401021008</v>
          </cell>
          <cell r="D4707" t="str">
            <v>Mount Barker Region</v>
          </cell>
        </row>
        <row r="4708">
          <cell r="B4708">
            <v>5201</v>
          </cell>
          <cell r="C4708">
            <v>407011146</v>
          </cell>
          <cell r="D4708" t="str">
            <v>Strathalbyn</v>
          </cell>
        </row>
        <row r="4709">
          <cell r="B4709">
            <v>5201</v>
          </cell>
          <cell r="C4709">
            <v>407011147</v>
          </cell>
          <cell r="D4709" t="str">
            <v>Strathalbyn Region</v>
          </cell>
        </row>
        <row r="4710">
          <cell r="B4710">
            <v>5202</v>
          </cell>
          <cell r="C4710">
            <v>407011149</v>
          </cell>
          <cell r="D4710" t="str">
            <v>Yankalilla</v>
          </cell>
        </row>
        <row r="4711">
          <cell r="B4711">
            <v>5203</v>
          </cell>
          <cell r="C4711">
            <v>407011149</v>
          </cell>
          <cell r="D4711" t="str">
            <v>Yankalilla</v>
          </cell>
        </row>
        <row r="4712">
          <cell r="B4712">
            <v>5204</v>
          </cell>
          <cell r="C4712">
            <v>407011149</v>
          </cell>
          <cell r="D4712" t="str">
            <v>Yankalilla</v>
          </cell>
        </row>
        <row r="4713">
          <cell r="B4713">
            <v>5210</v>
          </cell>
          <cell r="C4713">
            <v>407011147</v>
          </cell>
          <cell r="D4713" t="str">
            <v>Strathalbyn Region</v>
          </cell>
        </row>
        <row r="4714">
          <cell r="B4714">
            <v>5211</v>
          </cell>
          <cell r="C4714">
            <v>407011147</v>
          </cell>
          <cell r="D4714" t="str">
            <v>Strathalbyn Region</v>
          </cell>
        </row>
        <row r="4715">
          <cell r="B4715">
            <v>5211</v>
          </cell>
          <cell r="C4715">
            <v>407011148</v>
          </cell>
          <cell r="D4715" t="str">
            <v>Victor Harbor</v>
          </cell>
        </row>
        <row r="4716">
          <cell r="B4716">
            <v>5211</v>
          </cell>
          <cell r="C4716">
            <v>407011149</v>
          </cell>
          <cell r="D4716" t="str">
            <v>Yankalilla</v>
          </cell>
        </row>
        <row r="4717">
          <cell r="B4717">
            <v>5212</v>
          </cell>
          <cell r="C4717">
            <v>407011144</v>
          </cell>
          <cell r="D4717" t="str">
            <v>Goolwa - Port Elliot</v>
          </cell>
        </row>
        <row r="4718">
          <cell r="B4718">
            <v>5213</v>
          </cell>
          <cell r="C4718">
            <v>407011144</v>
          </cell>
          <cell r="D4718" t="str">
            <v>Goolwa - Port Elliot</v>
          </cell>
        </row>
        <row r="4719">
          <cell r="B4719">
            <v>5214</v>
          </cell>
          <cell r="C4719">
            <v>407011144</v>
          </cell>
          <cell r="D4719" t="str">
            <v>Goolwa - Port Elliot</v>
          </cell>
        </row>
        <row r="4720">
          <cell r="B4720">
            <v>5214</v>
          </cell>
          <cell r="C4720">
            <v>407011147</v>
          </cell>
          <cell r="D4720" t="str">
            <v>Strathalbyn Region</v>
          </cell>
        </row>
        <row r="4721">
          <cell r="B4721">
            <v>5220</v>
          </cell>
          <cell r="C4721">
            <v>407011145</v>
          </cell>
          <cell r="D4721" t="str">
            <v>Kangaroo Island</v>
          </cell>
        </row>
        <row r="4722">
          <cell r="B4722">
            <v>5221</v>
          </cell>
          <cell r="C4722">
            <v>407011145</v>
          </cell>
          <cell r="D4722" t="str">
            <v>Kangaroo Island</v>
          </cell>
        </row>
        <row r="4723">
          <cell r="B4723">
            <v>5222</v>
          </cell>
          <cell r="C4723">
            <v>407011145</v>
          </cell>
          <cell r="D4723" t="str">
            <v>Kangaroo Island</v>
          </cell>
        </row>
        <row r="4724">
          <cell r="B4724">
            <v>5223</v>
          </cell>
          <cell r="C4724">
            <v>407011145</v>
          </cell>
          <cell r="D4724" t="str">
            <v>Kangaroo Island</v>
          </cell>
        </row>
        <row r="4725">
          <cell r="B4725">
            <v>5231</v>
          </cell>
          <cell r="C4725">
            <v>401021003</v>
          </cell>
          <cell r="D4725" t="str">
            <v>Adelaide Hills</v>
          </cell>
        </row>
        <row r="4726">
          <cell r="B4726">
            <v>5232</v>
          </cell>
          <cell r="C4726">
            <v>401021003</v>
          </cell>
          <cell r="D4726" t="str">
            <v>Adelaide Hills</v>
          </cell>
        </row>
        <row r="4727">
          <cell r="B4727">
            <v>5233</v>
          </cell>
          <cell r="C4727">
            <v>401021003</v>
          </cell>
          <cell r="D4727" t="str">
            <v>Adelaide Hills</v>
          </cell>
        </row>
        <row r="4728">
          <cell r="B4728">
            <v>5234</v>
          </cell>
          <cell r="C4728">
            <v>401021003</v>
          </cell>
          <cell r="D4728" t="str">
            <v>Adelaide Hills</v>
          </cell>
        </row>
        <row r="4729">
          <cell r="B4729">
            <v>5234</v>
          </cell>
          <cell r="C4729">
            <v>407031164</v>
          </cell>
          <cell r="D4729" t="str">
            <v>Mannum</v>
          </cell>
        </row>
        <row r="4730">
          <cell r="B4730">
            <v>5235</v>
          </cell>
          <cell r="C4730">
            <v>401021003</v>
          </cell>
          <cell r="D4730" t="str">
            <v>Adelaide Hills</v>
          </cell>
        </row>
        <row r="4731">
          <cell r="B4731">
            <v>5235</v>
          </cell>
          <cell r="C4731">
            <v>405011110</v>
          </cell>
          <cell r="D4731" t="str">
            <v>Barossa - Angaston</v>
          </cell>
        </row>
        <row r="4732">
          <cell r="B4732">
            <v>5235</v>
          </cell>
          <cell r="C4732">
            <v>407031164</v>
          </cell>
          <cell r="D4732" t="str">
            <v>Mannum</v>
          </cell>
        </row>
        <row r="4733">
          <cell r="B4733">
            <v>5236</v>
          </cell>
          <cell r="C4733">
            <v>407031164</v>
          </cell>
          <cell r="D4733" t="str">
            <v>Mannum</v>
          </cell>
        </row>
        <row r="4734">
          <cell r="B4734">
            <v>5237</v>
          </cell>
          <cell r="C4734">
            <v>407031164</v>
          </cell>
          <cell r="D4734" t="str">
            <v>Mannum</v>
          </cell>
        </row>
        <row r="4735">
          <cell r="B4735">
            <v>5238</v>
          </cell>
          <cell r="C4735">
            <v>407031164</v>
          </cell>
          <cell r="D4735" t="str">
            <v>Mannum</v>
          </cell>
        </row>
        <row r="4736">
          <cell r="B4736">
            <v>5238</v>
          </cell>
          <cell r="C4736">
            <v>407031166</v>
          </cell>
          <cell r="D4736" t="str">
            <v>Murray Bridge Region</v>
          </cell>
        </row>
        <row r="4737">
          <cell r="B4737">
            <v>5240</v>
          </cell>
          <cell r="C4737">
            <v>401021006</v>
          </cell>
          <cell r="D4737" t="str">
            <v>Lobethal - Woodside</v>
          </cell>
        </row>
        <row r="4738">
          <cell r="B4738">
            <v>5241</v>
          </cell>
          <cell r="C4738">
            <v>401021006</v>
          </cell>
          <cell r="D4738" t="str">
            <v>Lobethal - Woodside</v>
          </cell>
        </row>
        <row r="4739">
          <cell r="B4739">
            <v>5242</v>
          </cell>
          <cell r="C4739">
            <v>401021006</v>
          </cell>
          <cell r="D4739" t="str">
            <v>Lobethal - Woodside</v>
          </cell>
        </row>
        <row r="4740">
          <cell r="B4740">
            <v>5243</v>
          </cell>
          <cell r="C4740">
            <v>401021006</v>
          </cell>
          <cell r="D4740" t="str">
            <v>Lobethal - Woodside</v>
          </cell>
        </row>
        <row r="4741">
          <cell r="B4741">
            <v>5243</v>
          </cell>
          <cell r="C4741">
            <v>401021008</v>
          </cell>
          <cell r="D4741" t="str">
            <v>Mount Barker Region</v>
          </cell>
        </row>
        <row r="4742">
          <cell r="B4742">
            <v>5244</v>
          </cell>
          <cell r="C4742">
            <v>401021003</v>
          </cell>
          <cell r="D4742" t="str">
            <v>Adelaide Hills</v>
          </cell>
        </row>
        <row r="4743">
          <cell r="B4743">
            <v>5244</v>
          </cell>
          <cell r="C4743">
            <v>401021006</v>
          </cell>
          <cell r="D4743" t="str">
            <v>Lobethal - Woodside</v>
          </cell>
        </row>
        <row r="4744">
          <cell r="B4744">
            <v>5244</v>
          </cell>
          <cell r="C4744">
            <v>401021008</v>
          </cell>
          <cell r="D4744" t="str">
            <v>Mount Barker Region</v>
          </cell>
        </row>
        <row r="4745">
          <cell r="B4745">
            <v>5244</v>
          </cell>
          <cell r="C4745">
            <v>407031164</v>
          </cell>
          <cell r="D4745" t="str">
            <v>Mannum</v>
          </cell>
        </row>
        <row r="4746">
          <cell r="B4746">
            <v>5245</v>
          </cell>
          <cell r="C4746">
            <v>401021004</v>
          </cell>
          <cell r="D4746" t="str">
            <v>Aldgate - Stirling</v>
          </cell>
        </row>
        <row r="4747">
          <cell r="B4747">
            <v>5245</v>
          </cell>
          <cell r="C4747">
            <v>401021005</v>
          </cell>
          <cell r="D4747" t="str">
            <v>Hahndorf - Echunga</v>
          </cell>
        </row>
        <row r="4748">
          <cell r="B4748">
            <v>5245</v>
          </cell>
          <cell r="C4748">
            <v>401021006</v>
          </cell>
          <cell r="D4748" t="str">
            <v>Lobethal - Woodside</v>
          </cell>
        </row>
        <row r="4749">
          <cell r="B4749">
            <v>5250</v>
          </cell>
          <cell r="C4749">
            <v>401021006</v>
          </cell>
          <cell r="D4749" t="str">
            <v>Lobethal - Woodside</v>
          </cell>
        </row>
        <row r="4750">
          <cell r="B4750">
            <v>5250</v>
          </cell>
          <cell r="C4750">
            <v>401021007</v>
          </cell>
          <cell r="D4750" t="str">
            <v>Mount Barker</v>
          </cell>
        </row>
        <row r="4751">
          <cell r="B4751">
            <v>5251</v>
          </cell>
          <cell r="C4751">
            <v>401021007</v>
          </cell>
          <cell r="D4751" t="str">
            <v>Mount Barker</v>
          </cell>
        </row>
        <row r="4752">
          <cell r="B4752">
            <v>5251</v>
          </cell>
          <cell r="C4752">
            <v>401021008</v>
          </cell>
          <cell r="D4752" t="str">
            <v>Mount Barker Region</v>
          </cell>
        </row>
        <row r="4753">
          <cell r="B4753">
            <v>5252</v>
          </cell>
          <cell r="C4753">
            <v>401021006</v>
          </cell>
          <cell r="D4753" t="str">
            <v>Lobethal - Woodside</v>
          </cell>
        </row>
        <row r="4754">
          <cell r="B4754">
            <v>5252</v>
          </cell>
          <cell r="C4754">
            <v>401021008</v>
          </cell>
          <cell r="D4754" t="str">
            <v>Mount Barker Region</v>
          </cell>
        </row>
        <row r="4755">
          <cell r="B4755">
            <v>5252</v>
          </cell>
          <cell r="C4755">
            <v>401021009</v>
          </cell>
          <cell r="D4755" t="str">
            <v>Nairne</v>
          </cell>
        </row>
        <row r="4756">
          <cell r="B4756">
            <v>5252</v>
          </cell>
          <cell r="C4756">
            <v>407031166</v>
          </cell>
          <cell r="D4756" t="str">
            <v>Murray Bridge Region</v>
          </cell>
        </row>
        <row r="4757">
          <cell r="B4757">
            <v>5253</v>
          </cell>
          <cell r="C4757">
            <v>407031165</v>
          </cell>
          <cell r="D4757" t="str">
            <v>Murray Bridge</v>
          </cell>
        </row>
        <row r="4758">
          <cell r="B4758">
            <v>5253</v>
          </cell>
          <cell r="C4758">
            <v>407031166</v>
          </cell>
          <cell r="D4758" t="str">
            <v>Murray Bridge Region</v>
          </cell>
        </row>
        <row r="4759">
          <cell r="B4759">
            <v>5254</v>
          </cell>
          <cell r="C4759">
            <v>401021008</v>
          </cell>
          <cell r="D4759" t="str">
            <v>Mount Barker Region</v>
          </cell>
        </row>
        <row r="4760">
          <cell r="B4760">
            <v>5254</v>
          </cell>
          <cell r="C4760">
            <v>407031164</v>
          </cell>
          <cell r="D4760" t="str">
            <v>Mannum</v>
          </cell>
        </row>
        <row r="4761">
          <cell r="B4761">
            <v>5254</v>
          </cell>
          <cell r="C4761">
            <v>407031166</v>
          </cell>
          <cell r="D4761" t="str">
            <v>Murray Bridge Region</v>
          </cell>
        </row>
        <row r="4762">
          <cell r="B4762">
            <v>5255</v>
          </cell>
          <cell r="C4762">
            <v>407011146</v>
          </cell>
          <cell r="D4762" t="str">
            <v>Strathalbyn</v>
          </cell>
        </row>
        <row r="4763">
          <cell r="B4763">
            <v>5255</v>
          </cell>
          <cell r="C4763">
            <v>407011147</v>
          </cell>
          <cell r="D4763" t="str">
            <v>Strathalbyn Region</v>
          </cell>
        </row>
        <row r="4764">
          <cell r="B4764">
            <v>5255</v>
          </cell>
          <cell r="C4764">
            <v>407031166</v>
          </cell>
          <cell r="D4764" t="str">
            <v>Murray Bridge Region</v>
          </cell>
        </row>
        <row r="4765">
          <cell r="B4765">
            <v>5256</v>
          </cell>
          <cell r="C4765">
            <v>407011147</v>
          </cell>
          <cell r="D4765" t="str">
            <v>Strathalbyn Region</v>
          </cell>
        </row>
        <row r="4766">
          <cell r="B4766">
            <v>5259</v>
          </cell>
          <cell r="C4766">
            <v>407031166</v>
          </cell>
          <cell r="D4766" t="str">
            <v>Murray Bridge Region</v>
          </cell>
        </row>
        <row r="4767">
          <cell r="B4767">
            <v>5259</v>
          </cell>
          <cell r="C4767">
            <v>407031169</v>
          </cell>
          <cell r="D4767" t="str">
            <v>The Coorong</v>
          </cell>
        </row>
        <row r="4768">
          <cell r="B4768">
            <v>5260</v>
          </cell>
          <cell r="C4768">
            <v>407031166</v>
          </cell>
          <cell r="D4768" t="str">
            <v>Murray Bridge Region</v>
          </cell>
        </row>
        <row r="4769">
          <cell r="B4769">
            <v>5260</v>
          </cell>
          <cell r="C4769">
            <v>407031169</v>
          </cell>
          <cell r="D4769" t="str">
            <v>The Coorong</v>
          </cell>
        </row>
        <row r="4770">
          <cell r="B4770">
            <v>5261</v>
          </cell>
          <cell r="C4770">
            <v>407031169</v>
          </cell>
          <cell r="D4770" t="str">
            <v>The Coorong</v>
          </cell>
        </row>
        <row r="4771">
          <cell r="B4771">
            <v>5262</v>
          </cell>
          <cell r="C4771">
            <v>407021155</v>
          </cell>
          <cell r="D4771" t="str">
            <v>Naracoorte Region</v>
          </cell>
        </row>
        <row r="4772">
          <cell r="B4772">
            <v>5263</v>
          </cell>
          <cell r="C4772">
            <v>407021156</v>
          </cell>
          <cell r="D4772" t="str">
            <v>Penola</v>
          </cell>
        </row>
        <row r="4773">
          <cell r="B4773">
            <v>5264</v>
          </cell>
          <cell r="C4773">
            <v>407021151</v>
          </cell>
          <cell r="D4773" t="str">
            <v>Kingston - Robe</v>
          </cell>
        </row>
        <row r="4774">
          <cell r="B4774">
            <v>5264</v>
          </cell>
          <cell r="C4774">
            <v>407031169</v>
          </cell>
          <cell r="D4774" t="str">
            <v>The Coorong</v>
          </cell>
        </row>
        <row r="4775">
          <cell r="B4775">
            <v>5265</v>
          </cell>
          <cell r="C4775">
            <v>407031169</v>
          </cell>
          <cell r="D4775" t="str">
            <v>The Coorong</v>
          </cell>
        </row>
        <row r="4776">
          <cell r="B4776">
            <v>5266</v>
          </cell>
          <cell r="C4776">
            <v>407021157</v>
          </cell>
          <cell r="D4776" t="str">
            <v>Tatiara</v>
          </cell>
        </row>
        <row r="4777">
          <cell r="B4777">
            <v>5266</v>
          </cell>
          <cell r="C4777">
            <v>407031169</v>
          </cell>
          <cell r="D4777" t="str">
            <v>The Coorong</v>
          </cell>
        </row>
        <row r="4778">
          <cell r="B4778">
            <v>5267</v>
          </cell>
          <cell r="C4778">
            <v>407021157</v>
          </cell>
          <cell r="D4778" t="str">
            <v>Tatiara</v>
          </cell>
        </row>
        <row r="4779">
          <cell r="B4779">
            <v>5267</v>
          </cell>
          <cell r="C4779">
            <v>407031169</v>
          </cell>
          <cell r="D4779" t="str">
            <v>The Coorong</v>
          </cell>
        </row>
        <row r="4780">
          <cell r="B4780">
            <v>5268</v>
          </cell>
          <cell r="C4780">
            <v>407021155</v>
          </cell>
          <cell r="D4780" t="str">
            <v>Naracoorte Region</v>
          </cell>
        </row>
        <row r="4781">
          <cell r="B4781">
            <v>5268</v>
          </cell>
          <cell r="C4781">
            <v>407021157</v>
          </cell>
          <cell r="D4781" t="str">
            <v>Tatiara</v>
          </cell>
        </row>
        <row r="4782">
          <cell r="B4782">
            <v>5269</v>
          </cell>
          <cell r="C4782">
            <v>407021157</v>
          </cell>
          <cell r="D4782" t="str">
            <v>Tatiara</v>
          </cell>
        </row>
        <row r="4783">
          <cell r="B4783">
            <v>5270</v>
          </cell>
          <cell r="C4783">
            <v>407021157</v>
          </cell>
          <cell r="D4783" t="str">
            <v>Tatiara</v>
          </cell>
        </row>
        <row r="4784">
          <cell r="B4784">
            <v>5271</v>
          </cell>
          <cell r="C4784">
            <v>407021151</v>
          </cell>
          <cell r="D4784" t="str">
            <v>Kingston - Robe</v>
          </cell>
        </row>
        <row r="4785">
          <cell r="B4785">
            <v>5271</v>
          </cell>
          <cell r="C4785">
            <v>407021154</v>
          </cell>
          <cell r="D4785" t="str">
            <v>Naracoorte</v>
          </cell>
        </row>
        <row r="4786">
          <cell r="B4786">
            <v>5271</v>
          </cell>
          <cell r="C4786">
            <v>407021155</v>
          </cell>
          <cell r="D4786" t="str">
            <v>Naracoorte Region</v>
          </cell>
        </row>
        <row r="4787">
          <cell r="B4787">
            <v>5271</v>
          </cell>
          <cell r="C4787">
            <v>407021156</v>
          </cell>
          <cell r="D4787" t="str">
            <v>Penola</v>
          </cell>
        </row>
        <row r="4788">
          <cell r="B4788">
            <v>5271</v>
          </cell>
          <cell r="C4788">
            <v>407021157</v>
          </cell>
          <cell r="D4788" t="str">
            <v>Tatiara</v>
          </cell>
        </row>
        <row r="4789">
          <cell r="B4789">
            <v>5272</v>
          </cell>
          <cell r="C4789">
            <v>407021151</v>
          </cell>
          <cell r="D4789" t="str">
            <v>Kingston - Robe</v>
          </cell>
        </row>
        <row r="4790">
          <cell r="B4790">
            <v>5272</v>
          </cell>
          <cell r="C4790">
            <v>407021155</v>
          </cell>
          <cell r="D4790" t="str">
            <v>Naracoorte Region</v>
          </cell>
        </row>
        <row r="4791">
          <cell r="B4791">
            <v>5273</v>
          </cell>
          <cell r="C4791">
            <v>407021151</v>
          </cell>
          <cell r="D4791" t="str">
            <v>Kingston - Robe</v>
          </cell>
        </row>
        <row r="4792">
          <cell r="B4792">
            <v>5273</v>
          </cell>
          <cell r="C4792">
            <v>407021155</v>
          </cell>
          <cell r="D4792" t="str">
            <v>Naracoorte Region</v>
          </cell>
        </row>
        <row r="4793">
          <cell r="B4793">
            <v>5275</v>
          </cell>
          <cell r="C4793">
            <v>407021151</v>
          </cell>
          <cell r="D4793" t="str">
            <v>Kingston - Robe</v>
          </cell>
        </row>
        <row r="4794">
          <cell r="B4794">
            <v>5276</v>
          </cell>
          <cell r="C4794">
            <v>407021151</v>
          </cell>
          <cell r="D4794" t="str">
            <v>Kingston - Robe</v>
          </cell>
        </row>
        <row r="4795">
          <cell r="B4795">
            <v>5276</v>
          </cell>
          <cell r="C4795">
            <v>407021158</v>
          </cell>
          <cell r="D4795" t="str">
            <v>Wattle Range</v>
          </cell>
        </row>
        <row r="4796">
          <cell r="B4796">
            <v>5277</v>
          </cell>
          <cell r="C4796">
            <v>407021150</v>
          </cell>
          <cell r="D4796" t="str">
            <v>Grant</v>
          </cell>
        </row>
        <row r="4797">
          <cell r="B4797">
            <v>5277</v>
          </cell>
          <cell r="C4797">
            <v>407021156</v>
          </cell>
          <cell r="D4797" t="str">
            <v>Penola</v>
          </cell>
        </row>
        <row r="4798">
          <cell r="B4798">
            <v>5278</v>
          </cell>
          <cell r="C4798">
            <v>407021150</v>
          </cell>
          <cell r="D4798" t="str">
            <v>Grant</v>
          </cell>
        </row>
        <row r="4799">
          <cell r="B4799">
            <v>5278</v>
          </cell>
          <cell r="C4799">
            <v>407021156</v>
          </cell>
          <cell r="D4799" t="str">
            <v>Penola</v>
          </cell>
        </row>
        <row r="4800">
          <cell r="B4800">
            <v>5279</v>
          </cell>
          <cell r="C4800">
            <v>407021156</v>
          </cell>
          <cell r="D4800" t="str">
            <v>Penola</v>
          </cell>
        </row>
        <row r="4801">
          <cell r="B4801">
            <v>5279</v>
          </cell>
          <cell r="C4801">
            <v>407021158</v>
          </cell>
          <cell r="D4801" t="str">
            <v>Wattle Range</v>
          </cell>
        </row>
        <row r="4802">
          <cell r="B4802">
            <v>5280</v>
          </cell>
          <cell r="C4802">
            <v>407021150</v>
          </cell>
          <cell r="D4802" t="str">
            <v>Grant</v>
          </cell>
        </row>
        <row r="4803">
          <cell r="B4803">
            <v>5280</v>
          </cell>
          <cell r="C4803">
            <v>407021151</v>
          </cell>
          <cell r="D4803" t="str">
            <v>Kingston - Robe</v>
          </cell>
        </row>
        <row r="4804">
          <cell r="B4804">
            <v>5280</v>
          </cell>
          <cell r="C4804">
            <v>407021152</v>
          </cell>
          <cell r="D4804" t="str">
            <v>Millicent</v>
          </cell>
        </row>
        <row r="4805">
          <cell r="B4805">
            <v>5280</v>
          </cell>
          <cell r="C4805">
            <v>407021158</v>
          </cell>
          <cell r="D4805" t="str">
            <v>Wattle Range</v>
          </cell>
        </row>
        <row r="4806">
          <cell r="B4806">
            <v>5290</v>
          </cell>
          <cell r="C4806">
            <v>407021153</v>
          </cell>
          <cell r="D4806" t="str">
            <v>Mount Gambier</v>
          </cell>
        </row>
        <row r="4807">
          <cell r="B4807">
            <v>5291</v>
          </cell>
          <cell r="C4807">
            <v>407021150</v>
          </cell>
          <cell r="D4807" t="str">
            <v>Grant</v>
          </cell>
        </row>
        <row r="4808">
          <cell r="B4808">
            <v>5291</v>
          </cell>
          <cell r="C4808">
            <v>407021153</v>
          </cell>
          <cell r="D4808" t="str">
            <v>Mount Gambier</v>
          </cell>
        </row>
        <row r="4809">
          <cell r="B4809">
            <v>5291</v>
          </cell>
          <cell r="C4809">
            <v>407021158</v>
          </cell>
          <cell r="D4809" t="str">
            <v>Wattle Range</v>
          </cell>
        </row>
        <row r="4810">
          <cell r="B4810">
            <v>5301</v>
          </cell>
          <cell r="C4810">
            <v>407031161</v>
          </cell>
          <cell r="D4810" t="str">
            <v>Karoonda - Lameroo</v>
          </cell>
        </row>
        <row r="4811">
          <cell r="B4811">
            <v>5301</v>
          </cell>
          <cell r="C4811">
            <v>407031169</v>
          </cell>
          <cell r="D4811" t="str">
            <v>The Coorong</v>
          </cell>
        </row>
        <row r="4812">
          <cell r="B4812">
            <v>5302</v>
          </cell>
          <cell r="C4812">
            <v>407021157</v>
          </cell>
          <cell r="D4812" t="str">
            <v>Tatiara</v>
          </cell>
        </row>
        <row r="4813">
          <cell r="B4813">
            <v>5302</v>
          </cell>
          <cell r="C4813">
            <v>407031161</v>
          </cell>
          <cell r="D4813" t="str">
            <v>Karoonda - Lameroo</v>
          </cell>
        </row>
        <row r="4814">
          <cell r="B4814">
            <v>5303</v>
          </cell>
          <cell r="C4814">
            <v>407031161</v>
          </cell>
          <cell r="D4814" t="str">
            <v>Karoonda - Lameroo</v>
          </cell>
        </row>
        <row r="4815">
          <cell r="B4815">
            <v>5304</v>
          </cell>
          <cell r="C4815">
            <v>407031161</v>
          </cell>
          <cell r="D4815" t="str">
            <v>Karoonda - Lameroo</v>
          </cell>
        </row>
        <row r="4816">
          <cell r="B4816">
            <v>5304</v>
          </cell>
          <cell r="C4816">
            <v>407031163</v>
          </cell>
          <cell r="D4816" t="str">
            <v>Loxton Region</v>
          </cell>
        </row>
        <row r="4817">
          <cell r="B4817">
            <v>5306</v>
          </cell>
          <cell r="C4817">
            <v>407031161</v>
          </cell>
          <cell r="D4817" t="str">
            <v>Karoonda - Lameroo</v>
          </cell>
        </row>
        <row r="4818">
          <cell r="B4818">
            <v>5307</v>
          </cell>
          <cell r="C4818">
            <v>407031161</v>
          </cell>
          <cell r="D4818" t="str">
            <v>Karoonda - Lameroo</v>
          </cell>
        </row>
        <row r="4819">
          <cell r="B4819">
            <v>5308</v>
          </cell>
          <cell r="C4819">
            <v>407031161</v>
          </cell>
          <cell r="D4819" t="str">
            <v>Karoonda - Lameroo</v>
          </cell>
        </row>
        <row r="4820">
          <cell r="B4820">
            <v>5308</v>
          </cell>
          <cell r="C4820">
            <v>407031170</v>
          </cell>
          <cell r="D4820" t="str">
            <v>Waikerie</v>
          </cell>
        </row>
        <row r="4821">
          <cell r="B4821">
            <v>5309</v>
          </cell>
          <cell r="C4821">
            <v>407031161</v>
          </cell>
          <cell r="D4821" t="str">
            <v>Karoonda - Lameroo</v>
          </cell>
        </row>
        <row r="4822">
          <cell r="B4822">
            <v>5310</v>
          </cell>
          <cell r="C4822">
            <v>407031161</v>
          </cell>
          <cell r="D4822" t="str">
            <v>Karoonda - Lameroo</v>
          </cell>
        </row>
        <row r="4823">
          <cell r="B4823">
            <v>5310</v>
          </cell>
          <cell r="C4823">
            <v>407031163</v>
          </cell>
          <cell r="D4823" t="str">
            <v>Loxton Region</v>
          </cell>
        </row>
        <row r="4824">
          <cell r="B4824">
            <v>5311</v>
          </cell>
          <cell r="C4824">
            <v>407031163</v>
          </cell>
          <cell r="D4824" t="str">
            <v>Loxton Region</v>
          </cell>
        </row>
        <row r="4825">
          <cell r="B4825">
            <v>5320</v>
          </cell>
          <cell r="C4825">
            <v>405021118</v>
          </cell>
          <cell r="D4825" t="str">
            <v>Goyder</v>
          </cell>
        </row>
        <row r="4826">
          <cell r="B4826">
            <v>5320</v>
          </cell>
          <cell r="C4826">
            <v>407031170</v>
          </cell>
          <cell r="D4826" t="str">
            <v>Waikerie</v>
          </cell>
        </row>
        <row r="4827">
          <cell r="B4827">
            <v>5321</v>
          </cell>
          <cell r="C4827">
            <v>407031170</v>
          </cell>
          <cell r="D4827" t="str">
            <v>Waikerie</v>
          </cell>
        </row>
        <row r="4828">
          <cell r="B4828">
            <v>5322</v>
          </cell>
          <cell r="C4828">
            <v>407031170</v>
          </cell>
          <cell r="D4828" t="str">
            <v>Waikerie</v>
          </cell>
        </row>
        <row r="4829">
          <cell r="B4829">
            <v>5330</v>
          </cell>
          <cell r="C4829">
            <v>407031159</v>
          </cell>
          <cell r="D4829" t="str">
            <v>Barmera</v>
          </cell>
        </row>
        <row r="4830">
          <cell r="B4830">
            <v>5330</v>
          </cell>
          <cell r="C4830">
            <v>407031163</v>
          </cell>
          <cell r="D4830" t="str">
            <v>Loxton Region</v>
          </cell>
        </row>
        <row r="4831">
          <cell r="B4831">
            <v>5330</v>
          </cell>
          <cell r="C4831">
            <v>407031170</v>
          </cell>
          <cell r="D4831" t="str">
            <v>Waikerie</v>
          </cell>
        </row>
        <row r="4832">
          <cell r="B4832">
            <v>5331</v>
          </cell>
          <cell r="C4832">
            <v>407031163</v>
          </cell>
          <cell r="D4832" t="str">
            <v>Loxton Region</v>
          </cell>
        </row>
        <row r="4833">
          <cell r="B4833">
            <v>5332</v>
          </cell>
          <cell r="C4833">
            <v>407031159</v>
          </cell>
          <cell r="D4833" t="str">
            <v>Barmera</v>
          </cell>
        </row>
        <row r="4834">
          <cell r="B4834">
            <v>5332</v>
          </cell>
          <cell r="C4834">
            <v>407031163</v>
          </cell>
          <cell r="D4834" t="str">
            <v>Loxton Region</v>
          </cell>
        </row>
        <row r="4835">
          <cell r="B4835">
            <v>5333</v>
          </cell>
          <cell r="C4835">
            <v>407031162</v>
          </cell>
          <cell r="D4835" t="str">
            <v>Loxton</v>
          </cell>
        </row>
        <row r="4836">
          <cell r="B4836">
            <v>5333</v>
          </cell>
          <cell r="C4836">
            <v>407031163</v>
          </cell>
          <cell r="D4836" t="str">
            <v>Loxton Region</v>
          </cell>
        </row>
        <row r="4837">
          <cell r="B4837">
            <v>5340</v>
          </cell>
          <cell r="C4837">
            <v>406021141</v>
          </cell>
          <cell r="D4837" t="str">
            <v>Outback</v>
          </cell>
        </row>
        <row r="4838">
          <cell r="B4838">
            <v>5340</v>
          </cell>
          <cell r="C4838">
            <v>407031168</v>
          </cell>
          <cell r="D4838" t="str">
            <v>Renmark Region</v>
          </cell>
        </row>
        <row r="4839">
          <cell r="B4839">
            <v>5341</v>
          </cell>
          <cell r="C4839">
            <v>407031167</v>
          </cell>
          <cell r="D4839" t="str">
            <v>Renmark</v>
          </cell>
        </row>
        <row r="4840">
          <cell r="B4840">
            <v>5341</v>
          </cell>
          <cell r="C4840">
            <v>407031168</v>
          </cell>
          <cell r="D4840" t="str">
            <v>Renmark Region</v>
          </cell>
        </row>
        <row r="4841">
          <cell r="B4841">
            <v>5342</v>
          </cell>
          <cell r="C4841">
            <v>407031159</v>
          </cell>
          <cell r="D4841" t="str">
            <v>Barmera</v>
          </cell>
        </row>
        <row r="4842">
          <cell r="B4842">
            <v>5343</v>
          </cell>
          <cell r="C4842">
            <v>407031159</v>
          </cell>
          <cell r="D4842" t="str">
            <v>Barmera</v>
          </cell>
        </row>
        <row r="4843">
          <cell r="B4843">
            <v>5343</v>
          </cell>
          <cell r="C4843">
            <v>407031160</v>
          </cell>
          <cell r="D4843" t="str">
            <v>Berri</v>
          </cell>
        </row>
        <row r="4844">
          <cell r="B4844">
            <v>5343</v>
          </cell>
          <cell r="C4844">
            <v>407031162</v>
          </cell>
          <cell r="D4844" t="str">
            <v>Loxton</v>
          </cell>
        </row>
        <row r="4845">
          <cell r="B4845">
            <v>5343</v>
          </cell>
          <cell r="C4845">
            <v>407031168</v>
          </cell>
          <cell r="D4845" t="str">
            <v>Renmark Region</v>
          </cell>
        </row>
        <row r="4846">
          <cell r="B4846">
            <v>5344</v>
          </cell>
          <cell r="C4846">
            <v>407031159</v>
          </cell>
          <cell r="D4846" t="str">
            <v>Barmera</v>
          </cell>
        </row>
        <row r="4847">
          <cell r="B4847">
            <v>5345</v>
          </cell>
          <cell r="C4847">
            <v>407031159</v>
          </cell>
          <cell r="D4847" t="str">
            <v>Barmera</v>
          </cell>
        </row>
        <row r="4848">
          <cell r="B4848">
            <v>5346</v>
          </cell>
          <cell r="C4848">
            <v>407031159</v>
          </cell>
          <cell r="D4848" t="str">
            <v>Barmera</v>
          </cell>
        </row>
        <row r="4849">
          <cell r="B4849">
            <v>5350</v>
          </cell>
          <cell r="C4849">
            <v>405011111</v>
          </cell>
          <cell r="D4849" t="str">
            <v>Light</v>
          </cell>
        </row>
        <row r="4850">
          <cell r="B4850">
            <v>5350</v>
          </cell>
          <cell r="C4850">
            <v>405011112</v>
          </cell>
          <cell r="D4850" t="str">
            <v>Lyndoch</v>
          </cell>
        </row>
        <row r="4851">
          <cell r="B4851">
            <v>5351</v>
          </cell>
          <cell r="C4851">
            <v>405011110</v>
          </cell>
          <cell r="D4851" t="str">
            <v>Barossa - Angaston</v>
          </cell>
        </row>
        <row r="4852">
          <cell r="B4852">
            <v>5351</v>
          </cell>
          <cell r="C4852">
            <v>405011111</v>
          </cell>
          <cell r="D4852" t="str">
            <v>Light</v>
          </cell>
        </row>
        <row r="4853">
          <cell r="B4853">
            <v>5351</v>
          </cell>
          <cell r="C4853">
            <v>405011112</v>
          </cell>
          <cell r="D4853" t="str">
            <v>Lyndoch</v>
          </cell>
        </row>
        <row r="4854">
          <cell r="B4854">
            <v>5352</v>
          </cell>
          <cell r="C4854">
            <v>405011110</v>
          </cell>
          <cell r="D4854" t="str">
            <v>Barossa - Angaston</v>
          </cell>
        </row>
        <row r="4855">
          <cell r="B4855">
            <v>5352</v>
          </cell>
          <cell r="C4855">
            <v>405011111</v>
          </cell>
          <cell r="D4855" t="str">
            <v>Light</v>
          </cell>
        </row>
        <row r="4856">
          <cell r="B4856">
            <v>5352</v>
          </cell>
          <cell r="C4856">
            <v>405011112</v>
          </cell>
          <cell r="D4856" t="str">
            <v>Lyndoch</v>
          </cell>
        </row>
        <row r="4857">
          <cell r="B4857">
            <v>5352</v>
          </cell>
          <cell r="C4857">
            <v>405011115</v>
          </cell>
          <cell r="D4857" t="str">
            <v>Tanunda</v>
          </cell>
        </row>
        <row r="4858">
          <cell r="B4858">
            <v>5353</v>
          </cell>
          <cell r="C4858">
            <v>405011110</v>
          </cell>
          <cell r="D4858" t="str">
            <v>Barossa - Angaston</v>
          </cell>
        </row>
        <row r="4859">
          <cell r="B4859">
            <v>5353</v>
          </cell>
          <cell r="C4859">
            <v>405011114</v>
          </cell>
          <cell r="D4859" t="str">
            <v>Nuriootpa</v>
          </cell>
        </row>
        <row r="4860">
          <cell r="B4860">
            <v>5353</v>
          </cell>
          <cell r="C4860">
            <v>407031164</v>
          </cell>
          <cell r="D4860" t="str">
            <v>Mannum</v>
          </cell>
        </row>
        <row r="4861">
          <cell r="B4861">
            <v>5354</v>
          </cell>
          <cell r="C4861">
            <v>407031161</v>
          </cell>
          <cell r="D4861" t="str">
            <v>Karoonda - Lameroo</v>
          </cell>
        </row>
        <row r="4862">
          <cell r="B4862">
            <v>5354</v>
          </cell>
          <cell r="C4862">
            <v>407031164</v>
          </cell>
          <cell r="D4862" t="str">
            <v>Mannum</v>
          </cell>
        </row>
        <row r="4863">
          <cell r="B4863">
            <v>5354</v>
          </cell>
          <cell r="C4863">
            <v>407031170</v>
          </cell>
          <cell r="D4863" t="str">
            <v>Waikerie</v>
          </cell>
        </row>
        <row r="4864">
          <cell r="B4864">
            <v>5355</v>
          </cell>
          <cell r="C4864">
            <v>405011110</v>
          </cell>
          <cell r="D4864" t="str">
            <v>Barossa - Angaston</v>
          </cell>
        </row>
        <row r="4865">
          <cell r="B4865">
            <v>5355</v>
          </cell>
          <cell r="C4865">
            <v>405011111</v>
          </cell>
          <cell r="D4865" t="str">
            <v>Light</v>
          </cell>
        </row>
        <row r="4866">
          <cell r="B4866">
            <v>5355</v>
          </cell>
          <cell r="C4866">
            <v>405011114</v>
          </cell>
          <cell r="D4866" t="str">
            <v>Nuriootpa</v>
          </cell>
        </row>
        <row r="4867">
          <cell r="B4867">
            <v>5356</v>
          </cell>
          <cell r="C4867">
            <v>405011110</v>
          </cell>
          <cell r="D4867" t="str">
            <v>Barossa - Angaston</v>
          </cell>
        </row>
        <row r="4868">
          <cell r="B4868">
            <v>5356</v>
          </cell>
          <cell r="C4868">
            <v>405011111</v>
          </cell>
          <cell r="D4868" t="str">
            <v>Light</v>
          </cell>
        </row>
        <row r="4869">
          <cell r="B4869">
            <v>5356</v>
          </cell>
          <cell r="C4869">
            <v>405021118</v>
          </cell>
          <cell r="D4869" t="str">
            <v>Goyder</v>
          </cell>
        </row>
        <row r="4870">
          <cell r="B4870">
            <v>5356</v>
          </cell>
          <cell r="C4870">
            <v>407031170</v>
          </cell>
          <cell r="D4870" t="str">
            <v>Waikerie</v>
          </cell>
        </row>
        <row r="4871">
          <cell r="B4871">
            <v>5357</v>
          </cell>
          <cell r="C4871">
            <v>407031163</v>
          </cell>
          <cell r="D4871" t="str">
            <v>Loxton Region</v>
          </cell>
        </row>
        <row r="4872">
          <cell r="B4872">
            <v>5357</v>
          </cell>
          <cell r="C4872">
            <v>407031170</v>
          </cell>
          <cell r="D4872" t="str">
            <v>Waikerie</v>
          </cell>
        </row>
        <row r="4873">
          <cell r="B4873">
            <v>5360</v>
          </cell>
          <cell r="C4873">
            <v>405011111</v>
          </cell>
          <cell r="D4873" t="str">
            <v>Light</v>
          </cell>
        </row>
        <row r="4874">
          <cell r="B4874">
            <v>5371</v>
          </cell>
          <cell r="C4874">
            <v>402011025</v>
          </cell>
          <cell r="D4874" t="str">
            <v>Gawler - North</v>
          </cell>
        </row>
        <row r="4875">
          <cell r="B4875">
            <v>5371</v>
          </cell>
          <cell r="C4875">
            <v>405011111</v>
          </cell>
          <cell r="D4875" t="str">
            <v>Light</v>
          </cell>
        </row>
        <row r="4876">
          <cell r="B4876">
            <v>5372</v>
          </cell>
          <cell r="C4876">
            <v>402011025</v>
          </cell>
          <cell r="D4876" t="str">
            <v>Gawler - North</v>
          </cell>
        </row>
        <row r="4877">
          <cell r="B4877">
            <v>5372</v>
          </cell>
          <cell r="C4877">
            <v>405011111</v>
          </cell>
          <cell r="D4877" t="str">
            <v>Light</v>
          </cell>
        </row>
        <row r="4878">
          <cell r="B4878">
            <v>5373</v>
          </cell>
          <cell r="C4878">
            <v>405011111</v>
          </cell>
          <cell r="D4878" t="str">
            <v>Light</v>
          </cell>
        </row>
        <row r="4879">
          <cell r="B4879">
            <v>5374</v>
          </cell>
          <cell r="C4879">
            <v>405011111</v>
          </cell>
          <cell r="D4879" t="str">
            <v>Light</v>
          </cell>
        </row>
        <row r="4880">
          <cell r="B4880">
            <v>5374</v>
          </cell>
          <cell r="C4880">
            <v>405021118</v>
          </cell>
          <cell r="D4880" t="str">
            <v>Goyder</v>
          </cell>
        </row>
        <row r="4881">
          <cell r="B4881">
            <v>5374</v>
          </cell>
          <cell r="C4881">
            <v>407031170</v>
          </cell>
          <cell r="D4881" t="str">
            <v>Waikerie</v>
          </cell>
        </row>
        <row r="4882">
          <cell r="B4882">
            <v>5381</v>
          </cell>
          <cell r="C4882">
            <v>405021118</v>
          </cell>
          <cell r="D4882" t="str">
            <v>Goyder</v>
          </cell>
        </row>
        <row r="4883">
          <cell r="B4883">
            <v>5400</v>
          </cell>
          <cell r="C4883">
            <v>402011025</v>
          </cell>
          <cell r="D4883" t="str">
            <v>Gawler - North</v>
          </cell>
        </row>
        <row r="4884">
          <cell r="B4884">
            <v>5400</v>
          </cell>
          <cell r="C4884">
            <v>405011111</v>
          </cell>
          <cell r="D4884" t="str">
            <v>Light</v>
          </cell>
        </row>
        <row r="4885">
          <cell r="B4885">
            <v>5401</v>
          </cell>
          <cell r="C4885">
            <v>405011111</v>
          </cell>
          <cell r="D4885" t="str">
            <v>Light</v>
          </cell>
        </row>
        <row r="4886">
          <cell r="B4886">
            <v>5401</v>
          </cell>
          <cell r="C4886">
            <v>405021119</v>
          </cell>
          <cell r="D4886" t="str">
            <v>Wakefield - Barunga West</v>
          </cell>
        </row>
        <row r="4887">
          <cell r="B4887">
            <v>5410</v>
          </cell>
          <cell r="C4887">
            <v>405011111</v>
          </cell>
          <cell r="D4887" t="str">
            <v>Light</v>
          </cell>
        </row>
        <row r="4888">
          <cell r="B4888">
            <v>5410</v>
          </cell>
          <cell r="C4888">
            <v>405021117</v>
          </cell>
          <cell r="D4888" t="str">
            <v>Gilbert Valley</v>
          </cell>
        </row>
        <row r="4889">
          <cell r="B4889">
            <v>5411</v>
          </cell>
          <cell r="C4889">
            <v>405021117</v>
          </cell>
          <cell r="D4889" t="str">
            <v>Gilbert Valley</v>
          </cell>
        </row>
        <row r="4890">
          <cell r="B4890">
            <v>5412</v>
          </cell>
          <cell r="C4890">
            <v>405021117</v>
          </cell>
          <cell r="D4890" t="str">
            <v>Gilbert Valley</v>
          </cell>
        </row>
        <row r="4891">
          <cell r="B4891">
            <v>5413</v>
          </cell>
          <cell r="C4891">
            <v>405021117</v>
          </cell>
          <cell r="D4891" t="str">
            <v>Gilbert Valley</v>
          </cell>
        </row>
        <row r="4892">
          <cell r="B4892">
            <v>5413</v>
          </cell>
          <cell r="C4892">
            <v>405021118</v>
          </cell>
          <cell r="D4892" t="str">
            <v>Goyder</v>
          </cell>
        </row>
        <row r="4893">
          <cell r="B4893">
            <v>5414</v>
          </cell>
          <cell r="C4893">
            <v>405021117</v>
          </cell>
          <cell r="D4893" t="str">
            <v>Gilbert Valley</v>
          </cell>
        </row>
        <row r="4894">
          <cell r="B4894">
            <v>5415</v>
          </cell>
          <cell r="C4894">
            <v>405021117</v>
          </cell>
          <cell r="D4894" t="str">
            <v>Gilbert Valley</v>
          </cell>
        </row>
        <row r="4895">
          <cell r="B4895">
            <v>5416</v>
          </cell>
          <cell r="C4895">
            <v>405021118</v>
          </cell>
          <cell r="D4895" t="str">
            <v>Goyder</v>
          </cell>
        </row>
        <row r="4896">
          <cell r="B4896">
            <v>5417</v>
          </cell>
          <cell r="C4896">
            <v>405021118</v>
          </cell>
          <cell r="D4896" t="str">
            <v>Goyder</v>
          </cell>
        </row>
        <row r="4897">
          <cell r="B4897">
            <v>5418</v>
          </cell>
          <cell r="C4897">
            <v>405021118</v>
          </cell>
          <cell r="D4897" t="str">
            <v>Goyder</v>
          </cell>
        </row>
        <row r="4898">
          <cell r="B4898">
            <v>5419</v>
          </cell>
          <cell r="C4898">
            <v>405021118</v>
          </cell>
          <cell r="D4898" t="str">
            <v>Goyder</v>
          </cell>
        </row>
        <row r="4899">
          <cell r="B4899">
            <v>5420</v>
          </cell>
          <cell r="C4899">
            <v>405021118</v>
          </cell>
          <cell r="D4899" t="str">
            <v>Goyder</v>
          </cell>
        </row>
        <row r="4900">
          <cell r="B4900">
            <v>5420</v>
          </cell>
          <cell r="C4900">
            <v>405031120</v>
          </cell>
          <cell r="D4900" t="str">
            <v>Jamestown</v>
          </cell>
        </row>
        <row r="4901">
          <cell r="B4901">
            <v>5421</v>
          </cell>
          <cell r="C4901">
            <v>405021118</v>
          </cell>
          <cell r="D4901" t="str">
            <v>Goyder</v>
          </cell>
        </row>
        <row r="4902">
          <cell r="B4902">
            <v>5422</v>
          </cell>
          <cell r="C4902">
            <v>405031120</v>
          </cell>
          <cell r="D4902" t="str">
            <v>Jamestown</v>
          </cell>
        </row>
        <row r="4903">
          <cell r="B4903">
            <v>5422</v>
          </cell>
          <cell r="C4903">
            <v>405031121</v>
          </cell>
          <cell r="D4903" t="str">
            <v>Peterborough - Mount Remarkable</v>
          </cell>
        </row>
        <row r="4904">
          <cell r="B4904">
            <v>5431</v>
          </cell>
          <cell r="C4904">
            <v>405031120</v>
          </cell>
          <cell r="D4904" t="str">
            <v>Jamestown</v>
          </cell>
        </row>
        <row r="4905">
          <cell r="B4905">
            <v>5431</v>
          </cell>
          <cell r="C4905">
            <v>405031121</v>
          </cell>
          <cell r="D4905" t="str">
            <v>Peterborough - Mount Remarkable</v>
          </cell>
        </row>
        <row r="4906">
          <cell r="B4906">
            <v>5432</v>
          </cell>
          <cell r="C4906">
            <v>405031121</v>
          </cell>
          <cell r="D4906" t="str">
            <v>Peterborough - Mount Remarkable</v>
          </cell>
        </row>
        <row r="4907">
          <cell r="B4907">
            <v>5432</v>
          </cell>
          <cell r="C4907">
            <v>406021140</v>
          </cell>
          <cell r="D4907" t="str">
            <v>Flinders Ranges</v>
          </cell>
        </row>
        <row r="4908">
          <cell r="B4908">
            <v>5433</v>
          </cell>
          <cell r="C4908">
            <v>405031121</v>
          </cell>
          <cell r="D4908" t="str">
            <v>Peterborough - Mount Remarkable</v>
          </cell>
        </row>
        <row r="4909">
          <cell r="B4909">
            <v>5433</v>
          </cell>
          <cell r="C4909">
            <v>406021140</v>
          </cell>
          <cell r="D4909" t="str">
            <v>Flinders Ranges</v>
          </cell>
        </row>
        <row r="4910">
          <cell r="B4910">
            <v>5434</v>
          </cell>
          <cell r="C4910">
            <v>406021140</v>
          </cell>
          <cell r="D4910" t="str">
            <v>Flinders Ranges</v>
          </cell>
        </row>
        <row r="4911">
          <cell r="B4911">
            <v>5440</v>
          </cell>
          <cell r="C4911">
            <v>405031121</v>
          </cell>
          <cell r="D4911" t="str">
            <v>Peterborough - Mount Remarkable</v>
          </cell>
        </row>
        <row r="4912">
          <cell r="B4912">
            <v>5440</v>
          </cell>
          <cell r="C4912">
            <v>406021141</v>
          </cell>
          <cell r="D4912" t="str">
            <v>Outback</v>
          </cell>
        </row>
        <row r="4913">
          <cell r="B4913">
            <v>5440</v>
          </cell>
          <cell r="C4913">
            <v>407031168</v>
          </cell>
          <cell r="D4913" t="str">
            <v>Renmark Region</v>
          </cell>
        </row>
        <row r="4914">
          <cell r="B4914">
            <v>5451</v>
          </cell>
          <cell r="C4914">
            <v>405021117</v>
          </cell>
          <cell r="D4914" t="str">
            <v>Gilbert Valley</v>
          </cell>
        </row>
        <row r="4915">
          <cell r="B4915">
            <v>5452</v>
          </cell>
          <cell r="C4915">
            <v>405021117</v>
          </cell>
          <cell r="D4915" t="str">
            <v>Gilbert Valley</v>
          </cell>
        </row>
        <row r="4916">
          <cell r="B4916">
            <v>5453</v>
          </cell>
          <cell r="C4916">
            <v>405021116</v>
          </cell>
          <cell r="D4916" t="str">
            <v>Clare</v>
          </cell>
        </row>
        <row r="4917">
          <cell r="B4917">
            <v>5453</v>
          </cell>
          <cell r="C4917">
            <v>405021117</v>
          </cell>
          <cell r="D4917" t="str">
            <v>Gilbert Valley</v>
          </cell>
        </row>
        <row r="4918">
          <cell r="B4918">
            <v>5453</v>
          </cell>
          <cell r="C4918">
            <v>405021119</v>
          </cell>
          <cell r="D4918" t="str">
            <v>Wakefield - Barunga West</v>
          </cell>
        </row>
        <row r="4919">
          <cell r="B4919">
            <v>5454</v>
          </cell>
          <cell r="C4919">
            <v>405031120</v>
          </cell>
          <cell r="D4919" t="str">
            <v>Jamestown</v>
          </cell>
        </row>
        <row r="4920">
          <cell r="B4920">
            <v>5455</v>
          </cell>
          <cell r="C4920">
            <v>405021117</v>
          </cell>
          <cell r="D4920" t="str">
            <v>Gilbert Valley</v>
          </cell>
        </row>
        <row r="4921">
          <cell r="B4921">
            <v>5460</v>
          </cell>
          <cell r="C4921">
            <v>405011113</v>
          </cell>
          <cell r="D4921" t="str">
            <v>Mallala</v>
          </cell>
        </row>
        <row r="4922">
          <cell r="B4922">
            <v>5460</v>
          </cell>
          <cell r="C4922">
            <v>405021119</v>
          </cell>
          <cell r="D4922" t="str">
            <v>Wakefield - Barunga West</v>
          </cell>
        </row>
        <row r="4923">
          <cell r="B4923">
            <v>5461</v>
          </cell>
          <cell r="C4923">
            <v>405021119</v>
          </cell>
          <cell r="D4923" t="str">
            <v>Wakefield - Barunga West</v>
          </cell>
        </row>
        <row r="4924">
          <cell r="B4924">
            <v>5462</v>
          </cell>
          <cell r="C4924">
            <v>405021119</v>
          </cell>
          <cell r="D4924" t="str">
            <v>Wakefield - Barunga West</v>
          </cell>
        </row>
        <row r="4925">
          <cell r="B4925">
            <v>5464</v>
          </cell>
          <cell r="C4925">
            <v>405021117</v>
          </cell>
          <cell r="D4925" t="str">
            <v>Gilbert Valley</v>
          </cell>
        </row>
        <row r="4926">
          <cell r="B4926">
            <v>5464</v>
          </cell>
          <cell r="C4926">
            <v>405021119</v>
          </cell>
          <cell r="D4926" t="str">
            <v>Wakefield - Barunga West</v>
          </cell>
        </row>
        <row r="4927">
          <cell r="B4927">
            <v>5464</v>
          </cell>
          <cell r="C4927">
            <v>405031123</v>
          </cell>
          <cell r="D4927" t="str">
            <v>Port Pirie Region</v>
          </cell>
        </row>
        <row r="4928">
          <cell r="B4928">
            <v>5470</v>
          </cell>
          <cell r="C4928">
            <v>405031120</v>
          </cell>
          <cell r="D4928" t="str">
            <v>Jamestown</v>
          </cell>
        </row>
        <row r="4929">
          <cell r="B4929">
            <v>5471</v>
          </cell>
          <cell r="C4929">
            <v>405031120</v>
          </cell>
          <cell r="D4929" t="str">
            <v>Jamestown</v>
          </cell>
        </row>
        <row r="4930">
          <cell r="B4930">
            <v>5472</v>
          </cell>
          <cell r="C4930">
            <v>405031120</v>
          </cell>
          <cell r="D4930" t="str">
            <v>Jamestown</v>
          </cell>
        </row>
        <row r="4931">
          <cell r="B4931">
            <v>5473</v>
          </cell>
          <cell r="C4931">
            <v>405031120</v>
          </cell>
          <cell r="D4931" t="str">
            <v>Jamestown</v>
          </cell>
        </row>
        <row r="4932">
          <cell r="B4932">
            <v>5480</v>
          </cell>
          <cell r="C4932">
            <v>405031120</v>
          </cell>
          <cell r="D4932" t="str">
            <v>Jamestown</v>
          </cell>
        </row>
        <row r="4933">
          <cell r="B4933">
            <v>5480</v>
          </cell>
          <cell r="C4933">
            <v>405031121</v>
          </cell>
          <cell r="D4933" t="str">
            <v>Peterborough - Mount Remarkable</v>
          </cell>
        </row>
        <row r="4934">
          <cell r="B4934">
            <v>5481</v>
          </cell>
          <cell r="C4934">
            <v>405031121</v>
          </cell>
          <cell r="D4934" t="str">
            <v>Peterborough - Mount Remarkable</v>
          </cell>
        </row>
        <row r="4935">
          <cell r="B4935">
            <v>5482</v>
          </cell>
          <cell r="C4935">
            <v>405031121</v>
          </cell>
          <cell r="D4935" t="str">
            <v>Peterborough - Mount Remarkable</v>
          </cell>
        </row>
        <row r="4936">
          <cell r="B4936">
            <v>5483</v>
          </cell>
          <cell r="C4936">
            <v>405031121</v>
          </cell>
          <cell r="D4936" t="str">
            <v>Peterborough - Mount Remarkable</v>
          </cell>
        </row>
        <row r="4937">
          <cell r="B4937">
            <v>5485</v>
          </cell>
          <cell r="C4937">
            <v>405031121</v>
          </cell>
          <cell r="D4937" t="str">
            <v>Peterborough - Mount Remarkable</v>
          </cell>
        </row>
        <row r="4938">
          <cell r="B4938">
            <v>5490</v>
          </cell>
          <cell r="C4938">
            <v>405031120</v>
          </cell>
          <cell r="D4938" t="str">
            <v>Jamestown</v>
          </cell>
        </row>
        <row r="4939">
          <cell r="B4939">
            <v>5491</v>
          </cell>
          <cell r="C4939">
            <v>405031120</v>
          </cell>
          <cell r="D4939" t="str">
            <v>Jamestown</v>
          </cell>
        </row>
        <row r="4940">
          <cell r="B4940">
            <v>5493</v>
          </cell>
          <cell r="C4940">
            <v>405031121</v>
          </cell>
          <cell r="D4940" t="str">
            <v>Peterborough - Mount Remarkable</v>
          </cell>
        </row>
        <row r="4941">
          <cell r="B4941">
            <v>5495</v>
          </cell>
          <cell r="C4941">
            <v>405031121</v>
          </cell>
          <cell r="D4941" t="str">
            <v>Peterborough - Mount Remarkable</v>
          </cell>
        </row>
        <row r="4942">
          <cell r="B4942">
            <v>5501</v>
          </cell>
          <cell r="C4942">
            <v>402011027</v>
          </cell>
          <cell r="D4942" t="str">
            <v>Lewiston - Two Wells</v>
          </cell>
        </row>
        <row r="4943">
          <cell r="B4943">
            <v>5501</v>
          </cell>
          <cell r="C4943">
            <v>402021035</v>
          </cell>
          <cell r="D4943" t="str">
            <v>Virginia - Waterloo Corner</v>
          </cell>
        </row>
        <row r="4944">
          <cell r="B4944">
            <v>5501</v>
          </cell>
          <cell r="C4944">
            <v>405011113</v>
          </cell>
          <cell r="D4944" t="str">
            <v>Mallala</v>
          </cell>
        </row>
        <row r="4945">
          <cell r="B4945">
            <v>5501</v>
          </cell>
          <cell r="C4945">
            <v>405021119</v>
          </cell>
          <cell r="D4945" t="str">
            <v>Wakefield - Barunga West</v>
          </cell>
        </row>
        <row r="4946">
          <cell r="B4946">
            <v>5502</v>
          </cell>
          <cell r="C4946">
            <v>405011111</v>
          </cell>
          <cell r="D4946" t="str">
            <v>Light</v>
          </cell>
        </row>
        <row r="4947">
          <cell r="B4947">
            <v>5502</v>
          </cell>
          <cell r="C4947">
            <v>405011113</v>
          </cell>
          <cell r="D4947" t="str">
            <v>Mallala</v>
          </cell>
        </row>
        <row r="4948">
          <cell r="B4948">
            <v>5502</v>
          </cell>
          <cell r="C4948">
            <v>405021119</v>
          </cell>
          <cell r="D4948" t="str">
            <v>Wakefield - Barunga West</v>
          </cell>
        </row>
        <row r="4949">
          <cell r="B4949">
            <v>5510</v>
          </cell>
          <cell r="C4949">
            <v>405021119</v>
          </cell>
          <cell r="D4949" t="str">
            <v>Wakefield - Barunga West</v>
          </cell>
        </row>
        <row r="4950">
          <cell r="B4950">
            <v>5520</v>
          </cell>
          <cell r="C4950">
            <v>405021119</v>
          </cell>
          <cell r="D4950" t="str">
            <v>Wakefield - Barunga West</v>
          </cell>
        </row>
        <row r="4951">
          <cell r="B4951">
            <v>5521</v>
          </cell>
          <cell r="C4951">
            <v>405031123</v>
          </cell>
          <cell r="D4951" t="str">
            <v>Port Pirie Region</v>
          </cell>
        </row>
        <row r="4952">
          <cell r="B4952">
            <v>5522</v>
          </cell>
          <cell r="C4952">
            <v>405021119</v>
          </cell>
          <cell r="D4952" t="str">
            <v>Wakefield - Barunga West</v>
          </cell>
        </row>
        <row r="4953">
          <cell r="B4953">
            <v>5522</v>
          </cell>
          <cell r="C4953">
            <v>405031123</v>
          </cell>
          <cell r="D4953" t="str">
            <v>Port Pirie Region</v>
          </cell>
        </row>
        <row r="4954">
          <cell r="B4954">
            <v>5523</v>
          </cell>
          <cell r="C4954">
            <v>405021119</v>
          </cell>
          <cell r="D4954" t="str">
            <v>Wakefield - Barunga West</v>
          </cell>
        </row>
        <row r="4955">
          <cell r="B4955">
            <v>5523</v>
          </cell>
          <cell r="C4955">
            <v>405031120</v>
          </cell>
          <cell r="D4955" t="str">
            <v>Jamestown</v>
          </cell>
        </row>
        <row r="4956">
          <cell r="B4956">
            <v>5523</v>
          </cell>
          <cell r="C4956">
            <v>405031123</v>
          </cell>
          <cell r="D4956" t="str">
            <v>Port Pirie Region</v>
          </cell>
        </row>
        <row r="4957">
          <cell r="B4957">
            <v>5540</v>
          </cell>
          <cell r="C4957">
            <v>405031121</v>
          </cell>
          <cell r="D4957" t="str">
            <v>Peterborough - Mount Remarkable</v>
          </cell>
        </row>
        <row r="4958">
          <cell r="B4958">
            <v>5540</v>
          </cell>
          <cell r="C4958">
            <v>405031122</v>
          </cell>
          <cell r="D4958" t="str">
            <v>Port Pirie</v>
          </cell>
        </row>
        <row r="4959">
          <cell r="B4959">
            <v>5540</v>
          </cell>
          <cell r="C4959">
            <v>405031123</v>
          </cell>
          <cell r="D4959" t="str">
            <v>Port Pirie Region</v>
          </cell>
        </row>
        <row r="4960">
          <cell r="B4960">
            <v>5550</v>
          </cell>
          <cell r="C4960">
            <v>405021119</v>
          </cell>
          <cell r="D4960" t="str">
            <v>Wakefield - Barunga West</v>
          </cell>
        </row>
        <row r="4961">
          <cell r="B4961">
            <v>5552</v>
          </cell>
          <cell r="C4961">
            <v>405041124</v>
          </cell>
          <cell r="D4961" t="str">
            <v>Kadina</v>
          </cell>
        </row>
        <row r="4962">
          <cell r="B4962">
            <v>5552</v>
          </cell>
          <cell r="C4962">
            <v>405041127</v>
          </cell>
          <cell r="D4962" t="str">
            <v>Yorke Peninsula - North</v>
          </cell>
        </row>
        <row r="4963">
          <cell r="B4963">
            <v>5554</v>
          </cell>
          <cell r="C4963">
            <v>405021119</v>
          </cell>
          <cell r="D4963" t="str">
            <v>Wakefield - Barunga West</v>
          </cell>
        </row>
        <row r="4964">
          <cell r="B4964">
            <v>5554</v>
          </cell>
          <cell r="C4964">
            <v>405041124</v>
          </cell>
          <cell r="D4964" t="str">
            <v>Kadina</v>
          </cell>
        </row>
        <row r="4965">
          <cell r="B4965">
            <v>5554</v>
          </cell>
          <cell r="C4965">
            <v>405041125</v>
          </cell>
          <cell r="D4965" t="str">
            <v>Moonta</v>
          </cell>
        </row>
        <row r="4966">
          <cell r="B4966">
            <v>5555</v>
          </cell>
          <cell r="C4966">
            <v>405021119</v>
          </cell>
          <cell r="D4966" t="str">
            <v>Wakefield - Barunga West</v>
          </cell>
        </row>
        <row r="4967">
          <cell r="B4967">
            <v>5555</v>
          </cell>
          <cell r="C4967">
            <v>405031123</v>
          </cell>
          <cell r="D4967" t="str">
            <v>Port Pirie Region</v>
          </cell>
        </row>
        <row r="4968">
          <cell r="B4968">
            <v>5555</v>
          </cell>
          <cell r="C4968">
            <v>405041127</v>
          </cell>
          <cell r="D4968" t="str">
            <v>Yorke Peninsula - North</v>
          </cell>
        </row>
        <row r="4969">
          <cell r="B4969">
            <v>5556</v>
          </cell>
          <cell r="C4969">
            <v>405041125</v>
          </cell>
          <cell r="D4969" t="str">
            <v>Moonta</v>
          </cell>
        </row>
        <row r="4970">
          <cell r="B4970">
            <v>5556</v>
          </cell>
          <cell r="C4970">
            <v>405041126</v>
          </cell>
          <cell r="D4970" t="str">
            <v>Wallaroo</v>
          </cell>
        </row>
        <row r="4971">
          <cell r="B4971">
            <v>5558</v>
          </cell>
          <cell r="C4971">
            <v>405041125</v>
          </cell>
          <cell r="D4971" t="str">
            <v>Moonta</v>
          </cell>
        </row>
        <row r="4972">
          <cell r="B4972">
            <v>5558</v>
          </cell>
          <cell r="C4972">
            <v>405041127</v>
          </cell>
          <cell r="D4972" t="str">
            <v>Yorke Peninsula - North</v>
          </cell>
        </row>
        <row r="4973">
          <cell r="B4973">
            <v>5560</v>
          </cell>
          <cell r="C4973">
            <v>405021119</v>
          </cell>
          <cell r="D4973" t="str">
            <v>Wakefield - Barunga West</v>
          </cell>
        </row>
        <row r="4974">
          <cell r="B4974">
            <v>5570</v>
          </cell>
          <cell r="C4974">
            <v>405041127</v>
          </cell>
          <cell r="D4974" t="str">
            <v>Yorke Peninsula - North</v>
          </cell>
        </row>
        <row r="4975">
          <cell r="B4975">
            <v>5571</v>
          </cell>
          <cell r="C4975">
            <v>405041127</v>
          </cell>
          <cell r="D4975" t="str">
            <v>Yorke Peninsula - North</v>
          </cell>
        </row>
        <row r="4976">
          <cell r="B4976">
            <v>5572</v>
          </cell>
          <cell r="C4976">
            <v>405041127</v>
          </cell>
          <cell r="D4976" t="str">
            <v>Yorke Peninsula - North</v>
          </cell>
        </row>
        <row r="4977">
          <cell r="B4977">
            <v>5573</v>
          </cell>
          <cell r="C4977">
            <v>405041127</v>
          </cell>
          <cell r="D4977" t="str">
            <v>Yorke Peninsula - North</v>
          </cell>
        </row>
        <row r="4978">
          <cell r="B4978">
            <v>5575</v>
          </cell>
          <cell r="C4978">
            <v>405041127</v>
          </cell>
          <cell r="D4978" t="str">
            <v>Yorke Peninsula - North</v>
          </cell>
        </row>
        <row r="4979">
          <cell r="B4979">
            <v>5575</v>
          </cell>
          <cell r="C4979">
            <v>405041128</v>
          </cell>
          <cell r="D4979" t="str">
            <v>Yorke Peninsula - South</v>
          </cell>
        </row>
        <row r="4980">
          <cell r="B4980">
            <v>5576</v>
          </cell>
          <cell r="C4980">
            <v>405041128</v>
          </cell>
          <cell r="D4980" t="str">
            <v>Yorke Peninsula - South</v>
          </cell>
        </row>
        <row r="4981">
          <cell r="B4981">
            <v>5577</v>
          </cell>
          <cell r="C4981">
            <v>405041128</v>
          </cell>
          <cell r="D4981" t="str">
            <v>Yorke Peninsula - South</v>
          </cell>
        </row>
        <row r="4982">
          <cell r="B4982">
            <v>5580</v>
          </cell>
          <cell r="C4982">
            <v>405041127</v>
          </cell>
          <cell r="D4982" t="str">
            <v>Yorke Peninsula - North</v>
          </cell>
        </row>
        <row r="4983">
          <cell r="B4983">
            <v>5581</v>
          </cell>
          <cell r="C4983">
            <v>405041127</v>
          </cell>
          <cell r="D4983" t="str">
            <v>Yorke Peninsula - North</v>
          </cell>
        </row>
        <row r="4984">
          <cell r="B4984">
            <v>5582</v>
          </cell>
          <cell r="C4984">
            <v>405041127</v>
          </cell>
          <cell r="D4984" t="str">
            <v>Yorke Peninsula - North</v>
          </cell>
        </row>
        <row r="4985">
          <cell r="B4985">
            <v>5582</v>
          </cell>
          <cell r="C4985">
            <v>405041128</v>
          </cell>
          <cell r="D4985" t="str">
            <v>Yorke Peninsula - South</v>
          </cell>
        </row>
        <row r="4986">
          <cell r="B4986">
            <v>5583</v>
          </cell>
          <cell r="C4986">
            <v>405041128</v>
          </cell>
          <cell r="D4986" t="str">
            <v>Yorke Peninsula - South</v>
          </cell>
        </row>
        <row r="4987">
          <cell r="B4987">
            <v>5600</v>
          </cell>
          <cell r="C4987">
            <v>406011131</v>
          </cell>
          <cell r="D4987" t="str">
            <v>Kimba - Cleve - Franklin Harbour</v>
          </cell>
        </row>
        <row r="4988">
          <cell r="B4988">
            <v>5600</v>
          </cell>
          <cell r="C4988">
            <v>406011136</v>
          </cell>
          <cell r="D4988" t="str">
            <v>Whyalla</v>
          </cell>
        </row>
        <row r="4989">
          <cell r="B4989">
            <v>5600</v>
          </cell>
          <cell r="C4989">
            <v>406021140</v>
          </cell>
          <cell r="D4989" t="str">
            <v>Flinders Ranges</v>
          </cell>
        </row>
        <row r="4990">
          <cell r="B4990">
            <v>5601</v>
          </cell>
          <cell r="C4990">
            <v>406011131</v>
          </cell>
          <cell r="D4990" t="str">
            <v>Kimba - Cleve - Franklin Harbour</v>
          </cell>
        </row>
        <row r="4991">
          <cell r="B4991">
            <v>5601</v>
          </cell>
          <cell r="C4991">
            <v>406021140</v>
          </cell>
          <cell r="D4991" t="str">
            <v>Flinders Ranges</v>
          </cell>
        </row>
        <row r="4992">
          <cell r="B4992">
            <v>5602</v>
          </cell>
          <cell r="C4992">
            <v>406011131</v>
          </cell>
          <cell r="D4992" t="str">
            <v>Kimba - Cleve - Franklin Harbour</v>
          </cell>
        </row>
        <row r="4993">
          <cell r="B4993">
            <v>5603</v>
          </cell>
          <cell r="C4993">
            <v>406011131</v>
          </cell>
          <cell r="D4993" t="str">
            <v>Kimba - Cleve - Franklin Harbour</v>
          </cell>
        </row>
        <row r="4994">
          <cell r="B4994">
            <v>5604</v>
          </cell>
          <cell r="C4994">
            <v>406011130</v>
          </cell>
          <cell r="D4994" t="str">
            <v>Eyre Peninsula</v>
          </cell>
        </row>
        <row r="4995">
          <cell r="B4995">
            <v>5605</v>
          </cell>
          <cell r="C4995">
            <v>406011130</v>
          </cell>
          <cell r="D4995" t="str">
            <v>Eyre Peninsula</v>
          </cell>
        </row>
        <row r="4996">
          <cell r="B4996">
            <v>5606</v>
          </cell>
          <cell r="C4996">
            <v>406011133</v>
          </cell>
          <cell r="D4996" t="str">
            <v>Port Lincoln</v>
          </cell>
        </row>
        <row r="4997">
          <cell r="B4997">
            <v>5607</v>
          </cell>
          <cell r="C4997">
            <v>406011130</v>
          </cell>
          <cell r="D4997" t="str">
            <v>Eyre Peninsula</v>
          </cell>
        </row>
        <row r="4998">
          <cell r="B4998">
            <v>5607</v>
          </cell>
          <cell r="C4998">
            <v>406011132</v>
          </cell>
          <cell r="D4998" t="str">
            <v>Le Hunte - Elliston</v>
          </cell>
        </row>
        <row r="4999">
          <cell r="B4999">
            <v>5607</v>
          </cell>
          <cell r="C4999">
            <v>406011133</v>
          </cell>
          <cell r="D4999" t="str">
            <v>Port Lincoln</v>
          </cell>
        </row>
        <row r="5000">
          <cell r="B5000">
            <v>5608</v>
          </cell>
          <cell r="C5000">
            <v>406011136</v>
          </cell>
          <cell r="D5000" t="str">
            <v>Whyalla</v>
          </cell>
        </row>
        <row r="5001">
          <cell r="B5001">
            <v>5609</v>
          </cell>
          <cell r="C5001">
            <v>406011136</v>
          </cell>
          <cell r="D5001" t="str">
            <v>Whyalla</v>
          </cell>
        </row>
        <row r="5002">
          <cell r="B5002">
            <v>5630</v>
          </cell>
          <cell r="C5002">
            <v>406011130</v>
          </cell>
          <cell r="D5002" t="str">
            <v>Eyre Peninsula</v>
          </cell>
        </row>
        <row r="5003">
          <cell r="B5003">
            <v>5631</v>
          </cell>
          <cell r="C5003">
            <v>406011130</v>
          </cell>
          <cell r="D5003" t="str">
            <v>Eyre Peninsula</v>
          </cell>
        </row>
        <row r="5004">
          <cell r="B5004">
            <v>5632</v>
          </cell>
          <cell r="C5004">
            <v>406011130</v>
          </cell>
          <cell r="D5004" t="str">
            <v>Eyre Peninsula</v>
          </cell>
        </row>
        <row r="5005">
          <cell r="B5005">
            <v>5633</v>
          </cell>
          <cell r="C5005">
            <v>406011131</v>
          </cell>
          <cell r="D5005" t="str">
            <v>Kimba - Cleve - Franklin Harbour</v>
          </cell>
        </row>
        <row r="5006">
          <cell r="B5006">
            <v>5633</v>
          </cell>
          <cell r="C5006">
            <v>406011132</v>
          </cell>
          <cell r="D5006" t="str">
            <v>Le Hunte - Elliston</v>
          </cell>
        </row>
        <row r="5007">
          <cell r="B5007">
            <v>5640</v>
          </cell>
          <cell r="C5007">
            <v>406011131</v>
          </cell>
          <cell r="D5007" t="str">
            <v>Kimba - Cleve - Franklin Harbour</v>
          </cell>
        </row>
        <row r="5008">
          <cell r="B5008">
            <v>5641</v>
          </cell>
          <cell r="C5008">
            <v>406011131</v>
          </cell>
          <cell r="D5008" t="str">
            <v>Kimba - Cleve - Franklin Harbour</v>
          </cell>
        </row>
        <row r="5009">
          <cell r="B5009">
            <v>5642</v>
          </cell>
          <cell r="C5009">
            <v>406011131</v>
          </cell>
          <cell r="D5009" t="str">
            <v>Kimba - Cleve - Franklin Harbour</v>
          </cell>
        </row>
        <row r="5010">
          <cell r="B5010">
            <v>5650</v>
          </cell>
          <cell r="C5010">
            <v>406011131</v>
          </cell>
          <cell r="D5010" t="str">
            <v>Kimba - Cleve - Franklin Harbour</v>
          </cell>
        </row>
        <row r="5011">
          <cell r="B5011">
            <v>5650</v>
          </cell>
          <cell r="C5011">
            <v>406011132</v>
          </cell>
          <cell r="D5011" t="str">
            <v>Le Hunte - Elliston</v>
          </cell>
        </row>
        <row r="5012">
          <cell r="B5012">
            <v>5651</v>
          </cell>
          <cell r="C5012">
            <v>406011132</v>
          </cell>
          <cell r="D5012" t="str">
            <v>Le Hunte - Elliston</v>
          </cell>
        </row>
        <row r="5013">
          <cell r="B5013">
            <v>5652</v>
          </cell>
          <cell r="C5013">
            <v>406011132</v>
          </cell>
          <cell r="D5013" t="str">
            <v>Le Hunte - Elliston</v>
          </cell>
        </row>
        <row r="5014">
          <cell r="B5014">
            <v>5653</v>
          </cell>
          <cell r="C5014">
            <v>406011132</v>
          </cell>
          <cell r="D5014" t="str">
            <v>Le Hunte - Elliston</v>
          </cell>
        </row>
        <row r="5015">
          <cell r="B5015">
            <v>5654</v>
          </cell>
          <cell r="C5015">
            <v>406011132</v>
          </cell>
          <cell r="D5015" t="str">
            <v>Le Hunte - Elliston</v>
          </cell>
        </row>
        <row r="5016">
          <cell r="B5016">
            <v>5654</v>
          </cell>
          <cell r="C5016">
            <v>406011134</v>
          </cell>
          <cell r="D5016" t="str">
            <v>West Coast (SA)</v>
          </cell>
        </row>
        <row r="5017">
          <cell r="B5017">
            <v>5655</v>
          </cell>
          <cell r="C5017">
            <v>406011132</v>
          </cell>
          <cell r="D5017" t="str">
            <v>Le Hunte - Elliston</v>
          </cell>
        </row>
        <row r="5018">
          <cell r="B5018">
            <v>5655</v>
          </cell>
          <cell r="C5018">
            <v>406011134</v>
          </cell>
          <cell r="D5018" t="str">
            <v>West Coast (SA)</v>
          </cell>
        </row>
        <row r="5019">
          <cell r="B5019">
            <v>5660</v>
          </cell>
          <cell r="C5019">
            <v>406011134</v>
          </cell>
          <cell r="D5019" t="str">
            <v>West Coast (SA)</v>
          </cell>
        </row>
        <row r="5020">
          <cell r="B5020">
            <v>5661</v>
          </cell>
          <cell r="C5020">
            <v>406011134</v>
          </cell>
          <cell r="D5020" t="str">
            <v>West Coast (SA)</v>
          </cell>
        </row>
        <row r="5021">
          <cell r="B5021">
            <v>5670</v>
          </cell>
          <cell r="C5021">
            <v>406011132</v>
          </cell>
          <cell r="D5021" t="str">
            <v>Le Hunte - Elliston</v>
          </cell>
        </row>
        <row r="5022">
          <cell r="B5022">
            <v>5671</v>
          </cell>
          <cell r="C5022">
            <v>406011132</v>
          </cell>
          <cell r="D5022" t="str">
            <v>Le Hunte - Elliston</v>
          </cell>
        </row>
        <row r="5023">
          <cell r="B5023">
            <v>5671</v>
          </cell>
          <cell r="C5023">
            <v>406011134</v>
          </cell>
          <cell r="D5023" t="str">
            <v>West Coast (SA)</v>
          </cell>
        </row>
        <row r="5024">
          <cell r="B5024">
            <v>5680</v>
          </cell>
          <cell r="C5024">
            <v>406011134</v>
          </cell>
          <cell r="D5024" t="str">
            <v>West Coast (SA)</v>
          </cell>
        </row>
        <row r="5025">
          <cell r="B5025">
            <v>5690</v>
          </cell>
          <cell r="C5025">
            <v>406011129</v>
          </cell>
          <cell r="D5025" t="str">
            <v>Ceduna</v>
          </cell>
        </row>
        <row r="5026">
          <cell r="B5026">
            <v>5690</v>
          </cell>
          <cell r="C5026">
            <v>406011134</v>
          </cell>
          <cell r="D5026" t="str">
            <v>West Coast (SA)</v>
          </cell>
        </row>
        <row r="5027">
          <cell r="B5027">
            <v>5690</v>
          </cell>
          <cell r="C5027">
            <v>406011135</v>
          </cell>
          <cell r="D5027" t="str">
            <v>Western</v>
          </cell>
        </row>
        <row r="5028">
          <cell r="B5028">
            <v>5700</v>
          </cell>
          <cell r="C5028">
            <v>406021140</v>
          </cell>
          <cell r="D5028" t="str">
            <v>Flinders Ranges</v>
          </cell>
        </row>
        <row r="5029">
          <cell r="B5029">
            <v>5700</v>
          </cell>
          <cell r="C5029">
            <v>406021142</v>
          </cell>
          <cell r="D5029" t="str">
            <v>Port Augusta</v>
          </cell>
        </row>
        <row r="5030">
          <cell r="B5030">
            <v>5710</v>
          </cell>
          <cell r="C5030">
            <v>405031121</v>
          </cell>
          <cell r="D5030" t="str">
            <v>Peterborough - Mount Remarkable</v>
          </cell>
        </row>
        <row r="5031">
          <cell r="B5031">
            <v>5710</v>
          </cell>
          <cell r="C5031">
            <v>406011131</v>
          </cell>
          <cell r="D5031" t="str">
            <v>Kimba - Cleve - Franklin Harbour</v>
          </cell>
        </row>
        <row r="5032">
          <cell r="B5032">
            <v>5710</v>
          </cell>
          <cell r="C5032">
            <v>406011134</v>
          </cell>
          <cell r="D5032" t="str">
            <v>West Coast (SA)</v>
          </cell>
        </row>
        <row r="5033">
          <cell r="B5033">
            <v>5710</v>
          </cell>
          <cell r="C5033">
            <v>406011135</v>
          </cell>
          <cell r="D5033" t="str">
            <v>Western</v>
          </cell>
        </row>
        <row r="5034">
          <cell r="B5034">
            <v>5710</v>
          </cell>
          <cell r="C5034">
            <v>406021140</v>
          </cell>
          <cell r="D5034" t="str">
            <v>Flinders Ranges</v>
          </cell>
        </row>
        <row r="5035">
          <cell r="B5035">
            <v>5710</v>
          </cell>
          <cell r="C5035">
            <v>406021141</v>
          </cell>
          <cell r="D5035" t="str">
            <v>Outback</v>
          </cell>
        </row>
        <row r="5036">
          <cell r="B5036">
            <v>5710</v>
          </cell>
          <cell r="C5036">
            <v>406021142</v>
          </cell>
          <cell r="D5036" t="str">
            <v>Port Augusta</v>
          </cell>
        </row>
        <row r="5037">
          <cell r="B5037">
            <v>5720</v>
          </cell>
          <cell r="C5037">
            <v>406021141</v>
          </cell>
          <cell r="D5037" t="str">
            <v>Outback</v>
          </cell>
        </row>
        <row r="5038">
          <cell r="B5038">
            <v>5722</v>
          </cell>
          <cell r="C5038">
            <v>406021141</v>
          </cell>
          <cell r="D5038" t="str">
            <v>Outback</v>
          </cell>
        </row>
        <row r="5039">
          <cell r="B5039">
            <v>5723</v>
          </cell>
          <cell r="C5039">
            <v>406021139</v>
          </cell>
          <cell r="D5039" t="str">
            <v>Coober Pedy</v>
          </cell>
        </row>
        <row r="5040">
          <cell r="B5040">
            <v>5724</v>
          </cell>
          <cell r="C5040">
            <v>406021138</v>
          </cell>
          <cell r="D5040" t="str">
            <v>APY Lands</v>
          </cell>
        </row>
        <row r="5041">
          <cell r="B5041">
            <v>5724</v>
          </cell>
          <cell r="C5041">
            <v>406021141</v>
          </cell>
          <cell r="D5041" t="str">
            <v>Outback</v>
          </cell>
        </row>
        <row r="5042">
          <cell r="B5042">
            <v>5725</v>
          </cell>
          <cell r="C5042">
            <v>406021143</v>
          </cell>
          <cell r="D5042" t="str">
            <v>Roxby Downs</v>
          </cell>
        </row>
        <row r="5043">
          <cell r="B5043">
            <v>5730</v>
          </cell>
          <cell r="C5043">
            <v>406021141</v>
          </cell>
          <cell r="D5043" t="str">
            <v>Outback</v>
          </cell>
        </row>
        <row r="5044">
          <cell r="B5044">
            <v>5731</v>
          </cell>
          <cell r="C5044">
            <v>406021141</v>
          </cell>
          <cell r="D5044" t="str">
            <v>Outback</v>
          </cell>
        </row>
        <row r="5045">
          <cell r="B5045">
            <v>5732</v>
          </cell>
          <cell r="C5045">
            <v>406021141</v>
          </cell>
          <cell r="D5045" t="str">
            <v>Outback</v>
          </cell>
        </row>
        <row r="5046">
          <cell r="B5046">
            <v>5733</v>
          </cell>
          <cell r="C5046">
            <v>406021141</v>
          </cell>
          <cell r="D5046" t="str">
            <v>Outback</v>
          </cell>
        </row>
        <row r="5047">
          <cell r="B5047">
            <v>5734</v>
          </cell>
          <cell r="C5047">
            <v>406021141</v>
          </cell>
          <cell r="D5047" t="str">
            <v>Outback</v>
          </cell>
        </row>
        <row r="5048">
          <cell r="B5048">
            <v>5950</v>
          </cell>
          <cell r="C5048">
            <v>404031104</v>
          </cell>
          <cell r="D5048" t="str">
            <v>Adelaide Airport</v>
          </cell>
        </row>
        <row r="5049">
          <cell r="B5049">
            <v>6000</v>
          </cell>
          <cell r="C5049">
            <v>503021037</v>
          </cell>
          <cell r="D5049" t="str">
            <v>Kings Park (WA)</v>
          </cell>
        </row>
        <row r="5050">
          <cell r="B5050">
            <v>6000</v>
          </cell>
          <cell r="C5050">
            <v>503021041</v>
          </cell>
          <cell r="D5050" t="str">
            <v>Perth City</v>
          </cell>
        </row>
        <row r="5051">
          <cell r="B5051">
            <v>6003</v>
          </cell>
          <cell r="C5051">
            <v>503021041</v>
          </cell>
          <cell r="D5051" t="str">
            <v>Perth City</v>
          </cell>
        </row>
        <row r="5052">
          <cell r="B5052">
            <v>6004</v>
          </cell>
          <cell r="C5052">
            <v>503021041</v>
          </cell>
          <cell r="D5052" t="str">
            <v>Perth City</v>
          </cell>
        </row>
        <row r="5053">
          <cell r="B5053">
            <v>6005</v>
          </cell>
          <cell r="C5053">
            <v>503021037</v>
          </cell>
          <cell r="D5053" t="str">
            <v>Kings Park (WA)</v>
          </cell>
        </row>
        <row r="5054">
          <cell r="B5054">
            <v>6005</v>
          </cell>
          <cell r="C5054">
            <v>503021038</v>
          </cell>
          <cell r="D5054" t="str">
            <v>Mount Hawthorn - Leederville</v>
          </cell>
        </row>
        <row r="5055">
          <cell r="B5055">
            <v>6005</v>
          </cell>
          <cell r="C5055">
            <v>503021041</v>
          </cell>
          <cell r="D5055" t="str">
            <v>Perth City</v>
          </cell>
        </row>
        <row r="5056">
          <cell r="B5056">
            <v>6005</v>
          </cell>
          <cell r="C5056">
            <v>503021042</v>
          </cell>
          <cell r="D5056" t="str">
            <v>Subiaco - Shenton Park</v>
          </cell>
        </row>
        <row r="5057">
          <cell r="B5057">
            <v>6006</v>
          </cell>
          <cell r="C5057">
            <v>503021038</v>
          </cell>
          <cell r="D5057" t="str">
            <v>Mount Hawthorn - Leederville</v>
          </cell>
        </row>
        <row r="5058">
          <cell r="B5058">
            <v>6006</v>
          </cell>
          <cell r="C5058">
            <v>503021040</v>
          </cell>
          <cell r="D5058" t="str">
            <v>North Perth</v>
          </cell>
        </row>
        <row r="5059">
          <cell r="B5059">
            <v>6007</v>
          </cell>
          <cell r="C5059">
            <v>503021038</v>
          </cell>
          <cell r="D5059" t="str">
            <v>Mount Hawthorn - Leederville</v>
          </cell>
        </row>
        <row r="5060">
          <cell r="B5060">
            <v>6007</v>
          </cell>
          <cell r="C5060">
            <v>503021043</v>
          </cell>
          <cell r="D5060" t="str">
            <v>Wembley - West Leederville - Glendalough</v>
          </cell>
        </row>
        <row r="5061">
          <cell r="B5061">
            <v>6008</v>
          </cell>
          <cell r="C5061">
            <v>503021042</v>
          </cell>
          <cell r="D5061" t="str">
            <v>Subiaco - Shenton Park</v>
          </cell>
        </row>
        <row r="5062">
          <cell r="B5062">
            <v>6008</v>
          </cell>
          <cell r="C5062">
            <v>503021043</v>
          </cell>
          <cell r="D5062" t="str">
            <v>Wembley - West Leederville - Glendalough</v>
          </cell>
        </row>
        <row r="5063">
          <cell r="B5063">
            <v>6009</v>
          </cell>
          <cell r="C5063">
            <v>503011035</v>
          </cell>
          <cell r="D5063" t="str">
            <v>Nedlands - Dalkeith - Crawley</v>
          </cell>
        </row>
        <row r="5064">
          <cell r="B5064">
            <v>6010</v>
          </cell>
          <cell r="C5064">
            <v>503011031</v>
          </cell>
          <cell r="D5064" t="str">
            <v>Claremont (WA)</v>
          </cell>
        </row>
        <row r="5065">
          <cell r="B5065">
            <v>6010</v>
          </cell>
          <cell r="C5065">
            <v>503011036</v>
          </cell>
          <cell r="D5065" t="str">
            <v>Swanbourne - Mount Claremont</v>
          </cell>
        </row>
        <row r="5066">
          <cell r="B5066">
            <v>6011</v>
          </cell>
          <cell r="C5066">
            <v>503011032</v>
          </cell>
          <cell r="D5066" t="str">
            <v>Cottesloe</v>
          </cell>
        </row>
        <row r="5067">
          <cell r="B5067">
            <v>6011</v>
          </cell>
          <cell r="C5067">
            <v>503011034</v>
          </cell>
          <cell r="D5067" t="str">
            <v>Mosman Park - Peppermint Grove</v>
          </cell>
        </row>
        <row r="5068">
          <cell r="B5068">
            <v>6012</v>
          </cell>
          <cell r="C5068">
            <v>503011034</v>
          </cell>
          <cell r="D5068" t="str">
            <v>Mosman Park - Peppermint Grove</v>
          </cell>
        </row>
        <row r="5069">
          <cell r="B5069">
            <v>6014</v>
          </cell>
          <cell r="C5069">
            <v>503011033</v>
          </cell>
          <cell r="D5069" t="str">
            <v>Floreat</v>
          </cell>
        </row>
        <row r="5070">
          <cell r="B5070">
            <v>6014</v>
          </cell>
          <cell r="C5070">
            <v>503021042</v>
          </cell>
          <cell r="D5070" t="str">
            <v>Subiaco - Shenton Park</v>
          </cell>
        </row>
        <row r="5071">
          <cell r="B5071">
            <v>6014</v>
          </cell>
          <cell r="C5071">
            <v>503021043</v>
          </cell>
          <cell r="D5071" t="str">
            <v>Wembley - West Leederville - Glendalough</v>
          </cell>
        </row>
        <row r="5072">
          <cell r="B5072">
            <v>6014</v>
          </cell>
          <cell r="C5072">
            <v>505021096</v>
          </cell>
          <cell r="D5072" t="str">
            <v>Wembley Downs - Churchlands - Woodlands</v>
          </cell>
        </row>
        <row r="5073">
          <cell r="B5073">
            <v>6015</v>
          </cell>
          <cell r="C5073">
            <v>503011030</v>
          </cell>
          <cell r="D5073" t="str">
            <v>City Beach</v>
          </cell>
        </row>
        <row r="5074">
          <cell r="B5074">
            <v>6015</v>
          </cell>
          <cell r="C5074">
            <v>503011033</v>
          </cell>
          <cell r="D5074" t="str">
            <v>Floreat</v>
          </cell>
        </row>
        <row r="5075">
          <cell r="B5075">
            <v>6015</v>
          </cell>
          <cell r="C5075">
            <v>505021092</v>
          </cell>
          <cell r="D5075" t="str">
            <v>Scarborough</v>
          </cell>
        </row>
        <row r="5076">
          <cell r="B5076">
            <v>6016</v>
          </cell>
          <cell r="C5076">
            <v>503021038</v>
          </cell>
          <cell r="D5076" t="str">
            <v>Mount Hawthorn - Leederville</v>
          </cell>
        </row>
        <row r="5077">
          <cell r="B5077">
            <v>6016</v>
          </cell>
          <cell r="C5077">
            <v>503021043</v>
          </cell>
          <cell r="D5077" t="str">
            <v>Wembley - West Leederville - Glendalough</v>
          </cell>
        </row>
        <row r="5078">
          <cell r="B5078">
            <v>6017</v>
          </cell>
          <cell r="C5078">
            <v>505021084</v>
          </cell>
          <cell r="D5078" t="str">
            <v>Balcatta - Hamersley</v>
          </cell>
        </row>
        <row r="5079">
          <cell r="B5079">
            <v>6017</v>
          </cell>
          <cell r="C5079">
            <v>505021087</v>
          </cell>
          <cell r="D5079" t="str">
            <v>Herdsman</v>
          </cell>
        </row>
        <row r="5080">
          <cell r="B5080">
            <v>6017</v>
          </cell>
          <cell r="C5080">
            <v>505021091</v>
          </cell>
          <cell r="D5080" t="str">
            <v>Osborne Park Industrial</v>
          </cell>
        </row>
        <row r="5081">
          <cell r="B5081">
            <v>6017</v>
          </cell>
          <cell r="C5081">
            <v>505021093</v>
          </cell>
          <cell r="D5081" t="str">
            <v>Stirling - Osborne Park</v>
          </cell>
        </row>
        <row r="5082">
          <cell r="B5082">
            <v>6017</v>
          </cell>
          <cell r="C5082">
            <v>505021095</v>
          </cell>
          <cell r="D5082" t="str">
            <v>Tuart Hill - Joondanna</v>
          </cell>
        </row>
        <row r="5083">
          <cell r="B5083">
            <v>6017</v>
          </cell>
          <cell r="C5083">
            <v>505021096</v>
          </cell>
          <cell r="D5083" t="str">
            <v>Wembley Downs - Churchlands - Woodlands</v>
          </cell>
        </row>
        <row r="5084">
          <cell r="B5084">
            <v>6018</v>
          </cell>
          <cell r="C5084">
            <v>505021088</v>
          </cell>
          <cell r="D5084" t="str">
            <v>Innaloo - Doubleview</v>
          </cell>
        </row>
        <row r="5085">
          <cell r="B5085">
            <v>6018</v>
          </cell>
          <cell r="C5085">
            <v>505021089</v>
          </cell>
          <cell r="D5085" t="str">
            <v>Karrinyup - Gwelup - Carine</v>
          </cell>
        </row>
        <row r="5086">
          <cell r="B5086">
            <v>6018</v>
          </cell>
          <cell r="C5086">
            <v>505021092</v>
          </cell>
          <cell r="D5086" t="str">
            <v>Scarborough</v>
          </cell>
        </row>
        <row r="5087">
          <cell r="B5087">
            <v>6018</v>
          </cell>
          <cell r="C5087">
            <v>505021094</v>
          </cell>
          <cell r="D5087" t="str">
            <v>Trigg - North Beach - Watermans Bay</v>
          </cell>
        </row>
        <row r="5088">
          <cell r="B5088">
            <v>6018</v>
          </cell>
          <cell r="C5088">
            <v>505021096</v>
          </cell>
          <cell r="D5088" t="str">
            <v>Wembley Downs - Churchlands - Woodlands</v>
          </cell>
        </row>
        <row r="5089">
          <cell r="B5089">
            <v>6019</v>
          </cell>
          <cell r="C5089">
            <v>503011030</v>
          </cell>
          <cell r="D5089" t="str">
            <v>City Beach</v>
          </cell>
        </row>
        <row r="5090">
          <cell r="B5090">
            <v>6019</v>
          </cell>
          <cell r="C5090">
            <v>503011033</v>
          </cell>
          <cell r="D5090" t="str">
            <v>Floreat</v>
          </cell>
        </row>
        <row r="5091">
          <cell r="B5091">
            <v>6019</v>
          </cell>
          <cell r="C5091">
            <v>505021092</v>
          </cell>
          <cell r="D5091" t="str">
            <v>Scarborough</v>
          </cell>
        </row>
        <row r="5092">
          <cell r="B5092">
            <v>6019</v>
          </cell>
          <cell r="C5092">
            <v>505021094</v>
          </cell>
          <cell r="D5092" t="str">
            <v>Trigg - North Beach - Watermans Bay</v>
          </cell>
        </row>
        <row r="5093">
          <cell r="B5093">
            <v>6019</v>
          </cell>
          <cell r="C5093">
            <v>505021096</v>
          </cell>
          <cell r="D5093" t="str">
            <v>Wembley Downs - Churchlands - Woodlands</v>
          </cell>
        </row>
        <row r="5094">
          <cell r="B5094">
            <v>6020</v>
          </cell>
          <cell r="C5094">
            <v>505011072</v>
          </cell>
          <cell r="D5094" t="str">
            <v>Duncraig</v>
          </cell>
        </row>
        <row r="5095">
          <cell r="B5095">
            <v>6020</v>
          </cell>
          <cell r="C5095">
            <v>505011082</v>
          </cell>
          <cell r="D5095" t="str">
            <v>Sorrento - Marmion</v>
          </cell>
        </row>
        <row r="5096">
          <cell r="B5096">
            <v>6020</v>
          </cell>
          <cell r="C5096">
            <v>505021089</v>
          </cell>
          <cell r="D5096" t="str">
            <v>Karrinyup - Gwelup - Carine</v>
          </cell>
        </row>
        <row r="5097">
          <cell r="B5097">
            <v>6020</v>
          </cell>
          <cell r="C5097">
            <v>505021094</v>
          </cell>
          <cell r="D5097" t="str">
            <v>Trigg - North Beach - Watermans Bay</v>
          </cell>
        </row>
        <row r="5098">
          <cell r="B5098">
            <v>6021</v>
          </cell>
          <cell r="C5098">
            <v>505021084</v>
          </cell>
          <cell r="D5098" t="str">
            <v>Balcatta - Hamersley</v>
          </cell>
        </row>
        <row r="5099">
          <cell r="B5099">
            <v>6021</v>
          </cell>
          <cell r="C5099">
            <v>505021089</v>
          </cell>
          <cell r="D5099" t="str">
            <v>Karrinyup - Gwelup - Carine</v>
          </cell>
        </row>
        <row r="5100">
          <cell r="B5100">
            <v>6021</v>
          </cell>
          <cell r="C5100">
            <v>505021090</v>
          </cell>
          <cell r="D5100" t="str">
            <v>Nollamara - Westminster</v>
          </cell>
        </row>
        <row r="5101">
          <cell r="B5101">
            <v>6021</v>
          </cell>
          <cell r="C5101">
            <v>505021093</v>
          </cell>
          <cell r="D5101" t="str">
            <v>Stirling - Osborne Park</v>
          </cell>
        </row>
        <row r="5102">
          <cell r="B5102">
            <v>6021</v>
          </cell>
          <cell r="C5102">
            <v>505021095</v>
          </cell>
          <cell r="D5102" t="str">
            <v>Tuart Hill - Joondanna</v>
          </cell>
        </row>
        <row r="5103">
          <cell r="B5103">
            <v>6022</v>
          </cell>
          <cell r="C5103">
            <v>505021084</v>
          </cell>
          <cell r="D5103" t="str">
            <v>Balcatta - Hamersley</v>
          </cell>
        </row>
        <row r="5104">
          <cell r="B5104">
            <v>6022</v>
          </cell>
          <cell r="C5104">
            <v>505021085</v>
          </cell>
          <cell r="D5104" t="str">
            <v>Balga - Mirrabooka</v>
          </cell>
        </row>
        <row r="5105">
          <cell r="B5105">
            <v>6023</v>
          </cell>
          <cell r="C5105">
            <v>505011072</v>
          </cell>
          <cell r="D5105" t="str">
            <v>Duncraig</v>
          </cell>
        </row>
        <row r="5106">
          <cell r="B5106">
            <v>6024</v>
          </cell>
          <cell r="C5106">
            <v>505011073</v>
          </cell>
          <cell r="D5106" t="str">
            <v>Greenwood - Warwick</v>
          </cell>
        </row>
        <row r="5107">
          <cell r="B5107">
            <v>6025</v>
          </cell>
          <cell r="C5107">
            <v>505011070</v>
          </cell>
          <cell r="D5107" t="str">
            <v>Craigie - Beldon</v>
          </cell>
        </row>
        <row r="5108">
          <cell r="B5108">
            <v>6025</v>
          </cell>
          <cell r="C5108">
            <v>505011075</v>
          </cell>
          <cell r="D5108" t="str">
            <v>Hillarys</v>
          </cell>
        </row>
        <row r="5109">
          <cell r="B5109">
            <v>6025</v>
          </cell>
          <cell r="C5109">
            <v>505011079</v>
          </cell>
          <cell r="D5109" t="str">
            <v>Mullaloo - Kallaroo</v>
          </cell>
        </row>
        <row r="5110">
          <cell r="B5110">
            <v>6025</v>
          </cell>
          <cell r="C5110">
            <v>505011081</v>
          </cell>
          <cell r="D5110" t="str">
            <v>Padbury</v>
          </cell>
        </row>
        <row r="5111">
          <cell r="B5111">
            <v>6026</v>
          </cell>
          <cell r="C5111">
            <v>505011077</v>
          </cell>
          <cell r="D5111" t="str">
            <v>Joondalup - Edgewater</v>
          </cell>
        </row>
        <row r="5112">
          <cell r="B5112">
            <v>6026</v>
          </cell>
          <cell r="C5112">
            <v>505011078</v>
          </cell>
          <cell r="D5112" t="str">
            <v>Kingsley</v>
          </cell>
        </row>
        <row r="5113">
          <cell r="B5113">
            <v>6026</v>
          </cell>
          <cell r="C5113">
            <v>505011083</v>
          </cell>
          <cell r="D5113" t="str">
            <v>Woodvale</v>
          </cell>
        </row>
        <row r="5114">
          <cell r="B5114">
            <v>6027</v>
          </cell>
          <cell r="C5114">
            <v>505011070</v>
          </cell>
          <cell r="D5114" t="str">
            <v>Craigie - Beldon</v>
          </cell>
        </row>
        <row r="5115">
          <cell r="B5115">
            <v>6027</v>
          </cell>
          <cell r="C5115">
            <v>505011074</v>
          </cell>
          <cell r="D5115" t="str">
            <v>Heathridge - Connolly</v>
          </cell>
        </row>
        <row r="5116">
          <cell r="B5116">
            <v>6027</v>
          </cell>
          <cell r="C5116">
            <v>505011077</v>
          </cell>
          <cell r="D5116" t="str">
            <v>Joondalup - Edgewater</v>
          </cell>
        </row>
        <row r="5117">
          <cell r="B5117">
            <v>6027</v>
          </cell>
          <cell r="C5117">
            <v>505011079</v>
          </cell>
          <cell r="D5117" t="str">
            <v>Mullaloo - Kallaroo</v>
          </cell>
        </row>
        <row r="5118">
          <cell r="B5118">
            <v>6027</v>
          </cell>
          <cell r="C5118">
            <v>505011080</v>
          </cell>
          <cell r="D5118" t="str">
            <v>Ocean Reef</v>
          </cell>
        </row>
        <row r="5119">
          <cell r="B5119">
            <v>6027</v>
          </cell>
          <cell r="C5119">
            <v>505011083</v>
          </cell>
          <cell r="D5119" t="str">
            <v>Woodvale</v>
          </cell>
        </row>
        <row r="5120">
          <cell r="B5120">
            <v>6028</v>
          </cell>
          <cell r="C5120">
            <v>505011071</v>
          </cell>
          <cell r="D5120" t="str">
            <v>Currambine - Kinross</v>
          </cell>
        </row>
        <row r="5121">
          <cell r="B5121">
            <v>6028</v>
          </cell>
          <cell r="C5121">
            <v>505011076</v>
          </cell>
          <cell r="D5121" t="str">
            <v>Iluka - Burns Beach</v>
          </cell>
        </row>
        <row r="5122">
          <cell r="B5122">
            <v>6029</v>
          </cell>
          <cell r="C5122">
            <v>505021092</v>
          </cell>
          <cell r="D5122" t="str">
            <v>Scarborough</v>
          </cell>
        </row>
        <row r="5123">
          <cell r="B5123">
            <v>6029</v>
          </cell>
          <cell r="C5123">
            <v>505021094</v>
          </cell>
          <cell r="D5123" t="str">
            <v>Trigg - North Beach - Watermans Bay</v>
          </cell>
        </row>
        <row r="5124">
          <cell r="B5124">
            <v>6030</v>
          </cell>
          <cell r="C5124">
            <v>505031099</v>
          </cell>
          <cell r="D5124" t="str">
            <v>Butler - Merriwa - Ridgewood</v>
          </cell>
        </row>
        <row r="5125">
          <cell r="B5125">
            <v>6030</v>
          </cell>
          <cell r="C5125">
            <v>505031101</v>
          </cell>
          <cell r="D5125" t="str">
            <v>Clarkson</v>
          </cell>
        </row>
        <row r="5126">
          <cell r="B5126">
            <v>6030</v>
          </cell>
          <cell r="C5126">
            <v>505031105</v>
          </cell>
          <cell r="D5126" t="str">
            <v>Mindarie - Quinns Rocks - Jindalee</v>
          </cell>
        </row>
        <row r="5127">
          <cell r="B5127">
            <v>6031</v>
          </cell>
          <cell r="C5127">
            <v>505031100</v>
          </cell>
          <cell r="D5127" t="str">
            <v>Carramar</v>
          </cell>
        </row>
        <row r="5128">
          <cell r="B5128">
            <v>6032</v>
          </cell>
          <cell r="C5128">
            <v>505031099</v>
          </cell>
          <cell r="D5128" t="str">
            <v>Butler - Merriwa - Ridgewood</v>
          </cell>
        </row>
        <row r="5129">
          <cell r="B5129">
            <v>6032</v>
          </cell>
          <cell r="C5129">
            <v>505031109</v>
          </cell>
          <cell r="D5129" t="str">
            <v>Yanchep</v>
          </cell>
        </row>
        <row r="5130">
          <cell r="B5130">
            <v>6033</v>
          </cell>
          <cell r="C5130">
            <v>505031109</v>
          </cell>
          <cell r="D5130" t="str">
            <v>Yanchep</v>
          </cell>
        </row>
        <row r="5131">
          <cell r="B5131">
            <v>6034</v>
          </cell>
          <cell r="C5131">
            <v>505031109</v>
          </cell>
          <cell r="D5131" t="str">
            <v>Yanchep</v>
          </cell>
        </row>
        <row r="5132">
          <cell r="B5132">
            <v>6035</v>
          </cell>
          <cell r="C5132">
            <v>505031109</v>
          </cell>
          <cell r="D5132" t="str">
            <v>Yanchep</v>
          </cell>
        </row>
        <row r="5133">
          <cell r="B5133">
            <v>6036</v>
          </cell>
          <cell r="C5133">
            <v>505031099</v>
          </cell>
          <cell r="D5133" t="str">
            <v>Butler - Merriwa - Ridgewood</v>
          </cell>
        </row>
        <row r="5134">
          <cell r="B5134">
            <v>6036</v>
          </cell>
          <cell r="C5134">
            <v>505031105</v>
          </cell>
          <cell r="D5134" t="str">
            <v>Mindarie - Quinns Rocks - Jindalee</v>
          </cell>
        </row>
        <row r="5135">
          <cell r="B5135">
            <v>6037</v>
          </cell>
          <cell r="C5135">
            <v>505031109</v>
          </cell>
          <cell r="D5135" t="str">
            <v>Yanchep</v>
          </cell>
        </row>
        <row r="5136">
          <cell r="B5136">
            <v>6038</v>
          </cell>
          <cell r="C5136">
            <v>505031109</v>
          </cell>
          <cell r="D5136" t="str">
            <v>Yanchep</v>
          </cell>
        </row>
        <row r="5137">
          <cell r="B5137">
            <v>6041</v>
          </cell>
          <cell r="C5137">
            <v>509021239</v>
          </cell>
          <cell r="D5137" t="str">
            <v>Gingin - Dandaragan</v>
          </cell>
        </row>
        <row r="5138">
          <cell r="B5138">
            <v>6042</v>
          </cell>
          <cell r="C5138">
            <v>509021239</v>
          </cell>
          <cell r="D5138" t="str">
            <v>Gingin - Dandaragan</v>
          </cell>
        </row>
        <row r="5139">
          <cell r="B5139">
            <v>6043</v>
          </cell>
          <cell r="C5139">
            <v>509021239</v>
          </cell>
          <cell r="D5139" t="str">
            <v>Gingin - Dandaragan</v>
          </cell>
        </row>
        <row r="5140">
          <cell r="B5140">
            <v>6044</v>
          </cell>
          <cell r="C5140">
            <v>509021239</v>
          </cell>
          <cell r="D5140" t="str">
            <v>Gingin - Dandaragan</v>
          </cell>
        </row>
        <row r="5141">
          <cell r="B5141">
            <v>6050</v>
          </cell>
          <cell r="C5141">
            <v>503021039</v>
          </cell>
          <cell r="D5141" t="str">
            <v>Mount Lawley - Inglewood</v>
          </cell>
        </row>
        <row r="5142">
          <cell r="B5142">
            <v>6050</v>
          </cell>
          <cell r="C5142">
            <v>503021040</v>
          </cell>
          <cell r="D5142" t="str">
            <v>North Perth</v>
          </cell>
        </row>
        <row r="5143">
          <cell r="B5143">
            <v>6050</v>
          </cell>
          <cell r="C5143">
            <v>503021041</v>
          </cell>
          <cell r="D5143" t="str">
            <v>Perth City</v>
          </cell>
        </row>
        <row r="5144">
          <cell r="B5144">
            <v>6050</v>
          </cell>
          <cell r="C5144">
            <v>504011046</v>
          </cell>
          <cell r="D5144" t="str">
            <v>Maylands</v>
          </cell>
        </row>
        <row r="5145">
          <cell r="B5145">
            <v>6050</v>
          </cell>
          <cell r="C5145">
            <v>505021097</v>
          </cell>
          <cell r="D5145" t="str">
            <v>Yokine - Coolbinia - Menora</v>
          </cell>
        </row>
        <row r="5146">
          <cell r="B5146">
            <v>6051</v>
          </cell>
          <cell r="C5146">
            <v>503021039</v>
          </cell>
          <cell r="D5146" t="str">
            <v>Mount Lawley - Inglewood</v>
          </cell>
        </row>
        <row r="5147">
          <cell r="B5147">
            <v>6051</v>
          </cell>
          <cell r="C5147">
            <v>504011046</v>
          </cell>
          <cell r="D5147" t="str">
            <v>Maylands</v>
          </cell>
        </row>
        <row r="5148">
          <cell r="B5148">
            <v>6052</v>
          </cell>
          <cell r="C5148">
            <v>503021039</v>
          </cell>
          <cell r="D5148" t="str">
            <v>Mount Lawley - Inglewood</v>
          </cell>
        </row>
        <row r="5149">
          <cell r="B5149">
            <v>6052</v>
          </cell>
          <cell r="C5149">
            <v>504011045</v>
          </cell>
          <cell r="D5149" t="str">
            <v>Bayswater - Embleton - Bedford</v>
          </cell>
        </row>
        <row r="5150">
          <cell r="B5150">
            <v>6052</v>
          </cell>
          <cell r="C5150">
            <v>504011047</v>
          </cell>
          <cell r="D5150" t="str">
            <v>Morley</v>
          </cell>
        </row>
        <row r="5151">
          <cell r="B5151">
            <v>6052</v>
          </cell>
          <cell r="C5151">
            <v>505021086</v>
          </cell>
          <cell r="D5151" t="str">
            <v>Dianella</v>
          </cell>
        </row>
        <row r="5152">
          <cell r="B5152">
            <v>6053</v>
          </cell>
          <cell r="C5152">
            <v>504011045</v>
          </cell>
          <cell r="D5152" t="str">
            <v>Bayswater - Embleton - Bedford</v>
          </cell>
        </row>
        <row r="5153">
          <cell r="B5153">
            <v>6053</v>
          </cell>
          <cell r="C5153">
            <v>504011046</v>
          </cell>
          <cell r="D5153" t="str">
            <v>Maylands</v>
          </cell>
        </row>
        <row r="5154">
          <cell r="B5154">
            <v>6053</v>
          </cell>
          <cell r="C5154">
            <v>504011047</v>
          </cell>
          <cell r="D5154" t="str">
            <v>Morley</v>
          </cell>
        </row>
        <row r="5155">
          <cell r="B5155">
            <v>6054</v>
          </cell>
          <cell r="C5155">
            <v>504011044</v>
          </cell>
          <cell r="D5155" t="str">
            <v>Bassendean - Eden Hill - Ashfield</v>
          </cell>
        </row>
        <row r="5156">
          <cell r="B5156">
            <v>6054</v>
          </cell>
          <cell r="C5156">
            <v>504011045</v>
          </cell>
          <cell r="D5156" t="str">
            <v>Bayswater - Embleton - Bedford</v>
          </cell>
        </row>
        <row r="5157">
          <cell r="B5157">
            <v>6054</v>
          </cell>
          <cell r="C5157">
            <v>504011047</v>
          </cell>
          <cell r="D5157" t="str">
            <v>Morley</v>
          </cell>
        </row>
        <row r="5158">
          <cell r="B5158">
            <v>6054</v>
          </cell>
          <cell r="C5158">
            <v>504031062</v>
          </cell>
          <cell r="D5158" t="str">
            <v>Lockridge - Kiara</v>
          </cell>
        </row>
        <row r="5159">
          <cell r="B5159">
            <v>6055</v>
          </cell>
          <cell r="C5159">
            <v>504021051</v>
          </cell>
          <cell r="D5159" t="str">
            <v>Helena Valley - Koongamia</v>
          </cell>
        </row>
        <row r="5160">
          <cell r="B5160">
            <v>6055</v>
          </cell>
          <cell r="C5160">
            <v>504031057</v>
          </cell>
          <cell r="D5160" t="str">
            <v>Beechboro</v>
          </cell>
        </row>
        <row r="5161">
          <cell r="B5161">
            <v>6055</v>
          </cell>
          <cell r="C5161">
            <v>504031059</v>
          </cell>
          <cell r="D5161" t="str">
            <v>Ellenbrook</v>
          </cell>
        </row>
        <row r="5162">
          <cell r="B5162">
            <v>6055</v>
          </cell>
          <cell r="C5162">
            <v>504031061</v>
          </cell>
          <cell r="D5162" t="str">
            <v>Hazelmere - South Guildford</v>
          </cell>
        </row>
        <row r="5163">
          <cell r="B5163">
            <v>6055</v>
          </cell>
          <cell r="C5163">
            <v>504031062</v>
          </cell>
          <cell r="D5163" t="str">
            <v>Lockridge - Kiara</v>
          </cell>
        </row>
        <row r="5164">
          <cell r="B5164">
            <v>6055</v>
          </cell>
          <cell r="C5164">
            <v>504031066</v>
          </cell>
          <cell r="D5164" t="str">
            <v>Midland - Guildford</v>
          </cell>
        </row>
        <row r="5165">
          <cell r="B5165">
            <v>6056</v>
          </cell>
          <cell r="C5165">
            <v>504021051</v>
          </cell>
          <cell r="D5165" t="str">
            <v>Helena Valley - Koongamia</v>
          </cell>
        </row>
        <row r="5166">
          <cell r="B5166">
            <v>6056</v>
          </cell>
          <cell r="C5166">
            <v>504021054</v>
          </cell>
          <cell r="D5166" t="str">
            <v>Swan View - Greenmount - Midvale</v>
          </cell>
        </row>
        <row r="5167">
          <cell r="B5167">
            <v>6056</v>
          </cell>
          <cell r="C5167">
            <v>504031065</v>
          </cell>
          <cell r="D5167" t="str">
            <v>Middle Swan - Herne Hill</v>
          </cell>
        </row>
        <row r="5168">
          <cell r="B5168">
            <v>6056</v>
          </cell>
          <cell r="C5168">
            <v>504031066</v>
          </cell>
          <cell r="D5168" t="str">
            <v>Midland - Guildford</v>
          </cell>
        </row>
        <row r="5169">
          <cell r="B5169">
            <v>6056</v>
          </cell>
          <cell r="C5169">
            <v>504031067</v>
          </cell>
          <cell r="D5169" t="str">
            <v>Stratton - Jane Brook</v>
          </cell>
        </row>
        <row r="5170">
          <cell r="B5170">
            <v>6056</v>
          </cell>
          <cell r="C5170">
            <v>504031068</v>
          </cell>
          <cell r="D5170" t="str">
            <v>The Vines</v>
          </cell>
        </row>
        <row r="5171">
          <cell r="B5171">
            <v>6057</v>
          </cell>
          <cell r="C5171">
            <v>506051139</v>
          </cell>
          <cell r="D5171" t="str">
            <v>High Wycombe</v>
          </cell>
        </row>
        <row r="5172">
          <cell r="B5172">
            <v>6057</v>
          </cell>
          <cell r="C5172">
            <v>506051140</v>
          </cell>
          <cell r="D5172" t="str">
            <v>Kalamunda - Maida Vale - Gooseberry Hill</v>
          </cell>
        </row>
        <row r="5173">
          <cell r="B5173">
            <v>6058</v>
          </cell>
          <cell r="C5173">
            <v>506051138</v>
          </cell>
          <cell r="D5173" t="str">
            <v>Forrestfield - Wattle Grove</v>
          </cell>
        </row>
        <row r="5174">
          <cell r="B5174">
            <v>6059</v>
          </cell>
          <cell r="C5174">
            <v>504011047</v>
          </cell>
          <cell r="D5174" t="str">
            <v>Morley</v>
          </cell>
        </row>
        <row r="5175">
          <cell r="B5175">
            <v>6059</v>
          </cell>
          <cell r="C5175">
            <v>505021086</v>
          </cell>
          <cell r="D5175" t="str">
            <v>Dianella</v>
          </cell>
        </row>
        <row r="5176">
          <cell r="B5176">
            <v>6059</v>
          </cell>
          <cell r="C5176">
            <v>505021090</v>
          </cell>
          <cell r="D5176" t="str">
            <v>Nollamara - Westminster</v>
          </cell>
        </row>
        <row r="5177">
          <cell r="B5177">
            <v>6059</v>
          </cell>
          <cell r="C5177">
            <v>505021097</v>
          </cell>
          <cell r="D5177" t="str">
            <v>Yokine - Coolbinia - Menora</v>
          </cell>
        </row>
        <row r="5178">
          <cell r="B5178">
            <v>6060</v>
          </cell>
          <cell r="C5178">
            <v>505021095</v>
          </cell>
          <cell r="D5178" t="str">
            <v>Tuart Hill - Joondanna</v>
          </cell>
        </row>
        <row r="5179">
          <cell r="B5179">
            <v>6060</v>
          </cell>
          <cell r="C5179">
            <v>505021097</v>
          </cell>
          <cell r="D5179" t="str">
            <v>Yokine - Coolbinia - Menora</v>
          </cell>
        </row>
        <row r="5180">
          <cell r="B5180">
            <v>6061</v>
          </cell>
          <cell r="C5180">
            <v>505021085</v>
          </cell>
          <cell r="D5180" t="str">
            <v>Balga - Mirrabooka</v>
          </cell>
        </row>
        <row r="5181">
          <cell r="B5181">
            <v>6061</v>
          </cell>
          <cell r="C5181">
            <v>505021086</v>
          </cell>
          <cell r="D5181" t="str">
            <v>Dianella</v>
          </cell>
        </row>
        <row r="5182">
          <cell r="B5182">
            <v>6061</v>
          </cell>
          <cell r="C5182">
            <v>505021090</v>
          </cell>
          <cell r="D5182" t="str">
            <v>Nollamara - Westminster</v>
          </cell>
        </row>
        <row r="5183">
          <cell r="B5183">
            <v>6061</v>
          </cell>
          <cell r="C5183">
            <v>505031098</v>
          </cell>
          <cell r="D5183" t="str">
            <v>Alexander Heights - Koondoola</v>
          </cell>
        </row>
        <row r="5184">
          <cell r="B5184">
            <v>6061</v>
          </cell>
          <cell r="C5184">
            <v>505031102</v>
          </cell>
          <cell r="D5184" t="str">
            <v>Girrawheen</v>
          </cell>
        </row>
        <row r="5185">
          <cell r="B5185">
            <v>6062</v>
          </cell>
          <cell r="C5185">
            <v>504011045</v>
          </cell>
          <cell r="D5185" t="str">
            <v>Bayswater - Embleton - Bedford</v>
          </cell>
        </row>
        <row r="5186">
          <cell r="B5186">
            <v>6062</v>
          </cell>
          <cell r="C5186">
            <v>504011047</v>
          </cell>
          <cell r="D5186" t="str">
            <v>Morley</v>
          </cell>
        </row>
        <row r="5187">
          <cell r="B5187">
            <v>6062</v>
          </cell>
          <cell r="C5187">
            <v>504011048</v>
          </cell>
          <cell r="D5187" t="str">
            <v>Noranda</v>
          </cell>
        </row>
        <row r="5188">
          <cell r="B5188">
            <v>6062</v>
          </cell>
          <cell r="C5188">
            <v>505021086</v>
          </cell>
          <cell r="D5188" t="str">
            <v>Dianella</v>
          </cell>
        </row>
        <row r="5189">
          <cell r="B5189">
            <v>6063</v>
          </cell>
          <cell r="C5189">
            <v>504031057</v>
          </cell>
          <cell r="D5189" t="str">
            <v>Beechboro</v>
          </cell>
        </row>
        <row r="5190">
          <cell r="B5190">
            <v>6063</v>
          </cell>
          <cell r="C5190">
            <v>504031062</v>
          </cell>
          <cell r="D5190" t="str">
            <v>Lockridge - Kiara</v>
          </cell>
        </row>
        <row r="5191">
          <cell r="B5191">
            <v>6064</v>
          </cell>
          <cell r="C5191">
            <v>504031056</v>
          </cell>
          <cell r="D5191" t="str">
            <v>Ballajura</v>
          </cell>
        </row>
        <row r="5192">
          <cell r="B5192">
            <v>6064</v>
          </cell>
          <cell r="C5192">
            <v>505011073</v>
          </cell>
          <cell r="D5192" t="str">
            <v>Greenwood - Warwick</v>
          </cell>
        </row>
        <row r="5193">
          <cell r="B5193">
            <v>6064</v>
          </cell>
          <cell r="C5193">
            <v>505031098</v>
          </cell>
          <cell r="D5193" t="str">
            <v>Alexander Heights - Koondoola</v>
          </cell>
        </row>
        <row r="5194">
          <cell r="B5194">
            <v>6064</v>
          </cell>
          <cell r="C5194">
            <v>505031102</v>
          </cell>
          <cell r="D5194" t="str">
            <v>Girrawheen</v>
          </cell>
        </row>
        <row r="5195">
          <cell r="B5195">
            <v>6064</v>
          </cell>
          <cell r="C5195">
            <v>505031104</v>
          </cell>
          <cell r="D5195" t="str">
            <v>Marangaroo</v>
          </cell>
        </row>
        <row r="5196">
          <cell r="B5196">
            <v>6065</v>
          </cell>
          <cell r="C5196">
            <v>505011078</v>
          </cell>
          <cell r="D5196" t="str">
            <v>Kingsley</v>
          </cell>
        </row>
        <row r="5197">
          <cell r="B5197">
            <v>6065</v>
          </cell>
          <cell r="C5197">
            <v>505031100</v>
          </cell>
          <cell r="D5197" t="str">
            <v>Carramar</v>
          </cell>
        </row>
        <row r="5198">
          <cell r="B5198">
            <v>6065</v>
          </cell>
          <cell r="C5198">
            <v>505031103</v>
          </cell>
          <cell r="D5198" t="str">
            <v>Madeley - Darch - Landsdale</v>
          </cell>
        </row>
        <row r="5199">
          <cell r="B5199">
            <v>6065</v>
          </cell>
          <cell r="C5199">
            <v>505031107</v>
          </cell>
          <cell r="D5199" t="str">
            <v>Tapping - Ashby - Sinagra</v>
          </cell>
        </row>
        <row r="5200">
          <cell r="B5200">
            <v>6065</v>
          </cell>
          <cell r="C5200">
            <v>505031108</v>
          </cell>
          <cell r="D5200" t="str">
            <v>Wanneroo</v>
          </cell>
        </row>
        <row r="5201">
          <cell r="B5201">
            <v>6066</v>
          </cell>
          <cell r="C5201">
            <v>504031056</v>
          </cell>
          <cell r="D5201" t="str">
            <v>Ballajura</v>
          </cell>
        </row>
        <row r="5202">
          <cell r="B5202">
            <v>6067</v>
          </cell>
          <cell r="C5202">
            <v>504031056</v>
          </cell>
          <cell r="D5202" t="str">
            <v>Ballajura</v>
          </cell>
        </row>
        <row r="5203">
          <cell r="B5203">
            <v>6068</v>
          </cell>
          <cell r="C5203">
            <v>504031056</v>
          </cell>
          <cell r="D5203" t="str">
            <v>Ballajura</v>
          </cell>
        </row>
        <row r="5204">
          <cell r="B5204">
            <v>6068</v>
          </cell>
          <cell r="C5204">
            <v>504031057</v>
          </cell>
          <cell r="D5204" t="str">
            <v>Beechboro</v>
          </cell>
        </row>
        <row r="5205">
          <cell r="B5205">
            <v>6068</v>
          </cell>
          <cell r="C5205">
            <v>504031059</v>
          </cell>
          <cell r="D5205" t="str">
            <v>Ellenbrook</v>
          </cell>
        </row>
        <row r="5206">
          <cell r="B5206">
            <v>6069</v>
          </cell>
          <cell r="C5206">
            <v>504031059</v>
          </cell>
          <cell r="D5206" t="str">
            <v>Ellenbrook</v>
          </cell>
        </row>
        <row r="5207">
          <cell r="B5207">
            <v>6069</v>
          </cell>
          <cell r="C5207">
            <v>504031068</v>
          </cell>
          <cell r="D5207" t="str">
            <v>The Vines</v>
          </cell>
        </row>
        <row r="5208">
          <cell r="B5208">
            <v>6070</v>
          </cell>
          <cell r="C5208">
            <v>504021050</v>
          </cell>
          <cell r="D5208" t="str">
            <v>Glen Forrest - Darlington</v>
          </cell>
        </row>
        <row r="5209">
          <cell r="B5209">
            <v>6070</v>
          </cell>
          <cell r="C5209">
            <v>504021051</v>
          </cell>
          <cell r="D5209" t="str">
            <v>Helena Valley - Koongamia</v>
          </cell>
        </row>
        <row r="5210">
          <cell r="B5210">
            <v>6071</v>
          </cell>
          <cell r="C5210">
            <v>504021050</v>
          </cell>
          <cell r="D5210" t="str">
            <v>Glen Forrest - Darlington</v>
          </cell>
        </row>
        <row r="5211">
          <cell r="B5211">
            <v>6072</v>
          </cell>
          <cell r="C5211">
            <v>504021053</v>
          </cell>
          <cell r="D5211" t="str">
            <v>Mundaring</v>
          </cell>
        </row>
        <row r="5212">
          <cell r="B5212">
            <v>6073</v>
          </cell>
          <cell r="C5212">
            <v>504021053</v>
          </cell>
          <cell r="D5212" t="str">
            <v>Mundaring</v>
          </cell>
        </row>
        <row r="5213">
          <cell r="B5213">
            <v>6074</v>
          </cell>
          <cell r="C5213">
            <v>504021052</v>
          </cell>
          <cell r="D5213" t="str">
            <v>Malmalling - Reservoir</v>
          </cell>
        </row>
        <row r="5214">
          <cell r="B5214">
            <v>6074</v>
          </cell>
          <cell r="C5214">
            <v>504021053</v>
          </cell>
          <cell r="D5214" t="str">
            <v>Mundaring</v>
          </cell>
        </row>
        <row r="5215">
          <cell r="B5215">
            <v>6076</v>
          </cell>
          <cell r="C5215">
            <v>504021052</v>
          </cell>
          <cell r="D5215" t="str">
            <v>Malmalling - Reservoir</v>
          </cell>
        </row>
        <row r="5216">
          <cell r="B5216">
            <v>6076</v>
          </cell>
          <cell r="C5216">
            <v>506051140</v>
          </cell>
          <cell r="D5216" t="str">
            <v>Kalamunda - Maida Vale - Gooseberry Hill</v>
          </cell>
        </row>
        <row r="5217">
          <cell r="B5217">
            <v>6076</v>
          </cell>
          <cell r="C5217">
            <v>506051141</v>
          </cell>
          <cell r="D5217" t="str">
            <v>Lesmurdie - Bickley - Carmel</v>
          </cell>
        </row>
        <row r="5218">
          <cell r="B5218">
            <v>6077</v>
          </cell>
          <cell r="C5218">
            <v>505031107</v>
          </cell>
          <cell r="D5218" t="str">
            <v>Tapping - Ashby - Sinagra</v>
          </cell>
        </row>
        <row r="5219">
          <cell r="B5219">
            <v>6077</v>
          </cell>
          <cell r="C5219">
            <v>505031108</v>
          </cell>
          <cell r="D5219" t="str">
            <v>Wanneroo</v>
          </cell>
        </row>
        <row r="5220">
          <cell r="B5220">
            <v>6078</v>
          </cell>
          <cell r="C5220">
            <v>505031107</v>
          </cell>
          <cell r="D5220" t="str">
            <v>Tapping - Ashby - Sinagra</v>
          </cell>
        </row>
        <row r="5221">
          <cell r="B5221">
            <v>6078</v>
          </cell>
          <cell r="C5221">
            <v>505031109</v>
          </cell>
          <cell r="D5221" t="str">
            <v>Yanchep</v>
          </cell>
        </row>
        <row r="5222">
          <cell r="B5222">
            <v>6079</v>
          </cell>
          <cell r="C5222">
            <v>504031064</v>
          </cell>
          <cell r="D5222" t="str">
            <v>Melaleuca - Lexia</v>
          </cell>
        </row>
        <row r="5223">
          <cell r="B5223">
            <v>6079</v>
          </cell>
          <cell r="C5223">
            <v>505031108</v>
          </cell>
          <cell r="D5223" t="str">
            <v>Wanneroo</v>
          </cell>
        </row>
        <row r="5224">
          <cell r="B5224">
            <v>6081</v>
          </cell>
          <cell r="C5224">
            <v>504021053</v>
          </cell>
          <cell r="D5224" t="str">
            <v>Mundaring</v>
          </cell>
        </row>
        <row r="5225">
          <cell r="B5225">
            <v>6082</v>
          </cell>
          <cell r="C5225">
            <v>504021049</v>
          </cell>
          <cell r="D5225" t="str">
            <v>Chidlow</v>
          </cell>
        </row>
        <row r="5226">
          <cell r="B5226">
            <v>6082</v>
          </cell>
          <cell r="C5226">
            <v>504021053</v>
          </cell>
          <cell r="D5226" t="str">
            <v>Mundaring</v>
          </cell>
        </row>
        <row r="5227">
          <cell r="B5227">
            <v>6083</v>
          </cell>
          <cell r="C5227">
            <v>504021053</v>
          </cell>
          <cell r="D5227" t="str">
            <v>Mundaring</v>
          </cell>
        </row>
        <row r="5228">
          <cell r="B5228">
            <v>6083</v>
          </cell>
          <cell r="C5228">
            <v>504031060</v>
          </cell>
          <cell r="D5228" t="str">
            <v>Gidgegannup</v>
          </cell>
        </row>
        <row r="5229">
          <cell r="B5229">
            <v>6083</v>
          </cell>
          <cell r="C5229">
            <v>509021244</v>
          </cell>
          <cell r="D5229" t="str">
            <v>Toodyay</v>
          </cell>
        </row>
        <row r="5230">
          <cell r="B5230">
            <v>6084</v>
          </cell>
          <cell r="C5230">
            <v>504031058</v>
          </cell>
          <cell r="D5230" t="str">
            <v>Bullsbrook</v>
          </cell>
        </row>
        <row r="5231">
          <cell r="B5231">
            <v>6084</v>
          </cell>
          <cell r="C5231">
            <v>509021236</v>
          </cell>
          <cell r="D5231" t="str">
            <v>Chittering</v>
          </cell>
        </row>
        <row r="5232">
          <cell r="B5232">
            <v>6090</v>
          </cell>
          <cell r="C5232">
            <v>504031063</v>
          </cell>
          <cell r="D5232" t="str">
            <v>Malaga</v>
          </cell>
        </row>
        <row r="5233">
          <cell r="B5233">
            <v>6100</v>
          </cell>
          <cell r="C5233">
            <v>506021122</v>
          </cell>
          <cell r="D5233" t="str">
            <v>Rivervale - Kewdale - Cloverdale</v>
          </cell>
        </row>
        <row r="5234">
          <cell r="B5234">
            <v>6100</v>
          </cell>
          <cell r="C5234">
            <v>506021123</v>
          </cell>
          <cell r="D5234" t="str">
            <v>Victoria Park - Lathlain - Burswood</v>
          </cell>
        </row>
        <row r="5235">
          <cell r="B5235">
            <v>6101</v>
          </cell>
          <cell r="C5235">
            <v>506021119</v>
          </cell>
          <cell r="D5235" t="str">
            <v>East Victoria Park - Carlisle</v>
          </cell>
        </row>
        <row r="5236">
          <cell r="B5236">
            <v>6101</v>
          </cell>
          <cell r="C5236">
            <v>506021122</v>
          </cell>
          <cell r="D5236" t="str">
            <v>Rivervale - Kewdale - Cloverdale</v>
          </cell>
        </row>
        <row r="5237">
          <cell r="B5237">
            <v>6102</v>
          </cell>
          <cell r="C5237">
            <v>506021119</v>
          </cell>
          <cell r="D5237" t="str">
            <v>East Victoria Park - Carlisle</v>
          </cell>
        </row>
        <row r="5238">
          <cell r="B5238">
            <v>6102</v>
          </cell>
          <cell r="C5238">
            <v>506031124</v>
          </cell>
          <cell r="D5238" t="str">
            <v>Bentley - Wilson - St James</v>
          </cell>
        </row>
        <row r="5239">
          <cell r="B5239">
            <v>6103</v>
          </cell>
          <cell r="C5239">
            <v>506021122</v>
          </cell>
          <cell r="D5239" t="str">
            <v>Rivervale - Kewdale - Cloverdale</v>
          </cell>
        </row>
        <row r="5240">
          <cell r="B5240">
            <v>6104</v>
          </cell>
          <cell r="C5240">
            <v>506021118</v>
          </cell>
          <cell r="D5240" t="str">
            <v>Belmont - Ascot - Redcliffe</v>
          </cell>
        </row>
        <row r="5241">
          <cell r="B5241">
            <v>6105</v>
          </cell>
          <cell r="C5241">
            <v>506021118</v>
          </cell>
          <cell r="D5241" t="str">
            <v>Belmont - Ascot - Redcliffe</v>
          </cell>
        </row>
        <row r="5242">
          <cell r="B5242">
            <v>6105</v>
          </cell>
          <cell r="C5242">
            <v>506021120</v>
          </cell>
          <cell r="D5242" t="str">
            <v>Kewdale Commercial</v>
          </cell>
        </row>
        <row r="5243">
          <cell r="B5243">
            <v>6105</v>
          </cell>
          <cell r="C5243">
            <v>506021121</v>
          </cell>
          <cell r="D5243" t="str">
            <v>Perth Airport</v>
          </cell>
        </row>
        <row r="5244">
          <cell r="B5244">
            <v>6105</v>
          </cell>
          <cell r="C5244">
            <v>506021122</v>
          </cell>
          <cell r="D5244" t="str">
            <v>Rivervale - Kewdale - Cloverdale</v>
          </cell>
        </row>
        <row r="5245">
          <cell r="B5245">
            <v>6105</v>
          </cell>
          <cell r="C5245">
            <v>506051138</v>
          </cell>
          <cell r="D5245" t="str">
            <v>Forrestfield - Wattle Grove</v>
          </cell>
        </row>
        <row r="5246">
          <cell r="B5246">
            <v>6106</v>
          </cell>
          <cell r="C5246">
            <v>506031130</v>
          </cell>
          <cell r="D5246" t="str">
            <v>Welshpool</v>
          </cell>
        </row>
        <row r="5247">
          <cell r="B5247">
            <v>6107</v>
          </cell>
          <cell r="C5247">
            <v>506031124</v>
          </cell>
          <cell r="D5247" t="str">
            <v>Bentley - Wilson - St James</v>
          </cell>
        </row>
        <row r="5248">
          <cell r="B5248">
            <v>6107</v>
          </cell>
          <cell r="C5248">
            <v>506031127</v>
          </cell>
          <cell r="D5248" t="str">
            <v>Cannington - Queens Park</v>
          </cell>
        </row>
        <row r="5249">
          <cell r="B5249">
            <v>6107</v>
          </cell>
          <cell r="C5249">
            <v>506041132</v>
          </cell>
          <cell r="D5249" t="str">
            <v>Beckenham - Kenwick - Langford</v>
          </cell>
        </row>
        <row r="5250">
          <cell r="B5250">
            <v>6107</v>
          </cell>
          <cell r="C5250">
            <v>506051138</v>
          </cell>
          <cell r="D5250" t="str">
            <v>Forrestfield - Wattle Grove</v>
          </cell>
        </row>
        <row r="5251">
          <cell r="B5251">
            <v>6108</v>
          </cell>
          <cell r="C5251">
            <v>506041133</v>
          </cell>
          <cell r="D5251" t="str">
            <v>Canning Vale - East</v>
          </cell>
        </row>
        <row r="5252">
          <cell r="B5252">
            <v>6108</v>
          </cell>
          <cell r="C5252">
            <v>506041137</v>
          </cell>
          <cell r="D5252" t="str">
            <v>Thornlie</v>
          </cell>
        </row>
        <row r="5253">
          <cell r="B5253">
            <v>6109</v>
          </cell>
          <cell r="C5253">
            <v>506041136</v>
          </cell>
          <cell r="D5253" t="str">
            <v>Maddington - Orange Grove - Martin</v>
          </cell>
        </row>
        <row r="5254">
          <cell r="B5254">
            <v>6110</v>
          </cell>
          <cell r="C5254">
            <v>506041134</v>
          </cell>
          <cell r="D5254" t="str">
            <v>Gosnells</v>
          </cell>
        </row>
        <row r="5255">
          <cell r="B5255">
            <v>6110</v>
          </cell>
          <cell r="C5255">
            <v>506041135</v>
          </cell>
          <cell r="D5255" t="str">
            <v>Huntingdale - Southern River</v>
          </cell>
        </row>
        <row r="5256">
          <cell r="B5256">
            <v>6110</v>
          </cell>
          <cell r="C5256">
            <v>506041136</v>
          </cell>
          <cell r="D5256" t="str">
            <v>Maddington - Orange Grove - Martin</v>
          </cell>
        </row>
        <row r="5257">
          <cell r="B5257">
            <v>6110</v>
          </cell>
          <cell r="C5257">
            <v>506041137</v>
          </cell>
          <cell r="D5257" t="str">
            <v>Thornlie</v>
          </cell>
        </row>
        <row r="5258">
          <cell r="B5258">
            <v>6111</v>
          </cell>
          <cell r="C5258">
            <v>506011112</v>
          </cell>
          <cell r="D5258" t="str">
            <v>Camillo - Champion Lakes</v>
          </cell>
        </row>
        <row r="5259">
          <cell r="B5259">
            <v>6111</v>
          </cell>
          <cell r="C5259">
            <v>506011114</v>
          </cell>
          <cell r="D5259" t="str">
            <v>Kelmscott</v>
          </cell>
        </row>
        <row r="5260">
          <cell r="B5260">
            <v>6111</v>
          </cell>
          <cell r="C5260">
            <v>506011116</v>
          </cell>
          <cell r="D5260" t="str">
            <v>Roleystone</v>
          </cell>
        </row>
        <row r="5261">
          <cell r="B5261">
            <v>6111</v>
          </cell>
          <cell r="C5261">
            <v>506051141</v>
          </cell>
          <cell r="D5261" t="str">
            <v>Lesmurdie - Bickley - Carmel</v>
          </cell>
        </row>
        <row r="5262">
          <cell r="B5262">
            <v>6112</v>
          </cell>
          <cell r="C5262">
            <v>506011110</v>
          </cell>
          <cell r="D5262" t="str">
            <v>Armadale - Wungong - Brookdale</v>
          </cell>
        </row>
        <row r="5263">
          <cell r="B5263">
            <v>6112</v>
          </cell>
          <cell r="C5263">
            <v>506011113</v>
          </cell>
          <cell r="D5263" t="str">
            <v>Forrestdale - Harrisdale - Piara Waters</v>
          </cell>
        </row>
        <row r="5264">
          <cell r="B5264">
            <v>6112</v>
          </cell>
          <cell r="C5264">
            <v>506011114</v>
          </cell>
          <cell r="D5264" t="str">
            <v>Kelmscott</v>
          </cell>
        </row>
        <row r="5265">
          <cell r="B5265">
            <v>6112</v>
          </cell>
          <cell r="C5265">
            <v>506011115</v>
          </cell>
          <cell r="D5265" t="str">
            <v>Mount Nasura - Mount Richon - Bedfordale</v>
          </cell>
        </row>
        <row r="5266">
          <cell r="B5266">
            <v>6112</v>
          </cell>
          <cell r="C5266">
            <v>506011116</v>
          </cell>
          <cell r="D5266" t="str">
            <v>Roleystone</v>
          </cell>
        </row>
        <row r="5267">
          <cell r="B5267">
            <v>6112</v>
          </cell>
          <cell r="C5267">
            <v>506011117</v>
          </cell>
          <cell r="D5267" t="str">
            <v>Seville Grove</v>
          </cell>
        </row>
        <row r="5268">
          <cell r="B5268">
            <v>6112</v>
          </cell>
          <cell r="C5268">
            <v>506041135</v>
          </cell>
          <cell r="D5268" t="str">
            <v>Huntingdale - Southern River</v>
          </cell>
        </row>
        <row r="5269">
          <cell r="B5269">
            <v>6121</v>
          </cell>
          <cell r="C5269">
            <v>506061143</v>
          </cell>
          <cell r="D5269" t="str">
            <v>Mundijong</v>
          </cell>
        </row>
        <row r="5270">
          <cell r="B5270">
            <v>6122</v>
          </cell>
          <cell r="C5270">
            <v>506061142</v>
          </cell>
          <cell r="D5270" t="str">
            <v>Byford</v>
          </cell>
        </row>
        <row r="5271">
          <cell r="B5271">
            <v>6122</v>
          </cell>
          <cell r="C5271">
            <v>506061143</v>
          </cell>
          <cell r="D5271" t="str">
            <v>Mundijong</v>
          </cell>
        </row>
        <row r="5272">
          <cell r="B5272">
            <v>6123</v>
          </cell>
          <cell r="C5272">
            <v>506061143</v>
          </cell>
          <cell r="D5272" t="str">
            <v>Mundijong</v>
          </cell>
        </row>
        <row r="5273">
          <cell r="B5273">
            <v>6124</v>
          </cell>
          <cell r="C5273">
            <v>506061143</v>
          </cell>
          <cell r="D5273" t="str">
            <v>Mundijong</v>
          </cell>
        </row>
        <row r="5274">
          <cell r="B5274">
            <v>6124</v>
          </cell>
          <cell r="C5274">
            <v>506061144</v>
          </cell>
          <cell r="D5274" t="str">
            <v>Serpentine - Jarrahdale</v>
          </cell>
        </row>
        <row r="5275">
          <cell r="B5275">
            <v>6125</v>
          </cell>
          <cell r="C5275">
            <v>506061143</v>
          </cell>
          <cell r="D5275" t="str">
            <v>Mundijong</v>
          </cell>
        </row>
        <row r="5276">
          <cell r="B5276">
            <v>6125</v>
          </cell>
          <cell r="C5276">
            <v>506061144</v>
          </cell>
          <cell r="D5276" t="str">
            <v>Serpentine - Jarrahdale</v>
          </cell>
        </row>
        <row r="5277">
          <cell r="B5277">
            <v>6126</v>
          </cell>
          <cell r="C5277">
            <v>506061144</v>
          </cell>
          <cell r="D5277" t="str">
            <v>Serpentine - Jarrahdale</v>
          </cell>
        </row>
        <row r="5278">
          <cell r="B5278">
            <v>6147</v>
          </cell>
          <cell r="C5278">
            <v>506031128</v>
          </cell>
          <cell r="D5278" t="str">
            <v>Parkwood - Ferndale - Lynwood</v>
          </cell>
        </row>
        <row r="5279">
          <cell r="B5279">
            <v>6147</v>
          </cell>
          <cell r="C5279">
            <v>506031131</v>
          </cell>
          <cell r="D5279" t="str">
            <v>Willetton</v>
          </cell>
        </row>
        <row r="5280">
          <cell r="B5280">
            <v>6147</v>
          </cell>
          <cell r="C5280">
            <v>506041132</v>
          </cell>
          <cell r="D5280" t="str">
            <v>Beckenham - Kenwick - Langford</v>
          </cell>
        </row>
        <row r="5281">
          <cell r="B5281">
            <v>6148</v>
          </cell>
          <cell r="C5281">
            <v>506031128</v>
          </cell>
          <cell r="D5281" t="str">
            <v>Parkwood - Ferndale - Lynwood</v>
          </cell>
        </row>
        <row r="5282">
          <cell r="B5282">
            <v>6148</v>
          </cell>
          <cell r="C5282">
            <v>506031129</v>
          </cell>
          <cell r="D5282" t="str">
            <v>Riverton - Shelley - Rossmoyne</v>
          </cell>
        </row>
        <row r="5283">
          <cell r="B5283">
            <v>6149</v>
          </cell>
          <cell r="C5283">
            <v>506031131</v>
          </cell>
          <cell r="D5283" t="str">
            <v>Willetton</v>
          </cell>
        </row>
        <row r="5284">
          <cell r="B5284">
            <v>6149</v>
          </cell>
          <cell r="C5284">
            <v>507041176</v>
          </cell>
          <cell r="D5284" t="str">
            <v>Bateman</v>
          </cell>
        </row>
        <row r="5285">
          <cell r="B5285">
            <v>6149</v>
          </cell>
          <cell r="C5285">
            <v>507041179</v>
          </cell>
          <cell r="D5285" t="str">
            <v>Bull Creek</v>
          </cell>
        </row>
        <row r="5286">
          <cell r="B5286">
            <v>6149</v>
          </cell>
          <cell r="C5286">
            <v>507041180</v>
          </cell>
          <cell r="D5286" t="str">
            <v>Leeming</v>
          </cell>
        </row>
        <row r="5287">
          <cell r="B5287">
            <v>6150</v>
          </cell>
          <cell r="C5287">
            <v>507041176</v>
          </cell>
          <cell r="D5287" t="str">
            <v>Bateman</v>
          </cell>
        </row>
        <row r="5288">
          <cell r="B5288">
            <v>6150</v>
          </cell>
          <cell r="C5288">
            <v>507041182</v>
          </cell>
          <cell r="D5288" t="str">
            <v>Murdoch - Kardinya</v>
          </cell>
        </row>
        <row r="5289">
          <cell r="B5289">
            <v>6150</v>
          </cell>
          <cell r="C5289">
            <v>507041184</v>
          </cell>
          <cell r="D5289" t="str">
            <v>Winthrop</v>
          </cell>
        </row>
        <row r="5290">
          <cell r="B5290">
            <v>6151</v>
          </cell>
          <cell r="C5290">
            <v>506021123</v>
          </cell>
          <cell r="D5290" t="str">
            <v>Victoria Park - Lathlain - Burswood</v>
          </cell>
        </row>
        <row r="5291">
          <cell r="B5291">
            <v>6151</v>
          </cell>
          <cell r="C5291">
            <v>506071147</v>
          </cell>
          <cell r="D5291" t="str">
            <v>South Perth - Kensington</v>
          </cell>
        </row>
        <row r="5292">
          <cell r="B5292">
            <v>6152</v>
          </cell>
          <cell r="C5292">
            <v>506071145</v>
          </cell>
          <cell r="D5292" t="str">
            <v>Como</v>
          </cell>
        </row>
        <row r="5293">
          <cell r="B5293">
            <v>6152</v>
          </cell>
          <cell r="C5293">
            <v>506071146</v>
          </cell>
          <cell r="D5293" t="str">
            <v>Manning - Waterford</v>
          </cell>
        </row>
        <row r="5294">
          <cell r="B5294">
            <v>6152</v>
          </cell>
          <cell r="C5294">
            <v>506071147</v>
          </cell>
          <cell r="D5294" t="str">
            <v>South Perth - Kensington</v>
          </cell>
        </row>
        <row r="5295">
          <cell r="B5295">
            <v>6153</v>
          </cell>
          <cell r="C5295">
            <v>507041175</v>
          </cell>
          <cell r="D5295" t="str">
            <v>Applecross - Ardross</v>
          </cell>
        </row>
        <row r="5296">
          <cell r="B5296">
            <v>6153</v>
          </cell>
          <cell r="C5296">
            <v>507041178</v>
          </cell>
          <cell r="D5296" t="str">
            <v>Booragoon</v>
          </cell>
        </row>
        <row r="5297">
          <cell r="B5297">
            <v>6154</v>
          </cell>
          <cell r="C5297">
            <v>507041178</v>
          </cell>
          <cell r="D5297" t="str">
            <v>Booragoon</v>
          </cell>
        </row>
        <row r="5298">
          <cell r="B5298">
            <v>6154</v>
          </cell>
          <cell r="C5298">
            <v>507041181</v>
          </cell>
          <cell r="D5298" t="str">
            <v>Melville</v>
          </cell>
        </row>
        <row r="5299">
          <cell r="B5299">
            <v>6155</v>
          </cell>
          <cell r="C5299">
            <v>506031125</v>
          </cell>
          <cell r="D5299" t="str">
            <v>Canning Vale - West</v>
          </cell>
        </row>
        <row r="5300">
          <cell r="B5300">
            <v>6155</v>
          </cell>
          <cell r="C5300">
            <v>506031128</v>
          </cell>
          <cell r="D5300" t="str">
            <v>Parkwood - Ferndale - Lynwood</v>
          </cell>
        </row>
        <row r="5301">
          <cell r="B5301">
            <v>6155</v>
          </cell>
          <cell r="C5301">
            <v>506031129</v>
          </cell>
          <cell r="D5301" t="str">
            <v>Riverton - Shelley - Rossmoyne</v>
          </cell>
        </row>
        <row r="5302">
          <cell r="B5302">
            <v>6155</v>
          </cell>
          <cell r="C5302">
            <v>506031131</v>
          </cell>
          <cell r="D5302" t="str">
            <v>Willetton</v>
          </cell>
        </row>
        <row r="5303">
          <cell r="B5303">
            <v>6155</v>
          </cell>
          <cell r="C5303">
            <v>506041133</v>
          </cell>
          <cell r="D5303" t="str">
            <v>Canning Vale - East</v>
          </cell>
        </row>
        <row r="5304">
          <cell r="B5304">
            <v>6155</v>
          </cell>
          <cell r="C5304">
            <v>507041180</v>
          </cell>
          <cell r="D5304" t="str">
            <v>Leeming</v>
          </cell>
        </row>
        <row r="5305">
          <cell r="B5305">
            <v>6156</v>
          </cell>
          <cell r="C5305">
            <v>507041177</v>
          </cell>
          <cell r="D5305" t="str">
            <v>Bicton - Palmyra</v>
          </cell>
        </row>
        <row r="5306">
          <cell r="B5306">
            <v>6156</v>
          </cell>
          <cell r="C5306">
            <v>507041181</v>
          </cell>
          <cell r="D5306" t="str">
            <v>Melville</v>
          </cell>
        </row>
        <row r="5307">
          <cell r="B5307">
            <v>6156</v>
          </cell>
          <cell r="C5307">
            <v>507041183</v>
          </cell>
          <cell r="D5307" t="str">
            <v>Willagee</v>
          </cell>
        </row>
        <row r="5308">
          <cell r="B5308">
            <v>6157</v>
          </cell>
          <cell r="C5308">
            <v>507021164</v>
          </cell>
          <cell r="D5308" t="str">
            <v>East Fremantle</v>
          </cell>
        </row>
        <row r="5309">
          <cell r="B5309">
            <v>6157</v>
          </cell>
          <cell r="C5309">
            <v>507041177</v>
          </cell>
          <cell r="D5309" t="str">
            <v>Bicton - Palmyra</v>
          </cell>
        </row>
        <row r="5310">
          <cell r="B5310">
            <v>6157</v>
          </cell>
          <cell r="C5310">
            <v>507041181</v>
          </cell>
          <cell r="D5310" t="str">
            <v>Melville</v>
          </cell>
        </row>
        <row r="5311">
          <cell r="B5311">
            <v>6158</v>
          </cell>
          <cell r="C5311">
            <v>507021164</v>
          </cell>
          <cell r="D5311" t="str">
            <v>East Fremantle</v>
          </cell>
        </row>
        <row r="5312">
          <cell r="B5312">
            <v>6159</v>
          </cell>
          <cell r="C5312">
            <v>507021165</v>
          </cell>
          <cell r="D5312" t="str">
            <v>Fremantle</v>
          </cell>
        </row>
        <row r="5313">
          <cell r="B5313">
            <v>6160</v>
          </cell>
          <cell r="C5313">
            <v>507021165</v>
          </cell>
          <cell r="D5313" t="str">
            <v>Fremantle</v>
          </cell>
        </row>
        <row r="5314">
          <cell r="B5314">
            <v>6161</v>
          </cell>
          <cell r="C5314">
            <v>507021165</v>
          </cell>
          <cell r="D5314" t="str">
            <v>Fremantle</v>
          </cell>
        </row>
        <row r="5315">
          <cell r="B5315">
            <v>6162</v>
          </cell>
          <cell r="C5315">
            <v>507021165</v>
          </cell>
          <cell r="D5315" t="str">
            <v>Fremantle</v>
          </cell>
        </row>
        <row r="5316">
          <cell r="B5316">
            <v>6162</v>
          </cell>
          <cell r="C5316">
            <v>507021166</v>
          </cell>
          <cell r="D5316" t="str">
            <v>Fremantle - South</v>
          </cell>
        </row>
        <row r="5317">
          <cell r="B5317">
            <v>6163</v>
          </cell>
          <cell r="C5317">
            <v>507011150</v>
          </cell>
          <cell r="D5317" t="str">
            <v>Bibra Industrial</v>
          </cell>
        </row>
        <row r="5318">
          <cell r="B5318">
            <v>6163</v>
          </cell>
          <cell r="C5318">
            <v>507011153</v>
          </cell>
          <cell r="D5318" t="str">
            <v>Coolbellup</v>
          </cell>
        </row>
        <row r="5319">
          <cell r="B5319">
            <v>6163</v>
          </cell>
          <cell r="C5319">
            <v>507011154</v>
          </cell>
          <cell r="D5319" t="str">
            <v>Hamilton Hill</v>
          </cell>
        </row>
        <row r="5320">
          <cell r="B5320">
            <v>6163</v>
          </cell>
          <cell r="C5320">
            <v>507011158</v>
          </cell>
          <cell r="D5320" t="str">
            <v>North Coogee</v>
          </cell>
        </row>
        <row r="5321">
          <cell r="B5321">
            <v>6163</v>
          </cell>
          <cell r="C5321">
            <v>507011159</v>
          </cell>
          <cell r="D5321" t="str">
            <v>South Lake - Cockburn Central</v>
          </cell>
        </row>
        <row r="5322">
          <cell r="B5322">
            <v>6163</v>
          </cell>
          <cell r="C5322">
            <v>507011160</v>
          </cell>
          <cell r="D5322" t="str">
            <v>Spearwood</v>
          </cell>
        </row>
        <row r="5323">
          <cell r="B5323">
            <v>6163</v>
          </cell>
          <cell r="C5323">
            <v>507021166</v>
          </cell>
          <cell r="D5323" t="str">
            <v>Fremantle - South</v>
          </cell>
        </row>
        <row r="5324">
          <cell r="B5324">
            <v>6163</v>
          </cell>
          <cell r="C5324">
            <v>507041180</v>
          </cell>
          <cell r="D5324" t="str">
            <v>Leeming</v>
          </cell>
        </row>
        <row r="5325">
          <cell r="B5325">
            <v>6163</v>
          </cell>
          <cell r="C5325">
            <v>507041182</v>
          </cell>
          <cell r="D5325" t="str">
            <v>Murdoch - Kardinya</v>
          </cell>
        </row>
        <row r="5326">
          <cell r="B5326">
            <v>6164</v>
          </cell>
          <cell r="C5326">
            <v>507011148</v>
          </cell>
          <cell r="D5326" t="str">
            <v>Banjup</v>
          </cell>
        </row>
        <row r="5327">
          <cell r="B5327">
            <v>6164</v>
          </cell>
          <cell r="C5327">
            <v>507011149</v>
          </cell>
          <cell r="D5327" t="str">
            <v>Beeliar</v>
          </cell>
        </row>
        <row r="5328">
          <cell r="B5328">
            <v>6164</v>
          </cell>
          <cell r="C5328">
            <v>507011156</v>
          </cell>
          <cell r="D5328" t="str">
            <v>Jandakot</v>
          </cell>
        </row>
        <row r="5329">
          <cell r="B5329">
            <v>6164</v>
          </cell>
          <cell r="C5329">
            <v>507011157</v>
          </cell>
          <cell r="D5329" t="str">
            <v>Jandakot Airport</v>
          </cell>
        </row>
        <row r="5330">
          <cell r="B5330">
            <v>6164</v>
          </cell>
          <cell r="C5330">
            <v>507011159</v>
          </cell>
          <cell r="D5330" t="str">
            <v>South Lake - Cockburn Central</v>
          </cell>
        </row>
        <row r="5331">
          <cell r="B5331">
            <v>6164</v>
          </cell>
          <cell r="C5331">
            <v>507011161</v>
          </cell>
          <cell r="D5331" t="str">
            <v>Success - Hammond Park</v>
          </cell>
        </row>
        <row r="5332">
          <cell r="B5332">
            <v>6164</v>
          </cell>
          <cell r="C5332">
            <v>507011162</v>
          </cell>
          <cell r="D5332" t="str">
            <v>Wattleup</v>
          </cell>
        </row>
        <row r="5333">
          <cell r="B5333">
            <v>6164</v>
          </cell>
          <cell r="C5333">
            <v>507011163</v>
          </cell>
          <cell r="D5333" t="str">
            <v>Yangebup</v>
          </cell>
        </row>
        <row r="5334">
          <cell r="B5334">
            <v>6165</v>
          </cell>
          <cell r="C5334">
            <v>507031172</v>
          </cell>
          <cell r="D5334" t="str">
            <v>Hope Valley - Postans</v>
          </cell>
        </row>
        <row r="5335">
          <cell r="B5335">
            <v>6165</v>
          </cell>
          <cell r="C5335">
            <v>507031173</v>
          </cell>
          <cell r="D5335" t="str">
            <v>Kwinana Industrial</v>
          </cell>
        </row>
        <row r="5336">
          <cell r="B5336">
            <v>6166</v>
          </cell>
          <cell r="C5336">
            <v>507011149</v>
          </cell>
          <cell r="D5336" t="str">
            <v>Beeliar</v>
          </cell>
        </row>
        <row r="5337">
          <cell r="B5337">
            <v>6166</v>
          </cell>
          <cell r="C5337">
            <v>507011152</v>
          </cell>
          <cell r="D5337" t="str">
            <v>Coogee</v>
          </cell>
        </row>
        <row r="5338">
          <cell r="B5338">
            <v>6166</v>
          </cell>
          <cell r="C5338">
            <v>507011155</v>
          </cell>
          <cell r="D5338" t="str">
            <v>Henderson</v>
          </cell>
        </row>
        <row r="5339">
          <cell r="B5339">
            <v>6166</v>
          </cell>
          <cell r="C5339">
            <v>507011158</v>
          </cell>
          <cell r="D5339" t="str">
            <v>North Coogee</v>
          </cell>
        </row>
        <row r="5340">
          <cell r="B5340">
            <v>6166</v>
          </cell>
          <cell r="C5340">
            <v>507011160</v>
          </cell>
          <cell r="D5340" t="str">
            <v>Spearwood</v>
          </cell>
        </row>
        <row r="5341">
          <cell r="B5341">
            <v>6166</v>
          </cell>
          <cell r="C5341">
            <v>507011162</v>
          </cell>
          <cell r="D5341" t="str">
            <v>Wattleup</v>
          </cell>
        </row>
        <row r="5342">
          <cell r="B5342">
            <v>6167</v>
          </cell>
          <cell r="C5342">
            <v>507031168</v>
          </cell>
          <cell r="D5342" t="str">
            <v>Anketell - Wandi</v>
          </cell>
        </row>
        <row r="5343">
          <cell r="B5343">
            <v>6167</v>
          </cell>
          <cell r="C5343">
            <v>507031169</v>
          </cell>
          <cell r="D5343" t="str">
            <v>Bertram - Wellard (West)</v>
          </cell>
        </row>
        <row r="5344">
          <cell r="B5344">
            <v>6167</v>
          </cell>
          <cell r="C5344">
            <v>507031170</v>
          </cell>
          <cell r="D5344" t="str">
            <v>Calista</v>
          </cell>
        </row>
        <row r="5345">
          <cell r="B5345">
            <v>6167</v>
          </cell>
          <cell r="C5345">
            <v>507031171</v>
          </cell>
          <cell r="D5345" t="str">
            <v>Casuarina - Wellard (East)</v>
          </cell>
        </row>
        <row r="5346">
          <cell r="B5346">
            <v>6167</v>
          </cell>
          <cell r="C5346">
            <v>507031172</v>
          </cell>
          <cell r="D5346" t="str">
            <v>Hope Valley - Postans</v>
          </cell>
        </row>
        <row r="5347">
          <cell r="B5347">
            <v>6167</v>
          </cell>
          <cell r="C5347">
            <v>507031174</v>
          </cell>
          <cell r="D5347" t="str">
            <v>Parmelia - Orelia</v>
          </cell>
        </row>
        <row r="5348">
          <cell r="B5348">
            <v>6168</v>
          </cell>
          <cell r="C5348">
            <v>507051186</v>
          </cell>
          <cell r="D5348" t="str">
            <v>Cooloongup</v>
          </cell>
        </row>
        <row r="5349">
          <cell r="B5349">
            <v>6168</v>
          </cell>
          <cell r="C5349">
            <v>507051188</v>
          </cell>
          <cell r="D5349" t="str">
            <v>Rockingham</v>
          </cell>
        </row>
        <row r="5350">
          <cell r="B5350">
            <v>6168</v>
          </cell>
          <cell r="C5350">
            <v>507051190</v>
          </cell>
          <cell r="D5350" t="str">
            <v>Safety Bay - Shoalwater</v>
          </cell>
        </row>
        <row r="5351">
          <cell r="B5351">
            <v>6168</v>
          </cell>
          <cell r="C5351">
            <v>507051192</v>
          </cell>
          <cell r="D5351" t="str">
            <v>Waikiki</v>
          </cell>
        </row>
        <row r="5352">
          <cell r="B5352">
            <v>6169</v>
          </cell>
          <cell r="C5352">
            <v>507051186</v>
          </cell>
          <cell r="D5352" t="str">
            <v>Cooloongup</v>
          </cell>
        </row>
        <row r="5353">
          <cell r="B5353">
            <v>6169</v>
          </cell>
          <cell r="C5353">
            <v>507051188</v>
          </cell>
          <cell r="D5353" t="str">
            <v>Rockingham</v>
          </cell>
        </row>
        <row r="5354">
          <cell r="B5354">
            <v>6169</v>
          </cell>
          <cell r="C5354">
            <v>507051189</v>
          </cell>
          <cell r="D5354" t="str">
            <v>Rockingham Lakes</v>
          </cell>
        </row>
        <row r="5355">
          <cell r="B5355">
            <v>6169</v>
          </cell>
          <cell r="C5355">
            <v>507051190</v>
          </cell>
          <cell r="D5355" t="str">
            <v>Safety Bay - Shoalwater</v>
          </cell>
        </row>
        <row r="5356">
          <cell r="B5356">
            <v>6169</v>
          </cell>
          <cell r="C5356">
            <v>507051192</v>
          </cell>
          <cell r="D5356" t="str">
            <v>Waikiki</v>
          </cell>
        </row>
        <row r="5357">
          <cell r="B5357">
            <v>6169</v>
          </cell>
          <cell r="C5357">
            <v>507051193</v>
          </cell>
          <cell r="D5357" t="str">
            <v>Warnbro</v>
          </cell>
        </row>
        <row r="5358">
          <cell r="B5358">
            <v>6170</v>
          </cell>
          <cell r="C5358">
            <v>507031169</v>
          </cell>
          <cell r="D5358" t="str">
            <v>Bertram - Wellard (West)</v>
          </cell>
        </row>
        <row r="5359">
          <cell r="B5359">
            <v>6170</v>
          </cell>
          <cell r="C5359">
            <v>507031170</v>
          </cell>
          <cell r="D5359" t="str">
            <v>Calista</v>
          </cell>
        </row>
        <row r="5360">
          <cell r="B5360">
            <v>6170</v>
          </cell>
          <cell r="C5360">
            <v>507031171</v>
          </cell>
          <cell r="D5360" t="str">
            <v>Casuarina - Wellard (East)</v>
          </cell>
        </row>
        <row r="5361">
          <cell r="B5361">
            <v>6171</v>
          </cell>
          <cell r="C5361">
            <v>507051185</v>
          </cell>
          <cell r="D5361" t="str">
            <v>Baldivis</v>
          </cell>
        </row>
        <row r="5362">
          <cell r="B5362">
            <v>6172</v>
          </cell>
          <cell r="C5362">
            <v>507051185</v>
          </cell>
          <cell r="D5362" t="str">
            <v>Baldivis</v>
          </cell>
        </row>
        <row r="5363">
          <cell r="B5363">
            <v>6172</v>
          </cell>
          <cell r="C5363">
            <v>507051187</v>
          </cell>
          <cell r="D5363" t="str">
            <v>Port Kennedy</v>
          </cell>
        </row>
        <row r="5364">
          <cell r="B5364">
            <v>6172</v>
          </cell>
          <cell r="C5364">
            <v>507051189</v>
          </cell>
          <cell r="D5364" t="str">
            <v>Rockingham Lakes</v>
          </cell>
        </row>
        <row r="5365">
          <cell r="B5365">
            <v>6172</v>
          </cell>
          <cell r="C5365">
            <v>507051193</v>
          </cell>
          <cell r="D5365" t="str">
            <v>Warnbro</v>
          </cell>
        </row>
        <row r="5366">
          <cell r="B5366">
            <v>6173</v>
          </cell>
          <cell r="C5366">
            <v>507051191</v>
          </cell>
          <cell r="D5366" t="str">
            <v>Singleton - Golden Bay - Secret Harbour</v>
          </cell>
        </row>
        <row r="5367">
          <cell r="B5367">
            <v>6174</v>
          </cell>
          <cell r="C5367">
            <v>507051191</v>
          </cell>
          <cell r="D5367" t="str">
            <v>Singleton - Golden Bay - Secret Harbour</v>
          </cell>
        </row>
        <row r="5368">
          <cell r="B5368">
            <v>6175</v>
          </cell>
          <cell r="C5368">
            <v>507051191</v>
          </cell>
          <cell r="D5368" t="str">
            <v>Singleton - Golden Bay - Secret Harbour</v>
          </cell>
        </row>
        <row r="5369">
          <cell r="B5369">
            <v>6176</v>
          </cell>
          <cell r="C5369">
            <v>507051185</v>
          </cell>
          <cell r="D5369" t="str">
            <v>Baldivis</v>
          </cell>
        </row>
        <row r="5370">
          <cell r="B5370">
            <v>6180</v>
          </cell>
          <cell r="C5370">
            <v>502011027</v>
          </cell>
          <cell r="D5370" t="str">
            <v>Mandurah - North</v>
          </cell>
        </row>
        <row r="5371">
          <cell r="B5371">
            <v>6181</v>
          </cell>
          <cell r="C5371">
            <v>502011027</v>
          </cell>
          <cell r="D5371" t="str">
            <v>Mandurah - North</v>
          </cell>
        </row>
        <row r="5372">
          <cell r="B5372">
            <v>6181</v>
          </cell>
          <cell r="C5372">
            <v>502011029</v>
          </cell>
          <cell r="D5372" t="str">
            <v>Pinjarra</v>
          </cell>
        </row>
        <row r="5373">
          <cell r="B5373">
            <v>6182</v>
          </cell>
          <cell r="C5373">
            <v>502011029</v>
          </cell>
          <cell r="D5373" t="str">
            <v>Pinjarra</v>
          </cell>
        </row>
        <row r="5374">
          <cell r="B5374">
            <v>6182</v>
          </cell>
          <cell r="C5374">
            <v>506061144</v>
          </cell>
          <cell r="D5374" t="str">
            <v>Serpentine - Jarrahdale</v>
          </cell>
        </row>
        <row r="5375">
          <cell r="B5375">
            <v>6182</v>
          </cell>
          <cell r="C5375">
            <v>507051185</v>
          </cell>
          <cell r="D5375" t="str">
            <v>Baldivis</v>
          </cell>
        </row>
        <row r="5376">
          <cell r="B5376">
            <v>6207</v>
          </cell>
          <cell r="C5376">
            <v>502011029</v>
          </cell>
          <cell r="D5376" t="str">
            <v>Pinjarra</v>
          </cell>
        </row>
        <row r="5377">
          <cell r="B5377">
            <v>6207</v>
          </cell>
          <cell r="C5377">
            <v>509031248</v>
          </cell>
          <cell r="D5377" t="str">
            <v>Murray</v>
          </cell>
        </row>
        <row r="5378">
          <cell r="B5378">
            <v>6208</v>
          </cell>
          <cell r="C5378">
            <v>502011026</v>
          </cell>
          <cell r="D5378" t="str">
            <v>Mandurah - East</v>
          </cell>
        </row>
        <row r="5379">
          <cell r="B5379">
            <v>6208</v>
          </cell>
          <cell r="C5379">
            <v>502011029</v>
          </cell>
          <cell r="D5379" t="str">
            <v>Pinjarra</v>
          </cell>
        </row>
        <row r="5380">
          <cell r="B5380">
            <v>6209</v>
          </cell>
          <cell r="C5380">
            <v>502011026</v>
          </cell>
          <cell r="D5380" t="str">
            <v>Mandurah - East</v>
          </cell>
        </row>
        <row r="5381">
          <cell r="B5381">
            <v>6209</v>
          </cell>
          <cell r="C5381">
            <v>502011028</v>
          </cell>
          <cell r="D5381" t="str">
            <v>Mandurah - South</v>
          </cell>
        </row>
        <row r="5382">
          <cell r="B5382">
            <v>6209</v>
          </cell>
          <cell r="C5382">
            <v>502011029</v>
          </cell>
          <cell r="D5382" t="str">
            <v>Pinjarra</v>
          </cell>
        </row>
        <row r="5383">
          <cell r="B5383">
            <v>6210</v>
          </cell>
          <cell r="C5383">
            <v>502011022</v>
          </cell>
          <cell r="D5383" t="str">
            <v>Falcon - Wannanup</v>
          </cell>
        </row>
        <row r="5384">
          <cell r="B5384">
            <v>6210</v>
          </cell>
          <cell r="C5384">
            <v>502011023</v>
          </cell>
          <cell r="D5384" t="str">
            <v>Greenfields</v>
          </cell>
        </row>
        <row r="5385">
          <cell r="B5385">
            <v>6210</v>
          </cell>
          <cell r="C5385">
            <v>502011024</v>
          </cell>
          <cell r="D5385" t="str">
            <v>Halls Head - Erskine</v>
          </cell>
        </row>
        <row r="5386">
          <cell r="B5386">
            <v>6210</v>
          </cell>
          <cell r="C5386">
            <v>502011025</v>
          </cell>
          <cell r="D5386" t="str">
            <v>Mandurah</v>
          </cell>
        </row>
        <row r="5387">
          <cell r="B5387">
            <v>6210</v>
          </cell>
          <cell r="C5387">
            <v>502011027</v>
          </cell>
          <cell r="D5387" t="str">
            <v>Mandurah - North</v>
          </cell>
        </row>
        <row r="5388">
          <cell r="B5388">
            <v>6210</v>
          </cell>
          <cell r="C5388">
            <v>502011028</v>
          </cell>
          <cell r="D5388" t="str">
            <v>Mandurah - South</v>
          </cell>
        </row>
        <row r="5389">
          <cell r="B5389">
            <v>6211</v>
          </cell>
          <cell r="C5389">
            <v>502011021</v>
          </cell>
          <cell r="D5389" t="str">
            <v>Dawesville - Bouvard</v>
          </cell>
        </row>
        <row r="5390">
          <cell r="B5390">
            <v>6213</v>
          </cell>
          <cell r="C5390">
            <v>509031248</v>
          </cell>
          <cell r="D5390" t="str">
            <v>Murray</v>
          </cell>
        </row>
        <row r="5391">
          <cell r="B5391">
            <v>6214</v>
          </cell>
          <cell r="C5391">
            <v>501021016</v>
          </cell>
          <cell r="D5391" t="str">
            <v>Waroona</v>
          </cell>
        </row>
        <row r="5392">
          <cell r="B5392">
            <v>6214</v>
          </cell>
          <cell r="C5392">
            <v>502011029</v>
          </cell>
          <cell r="D5392" t="str">
            <v>Pinjarra</v>
          </cell>
        </row>
        <row r="5393">
          <cell r="B5393">
            <v>6215</v>
          </cell>
          <cell r="C5393">
            <v>501021014</v>
          </cell>
          <cell r="D5393" t="str">
            <v>Harvey</v>
          </cell>
        </row>
        <row r="5394">
          <cell r="B5394">
            <v>6215</v>
          </cell>
          <cell r="C5394">
            <v>501021016</v>
          </cell>
          <cell r="D5394" t="str">
            <v>Waroona</v>
          </cell>
        </row>
        <row r="5395">
          <cell r="B5395">
            <v>6218</v>
          </cell>
          <cell r="C5395">
            <v>501021014</v>
          </cell>
          <cell r="D5395" t="str">
            <v>Harvey</v>
          </cell>
        </row>
        <row r="5396">
          <cell r="B5396">
            <v>6220</v>
          </cell>
          <cell r="C5396">
            <v>501021014</v>
          </cell>
          <cell r="D5396" t="str">
            <v>Harvey</v>
          </cell>
        </row>
        <row r="5397">
          <cell r="B5397">
            <v>6221</v>
          </cell>
          <cell r="C5397">
            <v>501021014</v>
          </cell>
          <cell r="D5397" t="str">
            <v>Harvey</v>
          </cell>
        </row>
        <row r="5398">
          <cell r="B5398">
            <v>6223</v>
          </cell>
          <cell r="C5398">
            <v>501021014</v>
          </cell>
          <cell r="D5398" t="str">
            <v>Harvey</v>
          </cell>
        </row>
        <row r="5399">
          <cell r="B5399">
            <v>6224</v>
          </cell>
          <cell r="C5399">
            <v>501021014</v>
          </cell>
          <cell r="D5399" t="str">
            <v>Harvey</v>
          </cell>
        </row>
        <row r="5400">
          <cell r="B5400">
            <v>6225</v>
          </cell>
          <cell r="C5400">
            <v>501021009</v>
          </cell>
          <cell r="D5400" t="str">
            <v>Collie</v>
          </cell>
        </row>
        <row r="5401">
          <cell r="B5401">
            <v>6225</v>
          </cell>
          <cell r="C5401">
            <v>501031017</v>
          </cell>
          <cell r="D5401" t="str">
            <v>Bridgetown - Boyup Brook</v>
          </cell>
        </row>
        <row r="5402">
          <cell r="B5402">
            <v>6225</v>
          </cell>
          <cell r="C5402">
            <v>501031018</v>
          </cell>
          <cell r="D5402" t="str">
            <v>Donnybrook - Balingup</v>
          </cell>
        </row>
        <row r="5403">
          <cell r="B5403">
            <v>6225</v>
          </cell>
          <cell r="C5403">
            <v>509031250</v>
          </cell>
          <cell r="D5403" t="str">
            <v>Wagin</v>
          </cell>
        </row>
        <row r="5404">
          <cell r="B5404">
            <v>6226</v>
          </cell>
          <cell r="C5404">
            <v>501021005</v>
          </cell>
          <cell r="D5404" t="str">
            <v>Australind - Leschenault</v>
          </cell>
        </row>
        <row r="5405">
          <cell r="B5405">
            <v>6226</v>
          </cell>
          <cell r="C5405">
            <v>501021014</v>
          </cell>
          <cell r="D5405" t="str">
            <v>Harvey</v>
          </cell>
        </row>
        <row r="5406">
          <cell r="B5406">
            <v>6227</v>
          </cell>
          <cell r="C5406">
            <v>501021010</v>
          </cell>
          <cell r="D5406" t="str">
            <v>Dardanup</v>
          </cell>
        </row>
        <row r="5407">
          <cell r="B5407">
            <v>6228</v>
          </cell>
          <cell r="C5407">
            <v>501021010</v>
          </cell>
          <cell r="D5407" t="str">
            <v>Dardanup</v>
          </cell>
        </row>
        <row r="5408">
          <cell r="B5408">
            <v>6229</v>
          </cell>
          <cell r="C5408">
            <v>501021010</v>
          </cell>
          <cell r="D5408" t="str">
            <v>Dardanup</v>
          </cell>
        </row>
        <row r="5409">
          <cell r="B5409">
            <v>6229</v>
          </cell>
          <cell r="C5409">
            <v>501021015</v>
          </cell>
          <cell r="D5409" t="str">
            <v>Koombana</v>
          </cell>
        </row>
        <row r="5410">
          <cell r="B5410">
            <v>6230</v>
          </cell>
          <cell r="C5410">
            <v>501021006</v>
          </cell>
          <cell r="D5410" t="str">
            <v>Bunbury</v>
          </cell>
        </row>
        <row r="5411">
          <cell r="B5411">
            <v>6230</v>
          </cell>
          <cell r="C5411">
            <v>501021007</v>
          </cell>
          <cell r="D5411" t="str">
            <v>Capel</v>
          </cell>
        </row>
        <row r="5412">
          <cell r="B5412">
            <v>6230</v>
          </cell>
          <cell r="C5412">
            <v>501021008</v>
          </cell>
          <cell r="D5412" t="str">
            <v>College Grove - Carey Park</v>
          </cell>
        </row>
        <row r="5413">
          <cell r="B5413">
            <v>6230</v>
          </cell>
          <cell r="C5413">
            <v>501021011</v>
          </cell>
          <cell r="D5413" t="str">
            <v>Davenport</v>
          </cell>
        </row>
        <row r="5414">
          <cell r="B5414">
            <v>6230</v>
          </cell>
          <cell r="C5414">
            <v>501021012</v>
          </cell>
          <cell r="D5414" t="str">
            <v>Eaton - Pelican Point</v>
          </cell>
        </row>
        <row r="5415">
          <cell r="B5415">
            <v>6230</v>
          </cell>
          <cell r="C5415">
            <v>501021013</v>
          </cell>
          <cell r="D5415" t="str">
            <v>Gelorup - Dalyellup - Stratham</v>
          </cell>
        </row>
        <row r="5416">
          <cell r="B5416">
            <v>6230</v>
          </cell>
          <cell r="C5416">
            <v>501021015</v>
          </cell>
          <cell r="D5416" t="str">
            <v>Koombana</v>
          </cell>
        </row>
        <row r="5417">
          <cell r="B5417">
            <v>6232</v>
          </cell>
          <cell r="C5417">
            <v>501021012</v>
          </cell>
          <cell r="D5417" t="str">
            <v>Eaton - Pelican Point</v>
          </cell>
        </row>
        <row r="5418">
          <cell r="B5418">
            <v>6233</v>
          </cell>
          <cell r="C5418">
            <v>501021005</v>
          </cell>
          <cell r="D5418" t="str">
            <v>Australind - Leschenault</v>
          </cell>
        </row>
        <row r="5419">
          <cell r="B5419">
            <v>6233</v>
          </cell>
          <cell r="C5419">
            <v>501021012</v>
          </cell>
          <cell r="D5419" t="str">
            <v>Eaton - Pelican Point</v>
          </cell>
        </row>
        <row r="5420">
          <cell r="B5420">
            <v>6233</v>
          </cell>
          <cell r="C5420">
            <v>501021014</v>
          </cell>
          <cell r="D5420" t="str">
            <v>Harvey</v>
          </cell>
        </row>
        <row r="5421">
          <cell r="B5421">
            <v>6236</v>
          </cell>
          <cell r="C5421">
            <v>501021010</v>
          </cell>
          <cell r="D5421" t="str">
            <v>Dardanup</v>
          </cell>
        </row>
        <row r="5422">
          <cell r="B5422">
            <v>6237</v>
          </cell>
          <cell r="C5422">
            <v>501021007</v>
          </cell>
          <cell r="D5422" t="str">
            <v>Capel</v>
          </cell>
        </row>
        <row r="5423">
          <cell r="B5423">
            <v>6237</v>
          </cell>
          <cell r="C5423">
            <v>501021010</v>
          </cell>
          <cell r="D5423" t="str">
            <v>Dardanup</v>
          </cell>
        </row>
        <row r="5424">
          <cell r="B5424">
            <v>6237</v>
          </cell>
          <cell r="C5424">
            <v>501021013</v>
          </cell>
          <cell r="D5424" t="str">
            <v>Gelorup - Dalyellup - Stratham</v>
          </cell>
        </row>
        <row r="5425">
          <cell r="B5425">
            <v>6239</v>
          </cell>
          <cell r="C5425">
            <v>501031018</v>
          </cell>
          <cell r="D5425" t="str">
            <v>Donnybrook - Balingup</v>
          </cell>
        </row>
        <row r="5426">
          <cell r="B5426">
            <v>6240</v>
          </cell>
          <cell r="C5426">
            <v>501031018</v>
          </cell>
          <cell r="D5426" t="str">
            <v>Donnybrook - Balingup</v>
          </cell>
        </row>
        <row r="5427">
          <cell r="B5427">
            <v>6243</v>
          </cell>
          <cell r="C5427">
            <v>501031017</v>
          </cell>
          <cell r="D5427" t="str">
            <v>Bridgetown - Boyup Brook</v>
          </cell>
        </row>
        <row r="5428">
          <cell r="B5428">
            <v>6243</v>
          </cell>
          <cell r="C5428">
            <v>501031018</v>
          </cell>
          <cell r="D5428" t="str">
            <v>Donnybrook - Balingup</v>
          </cell>
        </row>
        <row r="5429">
          <cell r="B5429">
            <v>6244</v>
          </cell>
          <cell r="C5429">
            <v>501031017</v>
          </cell>
          <cell r="D5429" t="str">
            <v>Bridgetown - Boyup Brook</v>
          </cell>
        </row>
        <row r="5430">
          <cell r="B5430">
            <v>6244</v>
          </cell>
          <cell r="C5430">
            <v>509031250</v>
          </cell>
          <cell r="D5430" t="str">
            <v>Wagin</v>
          </cell>
        </row>
        <row r="5431">
          <cell r="B5431">
            <v>6251</v>
          </cell>
          <cell r="C5431">
            <v>501031018</v>
          </cell>
          <cell r="D5431" t="str">
            <v>Donnybrook - Balingup</v>
          </cell>
        </row>
        <row r="5432">
          <cell r="B5432">
            <v>6252</v>
          </cell>
          <cell r="C5432">
            <v>501031018</v>
          </cell>
          <cell r="D5432" t="str">
            <v>Donnybrook - Balingup</v>
          </cell>
        </row>
        <row r="5433">
          <cell r="B5433">
            <v>6253</v>
          </cell>
          <cell r="C5433">
            <v>501031018</v>
          </cell>
          <cell r="D5433" t="str">
            <v>Donnybrook - Balingup</v>
          </cell>
        </row>
        <row r="5434">
          <cell r="B5434">
            <v>6254</v>
          </cell>
          <cell r="C5434">
            <v>501031017</v>
          </cell>
          <cell r="D5434" t="str">
            <v>Bridgetown - Boyup Brook</v>
          </cell>
        </row>
        <row r="5435">
          <cell r="B5435">
            <v>6254</v>
          </cell>
          <cell r="C5435">
            <v>501031018</v>
          </cell>
          <cell r="D5435" t="str">
            <v>Donnybrook - Balingup</v>
          </cell>
        </row>
        <row r="5436">
          <cell r="B5436">
            <v>6255</v>
          </cell>
          <cell r="C5436">
            <v>501031017</v>
          </cell>
          <cell r="D5436" t="str">
            <v>Bridgetown - Boyup Brook</v>
          </cell>
        </row>
        <row r="5437">
          <cell r="B5437">
            <v>6256</v>
          </cell>
          <cell r="C5437">
            <v>501031017</v>
          </cell>
          <cell r="D5437" t="str">
            <v>Bridgetown - Boyup Brook</v>
          </cell>
        </row>
        <row r="5438">
          <cell r="B5438">
            <v>6258</v>
          </cell>
          <cell r="C5438">
            <v>501031019</v>
          </cell>
          <cell r="D5438" t="str">
            <v>Manjimup</v>
          </cell>
        </row>
        <row r="5439">
          <cell r="B5439">
            <v>6258</v>
          </cell>
          <cell r="C5439">
            <v>501031020</v>
          </cell>
          <cell r="D5439" t="str">
            <v>Pemberton</v>
          </cell>
        </row>
        <row r="5440">
          <cell r="B5440">
            <v>6260</v>
          </cell>
          <cell r="C5440">
            <v>501031020</v>
          </cell>
          <cell r="D5440" t="str">
            <v>Pemberton</v>
          </cell>
        </row>
        <row r="5441">
          <cell r="B5441">
            <v>6262</v>
          </cell>
          <cell r="C5441">
            <v>501031020</v>
          </cell>
          <cell r="D5441" t="str">
            <v>Pemberton</v>
          </cell>
        </row>
        <row r="5442">
          <cell r="B5442">
            <v>6271</v>
          </cell>
          <cell r="C5442">
            <v>501021007</v>
          </cell>
          <cell r="D5442" t="str">
            <v>Capel</v>
          </cell>
        </row>
        <row r="5443">
          <cell r="B5443">
            <v>6275</v>
          </cell>
          <cell r="C5443">
            <v>501011003</v>
          </cell>
          <cell r="D5443" t="str">
            <v>Busselton Region</v>
          </cell>
        </row>
        <row r="5444">
          <cell r="B5444">
            <v>6275</v>
          </cell>
          <cell r="C5444">
            <v>501031018</v>
          </cell>
          <cell r="D5444" t="str">
            <v>Donnybrook - Balingup</v>
          </cell>
        </row>
        <row r="5445">
          <cell r="B5445">
            <v>6275</v>
          </cell>
          <cell r="C5445">
            <v>501031020</v>
          </cell>
          <cell r="D5445" t="str">
            <v>Pemberton</v>
          </cell>
        </row>
        <row r="5446">
          <cell r="B5446">
            <v>6280</v>
          </cell>
          <cell r="C5446">
            <v>501011002</v>
          </cell>
          <cell r="D5446" t="str">
            <v>Busselton</v>
          </cell>
        </row>
        <row r="5447">
          <cell r="B5447">
            <v>6280</v>
          </cell>
          <cell r="C5447">
            <v>501011003</v>
          </cell>
          <cell r="D5447" t="str">
            <v>Busselton Region</v>
          </cell>
        </row>
        <row r="5448">
          <cell r="B5448">
            <v>6280</v>
          </cell>
          <cell r="C5448">
            <v>501021007</v>
          </cell>
          <cell r="D5448" t="str">
            <v>Capel</v>
          </cell>
        </row>
        <row r="5449">
          <cell r="B5449">
            <v>6281</v>
          </cell>
          <cell r="C5449">
            <v>501011003</v>
          </cell>
          <cell r="D5449" t="str">
            <v>Busselton Region</v>
          </cell>
        </row>
        <row r="5450">
          <cell r="B5450">
            <v>6282</v>
          </cell>
          <cell r="C5450">
            <v>501011003</v>
          </cell>
          <cell r="D5450" t="str">
            <v>Busselton Region</v>
          </cell>
        </row>
        <row r="5451">
          <cell r="B5451">
            <v>6284</v>
          </cell>
          <cell r="C5451">
            <v>501011001</v>
          </cell>
          <cell r="D5451" t="str">
            <v>Augusta</v>
          </cell>
        </row>
        <row r="5452">
          <cell r="B5452">
            <v>6284</v>
          </cell>
          <cell r="C5452">
            <v>501011004</v>
          </cell>
          <cell r="D5452" t="str">
            <v>Margaret River</v>
          </cell>
        </row>
        <row r="5453">
          <cell r="B5453">
            <v>6285</v>
          </cell>
          <cell r="C5453">
            <v>501011001</v>
          </cell>
          <cell r="D5453" t="str">
            <v>Augusta</v>
          </cell>
        </row>
        <row r="5454">
          <cell r="B5454">
            <v>6285</v>
          </cell>
          <cell r="C5454">
            <v>501011004</v>
          </cell>
          <cell r="D5454" t="str">
            <v>Margaret River</v>
          </cell>
        </row>
        <row r="5455">
          <cell r="B5455">
            <v>6286</v>
          </cell>
          <cell r="C5455">
            <v>501011001</v>
          </cell>
          <cell r="D5455" t="str">
            <v>Augusta</v>
          </cell>
        </row>
        <row r="5456">
          <cell r="B5456">
            <v>6286</v>
          </cell>
          <cell r="C5456">
            <v>501011004</v>
          </cell>
          <cell r="D5456" t="str">
            <v>Margaret River</v>
          </cell>
        </row>
        <row r="5457">
          <cell r="B5457">
            <v>6288</v>
          </cell>
          <cell r="C5457">
            <v>501011001</v>
          </cell>
          <cell r="D5457" t="str">
            <v>Augusta</v>
          </cell>
        </row>
        <row r="5458">
          <cell r="B5458">
            <v>6288</v>
          </cell>
          <cell r="C5458">
            <v>501031020</v>
          </cell>
          <cell r="D5458" t="str">
            <v>Pemberton</v>
          </cell>
        </row>
        <row r="5459">
          <cell r="B5459">
            <v>6290</v>
          </cell>
          <cell r="C5459">
            <v>501011001</v>
          </cell>
          <cell r="D5459" t="str">
            <v>Augusta</v>
          </cell>
        </row>
        <row r="5460">
          <cell r="B5460">
            <v>6302</v>
          </cell>
          <cell r="C5460">
            <v>509021245</v>
          </cell>
          <cell r="D5460" t="str">
            <v>York - Beverley</v>
          </cell>
        </row>
        <row r="5461">
          <cell r="B5461">
            <v>6304</v>
          </cell>
          <cell r="C5461">
            <v>509021245</v>
          </cell>
          <cell r="D5461" t="str">
            <v>York - Beverley</v>
          </cell>
        </row>
        <row r="5462">
          <cell r="B5462">
            <v>6306</v>
          </cell>
          <cell r="C5462">
            <v>509031246</v>
          </cell>
          <cell r="D5462" t="str">
            <v>Brookton</v>
          </cell>
        </row>
        <row r="5463">
          <cell r="B5463">
            <v>6308</v>
          </cell>
          <cell r="C5463">
            <v>509031246</v>
          </cell>
          <cell r="D5463" t="str">
            <v>Brookton</v>
          </cell>
        </row>
        <row r="5464">
          <cell r="B5464">
            <v>6308</v>
          </cell>
          <cell r="C5464">
            <v>509031247</v>
          </cell>
          <cell r="D5464" t="str">
            <v>Kulin</v>
          </cell>
        </row>
        <row r="5465">
          <cell r="B5465">
            <v>6309</v>
          </cell>
          <cell r="C5465">
            <v>509031250</v>
          </cell>
          <cell r="D5465" t="str">
            <v>Wagin</v>
          </cell>
        </row>
        <row r="5466">
          <cell r="B5466">
            <v>6311</v>
          </cell>
          <cell r="C5466">
            <v>509031250</v>
          </cell>
          <cell r="D5466" t="str">
            <v>Wagin</v>
          </cell>
        </row>
        <row r="5467">
          <cell r="B5467">
            <v>6312</v>
          </cell>
          <cell r="C5467">
            <v>509031247</v>
          </cell>
          <cell r="D5467" t="str">
            <v>Kulin</v>
          </cell>
        </row>
        <row r="5468">
          <cell r="B5468">
            <v>6312</v>
          </cell>
          <cell r="C5468">
            <v>509031249</v>
          </cell>
          <cell r="D5468" t="str">
            <v>Narrogin</v>
          </cell>
        </row>
        <row r="5469">
          <cell r="B5469">
            <v>6312</v>
          </cell>
          <cell r="C5469">
            <v>509031250</v>
          </cell>
          <cell r="D5469" t="str">
            <v>Wagin</v>
          </cell>
        </row>
        <row r="5470">
          <cell r="B5470">
            <v>6313</v>
          </cell>
          <cell r="C5470">
            <v>509031250</v>
          </cell>
          <cell r="D5470" t="str">
            <v>Wagin</v>
          </cell>
        </row>
        <row r="5471">
          <cell r="B5471">
            <v>6315</v>
          </cell>
          <cell r="C5471">
            <v>509031247</v>
          </cell>
          <cell r="D5471" t="str">
            <v>Kulin</v>
          </cell>
        </row>
        <row r="5472">
          <cell r="B5472">
            <v>6315</v>
          </cell>
          <cell r="C5472">
            <v>509031250</v>
          </cell>
          <cell r="D5472" t="str">
            <v>Wagin</v>
          </cell>
        </row>
        <row r="5473">
          <cell r="B5473">
            <v>6316</v>
          </cell>
          <cell r="C5473">
            <v>509011230</v>
          </cell>
          <cell r="D5473" t="str">
            <v>Katanning</v>
          </cell>
        </row>
        <row r="5474">
          <cell r="B5474">
            <v>6316</v>
          </cell>
          <cell r="C5474">
            <v>509031250</v>
          </cell>
          <cell r="D5474" t="str">
            <v>Wagin</v>
          </cell>
        </row>
        <row r="5475">
          <cell r="B5475">
            <v>6317</v>
          </cell>
          <cell r="C5475">
            <v>509011230</v>
          </cell>
          <cell r="D5475" t="str">
            <v>Katanning</v>
          </cell>
        </row>
        <row r="5476">
          <cell r="B5476">
            <v>6317</v>
          </cell>
          <cell r="C5476">
            <v>509031247</v>
          </cell>
          <cell r="D5476" t="str">
            <v>Kulin</v>
          </cell>
        </row>
        <row r="5477">
          <cell r="B5477">
            <v>6318</v>
          </cell>
          <cell r="C5477">
            <v>509011231</v>
          </cell>
          <cell r="D5477" t="str">
            <v>Kojonup</v>
          </cell>
        </row>
        <row r="5478">
          <cell r="B5478">
            <v>6320</v>
          </cell>
          <cell r="C5478">
            <v>509011231</v>
          </cell>
          <cell r="D5478" t="str">
            <v>Kojonup</v>
          </cell>
        </row>
        <row r="5479">
          <cell r="B5479">
            <v>6321</v>
          </cell>
          <cell r="C5479">
            <v>509011231</v>
          </cell>
          <cell r="D5479" t="str">
            <v>Kojonup</v>
          </cell>
        </row>
        <row r="5480">
          <cell r="B5480">
            <v>6322</v>
          </cell>
          <cell r="C5480">
            <v>509011231</v>
          </cell>
          <cell r="D5480" t="str">
            <v>Kojonup</v>
          </cell>
        </row>
        <row r="5481">
          <cell r="B5481">
            <v>6323</v>
          </cell>
          <cell r="C5481">
            <v>509011234</v>
          </cell>
          <cell r="D5481" t="str">
            <v>Plantagenet</v>
          </cell>
        </row>
        <row r="5482">
          <cell r="B5482">
            <v>6324</v>
          </cell>
          <cell r="C5482">
            <v>509011226</v>
          </cell>
          <cell r="D5482" t="str">
            <v>Albany Region</v>
          </cell>
        </row>
        <row r="5483">
          <cell r="B5483">
            <v>6324</v>
          </cell>
          <cell r="C5483">
            <v>509011234</v>
          </cell>
          <cell r="D5483" t="str">
            <v>Plantagenet</v>
          </cell>
        </row>
        <row r="5484">
          <cell r="B5484">
            <v>6326</v>
          </cell>
          <cell r="C5484">
            <v>509011234</v>
          </cell>
          <cell r="D5484" t="str">
            <v>Plantagenet</v>
          </cell>
        </row>
        <row r="5485">
          <cell r="B5485">
            <v>6327</v>
          </cell>
          <cell r="C5485">
            <v>509011226</v>
          </cell>
          <cell r="D5485" t="str">
            <v>Albany Region</v>
          </cell>
        </row>
        <row r="5486">
          <cell r="B5486">
            <v>6328</v>
          </cell>
          <cell r="C5486">
            <v>509011226</v>
          </cell>
          <cell r="D5486" t="str">
            <v>Albany Region</v>
          </cell>
        </row>
        <row r="5487">
          <cell r="B5487">
            <v>6328</v>
          </cell>
          <cell r="C5487">
            <v>509011229</v>
          </cell>
          <cell r="D5487" t="str">
            <v>Gnowangerup</v>
          </cell>
        </row>
        <row r="5488">
          <cell r="B5488">
            <v>6330</v>
          </cell>
          <cell r="C5488">
            <v>509011225</v>
          </cell>
          <cell r="D5488" t="str">
            <v>Albany</v>
          </cell>
        </row>
        <row r="5489">
          <cell r="B5489">
            <v>6330</v>
          </cell>
          <cell r="C5489">
            <v>509011226</v>
          </cell>
          <cell r="D5489" t="str">
            <v>Albany Region</v>
          </cell>
        </row>
        <row r="5490">
          <cell r="B5490">
            <v>6330</v>
          </cell>
          <cell r="C5490">
            <v>509011227</v>
          </cell>
          <cell r="D5490" t="str">
            <v>Bayonet Head - Lower King</v>
          </cell>
        </row>
        <row r="5491">
          <cell r="B5491">
            <v>6330</v>
          </cell>
          <cell r="C5491">
            <v>509011232</v>
          </cell>
          <cell r="D5491" t="str">
            <v>Little Grove - Elleker</v>
          </cell>
        </row>
        <row r="5492">
          <cell r="B5492">
            <v>6330</v>
          </cell>
          <cell r="C5492">
            <v>509011233</v>
          </cell>
          <cell r="D5492" t="str">
            <v>McKail - Willyung</v>
          </cell>
        </row>
        <row r="5493">
          <cell r="B5493">
            <v>6333</v>
          </cell>
          <cell r="C5493">
            <v>509011228</v>
          </cell>
          <cell r="D5493" t="str">
            <v>Denmark</v>
          </cell>
        </row>
        <row r="5494">
          <cell r="B5494">
            <v>6335</v>
          </cell>
          <cell r="C5494">
            <v>509011229</v>
          </cell>
          <cell r="D5494" t="str">
            <v>Gnowangerup</v>
          </cell>
        </row>
        <row r="5495">
          <cell r="B5495">
            <v>6336</v>
          </cell>
          <cell r="C5495">
            <v>509011229</v>
          </cell>
          <cell r="D5495" t="str">
            <v>Gnowangerup</v>
          </cell>
        </row>
        <row r="5496">
          <cell r="B5496">
            <v>6337</v>
          </cell>
          <cell r="C5496">
            <v>508011195</v>
          </cell>
          <cell r="D5496" t="str">
            <v>Esperance Region</v>
          </cell>
        </row>
        <row r="5497">
          <cell r="B5497">
            <v>6337</v>
          </cell>
          <cell r="C5497">
            <v>509011229</v>
          </cell>
          <cell r="D5497" t="str">
            <v>Gnowangerup</v>
          </cell>
        </row>
        <row r="5498">
          <cell r="B5498">
            <v>6338</v>
          </cell>
          <cell r="C5498">
            <v>508011195</v>
          </cell>
          <cell r="D5498" t="str">
            <v>Esperance Region</v>
          </cell>
        </row>
        <row r="5499">
          <cell r="B5499">
            <v>6338</v>
          </cell>
          <cell r="C5499">
            <v>509011229</v>
          </cell>
          <cell r="D5499" t="str">
            <v>Gnowangerup</v>
          </cell>
        </row>
        <row r="5500">
          <cell r="B5500">
            <v>6338</v>
          </cell>
          <cell r="C5500">
            <v>509011235</v>
          </cell>
          <cell r="D5500" t="str">
            <v>Stirling Range National Park</v>
          </cell>
        </row>
        <row r="5501">
          <cell r="B5501">
            <v>6341</v>
          </cell>
          <cell r="C5501">
            <v>509011229</v>
          </cell>
          <cell r="D5501" t="str">
            <v>Gnowangerup</v>
          </cell>
        </row>
        <row r="5502">
          <cell r="B5502">
            <v>6343</v>
          </cell>
          <cell r="C5502">
            <v>509011229</v>
          </cell>
          <cell r="D5502" t="str">
            <v>Gnowangerup</v>
          </cell>
        </row>
        <row r="5503">
          <cell r="B5503">
            <v>6346</v>
          </cell>
          <cell r="C5503">
            <v>508011195</v>
          </cell>
          <cell r="D5503" t="str">
            <v>Esperance Region</v>
          </cell>
        </row>
        <row r="5504">
          <cell r="B5504">
            <v>6348</v>
          </cell>
          <cell r="C5504">
            <v>508011195</v>
          </cell>
          <cell r="D5504" t="str">
            <v>Esperance Region</v>
          </cell>
        </row>
        <row r="5505">
          <cell r="B5505">
            <v>6350</v>
          </cell>
          <cell r="C5505">
            <v>509031247</v>
          </cell>
          <cell r="D5505" t="str">
            <v>Kulin</v>
          </cell>
        </row>
        <row r="5506">
          <cell r="B5506">
            <v>6351</v>
          </cell>
          <cell r="C5506">
            <v>509031247</v>
          </cell>
          <cell r="D5506" t="str">
            <v>Kulin</v>
          </cell>
        </row>
        <row r="5507">
          <cell r="B5507">
            <v>6352</v>
          </cell>
          <cell r="C5507">
            <v>509031247</v>
          </cell>
          <cell r="D5507" t="str">
            <v>Kulin</v>
          </cell>
        </row>
        <row r="5508">
          <cell r="B5508">
            <v>6353</v>
          </cell>
          <cell r="C5508">
            <v>509031247</v>
          </cell>
          <cell r="D5508" t="str">
            <v>Kulin</v>
          </cell>
        </row>
        <row r="5509">
          <cell r="B5509">
            <v>6355</v>
          </cell>
          <cell r="C5509">
            <v>509031247</v>
          </cell>
          <cell r="D5509" t="str">
            <v>Kulin</v>
          </cell>
        </row>
        <row r="5510">
          <cell r="B5510">
            <v>6356</v>
          </cell>
          <cell r="C5510">
            <v>508011195</v>
          </cell>
          <cell r="D5510" t="str">
            <v>Esperance Region</v>
          </cell>
        </row>
        <row r="5511">
          <cell r="B5511">
            <v>6356</v>
          </cell>
          <cell r="C5511">
            <v>509031247</v>
          </cell>
          <cell r="D5511" t="str">
            <v>Kulin</v>
          </cell>
        </row>
        <row r="5512">
          <cell r="B5512">
            <v>6357</v>
          </cell>
          <cell r="C5512">
            <v>509031247</v>
          </cell>
          <cell r="D5512" t="str">
            <v>Kulin</v>
          </cell>
        </row>
        <row r="5513">
          <cell r="B5513">
            <v>6358</v>
          </cell>
          <cell r="C5513">
            <v>509031247</v>
          </cell>
          <cell r="D5513" t="str">
            <v>Kulin</v>
          </cell>
        </row>
        <row r="5514">
          <cell r="B5514">
            <v>6359</v>
          </cell>
          <cell r="C5514">
            <v>509031247</v>
          </cell>
          <cell r="D5514" t="str">
            <v>Kulin</v>
          </cell>
        </row>
        <row r="5515">
          <cell r="B5515">
            <v>6361</v>
          </cell>
          <cell r="C5515">
            <v>509031247</v>
          </cell>
          <cell r="D5515" t="str">
            <v>Kulin</v>
          </cell>
        </row>
        <row r="5516">
          <cell r="B5516">
            <v>6363</v>
          </cell>
          <cell r="C5516">
            <v>509031247</v>
          </cell>
          <cell r="D5516" t="str">
            <v>Kulin</v>
          </cell>
        </row>
        <row r="5517">
          <cell r="B5517">
            <v>6365</v>
          </cell>
          <cell r="C5517">
            <v>509031247</v>
          </cell>
          <cell r="D5517" t="str">
            <v>Kulin</v>
          </cell>
        </row>
        <row r="5518">
          <cell r="B5518">
            <v>6367</v>
          </cell>
          <cell r="C5518">
            <v>509031247</v>
          </cell>
          <cell r="D5518" t="str">
            <v>Kulin</v>
          </cell>
        </row>
        <row r="5519">
          <cell r="B5519">
            <v>6368</v>
          </cell>
          <cell r="C5519">
            <v>509021240</v>
          </cell>
          <cell r="D5519" t="str">
            <v>Merredin</v>
          </cell>
        </row>
        <row r="5520">
          <cell r="B5520">
            <v>6369</v>
          </cell>
          <cell r="C5520">
            <v>509021240</v>
          </cell>
          <cell r="D5520" t="str">
            <v>Merredin</v>
          </cell>
        </row>
        <row r="5521">
          <cell r="B5521">
            <v>6370</v>
          </cell>
          <cell r="C5521">
            <v>509031247</v>
          </cell>
          <cell r="D5521" t="str">
            <v>Kulin</v>
          </cell>
        </row>
        <row r="5522">
          <cell r="B5522">
            <v>6372</v>
          </cell>
          <cell r="C5522">
            <v>509031247</v>
          </cell>
          <cell r="D5522" t="str">
            <v>Kulin</v>
          </cell>
        </row>
        <row r="5523">
          <cell r="B5523">
            <v>6373</v>
          </cell>
          <cell r="C5523">
            <v>509031246</v>
          </cell>
          <cell r="D5523" t="str">
            <v>Brookton</v>
          </cell>
        </row>
        <row r="5524">
          <cell r="B5524">
            <v>6375</v>
          </cell>
          <cell r="C5524">
            <v>509031246</v>
          </cell>
          <cell r="D5524" t="str">
            <v>Brookton</v>
          </cell>
        </row>
        <row r="5525">
          <cell r="B5525">
            <v>6383</v>
          </cell>
          <cell r="C5525">
            <v>509021237</v>
          </cell>
          <cell r="D5525" t="str">
            <v>Cunderdin</v>
          </cell>
        </row>
        <row r="5526">
          <cell r="B5526">
            <v>6384</v>
          </cell>
          <cell r="C5526">
            <v>509021237</v>
          </cell>
          <cell r="D5526" t="str">
            <v>Cunderdin</v>
          </cell>
        </row>
        <row r="5527">
          <cell r="B5527">
            <v>6385</v>
          </cell>
          <cell r="C5527">
            <v>509021240</v>
          </cell>
          <cell r="D5527" t="str">
            <v>Merredin</v>
          </cell>
        </row>
        <row r="5528">
          <cell r="B5528">
            <v>6386</v>
          </cell>
          <cell r="C5528">
            <v>509021240</v>
          </cell>
          <cell r="D5528" t="str">
            <v>Merredin</v>
          </cell>
        </row>
        <row r="5529">
          <cell r="B5529">
            <v>6390</v>
          </cell>
          <cell r="C5529">
            <v>509031246</v>
          </cell>
          <cell r="D5529" t="str">
            <v>Brookton</v>
          </cell>
        </row>
        <row r="5530">
          <cell r="B5530">
            <v>6390</v>
          </cell>
          <cell r="C5530">
            <v>509031248</v>
          </cell>
          <cell r="D5530" t="str">
            <v>Murray</v>
          </cell>
        </row>
        <row r="5531">
          <cell r="B5531">
            <v>6391</v>
          </cell>
          <cell r="C5531">
            <v>509031248</v>
          </cell>
          <cell r="D5531" t="str">
            <v>Murray</v>
          </cell>
        </row>
        <row r="5532">
          <cell r="B5532">
            <v>6391</v>
          </cell>
          <cell r="C5532">
            <v>509031249</v>
          </cell>
          <cell r="D5532" t="str">
            <v>Narrogin</v>
          </cell>
        </row>
        <row r="5533">
          <cell r="B5533">
            <v>6391</v>
          </cell>
          <cell r="C5533">
            <v>509031250</v>
          </cell>
          <cell r="D5533" t="str">
            <v>Wagin</v>
          </cell>
        </row>
        <row r="5534">
          <cell r="B5534">
            <v>6392</v>
          </cell>
          <cell r="C5534">
            <v>509031250</v>
          </cell>
          <cell r="D5534" t="str">
            <v>Wagin</v>
          </cell>
        </row>
        <row r="5535">
          <cell r="B5535">
            <v>6393</v>
          </cell>
          <cell r="C5535">
            <v>509031250</v>
          </cell>
          <cell r="D5535" t="str">
            <v>Wagin</v>
          </cell>
        </row>
        <row r="5536">
          <cell r="B5536">
            <v>6394</v>
          </cell>
          <cell r="C5536">
            <v>509011230</v>
          </cell>
          <cell r="D5536" t="str">
            <v>Katanning</v>
          </cell>
        </row>
        <row r="5537">
          <cell r="B5537">
            <v>6394</v>
          </cell>
          <cell r="C5537">
            <v>509011231</v>
          </cell>
          <cell r="D5537" t="str">
            <v>Kojonup</v>
          </cell>
        </row>
        <row r="5538">
          <cell r="B5538">
            <v>6394</v>
          </cell>
          <cell r="C5538">
            <v>509031250</v>
          </cell>
          <cell r="D5538" t="str">
            <v>Wagin</v>
          </cell>
        </row>
        <row r="5539">
          <cell r="B5539">
            <v>6395</v>
          </cell>
          <cell r="C5539">
            <v>501031017</v>
          </cell>
          <cell r="D5539" t="str">
            <v>Bridgetown - Boyup Brook</v>
          </cell>
        </row>
        <row r="5540">
          <cell r="B5540">
            <v>6395</v>
          </cell>
          <cell r="C5540">
            <v>509011231</v>
          </cell>
          <cell r="D5540" t="str">
            <v>Kojonup</v>
          </cell>
        </row>
        <row r="5541">
          <cell r="B5541">
            <v>6396</v>
          </cell>
          <cell r="C5541">
            <v>509011231</v>
          </cell>
          <cell r="D5541" t="str">
            <v>Kojonup</v>
          </cell>
        </row>
        <row r="5542">
          <cell r="B5542">
            <v>6397</v>
          </cell>
          <cell r="C5542">
            <v>509011234</v>
          </cell>
          <cell r="D5542" t="str">
            <v>Plantagenet</v>
          </cell>
        </row>
        <row r="5543">
          <cell r="B5543">
            <v>6398</v>
          </cell>
          <cell r="C5543">
            <v>501031020</v>
          </cell>
          <cell r="D5543" t="str">
            <v>Pemberton</v>
          </cell>
        </row>
        <row r="5544">
          <cell r="B5544">
            <v>6401</v>
          </cell>
          <cell r="C5544">
            <v>509021238</v>
          </cell>
          <cell r="D5544" t="str">
            <v>Dowerin</v>
          </cell>
        </row>
        <row r="5545">
          <cell r="B5545">
            <v>6401</v>
          </cell>
          <cell r="C5545">
            <v>509021243</v>
          </cell>
          <cell r="D5545" t="str">
            <v>Northam</v>
          </cell>
        </row>
        <row r="5546">
          <cell r="B5546">
            <v>6403</v>
          </cell>
          <cell r="C5546">
            <v>509021243</v>
          </cell>
          <cell r="D5546" t="str">
            <v>Northam</v>
          </cell>
        </row>
        <row r="5547">
          <cell r="B5547">
            <v>6405</v>
          </cell>
          <cell r="C5547">
            <v>509021237</v>
          </cell>
          <cell r="D5547" t="str">
            <v>Cunderdin</v>
          </cell>
        </row>
        <row r="5548">
          <cell r="B5548">
            <v>6407</v>
          </cell>
          <cell r="C5548">
            <v>509021237</v>
          </cell>
          <cell r="D5548" t="str">
            <v>Cunderdin</v>
          </cell>
        </row>
        <row r="5549">
          <cell r="B5549">
            <v>6409</v>
          </cell>
          <cell r="C5549">
            <v>509021237</v>
          </cell>
          <cell r="D5549" t="str">
            <v>Cunderdin</v>
          </cell>
        </row>
        <row r="5550">
          <cell r="B5550">
            <v>6410</v>
          </cell>
          <cell r="C5550">
            <v>509021237</v>
          </cell>
          <cell r="D5550" t="str">
            <v>Cunderdin</v>
          </cell>
        </row>
        <row r="5551">
          <cell r="B5551">
            <v>6411</v>
          </cell>
          <cell r="C5551">
            <v>509021237</v>
          </cell>
          <cell r="D5551" t="str">
            <v>Cunderdin</v>
          </cell>
        </row>
        <row r="5552">
          <cell r="B5552">
            <v>6412</v>
          </cell>
          <cell r="C5552">
            <v>509021237</v>
          </cell>
          <cell r="D5552" t="str">
            <v>Cunderdin</v>
          </cell>
        </row>
        <row r="5553">
          <cell r="B5553">
            <v>6413</v>
          </cell>
          <cell r="C5553">
            <v>509021240</v>
          </cell>
          <cell r="D5553" t="str">
            <v>Merredin</v>
          </cell>
        </row>
        <row r="5554">
          <cell r="B5554">
            <v>6414</v>
          </cell>
          <cell r="C5554">
            <v>509021240</v>
          </cell>
          <cell r="D5554" t="str">
            <v>Merredin</v>
          </cell>
        </row>
        <row r="5555">
          <cell r="B5555">
            <v>6415</v>
          </cell>
          <cell r="C5555">
            <v>509021240</v>
          </cell>
          <cell r="D5555" t="str">
            <v>Merredin</v>
          </cell>
        </row>
        <row r="5556">
          <cell r="B5556">
            <v>6418</v>
          </cell>
          <cell r="C5556">
            <v>509021240</v>
          </cell>
          <cell r="D5556" t="str">
            <v>Merredin</v>
          </cell>
        </row>
        <row r="5557">
          <cell r="B5557">
            <v>6419</v>
          </cell>
          <cell r="C5557">
            <v>509021240</v>
          </cell>
          <cell r="D5557" t="str">
            <v>Merredin</v>
          </cell>
        </row>
        <row r="5558">
          <cell r="B5558">
            <v>6420</v>
          </cell>
          <cell r="C5558">
            <v>509021240</v>
          </cell>
          <cell r="D5558" t="str">
            <v>Merredin</v>
          </cell>
        </row>
        <row r="5559">
          <cell r="B5559">
            <v>6421</v>
          </cell>
          <cell r="C5559">
            <v>509021240</v>
          </cell>
          <cell r="D5559" t="str">
            <v>Merredin</v>
          </cell>
        </row>
        <row r="5560">
          <cell r="B5560">
            <v>6421</v>
          </cell>
          <cell r="C5560">
            <v>509021242</v>
          </cell>
          <cell r="D5560" t="str">
            <v>Mukinbudin</v>
          </cell>
        </row>
        <row r="5561">
          <cell r="B5561">
            <v>6422</v>
          </cell>
          <cell r="C5561">
            <v>509021242</v>
          </cell>
          <cell r="D5561" t="str">
            <v>Mukinbudin</v>
          </cell>
        </row>
        <row r="5562">
          <cell r="B5562">
            <v>6423</v>
          </cell>
          <cell r="C5562">
            <v>509021242</v>
          </cell>
          <cell r="D5562" t="str">
            <v>Mukinbudin</v>
          </cell>
        </row>
        <row r="5563">
          <cell r="B5563">
            <v>6424</v>
          </cell>
          <cell r="C5563">
            <v>509021242</v>
          </cell>
          <cell r="D5563" t="str">
            <v>Mukinbudin</v>
          </cell>
        </row>
        <row r="5564">
          <cell r="B5564">
            <v>6425</v>
          </cell>
          <cell r="C5564">
            <v>509021242</v>
          </cell>
          <cell r="D5564" t="str">
            <v>Mukinbudin</v>
          </cell>
        </row>
        <row r="5565">
          <cell r="B5565">
            <v>6426</v>
          </cell>
          <cell r="C5565">
            <v>509021242</v>
          </cell>
          <cell r="D5565" t="str">
            <v>Mukinbudin</v>
          </cell>
        </row>
        <row r="5566">
          <cell r="B5566">
            <v>6427</v>
          </cell>
          <cell r="C5566">
            <v>509021242</v>
          </cell>
          <cell r="D5566" t="str">
            <v>Mukinbudin</v>
          </cell>
        </row>
        <row r="5567">
          <cell r="B5567">
            <v>6428</v>
          </cell>
          <cell r="C5567">
            <v>509021240</v>
          </cell>
          <cell r="D5567" t="str">
            <v>Merredin</v>
          </cell>
        </row>
        <row r="5568">
          <cell r="B5568">
            <v>6429</v>
          </cell>
          <cell r="C5568">
            <v>508031202</v>
          </cell>
          <cell r="D5568" t="str">
            <v>Kambalda - Coolgardie - Norseman</v>
          </cell>
        </row>
        <row r="5569">
          <cell r="B5569">
            <v>6430</v>
          </cell>
          <cell r="C5569">
            <v>508031198</v>
          </cell>
          <cell r="D5569" t="str">
            <v>Boulder</v>
          </cell>
        </row>
        <row r="5570">
          <cell r="B5570">
            <v>6430</v>
          </cell>
          <cell r="C5570">
            <v>508031199</v>
          </cell>
          <cell r="D5570" t="str">
            <v>Kalgoorlie</v>
          </cell>
        </row>
        <row r="5571">
          <cell r="B5571">
            <v>6430</v>
          </cell>
          <cell r="C5571">
            <v>508031200</v>
          </cell>
          <cell r="D5571" t="str">
            <v>Kalgoorlie - North</v>
          </cell>
        </row>
        <row r="5572">
          <cell r="B5572">
            <v>6430</v>
          </cell>
          <cell r="C5572">
            <v>508031202</v>
          </cell>
          <cell r="D5572" t="str">
            <v>Kambalda - Coolgardie - Norseman</v>
          </cell>
        </row>
        <row r="5573">
          <cell r="B5573">
            <v>6431</v>
          </cell>
          <cell r="C5573">
            <v>508031202</v>
          </cell>
          <cell r="D5573" t="str">
            <v>Kambalda - Coolgardie - Norseman</v>
          </cell>
        </row>
        <row r="5574">
          <cell r="B5574">
            <v>6431</v>
          </cell>
          <cell r="C5574">
            <v>508031203</v>
          </cell>
          <cell r="D5574" t="str">
            <v>Leinster - Leonora</v>
          </cell>
        </row>
        <row r="5575">
          <cell r="B5575">
            <v>6432</v>
          </cell>
          <cell r="C5575">
            <v>508031198</v>
          </cell>
          <cell r="D5575" t="str">
            <v>Boulder</v>
          </cell>
        </row>
        <row r="5576">
          <cell r="B5576">
            <v>6434</v>
          </cell>
          <cell r="C5576">
            <v>508031199</v>
          </cell>
          <cell r="D5576" t="str">
            <v>Kalgoorlie</v>
          </cell>
        </row>
        <row r="5577">
          <cell r="B5577">
            <v>6434</v>
          </cell>
          <cell r="C5577">
            <v>508031202</v>
          </cell>
          <cell r="D5577" t="str">
            <v>Kambalda - Coolgardie - Norseman</v>
          </cell>
        </row>
        <row r="5578">
          <cell r="B5578">
            <v>6436</v>
          </cell>
          <cell r="C5578">
            <v>508031203</v>
          </cell>
          <cell r="D5578" t="str">
            <v>Leinster - Leonora</v>
          </cell>
        </row>
        <row r="5579">
          <cell r="B5579">
            <v>6436</v>
          </cell>
          <cell r="C5579">
            <v>508051215</v>
          </cell>
          <cell r="D5579" t="str">
            <v>Meekatharra</v>
          </cell>
        </row>
        <row r="5580">
          <cell r="B5580">
            <v>6437</v>
          </cell>
          <cell r="C5580">
            <v>508031203</v>
          </cell>
          <cell r="D5580" t="str">
            <v>Leinster - Leonora</v>
          </cell>
        </row>
        <row r="5581">
          <cell r="B5581">
            <v>6438</v>
          </cell>
          <cell r="C5581">
            <v>508031203</v>
          </cell>
          <cell r="D5581" t="str">
            <v>Leinster - Leonora</v>
          </cell>
        </row>
        <row r="5582">
          <cell r="B5582">
            <v>6440</v>
          </cell>
          <cell r="C5582">
            <v>508031203</v>
          </cell>
          <cell r="D5582" t="str">
            <v>Leinster - Leonora</v>
          </cell>
        </row>
        <row r="5583">
          <cell r="B5583">
            <v>6442</v>
          </cell>
          <cell r="C5583">
            <v>508031202</v>
          </cell>
          <cell r="D5583" t="str">
            <v>Kambalda - Coolgardie - Norseman</v>
          </cell>
        </row>
        <row r="5584">
          <cell r="B5584">
            <v>6443</v>
          </cell>
          <cell r="C5584">
            <v>508031202</v>
          </cell>
          <cell r="D5584" t="str">
            <v>Kambalda - Coolgardie - Norseman</v>
          </cell>
        </row>
        <row r="5585">
          <cell r="B5585">
            <v>6445</v>
          </cell>
          <cell r="C5585">
            <v>508011195</v>
          </cell>
          <cell r="D5585" t="str">
            <v>Esperance Region</v>
          </cell>
        </row>
        <row r="5586">
          <cell r="B5586">
            <v>6446</v>
          </cell>
          <cell r="C5586">
            <v>508011195</v>
          </cell>
          <cell r="D5586" t="str">
            <v>Esperance Region</v>
          </cell>
        </row>
        <row r="5587">
          <cell r="B5587">
            <v>6447</v>
          </cell>
          <cell r="C5587">
            <v>508011195</v>
          </cell>
          <cell r="D5587" t="str">
            <v>Esperance Region</v>
          </cell>
        </row>
        <row r="5588">
          <cell r="B5588">
            <v>6448</v>
          </cell>
          <cell r="C5588">
            <v>508011195</v>
          </cell>
          <cell r="D5588" t="str">
            <v>Esperance Region</v>
          </cell>
        </row>
        <row r="5589">
          <cell r="B5589">
            <v>6450</v>
          </cell>
          <cell r="C5589">
            <v>508011194</v>
          </cell>
          <cell r="D5589" t="str">
            <v>Esperance</v>
          </cell>
        </row>
        <row r="5590">
          <cell r="B5590">
            <v>6450</v>
          </cell>
          <cell r="C5590">
            <v>508011195</v>
          </cell>
          <cell r="D5590" t="str">
            <v>Esperance Region</v>
          </cell>
        </row>
        <row r="5591">
          <cell r="B5591">
            <v>6452</v>
          </cell>
          <cell r="C5591">
            <v>508011195</v>
          </cell>
          <cell r="D5591" t="str">
            <v>Esperance Region</v>
          </cell>
        </row>
        <row r="5592">
          <cell r="B5592">
            <v>6460</v>
          </cell>
          <cell r="C5592">
            <v>509021238</v>
          </cell>
          <cell r="D5592" t="str">
            <v>Dowerin</v>
          </cell>
        </row>
        <row r="5593">
          <cell r="B5593">
            <v>6461</v>
          </cell>
          <cell r="C5593">
            <v>509021238</v>
          </cell>
          <cell r="D5593" t="str">
            <v>Dowerin</v>
          </cell>
        </row>
        <row r="5594">
          <cell r="B5594">
            <v>6462</v>
          </cell>
          <cell r="C5594">
            <v>509021238</v>
          </cell>
          <cell r="D5594" t="str">
            <v>Dowerin</v>
          </cell>
        </row>
        <row r="5595">
          <cell r="B5595">
            <v>6463</v>
          </cell>
          <cell r="C5595">
            <v>509021238</v>
          </cell>
          <cell r="D5595" t="str">
            <v>Dowerin</v>
          </cell>
        </row>
        <row r="5596">
          <cell r="B5596">
            <v>6465</v>
          </cell>
          <cell r="C5596">
            <v>509021238</v>
          </cell>
          <cell r="D5596" t="str">
            <v>Dowerin</v>
          </cell>
        </row>
        <row r="5597">
          <cell r="B5597">
            <v>6466</v>
          </cell>
          <cell r="C5597">
            <v>509021238</v>
          </cell>
          <cell r="D5597" t="str">
            <v>Dowerin</v>
          </cell>
        </row>
        <row r="5598">
          <cell r="B5598">
            <v>6467</v>
          </cell>
          <cell r="C5598">
            <v>509021238</v>
          </cell>
          <cell r="D5598" t="str">
            <v>Dowerin</v>
          </cell>
        </row>
        <row r="5599">
          <cell r="B5599">
            <v>6468</v>
          </cell>
          <cell r="C5599">
            <v>509021241</v>
          </cell>
          <cell r="D5599" t="str">
            <v>Moora</v>
          </cell>
        </row>
        <row r="5600">
          <cell r="B5600">
            <v>6470</v>
          </cell>
          <cell r="C5600">
            <v>509021238</v>
          </cell>
          <cell r="D5600" t="str">
            <v>Dowerin</v>
          </cell>
        </row>
        <row r="5601">
          <cell r="B5601">
            <v>6472</v>
          </cell>
          <cell r="C5601">
            <v>509021242</v>
          </cell>
          <cell r="D5601" t="str">
            <v>Mukinbudin</v>
          </cell>
        </row>
        <row r="5602">
          <cell r="B5602">
            <v>6473</v>
          </cell>
          <cell r="C5602">
            <v>509021242</v>
          </cell>
          <cell r="D5602" t="str">
            <v>Mukinbudin</v>
          </cell>
        </row>
        <row r="5603">
          <cell r="B5603">
            <v>6475</v>
          </cell>
          <cell r="C5603">
            <v>509021238</v>
          </cell>
          <cell r="D5603" t="str">
            <v>Dowerin</v>
          </cell>
        </row>
        <row r="5604">
          <cell r="B5604">
            <v>6476</v>
          </cell>
          <cell r="C5604">
            <v>509021242</v>
          </cell>
          <cell r="D5604" t="str">
            <v>Mukinbudin</v>
          </cell>
        </row>
        <row r="5605">
          <cell r="B5605">
            <v>6477</v>
          </cell>
          <cell r="C5605">
            <v>509021242</v>
          </cell>
          <cell r="D5605" t="str">
            <v>Mukinbudin</v>
          </cell>
        </row>
        <row r="5606">
          <cell r="B5606">
            <v>6479</v>
          </cell>
          <cell r="C5606">
            <v>509021242</v>
          </cell>
          <cell r="D5606" t="str">
            <v>Mukinbudin</v>
          </cell>
        </row>
        <row r="5607">
          <cell r="B5607">
            <v>6480</v>
          </cell>
          <cell r="C5607">
            <v>509021240</v>
          </cell>
          <cell r="D5607" t="str">
            <v>Merredin</v>
          </cell>
        </row>
        <row r="5608">
          <cell r="B5608">
            <v>6484</v>
          </cell>
          <cell r="C5608">
            <v>509021242</v>
          </cell>
          <cell r="D5608" t="str">
            <v>Mukinbudin</v>
          </cell>
        </row>
        <row r="5609">
          <cell r="B5609">
            <v>6485</v>
          </cell>
          <cell r="C5609">
            <v>509021238</v>
          </cell>
          <cell r="D5609" t="str">
            <v>Dowerin</v>
          </cell>
        </row>
        <row r="5610">
          <cell r="B5610">
            <v>6487</v>
          </cell>
          <cell r="C5610">
            <v>509021242</v>
          </cell>
          <cell r="D5610" t="str">
            <v>Mukinbudin</v>
          </cell>
        </row>
        <row r="5611">
          <cell r="B5611">
            <v>6488</v>
          </cell>
          <cell r="C5611">
            <v>509021242</v>
          </cell>
          <cell r="D5611" t="str">
            <v>Mukinbudin</v>
          </cell>
        </row>
        <row r="5612">
          <cell r="B5612">
            <v>6489</v>
          </cell>
          <cell r="C5612">
            <v>509021242</v>
          </cell>
          <cell r="D5612" t="str">
            <v>Mukinbudin</v>
          </cell>
        </row>
        <row r="5613">
          <cell r="B5613">
            <v>6490</v>
          </cell>
          <cell r="C5613">
            <v>509021242</v>
          </cell>
          <cell r="D5613" t="str">
            <v>Mukinbudin</v>
          </cell>
        </row>
        <row r="5614">
          <cell r="B5614">
            <v>6501</v>
          </cell>
          <cell r="C5614">
            <v>509021236</v>
          </cell>
          <cell r="D5614" t="str">
            <v>Chittering</v>
          </cell>
        </row>
        <row r="5615">
          <cell r="B5615">
            <v>6502</v>
          </cell>
          <cell r="C5615">
            <v>509021236</v>
          </cell>
          <cell r="D5615" t="str">
            <v>Chittering</v>
          </cell>
        </row>
        <row r="5616">
          <cell r="B5616">
            <v>6502</v>
          </cell>
          <cell r="C5616">
            <v>509021244</v>
          </cell>
          <cell r="D5616" t="str">
            <v>Toodyay</v>
          </cell>
        </row>
        <row r="5617">
          <cell r="B5617">
            <v>6503</v>
          </cell>
          <cell r="C5617">
            <v>509021236</v>
          </cell>
          <cell r="D5617" t="str">
            <v>Chittering</v>
          </cell>
        </row>
        <row r="5618">
          <cell r="B5618">
            <v>6503</v>
          </cell>
          <cell r="C5618">
            <v>509021239</v>
          </cell>
          <cell r="D5618" t="str">
            <v>Gingin - Dandaragan</v>
          </cell>
        </row>
        <row r="5619">
          <cell r="B5619">
            <v>6504</v>
          </cell>
          <cell r="C5619">
            <v>509021236</v>
          </cell>
          <cell r="D5619" t="str">
            <v>Chittering</v>
          </cell>
        </row>
        <row r="5620">
          <cell r="B5620">
            <v>6505</v>
          </cell>
          <cell r="C5620">
            <v>509021236</v>
          </cell>
          <cell r="D5620" t="str">
            <v>Chittering</v>
          </cell>
        </row>
        <row r="5621">
          <cell r="B5621">
            <v>6506</v>
          </cell>
          <cell r="C5621">
            <v>509021236</v>
          </cell>
          <cell r="D5621" t="str">
            <v>Chittering</v>
          </cell>
        </row>
        <row r="5622">
          <cell r="B5622">
            <v>6506</v>
          </cell>
          <cell r="C5622">
            <v>509021241</v>
          </cell>
          <cell r="D5622" t="str">
            <v>Moora</v>
          </cell>
        </row>
        <row r="5623">
          <cell r="B5623">
            <v>6507</v>
          </cell>
          <cell r="C5623">
            <v>509021239</v>
          </cell>
          <cell r="D5623" t="str">
            <v>Gingin - Dandaragan</v>
          </cell>
        </row>
        <row r="5624">
          <cell r="B5624">
            <v>6509</v>
          </cell>
          <cell r="C5624">
            <v>509021241</v>
          </cell>
          <cell r="D5624" t="str">
            <v>Moora</v>
          </cell>
        </row>
        <row r="5625">
          <cell r="B5625">
            <v>6510</v>
          </cell>
          <cell r="C5625">
            <v>509021241</v>
          </cell>
          <cell r="D5625" t="str">
            <v>Moora</v>
          </cell>
        </row>
        <row r="5626">
          <cell r="B5626">
            <v>6511</v>
          </cell>
          <cell r="C5626">
            <v>509021239</v>
          </cell>
          <cell r="D5626" t="str">
            <v>Gingin - Dandaragan</v>
          </cell>
        </row>
        <row r="5627">
          <cell r="B5627">
            <v>6512</v>
          </cell>
          <cell r="C5627">
            <v>509021241</v>
          </cell>
          <cell r="D5627" t="str">
            <v>Moora</v>
          </cell>
        </row>
        <row r="5628">
          <cell r="B5628">
            <v>6513</v>
          </cell>
          <cell r="C5628">
            <v>508051216</v>
          </cell>
          <cell r="D5628" t="str">
            <v>Morawa</v>
          </cell>
        </row>
        <row r="5629">
          <cell r="B5629">
            <v>6513</v>
          </cell>
          <cell r="C5629">
            <v>509021241</v>
          </cell>
          <cell r="D5629" t="str">
            <v>Moora</v>
          </cell>
        </row>
        <row r="5630">
          <cell r="B5630">
            <v>6514</v>
          </cell>
          <cell r="C5630">
            <v>508051216</v>
          </cell>
          <cell r="D5630" t="str">
            <v>Morawa</v>
          </cell>
        </row>
        <row r="5631">
          <cell r="B5631">
            <v>6515</v>
          </cell>
          <cell r="C5631">
            <v>508051216</v>
          </cell>
          <cell r="D5631" t="str">
            <v>Morawa</v>
          </cell>
        </row>
        <row r="5632">
          <cell r="B5632">
            <v>6516</v>
          </cell>
          <cell r="C5632">
            <v>509021239</v>
          </cell>
          <cell r="D5632" t="str">
            <v>Gingin - Dandaragan</v>
          </cell>
        </row>
        <row r="5633">
          <cell r="B5633">
            <v>6517</v>
          </cell>
          <cell r="C5633">
            <v>508051216</v>
          </cell>
          <cell r="D5633" t="str">
            <v>Morawa</v>
          </cell>
        </row>
        <row r="5634">
          <cell r="B5634">
            <v>6518</v>
          </cell>
          <cell r="C5634">
            <v>508051216</v>
          </cell>
          <cell r="D5634" t="str">
            <v>Morawa</v>
          </cell>
        </row>
        <row r="5635">
          <cell r="B5635">
            <v>6519</v>
          </cell>
          <cell r="C5635">
            <v>508051216</v>
          </cell>
          <cell r="D5635" t="str">
            <v>Morawa</v>
          </cell>
        </row>
        <row r="5636">
          <cell r="B5636">
            <v>6521</v>
          </cell>
          <cell r="C5636">
            <v>509021239</v>
          </cell>
          <cell r="D5636" t="str">
            <v>Gingin - Dandaragan</v>
          </cell>
        </row>
        <row r="5637">
          <cell r="B5637">
            <v>6522</v>
          </cell>
          <cell r="C5637">
            <v>508051216</v>
          </cell>
          <cell r="D5637" t="str">
            <v>Morawa</v>
          </cell>
        </row>
        <row r="5638">
          <cell r="B5638">
            <v>6525</v>
          </cell>
          <cell r="C5638">
            <v>508051214</v>
          </cell>
          <cell r="D5638" t="str">
            <v>Irwin</v>
          </cell>
        </row>
        <row r="5639">
          <cell r="B5639">
            <v>6528</v>
          </cell>
          <cell r="C5639">
            <v>508051217</v>
          </cell>
          <cell r="D5639" t="str">
            <v>Northampton - Mullewa - Greenough</v>
          </cell>
        </row>
        <row r="5640">
          <cell r="B5640">
            <v>6530</v>
          </cell>
          <cell r="C5640">
            <v>508051210</v>
          </cell>
          <cell r="D5640" t="str">
            <v>Geraldton</v>
          </cell>
        </row>
        <row r="5641">
          <cell r="B5641">
            <v>6530</v>
          </cell>
          <cell r="C5641">
            <v>508051211</v>
          </cell>
          <cell r="D5641" t="str">
            <v>Geraldton - East</v>
          </cell>
        </row>
        <row r="5642">
          <cell r="B5642">
            <v>6530</v>
          </cell>
          <cell r="C5642">
            <v>508051212</v>
          </cell>
          <cell r="D5642" t="str">
            <v>Geraldton - North</v>
          </cell>
        </row>
        <row r="5643">
          <cell r="B5643">
            <v>6530</v>
          </cell>
          <cell r="C5643">
            <v>508051213</v>
          </cell>
          <cell r="D5643" t="str">
            <v>Geraldton - South</v>
          </cell>
        </row>
        <row r="5644">
          <cell r="B5644">
            <v>6532</v>
          </cell>
          <cell r="C5644">
            <v>508021197</v>
          </cell>
          <cell r="D5644" t="str">
            <v>Exmouth</v>
          </cell>
        </row>
        <row r="5645">
          <cell r="B5645">
            <v>6532</v>
          </cell>
          <cell r="C5645">
            <v>508051211</v>
          </cell>
          <cell r="D5645" t="str">
            <v>Geraldton - East</v>
          </cell>
        </row>
        <row r="5646">
          <cell r="B5646">
            <v>6532</v>
          </cell>
          <cell r="C5646">
            <v>508051212</v>
          </cell>
          <cell r="D5646" t="str">
            <v>Geraldton - North</v>
          </cell>
        </row>
        <row r="5647">
          <cell r="B5647">
            <v>6532</v>
          </cell>
          <cell r="C5647">
            <v>508051213</v>
          </cell>
          <cell r="D5647" t="str">
            <v>Geraldton - South</v>
          </cell>
        </row>
        <row r="5648">
          <cell r="B5648">
            <v>6532</v>
          </cell>
          <cell r="C5648">
            <v>508051217</v>
          </cell>
          <cell r="D5648" t="str">
            <v>Northampton - Mullewa - Greenough</v>
          </cell>
        </row>
        <row r="5649">
          <cell r="B5649">
            <v>6535</v>
          </cell>
          <cell r="C5649">
            <v>508051217</v>
          </cell>
          <cell r="D5649" t="str">
            <v>Northampton - Mullewa - Greenough</v>
          </cell>
        </row>
        <row r="5650">
          <cell r="B5650">
            <v>6536</v>
          </cell>
          <cell r="C5650">
            <v>508051217</v>
          </cell>
          <cell r="D5650" t="str">
            <v>Northampton - Mullewa - Greenough</v>
          </cell>
        </row>
        <row r="5651">
          <cell r="B5651">
            <v>6537</v>
          </cell>
          <cell r="C5651">
            <v>508021197</v>
          </cell>
          <cell r="D5651" t="str">
            <v>Exmouth</v>
          </cell>
        </row>
        <row r="5652">
          <cell r="B5652">
            <v>6556</v>
          </cell>
          <cell r="C5652">
            <v>504021049</v>
          </cell>
          <cell r="D5652" t="str">
            <v>Chidlow</v>
          </cell>
        </row>
        <row r="5653">
          <cell r="B5653">
            <v>6556</v>
          </cell>
          <cell r="C5653">
            <v>504021052</v>
          </cell>
          <cell r="D5653" t="str">
            <v>Malmalling - Reservoir</v>
          </cell>
        </row>
        <row r="5654">
          <cell r="B5654">
            <v>6558</v>
          </cell>
          <cell r="C5654">
            <v>504021049</v>
          </cell>
          <cell r="D5654" t="str">
            <v>Chidlow</v>
          </cell>
        </row>
        <row r="5655">
          <cell r="B5655">
            <v>6558</v>
          </cell>
          <cell r="C5655">
            <v>509021243</v>
          </cell>
          <cell r="D5655" t="str">
            <v>Northam</v>
          </cell>
        </row>
        <row r="5656">
          <cell r="B5656">
            <v>6560</v>
          </cell>
          <cell r="C5656">
            <v>504021049</v>
          </cell>
          <cell r="D5656" t="str">
            <v>Chidlow</v>
          </cell>
        </row>
        <row r="5657">
          <cell r="B5657">
            <v>6560</v>
          </cell>
          <cell r="C5657">
            <v>509021243</v>
          </cell>
          <cell r="D5657" t="str">
            <v>Northam</v>
          </cell>
        </row>
        <row r="5658">
          <cell r="B5658">
            <v>6562</v>
          </cell>
          <cell r="C5658">
            <v>509021243</v>
          </cell>
          <cell r="D5658" t="str">
            <v>Northam</v>
          </cell>
        </row>
        <row r="5659">
          <cell r="B5659">
            <v>6564</v>
          </cell>
          <cell r="C5659">
            <v>509021243</v>
          </cell>
          <cell r="D5659" t="str">
            <v>Northam</v>
          </cell>
        </row>
        <row r="5660">
          <cell r="B5660">
            <v>6566</v>
          </cell>
          <cell r="C5660">
            <v>509021241</v>
          </cell>
          <cell r="D5660" t="str">
            <v>Moora</v>
          </cell>
        </row>
        <row r="5661">
          <cell r="B5661">
            <v>6566</v>
          </cell>
          <cell r="C5661">
            <v>509021243</v>
          </cell>
          <cell r="D5661" t="str">
            <v>Northam</v>
          </cell>
        </row>
        <row r="5662">
          <cell r="B5662">
            <v>6566</v>
          </cell>
          <cell r="C5662">
            <v>509021244</v>
          </cell>
          <cell r="D5662" t="str">
            <v>Toodyay</v>
          </cell>
        </row>
        <row r="5663">
          <cell r="B5663">
            <v>6567</v>
          </cell>
          <cell r="C5663">
            <v>509021244</v>
          </cell>
          <cell r="D5663" t="str">
            <v>Toodyay</v>
          </cell>
        </row>
        <row r="5664">
          <cell r="B5664">
            <v>6568</v>
          </cell>
          <cell r="C5664">
            <v>509021241</v>
          </cell>
          <cell r="D5664" t="str">
            <v>Moora</v>
          </cell>
        </row>
        <row r="5665">
          <cell r="B5665">
            <v>6568</v>
          </cell>
          <cell r="C5665">
            <v>509021244</v>
          </cell>
          <cell r="D5665" t="str">
            <v>Toodyay</v>
          </cell>
        </row>
        <row r="5666">
          <cell r="B5666">
            <v>6569</v>
          </cell>
          <cell r="C5666">
            <v>509021241</v>
          </cell>
          <cell r="D5666" t="str">
            <v>Moora</v>
          </cell>
        </row>
        <row r="5667">
          <cell r="B5667">
            <v>6571</v>
          </cell>
          <cell r="C5667">
            <v>509021241</v>
          </cell>
          <cell r="D5667" t="str">
            <v>Moora</v>
          </cell>
        </row>
        <row r="5668">
          <cell r="B5668">
            <v>6572</v>
          </cell>
          <cell r="C5668">
            <v>509021241</v>
          </cell>
          <cell r="D5668" t="str">
            <v>Moora</v>
          </cell>
        </row>
        <row r="5669">
          <cell r="B5669">
            <v>6574</v>
          </cell>
          <cell r="C5669">
            <v>509021241</v>
          </cell>
          <cell r="D5669" t="str">
            <v>Moora</v>
          </cell>
        </row>
        <row r="5670">
          <cell r="B5670">
            <v>6575</v>
          </cell>
          <cell r="C5670">
            <v>509021241</v>
          </cell>
          <cell r="D5670" t="str">
            <v>Moora</v>
          </cell>
        </row>
        <row r="5671">
          <cell r="B5671">
            <v>6603</v>
          </cell>
          <cell r="C5671">
            <v>509021238</v>
          </cell>
          <cell r="D5671" t="str">
            <v>Dowerin</v>
          </cell>
        </row>
        <row r="5672">
          <cell r="B5672">
            <v>6603</v>
          </cell>
          <cell r="C5672">
            <v>509021241</v>
          </cell>
          <cell r="D5672" t="str">
            <v>Moora</v>
          </cell>
        </row>
        <row r="5673">
          <cell r="B5673">
            <v>6605</v>
          </cell>
          <cell r="C5673">
            <v>509021238</v>
          </cell>
          <cell r="D5673" t="str">
            <v>Dowerin</v>
          </cell>
        </row>
        <row r="5674">
          <cell r="B5674">
            <v>6606</v>
          </cell>
          <cell r="C5674">
            <v>509021238</v>
          </cell>
          <cell r="D5674" t="str">
            <v>Dowerin</v>
          </cell>
        </row>
        <row r="5675">
          <cell r="B5675">
            <v>6608</v>
          </cell>
          <cell r="C5675">
            <v>509021241</v>
          </cell>
          <cell r="D5675" t="str">
            <v>Moora</v>
          </cell>
        </row>
        <row r="5676">
          <cell r="B5676">
            <v>6609</v>
          </cell>
          <cell r="C5676">
            <v>509021241</v>
          </cell>
          <cell r="D5676" t="str">
            <v>Moora</v>
          </cell>
        </row>
        <row r="5677">
          <cell r="B5677">
            <v>6612</v>
          </cell>
          <cell r="C5677">
            <v>508051215</v>
          </cell>
          <cell r="D5677" t="str">
            <v>Meekatharra</v>
          </cell>
        </row>
        <row r="5678">
          <cell r="B5678">
            <v>6612</v>
          </cell>
          <cell r="C5678">
            <v>509021241</v>
          </cell>
          <cell r="D5678" t="str">
            <v>Moora</v>
          </cell>
        </row>
        <row r="5679">
          <cell r="B5679">
            <v>6613</v>
          </cell>
          <cell r="C5679">
            <v>509021241</v>
          </cell>
          <cell r="D5679" t="str">
            <v>Moora</v>
          </cell>
        </row>
        <row r="5680">
          <cell r="B5680">
            <v>6614</v>
          </cell>
          <cell r="C5680">
            <v>508051216</v>
          </cell>
          <cell r="D5680" t="str">
            <v>Morawa</v>
          </cell>
        </row>
        <row r="5681">
          <cell r="B5681">
            <v>6616</v>
          </cell>
          <cell r="C5681">
            <v>508051216</v>
          </cell>
          <cell r="D5681" t="str">
            <v>Morawa</v>
          </cell>
        </row>
        <row r="5682">
          <cell r="B5682">
            <v>6620</v>
          </cell>
          <cell r="C5682">
            <v>508051216</v>
          </cell>
          <cell r="D5682" t="str">
            <v>Morawa</v>
          </cell>
        </row>
        <row r="5683">
          <cell r="B5683">
            <v>6623</v>
          </cell>
          <cell r="C5683">
            <v>508051216</v>
          </cell>
          <cell r="D5683" t="str">
            <v>Morawa</v>
          </cell>
        </row>
        <row r="5684">
          <cell r="B5684">
            <v>6625</v>
          </cell>
          <cell r="C5684">
            <v>508051216</v>
          </cell>
          <cell r="D5684" t="str">
            <v>Morawa</v>
          </cell>
        </row>
        <row r="5685">
          <cell r="B5685">
            <v>6627</v>
          </cell>
          <cell r="C5685">
            <v>508051216</v>
          </cell>
          <cell r="D5685" t="str">
            <v>Morawa</v>
          </cell>
        </row>
        <row r="5686">
          <cell r="B5686">
            <v>6628</v>
          </cell>
          <cell r="C5686">
            <v>508051217</v>
          </cell>
          <cell r="D5686" t="str">
            <v>Northampton - Mullewa - Greenough</v>
          </cell>
        </row>
        <row r="5687">
          <cell r="B5687">
            <v>6630</v>
          </cell>
          <cell r="C5687">
            <v>508051215</v>
          </cell>
          <cell r="D5687" t="str">
            <v>Meekatharra</v>
          </cell>
        </row>
        <row r="5688">
          <cell r="B5688">
            <v>6630</v>
          </cell>
          <cell r="C5688">
            <v>508051217</v>
          </cell>
          <cell r="D5688" t="str">
            <v>Northampton - Mullewa - Greenough</v>
          </cell>
        </row>
        <row r="5689">
          <cell r="B5689">
            <v>6631</v>
          </cell>
          <cell r="C5689">
            <v>508051217</v>
          </cell>
          <cell r="D5689" t="str">
            <v>Northampton - Mullewa - Greenough</v>
          </cell>
        </row>
        <row r="5690">
          <cell r="B5690">
            <v>6632</v>
          </cell>
          <cell r="C5690">
            <v>508051217</v>
          </cell>
          <cell r="D5690" t="str">
            <v>Northampton - Mullewa - Greenough</v>
          </cell>
        </row>
        <row r="5691">
          <cell r="B5691">
            <v>6635</v>
          </cell>
          <cell r="C5691">
            <v>508051215</v>
          </cell>
          <cell r="D5691" t="str">
            <v>Meekatharra</v>
          </cell>
        </row>
        <row r="5692">
          <cell r="B5692">
            <v>6635</v>
          </cell>
          <cell r="C5692">
            <v>508051216</v>
          </cell>
          <cell r="D5692" t="str">
            <v>Morawa</v>
          </cell>
        </row>
        <row r="5693">
          <cell r="B5693">
            <v>6638</v>
          </cell>
          <cell r="C5693">
            <v>508051215</v>
          </cell>
          <cell r="D5693" t="str">
            <v>Meekatharra</v>
          </cell>
        </row>
        <row r="5694">
          <cell r="B5694">
            <v>6639</v>
          </cell>
          <cell r="C5694">
            <v>508051215</v>
          </cell>
          <cell r="D5694" t="str">
            <v>Meekatharra</v>
          </cell>
        </row>
        <row r="5695">
          <cell r="B5695">
            <v>6640</v>
          </cell>
          <cell r="C5695">
            <v>508051215</v>
          </cell>
          <cell r="D5695" t="str">
            <v>Meekatharra</v>
          </cell>
        </row>
        <row r="5696">
          <cell r="B5696">
            <v>6642</v>
          </cell>
          <cell r="C5696">
            <v>508051215</v>
          </cell>
          <cell r="D5696" t="str">
            <v>Meekatharra</v>
          </cell>
        </row>
        <row r="5697">
          <cell r="B5697">
            <v>6646</v>
          </cell>
          <cell r="C5697">
            <v>508051215</v>
          </cell>
          <cell r="D5697" t="str">
            <v>Meekatharra</v>
          </cell>
        </row>
        <row r="5698">
          <cell r="B5698">
            <v>6701</v>
          </cell>
          <cell r="C5698">
            <v>508021196</v>
          </cell>
          <cell r="D5698" t="str">
            <v>Carnarvon</v>
          </cell>
        </row>
        <row r="5699">
          <cell r="B5699">
            <v>6701</v>
          </cell>
          <cell r="C5699">
            <v>508021197</v>
          </cell>
          <cell r="D5699" t="str">
            <v>Exmouth</v>
          </cell>
        </row>
        <row r="5700">
          <cell r="B5700">
            <v>6705</v>
          </cell>
          <cell r="C5700">
            <v>508021197</v>
          </cell>
          <cell r="D5700" t="str">
            <v>Exmouth</v>
          </cell>
        </row>
        <row r="5701">
          <cell r="B5701">
            <v>6707</v>
          </cell>
          <cell r="C5701">
            <v>508021197</v>
          </cell>
          <cell r="D5701" t="str">
            <v>Exmouth</v>
          </cell>
        </row>
        <row r="5702">
          <cell r="B5702">
            <v>6710</v>
          </cell>
          <cell r="C5702">
            <v>508021197</v>
          </cell>
          <cell r="D5702" t="str">
            <v>Exmouth</v>
          </cell>
        </row>
        <row r="5703">
          <cell r="B5703">
            <v>6710</v>
          </cell>
          <cell r="C5703">
            <v>508061218</v>
          </cell>
          <cell r="D5703" t="str">
            <v>Ashburton (WA)</v>
          </cell>
        </row>
        <row r="5704">
          <cell r="B5704">
            <v>6711</v>
          </cell>
          <cell r="C5704">
            <v>508061218</v>
          </cell>
          <cell r="D5704" t="str">
            <v>Ashburton (WA)</v>
          </cell>
        </row>
        <row r="5705">
          <cell r="B5705">
            <v>6712</v>
          </cell>
          <cell r="C5705">
            <v>508061218</v>
          </cell>
          <cell r="D5705" t="str">
            <v>Ashburton (WA)</v>
          </cell>
        </row>
        <row r="5706">
          <cell r="B5706">
            <v>6713</v>
          </cell>
          <cell r="C5706">
            <v>508061223</v>
          </cell>
          <cell r="D5706" t="str">
            <v>Roebourne</v>
          </cell>
        </row>
        <row r="5707">
          <cell r="B5707">
            <v>6714</v>
          </cell>
          <cell r="C5707">
            <v>508061220</v>
          </cell>
          <cell r="D5707" t="str">
            <v>Karratha</v>
          </cell>
        </row>
        <row r="5708">
          <cell r="B5708">
            <v>6714</v>
          </cell>
          <cell r="C5708">
            <v>508061223</v>
          </cell>
          <cell r="D5708" t="str">
            <v>Roebourne</v>
          </cell>
        </row>
        <row r="5709">
          <cell r="B5709">
            <v>6716</v>
          </cell>
          <cell r="C5709">
            <v>508061218</v>
          </cell>
          <cell r="D5709" t="str">
            <v>Ashburton (WA)</v>
          </cell>
        </row>
        <row r="5710">
          <cell r="B5710">
            <v>6718</v>
          </cell>
          <cell r="C5710">
            <v>508061223</v>
          </cell>
          <cell r="D5710" t="str">
            <v>Roebourne</v>
          </cell>
        </row>
        <row r="5711">
          <cell r="B5711">
            <v>6720</v>
          </cell>
          <cell r="C5711">
            <v>508061223</v>
          </cell>
          <cell r="D5711" t="str">
            <v>Roebourne</v>
          </cell>
        </row>
        <row r="5712">
          <cell r="B5712">
            <v>6721</v>
          </cell>
          <cell r="C5712">
            <v>508061219</v>
          </cell>
          <cell r="D5712" t="str">
            <v>East Pilbara</v>
          </cell>
        </row>
        <row r="5713">
          <cell r="B5713">
            <v>6721</v>
          </cell>
          <cell r="C5713">
            <v>508061222</v>
          </cell>
          <cell r="D5713" t="str">
            <v>Port Hedland</v>
          </cell>
        </row>
        <row r="5714">
          <cell r="B5714">
            <v>6722</v>
          </cell>
          <cell r="C5714">
            <v>508061219</v>
          </cell>
          <cell r="D5714" t="str">
            <v>East Pilbara</v>
          </cell>
        </row>
        <row r="5715">
          <cell r="B5715">
            <v>6722</v>
          </cell>
          <cell r="C5715">
            <v>508061224</v>
          </cell>
          <cell r="D5715" t="str">
            <v>South Hedland</v>
          </cell>
        </row>
        <row r="5716">
          <cell r="B5716">
            <v>6725</v>
          </cell>
          <cell r="C5716">
            <v>508041205</v>
          </cell>
          <cell r="D5716" t="str">
            <v>Broome</v>
          </cell>
        </row>
        <row r="5717">
          <cell r="B5717">
            <v>6725</v>
          </cell>
          <cell r="C5717">
            <v>508041209</v>
          </cell>
          <cell r="D5717" t="str">
            <v>Roebuck</v>
          </cell>
        </row>
        <row r="5718">
          <cell r="B5718">
            <v>6726</v>
          </cell>
          <cell r="C5718">
            <v>508041205</v>
          </cell>
          <cell r="D5718" t="str">
            <v>Broome</v>
          </cell>
        </row>
        <row r="5719">
          <cell r="B5719">
            <v>6728</v>
          </cell>
          <cell r="C5719">
            <v>508041206</v>
          </cell>
          <cell r="D5719" t="str">
            <v>Derby - West Kimberley</v>
          </cell>
        </row>
        <row r="5720">
          <cell r="B5720">
            <v>6731</v>
          </cell>
          <cell r="C5720">
            <v>508041206</v>
          </cell>
          <cell r="D5720" t="str">
            <v>Derby - West Kimberley</v>
          </cell>
        </row>
        <row r="5721">
          <cell r="B5721">
            <v>6733</v>
          </cell>
          <cell r="C5721">
            <v>508041206</v>
          </cell>
          <cell r="D5721" t="str">
            <v>Derby - West Kimberley</v>
          </cell>
        </row>
        <row r="5722">
          <cell r="B5722">
            <v>6740</v>
          </cell>
          <cell r="C5722">
            <v>508041208</v>
          </cell>
          <cell r="D5722" t="str">
            <v>Kununurra</v>
          </cell>
        </row>
        <row r="5723">
          <cell r="B5723">
            <v>6743</v>
          </cell>
          <cell r="C5723">
            <v>508041207</v>
          </cell>
          <cell r="D5723" t="str">
            <v>Halls Creek</v>
          </cell>
        </row>
        <row r="5724">
          <cell r="B5724">
            <v>6743</v>
          </cell>
          <cell r="C5724">
            <v>508041208</v>
          </cell>
          <cell r="D5724" t="str">
            <v>Kununurra</v>
          </cell>
        </row>
        <row r="5725">
          <cell r="B5725">
            <v>6751</v>
          </cell>
          <cell r="C5725">
            <v>508061218</v>
          </cell>
          <cell r="D5725" t="str">
            <v>Ashburton (WA)</v>
          </cell>
        </row>
        <row r="5726">
          <cell r="B5726">
            <v>6753</v>
          </cell>
          <cell r="C5726">
            <v>508061219</v>
          </cell>
          <cell r="D5726" t="str">
            <v>East Pilbara</v>
          </cell>
        </row>
        <row r="5727">
          <cell r="B5727">
            <v>6753</v>
          </cell>
          <cell r="C5727">
            <v>508061221</v>
          </cell>
          <cell r="D5727" t="str">
            <v>Newman</v>
          </cell>
        </row>
        <row r="5728">
          <cell r="B5728">
            <v>6754</v>
          </cell>
          <cell r="C5728">
            <v>508061218</v>
          </cell>
          <cell r="D5728" t="str">
            <v>Ashburton (WA)</v>
          </cell>
        </row>
        <row r="5729">
          <cell r="B5729">
            <v>6758</v>
          </cell>
          <cell r="C5729">
            <v>508061219</v>
          </cell>
          <cell r="D5729" t="str">
            <v>East Pilbara</v>
          </cell>
        </row>
        <row r="5730">
          <cell r="B5730">
            <v>6760</v>
          </cell>
          <cell r="C5730">
            <v>508061219</v>
          </cell>
          <cell r="D5730" t="str">
            <v>East Pilbara</v>
          </cell>
        </row>
        <row r="5731">
          <cell r="B5731">
            <v>6762</v>
          </cell>
          <cell r="C5731">
            <v>508061219</v>
          </cell>
          <cell r="D5731" t="str">
            <v>East Pilbara</v>
          </cell>
        </row>
        <row r="5732">
          <cell r="B5732">
            <v>6765</v>
          </cell>
          <cell r="C5732">
            <v>508041206</v>
          </cell>
          <cell r="D5732" t="str">
            <v>Derby - West Kimberley</v>
          </cell>
        </row>
        <row r="5733">
          <cell r="B5733">
            <v>6770</v>
          </cell>
          <cell r="C5733">
            <v>508041206</v>
          </cell>
          <cell r="D5733" t="str">
            <v>Derby - West Kimberley</v>
          </cell>
        </row>
        <row r="5734">
          <cell r="B5734">
            <v>6770</v>
          </cell>
          <cell r="C5734">
            <v>508041207</v>
          </cell>
          <cell r="D5734" t="str">
            <v>Halls Creek</v>
          </cell>
        </row>
        <row r="5735">
          <cell r="B5735">
            <v>6798</v>
          </cell>
          <cell r="C5735">
            <v>901011001</v>
          </cell>
          <cell r="D5735" t="str">
            <v>Christmas Island</v>
          </cell>
        </row>
        <row r="5736">
          <cell r="B5736">
            <v>6799</v>
          </cell>
          <cell r="C5736">
            <v>901021002</v>
          </cell>
          <cell r="D5736" t="str">
            <v>Cocos (Keeling) Islands</v>
          </cell>
        </row>
        <row r="5737">
          <cell r="B5737">
            <v>6907</v>
          </cell>
          <cell r="C5737">
            <v>503011035</v>
          </cell>
          <cell r="D5737" t="str">
            <v>Nedlands - Dalkeith - Crawley</v>
          </cell>
        </row>
        <row r="5738">
          <cell r="B5738">
            <v>7000</v>
          </cell>
          <cell r="C5738">
            <v>601051027</v>
          </cell>
          <cell r="D5738" t="str">
            <v>Hobart</v>
          </cell>
        </row>
        <row r="5739">
          <cell r="B5739">
            <v>7000</v>
          </cell>
          <cell r="C5739">
            <v>601051028</v>
          </cell>
          <cell r="D5739" t="str">
            <v>Lenah Valley - Mount Stuart</v>
          </cell>
        </row>
        <row r="5740">
          <cell r="B5740">
            <v>7000</v>
          </cell>
          <cell r="C5740">
            <v>601051033</v>
          </cell>
          <cell r="D5740" t="str">
            <v>West Hobart</v>
          </cell>
        </row>
        <row r="5741">
          <cell r="B5741">
            <v>7001</v>
          </cell>
          <cell r="C5741">
            <v>603011068</v>
          </cell>
          <cell r="D5741" t="str">
            <v>Wilderness - East</v>
          </cell>
        </row>
        <row r="5742">
          <cell r="B5742">
            <v>7001</v>
          </cell>
          <cell r="C5742">
            <v>603031073</v>
          </cell>
          <cell r="D5742" t="str">
            <v>Forestier - Tasman</v>
          </cell>
        </row>
        <row r="5743">
          <cell r="B5743">
            <v>7004</v>
          </cell>
          <cell r="C5743">
            <v>601051027</v>
          </cell>
          <cell r="D5743" t="str">
            <v>Hobart</v>
          </cell>
        </row>
        <row r="5744">
          <cell r="B5744">
            <v>7004</v>
          </cell>
          <cell r="C5744">
            <v>601051029</v>
          </cell>
          <cell r="D5744" t="str">
            <v>Mount Nelson - Dynnyrne</v>
          </cell>
        </row>
        <row r="5745">
          <cell r="B5745">
            <v>7004</v>
          </cell>
          <cell r="C5745">
            <v>601051032</v>
          </cell>
          <cell r="D5745" t="str">
            <v>South Hobart - Fern Tree</v>
          </cell>
        </row>
        <row r="5746">
          <cell r="B5746">
            <v>7004</v>
          </cell>
          <cell r="C5746">
            <v>601051033</v>
          </cell>
          <cell r="D5746" t="str">
            <v>West Hobart</v>
          </cell>
        </row>
        <row r="5747">
          <cell r="B5747">
            <v>7005</v>
          </cell>
          <cell r="C5747">
            <v>601051027</v>
          </cell>
          <cell r="D5747" t="str">
            <v>Hobart</v>
          </cell>
        </row>
        <row r="5748">
          <cell r="B5748">
            <v>7005</v>
          </cell>
          <cell r="C5748">
            <v>601051029</v>
          </cell>
          <cell r="D5748" t="str">
            <v>Mount Nelson - Dynnyrne</v>
          </cell>
        </row>
        <row r="5749">
          <cell r="B5749">
            <v>7005</v>
          </cell>
          <cell r="C5749">
            <v>601051031</v>
          </cell>
          <cell r="D5749" t="str">
            <v>Sandy Bay</v>
          </cell>
        </row>
        <row r="5750">
          <cell r="B5750">
            <v>7007</v>
          </cell>
          <cell r="C5750">
            <v>601041026</v>
          </cell>
          <cell r="D5750" t="str">
            <v>Taroona - Bonnet Hill</v>
          </cell>
        </row>
        <row r="5751">
          <cell r="B5751">
            <v>7007</v>
          </cell>
          <cell r="C5751">
            <v>601051029</v>
          </cell>
          <cell r="D5751" t="str">
            <v>Mount Nelson - Dynnyrne</v>
          </cell>
        </row>
        <row r="5752">
          <cell r="B5752">
            <v>7008</v>
          </cell>
          <cell r="C5752">
            <v>601031019</v>
          </cell>
          <cell r="D5752" t="str">
            <v>Moonah</v>
          </cell>
        </row>
        <row r="5753">
          <cell r="B5753">
            <v>7008</v>
          </cell>
          <cell r="C5753">
            <v>601051027</v>
          </cell>
          <cell r="D5753" t="str">
            <v>Hobart</v>
          </cell>
        </row>
        <row r="5754">
          <cell r="B5754">
            <v>7008</v>
          </cell>
          <cell r="C5754">
            <v>601051028</v>
          </cell>
          <cell r="D5754" t="str">
            <v>Lenah Valley - Mount Stuart</v>
          </cell>
        </row>
        <row r="5755">
          <cell r="B5755">
            <v>7008</v>
          </cell>
          <cell r="C5755">
            <v>601051030</v>
          </cell>
          <cell r="D5755" t="str">
            <v>New Town</v>
          </cell>
        </row>
        <row r="5756">
          <cell r="B5756">
            <v>7009</v>
          </cell>
          <cell r="C5756">
            <v>601031016</v>
          </cell>
          <cell r="D5756" t="str">
            <v>Derwent Park - Lutana</v>
          </cell>
        </row>
        <row r="5757">
          <cell r="B5757">
            <v>7009</v>
          </cell>
          <cell r="C5757">
            <v>601031017</v>
          </cell>
          <cell r="D5757" t="str">
            <v>Glenorchy</v>
          </cell>
        </row>
        <row r="5758">
          <cell r="B5758">
            <v>7009</v>
          </cell>
          <cell r="C5758">
            <v>601031019</v>
          </cell>
          <cell r="D5758" t="str">
            <v>Moonah</v>
          </cell>
        </row>
        <row r="5759">
          <cell r="B5759">
            <v>7009</v>
          </cell>
          <cell r="C5759">
            <v>601031021</v>
          </cell>
          <cell r="D5759" t="str">
            <v>West Moonah</v>
          </cell>
        </row>
        <row r="5760">
          <cell r="B5760">
            <v>7010</v>
          </cell>
          <cell r="C5760">
            <v>601031016</v>
          </cell>
          <cell r="D5760" t="str">
            <v>Derwent Park - Lutana</v>
          </cell>
        </row>
        <row r="5761">
          <cell r="B5761">
            <v>7010</v>
          </cell>
          <cell r="C5761">
            <v>601031017</v>
          </cell>
          <cell r="D5761" t="str">
            <v>Glenorchy</v>
          </cell>
        </row>
        <row r="5762">
          <cell r="B5762">
            <v>7010</v>
          </cell>
          <cell r="C5762">
            <v>601031018</v>
          </cell>
          <cell r="D5762" t="str">
            <v>Montrose - Rosetta</v>
          </cell>
        </row>
        <row r="5763">
          <cell r="B5763">
            <v>7010</v>
          </cell>
          <cell r="C5763">
            <v>601031021</v>
          </cell>
          <cell r="D5763" t="str">
            <v>West Moonah</v>
          </cell>
        </row>
        <row r="5764">
          <cell r="B5764">
            <v>7011</v>
          </cell>
          <cell r="C5764">
            <v>601031013</v>
          </cell>
          <cell r="D5764" t="str">
            <v>Austins Ferry - Granton</v>
          </cell>
        </row>
        <row r="5765">
          <cell r="B5765">
            <v>7011</v>
          </cell>
          <cell r="C5765">
            <v>601031014</v>
          </cell>
          <cell r="D5765" t="str">
            <v>Berriedale - Chigwell</v>
          </cell>
        </row>
        <row r="5766">
          <cell r="B5766">
            <v>7011</v>
          </cell>
          <cell r="C5766">
            <v>601031015</v>
          </cell>
          <cell r="D5766" t="str">
            <v>Claremont (Tas.)</v>
          </cell>
        </row>
        <row r="5767">
          <cell r="B5767">
            <v>7012</v>
          </cell>
          <cell r="C5767">
            <v>601031014</v>
          </cell>
          <cell r="D5767" t="str">
            <v>Berriedale - Chigwell</v>
          </cell>
        </row>
        <row r="5768">
          <cell r="B5768">
            <v>7012</v>
          </cell>
          <cell r="C5768">
            <v>603011066</v>
          </cell>
          <cell r="D5768" t="str">
            <v>Derwent Valley</v>
          </cell>
        </row>
        <row r="5769">
          <cell r="B5769">
            <v>7015</v>
          </cell>
          <cell r="C5769">
            <v>601021006</v>
          </cell>
          <cell r="D5769" t="str">
            <v>Geilston Bay - Risdon</v>
          </cell>
        </row>
        <row r="5770">
          <cell r="B5770">
            <v>7015</v>
          </cell>
          <cell r="C5770">
            <v>601021008</v>
          </cell>
          <cell r="D5770" t="str">
            <v>Lindisfarne - Rose Bay</v>
          </cell>
        </row>
        <row r="5771">
          <cell r="B5771">
            <v>7016</v>
          </cell>
          <cell r="C5771">
            <v>601021005</v>
          </cell>
          <cell r="D5771" t="str">
            <v>Cambridge</v>
          </cell>
        </row>
        <row r="5772">
          <cell r="B5772">
            <v>7016</v>
          </cell>
          <cell r="C5772">
            <v>601021010</v>
          </cell>
          <cell r="D5772" t="str">
            <v>Risdon Vale</v>
          </cell>
        </row>
        <row r="5773">
          <cell r="B5773">
            <v>7017</v>
          </cell>
          <cell r="C5773">
            <v>601011001</v>
          </cell>
          <cell r="D5773" t="str">
            <v>Bridgewater - Gagebrook</v>
          </cell>
        </row>
        <row r="5774">
          <cell r="B5774">
            <v>7017</v>
          </cell>
          <cell r="C5774">
            <v>601011002</v>
          </cell>
          <cell r="D5774" t="str">
            <v>Brighton - Pontville</v>
          </cell>
        </row>
        <row r="5775">
          <cell r="B5775">
            <v>7017</v>
          </cell>
          <cell r="C5775">
            <v>601011003</v>
          </cell>
          <cell r="D5775" t="str">
            <v>Old Beach - Otago</v>
          </cell>
        </row>
        <row r="5776">
          <cell r="B5776">
            <v>7017</v>
          </cell>
          <cell r="C5776">
            <v>601021006</v>
          </cell>
          <cell r="D5776" t="str">
            <v>Geilston Bay - Risdon</v>
          </cell>
        </row>
        <row r="5777">
          <cell r="B5777">
            <v>7017</v>
          </cell>
          <cell r="C5777">
            <v>601021010</v>
          </cell>
          <cell r="D5777" t="str">
            <v>Risdon Vale</v>
          </cell>
        </row>
        <row r="5778">
          <cell r="B5778">
            <v>7017</v>
          </cell>
          <cell r="C5778">
            <v>601061035</v>
          </cell>
          <cell r="D5778" t="str">
            <v>Sorell - Richmond</v>
          </cell>
        </row>
        <row r="5779">
          <cell r="B5779">
            <v>7017</v>
          </cell>
          <cell r="C5779">
            <v>603011067</v>
          </cell>
          <cell r="D5779" t="str">
            <v>Southern Midlands</v>
          </cell>
        </row>
        <row r="5780">
          <cell r="B5780">
            <v>7018</v>
          </cell>
          <cell r="C5780">
            <v>601021004</v>
          </cell>
          <cell r="D5780" t="str">
            <v>Bellerive - Rosny</v>
          </cell>
        </row>
        <row r="5781">
          <cell r="B5781">
            <v>7018</v>
          </cell>
          <cell r="C5781">
            <v>601021007</v>
          </cell>
          <cell r="D5781" t="str">
            <v>Howrah - Tranmere</v>
          </cell>
        </row>
        <row r="5782">
          <cell r="B5782">
            <v>7018</v>
          </cell>
          <cell r="C5782">
            <v>601021009</v>
          </cell>
          <cell r="D5782" t="str">
            <v>Mornington - Warrane</v>
          </cell>
        </row>
        <row r="5783">
          <cell r="B5783">
            <v>7019</v>
          </cell>
          <cell r="C5783">
            <v>601021007</v>
          </cell>
          <cell r="D5783" t="str">
            <v>Howrah - Tranmere</v>
          </cell>
        </row>
        <row r="5784">
          <cell r="B5784">
            <v>7019</v>
          </cell>
          <cell r="C5784">
            <v>601021011</v>
          </cell>
          <cell r="D5784" t="str">
            <v>Rokeby</v>
          </cell>
        </row>
        <row r="5785">
          <cell r="B5785">
            <v>7020</v>
          </cell>
          <cell r="C5785">
            <v>601021012</v>
          </cell>
          <cell r="D5785" t="str">
            <v>South Arm</v>
          </cell>
        </row>
        <row r="5786">
          <cell r="B5786">
            <v>7021</v>
          </cell>
          <cell r="C5786">
            <v>601021005</v>
          </cell>
          <cell r="D5786" t="str">
            <v>Cambridge</v>
          </cell>
        </row>
        <row r="5787">
          <cell r="B5787">
            <v>7021</v>
          </cell>
          <cell r="C5787">
            <v>601021011</v>
          </cell>
          <cell r="D5787" t="str">
            <v>Rokeby</v>
          </cell>
        </row>
        <row r="5788">
          <cell r="B5788">
            <v>7022</v>
          </cell>
          <cell r="C5788">
            <v>601021012</v>
          </cell>
          <cell r="D5788" t="str">
            <v>South Arm</v>
          </cell>
        </row>
        <row r="5789">
          <cell r="B5789">
            <v>7023</v>
          </cell>
          <cell r="C5789">
            <v>601021012</v>
          </cell>
          <cell r="D5789" t="str">
            <v>South Arm</v>
          </cell>
        </row>
        <row r="5790">
          <cell r="B5790">
            <v>7024</v>
          </cell>
          <cell r="C5790">
            <v>601021012</v>
          </cell>
          <cell r="D5790" t="str">
            <v>South Arm</v>
          </cell>
        </row>
        <row r="5791">
          <cell r="B5791">
            <v>7025</v>
          </cell>
          <cell r="C5791">
            <v>601021005</v>
          </cell>
          <cell r="D5791" t="str">
            <v>Cambridge</v>
          </cell>
        </row>
        <row r="5792">
          <cell r="B5792">
            <v>7025</v>
          </cell>
          <cell r="C5792">
            <v>601061035</v>
          </cell>
          <cell r="D5792" t="str">
            <v>Sorell - Richmond</v>
          </cell>
        </row>
        <row r="5793">
          <cell r="B5793">
            <v>7026</v>
          </cell>
          <cell r="C5793">
            <v>601061035</v>
          </cell>
          <cell r="D5793" t="str">
            <v>Sorell - Richmond</v>
          </cell>
        </row>
        <row r="5794">
          <cell r="B5794">
            <v>7026</v>
          </cell>
          <cell r="C5794">
            <v>603011067</v>
          </cell>
          <cell r="D5794" t="str">
            <v>Southern Midlands</v>
          </cell>
        </row>
        <row r="5795">
          <cell r="B5795">
            <v>7027</v>
          </cell>
          <cell r="C5795">
            <v>603011067</v>
          </cell>
          <cell r="D5795" t="str">
            <v>Southern Midlands</v>
          </cell>
        </row>
        <row r="5796">
          <cell r="B5796">
            <v>7030</v>
          </cell>
          <cell r="C5796">
            <v>601011001</v>
          </cell>
          <cell r="D5796" t="str">
            <v>Bridgewater - Gagebrook</v>
          </cell>
        </row>
        <row r="5797">
          <cell r="B5797">
            <v>7030</v>
          </cell>
          <cell r="C5797">
            <v>601011002</v>
          </cell>
          <cell r="D5797" t="str">
            <v>Brighton - Pontville</v>
          </cell>
        </row>
        <row r="5798">
          <cell r="B5798">
            <v>7030</v>
          </cell>
          <cell r="C5798">
            <v>601011003</v>
          </cell>
          <cell r="D5798" t="str">
            <v>Old Beach - Otago</v>
          </cell>
        </row>
        <row r="5799">
          <cell r="B5799">
            <v>7030</v>
          </cell>
          <cell r="C5799">
            <v>601031013</v>
          </cell>
          <cell r="D5799" t="str">
            <v>Austins Ferry - Granton</v>
          </cell>
        </row>
        <row r="5800">
          <cell r="B5800">
            <v>7030</v>
          </cell>
          <cell r="C5800">
            <v>603011065</v>
          </cell>
          <cell r="D5800" t="str">
            <v>Central Highlands</v>
          </cell>
        </row>
        <row r="5801">
          <cell r="B5801">
            <v>7030</v>
          </cell>
          <cell r="C5801">
            <v>603011067</v>
          </cell>
          <cell r="D5801" t="str">
            <v>Southern Midlands</v>
          </cell>
        </row>
        <row r="5802">
          <cell r="B5802">
            <v>7050</v>
          </cell>
          <cell r="C5802">
            <v>601041022</v>
          </cell>
          <cell r="D5802" t="str">
            <v>Kingston - Huntingfield</v>
          </cell>
        </row>
        <row r="5803">
          <cell r="B5803">
            <v>7050</v>
          </cell>
          <cell r="C5803">
            <v>601041023</v>
          </cell>
          <cell r="D5803" t="str">
            <v>Kingston Beach - Blackmans Bay</v>
          </cell>
        </row>
        <row r="5804">
          <cell r="B5804">
            <v>7052</v>
          </cell>
          <cell r="C5804">
            <v>601041023</v>
          </cell>
          <cell r="D5804" t="str">
            <v>Kingston Beach - Blackmans Bay</v>
          </cell>
        </row>
        <row r="5805">
          <cell r="B5805">
            <v>7053</v>
          </cell>
          <cell r="C5805">
            <v>601041026</v>
          </cell>
          <cell r="D5805" t="str">
            <v>Taroona - Bonnet Hill</v>
          </cell>
        </row>
        <row r="5806">
          <cell r="B5806">
            <v>7054</v>
          </cell>
          <cell r="C5806">
            <v>601041022</v>
          </cell>
          <cell r="D5806" t="str">
            <v>Kingston - Huntingfield</v>
          </cell>
        </row>
        <row r="5807">
          <cell r="B5807">
            <v>7054</v>
          </cell>
          <cell r="C5807">
            <v>601041023</v>
          </cell>
          <cell r="D5807" t="str">
            <v>Kingston Beach - Blackmans Bay</v>
          </cell>
        </row>
        <row r="5808">
          <cell r="B5808">
            <v>7054</v>
          </cell>
          <cell r="C5808">
            <v>601041024</v>
          </cell>
          <cell r="D5808" t="str">
            <v>Margate - Snug</v>
          </cell>
        </row>
        <row r="5809">
          <cell r="B5809">
            <v>7054</v>
          </cell>
          <cell r="C5809">
            <v>601051032</v>
          </cell>
          <cell r="D5809" t="str">
            <v>South Hobart - Fern Tree</v>
          </cell>
        </row>
        <row r="5810">
          <cell r="B5810">
            <v>7054</v>
          </cell>
          <cell r="C5810">
            <v>603021072</v>
          </cell>
          <cell r="D5810" t="str">
            <v>Huonville - Franklin</v>
          </cell>
        </row>
        <row r="5811">
          <cell r="B5811">
            <v>7055</v>
          </cell>
          <cell r="C5811">
            <v>601041022</v>
          </cell>
          <cell r="D5811" t="str">
            <v>Kingston - Huntingfield</v>
          </cell>
        </row>
        <row r="5812">
          <cell r="B5812">
            <v>7109</v>
          </cell>
          <cell r="C5812">
            <v>601041024</v>
          </cell>
          <cell r="D5812" t="str">
            <v>Margate - Snug</v>
          </cell>
        </row>
        <row r="5813">
          <cell r="B5813">
            <v>7109</v>
          </cell>
          <cell r="C5813">
            <v>603021070</v>
          </cell>
          <cell r="D5813" t="str">
            <v>Cygnet</v>
          </cell>
        </row>
        <row r="5814">
          <cell r="B5814">
            <v>7109</v>
          </cell>
          <cell r="C5814">
            <v>603021071</v>
          </cell>
          <cell r="D5814" t="str">
            <v>Geeveston - Dover</v>
          </cell>
        </row>
        <row r="5815">
          <cell r="B5815">
            <v>7109</v>
          </cell>
          <cell r="C5815">
            <v>603021072</v>
          </cell>
          <cell r="D5815" t="str">
            <v>Huonville - Franklin</v>
          </cell>
        </row>
        <row r="5816">
          <cell r="B5816">
            <v>7112</v>
          </cell>
          <cell r="C5816">
            <v>603021070</v>
          </cell>
          <cell r="D5816" t="str">
            <v>Cygnet</v>
          </cell>
        </row>
        <row r="5817">
          <cell r="B5817">
            <v>7113</v>
          </cell>
          <cell r="C5817">
            <v>603021072</v>
          </cell>
          <cell r="D5817" t="str">
            <v>Huonville - Franklin</v>
          </cell>
        </row>
        <row r="5818">
          <cell r="B5818">
            <v>7116</v>
          </cell>
          <cell r="C5818">
            <v>603021071</v>
          </cell>
          <cell r="D5818" t="str">
            <v>Geeveston - Dover</v>
          </cell>
        </row>
        <row r="5819">
          <cell r="B5819">
            <v>7117</v>
          </cell>
          <cell r="C5819">
            <v>603021071</v>
          </cell>
          <cell r="D5819" t="str">
            <v>Geeveston - Dover</v>
          </cell>
        </row>
        <row r="5820">
          <cell r="B5820">
            <v>7119</v>
          </cell>
          <cell r="C5820">
            <v>603011067</v>
          </cell>
          <cell r="D5820" t="str">
            <v>Southern Midlands</v>
          </cell>
        </row>
        <row r="5821">
          <cell r="B5821">
            <v>7120</v>
          </cell>
          <cell r="C5821">
            <v>602031061</v>
          </cell>
          <cell r="D5821" t="str">
            <v>Northern Midlands</v>
          </cell>
        </row>
        <row r="5822">
          <cell r="B5822">
            <v>7120</v>
          </cell>
          <cell r="C5822">
            <v>603011067</v>
          </cell>
          <cell r="D5822" t="str">
            <v>Southern Midlands</v>
          </cell>
        </row>
        <row r="5823">
          <cell r="B5823">
            <v>7120</v>
          </cell>
          <cell r="C5823">
            <v>603031074</v>
          </cell>
          <cell r="D5823" t="str">
            <v>Triabunna - Bicheno</v>
          </cell>
        </row>
        <row r="5824">
          <cell r="B5824">
            <v>7139</v>
          </cell>
          <cell r="C5824">
            <v>603011068</v>
          </cell>
          <cell r="D5824" t="str">
            <v>Wilderness - East</v>
          </cell>
        </row>
        <row r="5825">
          <cell r="B5825">
            <v>7140</v>
          </cell>
          <cell r="C5825">
            <v>601011001</v>
          </cell>
          <cell r="D5825" t="str">
            <v>Bridgewater - Gagebrook</v>
          </cell>
        </row>
        <row r="5826">
          <cell r="B5826">
            <v>7140</v>
          </cell>
          <cell r="C5826">
            <v>601031020</v>
          </cell>
          <cell r="D5826" t="str">
            <v>New Norfolk</v>
          </cell>
        </row>
        <row r="5827">
          <cell r="B5827">
            <v>7140</v>
          </cell>
          <cell r="C5827">
            <v>603011065</v>
          </cell>
          <cell r="D5827" t="str">
            <v>Central Highlands</v>
          </cell>
        </row>
        <row r="5828">
          <cell r="B5828">
            <v>7140</v>
          </cell>
          <cell r="C5828">
            <v>603011066</v>
          </cell>
          <cell r="D5828" t="str">
            <v>Derwent Valley</v>
          </cell>
        </row>
        <row r="5829">
          <cell r="B5829">
            <v>7150</v>
          </cell>
          <cell r="C5829">
            <v>601041024</v>
          </cell>
          <cell r="D5829" t="str">
            <v>Margate - Snug</v>
          </cell>
        </row>
        <row r="5830">
          <cell r="B5830">
            <v>7150</v>
          </cell>
          <cell r="C5830">
            <v>603021069</v>
          </cell>
          <cell r="D5830" t="str">
            <v>Bruny Island - Kettering</v>
          </cell>
        </row>
        <row r="5831">
          <cell r="B5831">
            <v>7150</v>
          </cell>
          <cell r="C5831">
            <v>603021072</v>
          </cell>
          <cell r="D5831" t="str">
            <v>Huonville - Franklin</v>
          </cell>
        </row>
        <row r="5832">
          <cell r="B5832">
            <v>7155</v>
          </cell>
          <cell r="C5832">
            <v>603021069</v>
          </cell>
          <cell r="D5832" t="str">
            <v>Bruny Island - Kettering</v>
          </cell>
        </row>
        <row r="5833">
          <cell r="B5833">
            <v>7162</v>
          </cell>
          <cell r="C5833">
            <v>603021069</v>
          </cell>
          <cell r="D5833" t="str">
            <v>Bruny Island - Kettering</v>
          </cell>
        </row>
        <row r="5834">
          <cell r="B5834">
            <v>7163</v>
          </cell>
          <cell r="C5834">
            <v>603021069</v>
          </cell>
          <cell r="D5834" t="str">
            <v>Bruny Island - Kettering</v>
          </cell>
        </row>
        <row r="5835">
          <cell r="B5835">
            <v>7163</v>
          </cell>
          <cell r="C5835">
            <v>603021070</v>
          </cell>
          <cell r="D5835" t="str">
            <v>Cygnet</v>
          </cell>
        </row>
        <row r="5836">
          <cell r="B5836">
            <v>7170</v>
          </cell>
          <cell r="C5836">
            <v>601021005</v>
          </cell>
          <cell r="D5836" t="str">
            <v>Cambridge</v>
          </cell>
        </row>
        <row r="5837">
          <cell r="B5837">
            <v>7171</v>
          </cell>
          <cell r="C5837">
            <v>601061035</v>
          </cell>
          <cell r="D5837" t="str">
            <v>Sorell - Richmond</v>
          </cell>
        </row>
        <row r="5838">
          <cell r="B5838">
            <v>7172</v>
          </cell>
          <cell r="C5838">
            <v>601061034</v>
          </cell>
          <cell r="D5838" t="str">
            <v>Dodges Ferry - Lewisham</v>
          </cell>
        </row>
        <row r="5839">
          <cell r="B5839">
            <v>7172</v>
          </cell>
          <cell r="C5839">
            <v>601061035</v>
          </cell>
          <cell r="D5839" t="str">
            <v>Sorell - Richmond</v>
          </cell>
        </row>
        <row r="5840">
          <cell r="B5840">
            <v>7172</v>
          </cell>
          <cell r="C5840">
            <v>603011067</v>
          </cell>
          <cell r="D5840" t="str">
            <v>Southern Midlands</v>
          </cell>
        </row>
        <row r="5841">
          <cell r="B5841">
            <v>7173</v>
          </cell>
          <cell r="C5841">
            <v>601061034</v>
          </cell>
          <cell r="D5841" t="str">
            <v>Dodges Ferry - Lewisham</v>
          </cell>
        </row>
        <row r="5842">
          <cell r="B5842">
            <v>7174</v>
          </cell>
          <cell r="C5842">
            <v>601061034</v>
          </cell>
          <cell r="D5842" t="str">
            <v>Dodges Ferry - Lewisham</v>
          </cell>
        </row>
        <row r="5843">
          <cell r="B5843">
            <v>7175</v>
          </cell>
          <cell r="C5843">
            <v>601061034</v>
          </cell>
          <cell r="D5843" t="str">
            <v>Dodges Ferry - Lewisham</v>
          </cell>
        </row>
        <row r="5844">
          <cell r="B5844">
            <v>7176</v>
          </cell>
          <cell r="C5844">
            <v>601061034</v>
          </cell>
          <cell r="D5844" t="str">
            <v>Dodges Ferry - Lewisham</v>
          </cell>
        </row>
        <row r="5845">
          <cell r="B5845">
            <v>7177</v>
          </cell>
          <cell r="C5845">
            <v>601061034</v>
          </cell>
          <cell r="D5845" t="str">
            <v>Dodges Ferry - Lewisham</v>
          </cell>
        </row>
        <row r="5846">
          <cell r="B5846">
            <v>7177</v>
          </cell>
          <cell r="C5846">
            <v>603031073</v>
          </cell>
          <cell r="D5846" t="str">
            <v>Forestier - Tasman</v>
          </cell>
        </row>
        <row r="5847">
          <cell r="B5847">
            <v>7178</v>
          </cell>
          <cell r="C5847">
            <v>603031073</v>
          </cell>
          <cell r="D5847" t="str">
            <v>Forestier - Tasman</v>
          </cell>
        </row>
        <row r="5848">
          <cell r="B5848">
            <v>7179</v>
          </cell>
          <cell r="C5848">
            <v>603031073</v>
          </cell>
          <cell r="D5848" t="str">
            <v>Forestier - Tasman</v>
          </cell>
        </row>
        <row r="5849">
          <cell r="B5849">
            <v>7180</v>
          </cell>
          <cell r="C5849">
            <v>603031073</v>
          </cell>
          <cell r="D5849" t="str">
            <v>Forestier - Tasman</v>
          </cell>
        </row>
        <row r="5850">
          <cell r="B5850">
            <v>7182</v>
          </cell>
          <cell r="C5850">
            <v>603031073</v>
          </cell>
          <cell r="D5850" t="str">
            <v>Forestier - Tasman</v>
          </cell>
        </row>
        <row r="5851">
          <cell r="B5851">
            <v>7183</v>
          </cell>
          <cell r="C5851">
            <v>603031073</v>
          </cell>
          <cell r="D5851" t="str">
            <v>Forestier - Tasman</v>
          </cell>
        </row>
        <row r="5852">
          <cell r="B5852">
            <v>7184</v>
          </cell>
          <cell r="C5852">
            <v>603031073</v>
          </cell>
          <cell r="D5852" t="str">
            <v>Forestier - Tasman</v>
          </cell>
        </row>
        <row r="5853">
          <cell r="B5853">
            <v>7185</v>
          </cell>
          <cell r="C5853">
            <v>603031073</v>
          </cell>
          <cell r="D5853" t="str">
            <v>Forestier - Tasman</v>
          </cell>
        </row>
        <row r="5854">
          <cell r="B5854">
            <v>7186</v>
          </cell>
          <cell r="C5854">
            <v>603031073</v>
          </cell>
          <cell r="D5854" t="str">
            <v>Forestier - Tasman</v>
          </cell>
        </row>
        <row r="5855">
          <cell r="B5855">
            <v>7187</v>
          </cell>
          <cell r="C5855">
            <v>603031073</v>
          </cell>
          <cell r="D5855" t="str">
            <v>Forestier - Tasman</v>
          </cell>
        </row>
        <row r="5856">
          <cell r="B5856">
            <v>7190</v>
          </cell>
          <cell r="C5856">
            <v>603011067</v>
          </cell>
          <cell r="D5856" t="str">
            <v>Southern Midlands</v>
          </cell>
        </row>
        <row r="5857">
          <cell r="B5857">
            <v>7190</v>
          </cell>
          <cell r="C5857">
            <v>603031074</v>
          </cell>
          <cell r="D5857" t="str">
            <v>Triabunna - Bicheno</v>
          </cell>
        </row>
        <row r="5858">
          <cell r="B5858">
            <v>7209</v>
          </cell>
          <cell r="C5858">
            <v>602031061</v>
          </cell>
          <cell r="D5858" t="str">
            <v>Northern Midlands</v>
          </cell>
        </row>
        <row r="5859">
          <cell r="B5859">
            <v>7210</v>
          </cell>
          <cell r="C5859">
            <v>602031061</v>
          </cell>
          <cell r="D5859" t="str">
            <v>Northern Midlands</v>
          </cell>
        </row>
        <row r="5860">
          <cell r="B5860">
            <v>7211</v>
          </cell>
          <cell r="C5860">
            <v>602031061</v>
          </cell>
          <cell r="D5860" t="str">
            <v>Northern Midlands</v>
          </cell>
        </row>
        <row r="5861">
          <cell r="B5861">
            <v>7212</v>
          </cell>
          <cell r="C5861">
            <v>602031058</v>
          </cell>
          <cell r="D5861" t="str">
            <v>Dilston - Lilydale</v>
          </cell>
        </row>
        <row r="5862">
          <cell r="B5862">
            <v>7212</v>
          </cell>
          <cell r="C5862">
            <v>602031061</v>
          </cell>
          <cell r="D5862" t="str">
            <v>Northern Midlands</v>
          </cell>
        </row>
        <row r="5863">
          <cell r="B5863">
            <v>7212</v>
          </cell>
          <cell r="C5863">
            <v>602031062</v>
          </cell>
          <cell r="D5863" t="str">
            <v>Perth - Evandale</v>
          </cell>
        </row>
        <row r="5864">
          <cell r="B5864">
            <v>7213</v>
          </cell>
          <cell r="C5864">
            <v>602031061</v>
          </cell>
          <cell r="D5864" t="str">
            <v>Northern Midlands</v>
          </cell>
        </row>
        <row r="5865">
          <cell r="B5865">
            <v>7213</v>
          </cell>
          <cell r="C5865">
            <v>602031064</v>
          </cell>
          <cell r="D5865" t="str">
            <v>St Helens - Scamander</v>
          </cell>
        </row>
        <row r="5866">
          <cell r="B5866">
            <v>7213</v>
          </cell>
          <cell r="C5866">
            <v>603031074</v>
          </cell>
          <cell r="D5866" t="str">
            <v>Triabunna - Bicheno</v>
          </cell>
        </row>
        <row r="5867">
          <cell r="B5867">
            <v>7214</v>
          </cell>
          <cell r="C5867">
            <v>602031064</v>
          </cell>
          <cell r="D5867" t="str">
            <v>St Helens - Scamander</v>
          </cell>
        </row>
        <row r="5868">
          <cell r="B5868">
            <v>7215</v>
          </cell>
          <cell r="C5868">
            <v>602031064</v>
          </cell>
          <cell r="D5868" t="str">
            <v>St Helens - Scamander</v>
          </cell>
        </row>
        <row r="5869">
          <cell r="B5869">
            <v>7215</v>
          </cell>
          <cell r="C5869">
            <v>603031074</v>
          </cell>
          <cell r="D5869" t="str">
            <v>Triabunna - Bicheno</v>
          </cell>
        </row>
        <row r="5870">
          <cell r="B5870">
            <v>7216</v>
          </cell>
          <cell r="C5870">
            <v>602031064</v>
          </cell>
          <cell r="D5870" t="str">
            <v>St Helens - Scamander</v>
          </cell>
        </row>
        <row r="5871">
          <cell r="B5871">
            <v>7248</v>
          </cell>
          <cell r="C5871">
            <v>602011036</v>
          </cell>
          <cell r="D5871" t="str">
            <v>Invermay</v>
          </cell>
        </row>
        <row r="5872">
          <cell r="B5872">
            <v>7248</v>
          </cell>
          <cell r="C5872">
            <v>602011040</v>
          </cell>
          <cell r="D5872" t="str">
            <v>Mowbray</v>
          </cell>
        </row>
        <row r="5873">
          <cell r="B5873">
            <v>7248</v>
          </cell>
          <cell r="C5873">
            <v>602011041</v>
          </cell>
          <cell r="D5873" t="str">
            <v>Newnham - Mayfield</v>
          </cell>
        </row>
        <row r="5874">
          <cell r="B5874">
            <v>7248</v>
          </cell>
          <cell r="C5874">
            <v>602031058</v>
          </cell>
          <cell r="D5874" t="str">
            <v>Dilston - Lilydale</v>
          </cell>
        </row>
        <row r="5875">
          <cell r="B5875">
            <v>7249</v>
          </cell>
          <cell r="C5875">
            <v>602011037</v>
          </cell>
          <cell r="D5875" t="str">
            <v>Kings Meadows - Punchbowl</v>
          </cell>
        </row>
        <row r="5876">
          <cell r="B5876">
            <v>7249</v>
          </cell>
          <cell r="C5876">
            <v>602011038</v>
          </cell>
          <cell r="D5876" t="str">
            <v>Launceston</v>
          </cell>
        </row>
        <row r="5877">
          <cell r="B5877">
            <v>7249</v>
          </cell>
          <cell r="C5877">
            <v>602011047</v>
          </cell>
          <cell r="D5877" t="str">
            <v>South Launceston</v>
          </cell>
        </row>
        <row r="5878">
          <cell r="B5878">
            <v>7249</v>
          </cell>
          <cell r="C5878">
            <v>602011048</v>
          </cell>
          <cell r="D5878" t="str">
            <v>Summerhill - Prospect</v>
          </cell>
        </row>
        <row r="5879">
          <cell r="B5879">
            <v>7249</v>
          </cell>
          <cell r="C5879">
            <v>602011051</v>
          </cell>
          <cell r="D5879" t="str">
            <v>West Launceston</v>
          </cell>
        </row>
        <row r="5880">
          <cell r="B5880">
            <v>7249</v>
          </cell>
          <cell r="C5880">
            <v>602011052</v>
          </cell>
          <cell r="D5880" t="str">
            <v>Youngtown - Relbia</v>
          </cell>
        </row>
        <row r="5881">
          <cell r="B5881">
            <v>7250</v>
          </cell>
          <cell r="C5881">
            <v>602011038</v>
          </cell>
          <cell r="D5881" t="str">
            <v>Launceston</v>
          </cell>
        </row>
        <row r="5882">
          <cell r="B5882">
            <v>7250</v>
          </cell>
          <cell r="C5882">
            <v>602011039</v>
          </cell>
          <cell r="D5882" t="str">
            <v>Legana</v>
          </cell>
        </row>
        <row r="5883">
          <cell r="B5883">
            <v>7250</v>
          </cell>
          <cell r="C5883">
            <v>602011042</v>
          </cell>
          <cell r="D5883" t="str">
            <v>Newstead</v>
          </cell>
        </row>
        <row r="5884">
          <cell r="B5884">
            <v>7250</v>
          </cell>
          <cell r="C5884">
            <v>602011043</v>
          </cell>
          <cell r="D5884" t="str">
            <v>Norwood (Tas.)</v>
          </cell>
        </row>
        <row r="5885">
          <cell r="B5885">
            <v>7250</v>
          </cell>
          <cell r="C5885">
            <v>602011044</v>
          </cell>
          <cell r="D5885" t="str">
            <v>Prospect Vale - Blackstone</v>
          </cell>
        </row>
        <row r="5886">
          <cell r="B5886">
            <v>7250</v>
          </cell>
          <cell r="C5886">
            <v>602011045</v>
          </cell>
          <cell r="D5886" t="str">
            <v>Ravenswood</v>
          </cell>
        </row>
        <row r="5887">
          <cell r="B5887">
            <v>7250</v>
          </cell>
          <cell r="C5887">
            <v>602011046</v>
          </cell>
          <cell r="D5887" t="str">
            <v>Riverside</v>
          </cell>
        </row>
        <row r="5888">
          <cell r="B5888">
            <v>7250</v>
          </cell>
          <cell r="C5888">
            <v>602011047</v>
          </cell>
          <cell r="D5888" t="str">
            <v>South Launceston</v>
          </cell>
        </row>
        <row r="5889">
          <cell r="B5889">
            <v>7250</v>
          </cell>
          <cell r="C5889">
            <v>602011048</v>
          </cell>
          <cell r="D5889" t="str">
            <v>Summerhill - Prospect</v>
          </cell>
        </row>
        <row r="5890">
          <cell r="B5890">
            <v>7250</v>
          </cell>
          <cell r="C5890">
            <v>602011049</v>
          </cell>
          <cell r="D5890" t="str">
            <v>Trevallyn</v>
          </cell>
        </row>
        <row r="5891">
          <cell r="B5891">
            <v>7250</v>
          </cell>
          <cell r="C5891">
            <v>602011050</v>
          </cell>
          <cell r="D5891" t="str">
            <v>Waverley - St Leonards</v>
          </cell>
        </row>
        <row r="5892">
          <cell r="B5892">
            <v>7250</v>
          </cell>
          <cell r="C5892">
            <v>602011051</v>
          </cell>
          <cell r="D5892" t="str">
            <v>West Launceston</v>
          </cell>
        </row>
        <row r="5893">
          <cell r="B5893">
            <v>7250</v>
          </cell>
          <cell r="C5893">
            <v>602021056</v>
          </cell>
          <cell r="D5893" t="str">
            <v>Hadspen - Carrick</v>
          </cell>
        </row>
        <row r="5894">
          <cell r="B5894">
            <v>7252</v>
          </cell>
          <cell r="C5894">
            <v>602031058</v>
          </cell>
          <cell r="D5894" t="str">
            <v>Dilston - Lilydale</v>
          </cell>
        </row>
        <row r="5895">
          <cell r="B5895">
            <v>7252</v>
          </cell>
          <cell r="C5895">
            <v>602031059</v>
          </cell>
          <cell r="D5895" t="str">
            <v>George Town</v>
          </cell>
        </row>
        <row r="5896">
          <cell r="B5896">
            <v>7253</v>
          </cell>
          <cell r="C5896">
            <v>602031059</v>
          </cell>
          <cell r="D5896" t="str">
            <v>George Town</v>
          </cell>
        </row>
        <row r="5897">
          <cell r="B5897">
            <v>7254</v>
          </cell>
          <cell r="C5897">
            <v>602031058</v>
          </cell>
          <cell r="D5897" t="str">
            <v>Dilston - Lilydale</v>
          </cell>
        </row>
        <row r="5898">
          <cell r="B5898">
            <v>7254</v>
          </cell>
          <cell r="C5898">
            <v>602031059</v>
          </cell>
          <cell r="D5898" t="str">
            <v>George Town</v>
          </cell>
        </row>
        <row r="5899">
          <cell r="B5899">
            <v>7254</v>
          </cell>
          <cell r="C5899">
            <v>602031063</v>
          </cell>
          <cell r="D5899" t="str">
            <v>Scottsdale - Bridport</v>
          </cell>
        </row>
        <row r="5900">
          <cell r="B5900">
            <v>7255</v>
          </cell>
          <cell r="C5900">
            <v>602031063</v>
          </cell>
          <cell r="D5900" t="str">
            <v>Scottsdale - Bridport</v>
          </cell>
        </row>
        <row r="5901">
          <cell r="B5901">
            <v>7256</v>
          </cell>
          <cell r="C5901">
            <v>604031093</v>
          </cell>
          <cell r="D5901" t="str">
            <v>King Island</v>
          </cell>
        </row>
        <row r="5902">
          <cell r="B5902">
            <v>7257</v>
          </cell>
          <cell r="C5902">
            <v>602031063</v>
          </cell>
          <cell r="D5902" t="str">
            <v>Scottsdale - Bridport</v>
          </cell>
        </row>
        <row r="5903">
          <cell r="B5903">
            <v>7258</v>
          </cell>
          <cell r="C5903">
            <v>602011052</v>
          </cell>
          <cell r="D5903" t="str">
            <v>Youngtown - Relbia</v>
          </cell>
        </row>
        <row r="5904">
          <cell r="B5904">
            <v>7258</v>
          </cell>
          <cell r="C5904">
            <v>602031058</v>
          </cell>
          <cell r="D5904" t="str">
            <v>Dilston - Lilydale</v>
          </cell>
        </row>
        <row r="5905">
          <cell r="B5905">
            <v>7258</v>
          </cell>
          <cell r="C5905">
            <v>602031062</v>
          </cell>
          <cell r="D5905" t="str">
            <v>Perth - Evandale</v>
          </cell>
        </row>
        <row r="5906">
          <cell r="B5906">
            <v>7259</v>
          </cell>
          <cell r="C5906">
            <v>602031058</v>
          </cell>
          <cell r="D5906" t="str">
            <v>Dilston - Lilydale</v>
          </cell>
        </row>
        <row r="5907">
          <cell r="B5907">
            <v>7260</v>
          </cell>
          <cell r="C5907">
            <v>602031063</v>
          </cell>
          <cell r="D5907" t="str">
            <v>Scottsdale - Bridport</v>
          </cell>
        </row>
        <row r="5908">
          <cell r="B5908">
            <v>7261</v>
          </cell>
          <cell r="C5908">
            <v>602031063</v>
          </cell>
          <cell r="D5908" t="str">
            <v>Scottsdale - Bridport</v>
          </cell>
        </row>
        <row r="5909">
          <cell r="B5909">
            <v>7262</v>
          </cell>
          <cell r="C5909">
            <v>602031063</v>
          </cell>
          <cell r="D5909" t="str">
            <v>Scottsdale - Bridport</v>
          </cell>
        </row>
        <row r="5910">
          <cell r="B5910">
            <v>7263</v>
          </cell>
          <cell r="C5910">
            <v>602031063</v>
          </cell>
          <cell r="D5910" t="str">
            <v>Scottsdale - Bridport</v>
          </cell>
        </row>
        <row r="5911">
          <cell r="B5911">
            <v>7263</v>
          </cell>
          <cell r="C5911">
            <v>602031064</v>
          </cell>
          <cell r="D5911" t="str">
            <v>St Helens - Scamander</v>
          </cell>
        </row>
        <row r="5912">
          <cell r="B5912">
            <v>7264</v>
          </cell>
          <cell r="C5912">
            <v>602031063</v>
          </cell>
          <cell r="D5912" t="str">
            <v>Scottsdale - Bridport</v>
          </cell>
        </row>
        <row r="5913">
          <cell r="B5913">
            <v>7264</v>
          </cell>
          <cell r="C5913">
            <v>602031064</v>
          </cell>
          <cell r="D5913" t="str">
            <v>St Helens - Scamander</v>
          </cell>
        </row>
        <row r="5914">
          <cell r="B5914">
            <v>7265</v>
          </cell>
          <cell r="C5914">
            <v>602031063</v>
          </cell>
          <cell r="D5914" t="str">
            <v>Scottsdale - Bridport</v>
          </cell>
        </row>
        <row r="5915">
          <cell r="B5915">
            <v>7267</v>
          </cell>
          <cell r="C5915">
            <v>602031058</v>
          </cell>
          <cell r="D5915" t="str">
            <v>Dilston - Lilydale</v>
          </cell>
        </row>
        <row r="5916">
          <cell r="B5916">
            <v>7267</v>
          </cell>
          <cell r="C5916">
            <v>602031059</v>
          </cell>
          <cell r="D5916" t="str">
            <v>George Town</v>
          </cell>
        </row>
        <row r="5917">
          <cell r="B5917">
            <v>7268</v>
          </cell>
          <cell r="C5917">
            <v>602031058</v>
          </cell>
          <cell r="D5917" t="str">
            <v>Dilston - Lilydale</v>
          </cell>
        </row>
        <row r="5918">
          <cell r="B5918">
            <v>7270</v>
          </cell>
          <cell r="C5918">
            <v>602021053</v>
          </cell>
          <cell r="D5918" t="str">
            <v>Beauty Point - Beaconsfield</v>
          </cell>
        </row>
        <row r="5919">
          <cell r="B5919">
            <v>7270</v>
          </cell>
          <cell r="C5919">
            <v>602021055</v>
          </cell>
          <cell r="D5919" t="str">
            <v>Grindelwald - Lanena</v>
          </cell>
        </row>
        <row r="5920">
          <cell r="B5920">
            <v>7275</v>
          </cell>
          <cell r="C5920">
            <v>602021053</v>
          </cell>
          <cell r="D5920" t="str">
            <v>Beauty Point - Beaconsfield</v>
          </cell>
        </row>
        <row r="5921">
          <cell r="B5921">
            <v>7275</v>
          </cell>
          <cell r="C5921">
            <v>602021055</v>
          </cell>
          <cell r="D5921" t="str">
            <v>Grindelwald - Lanena</v>
          </cell>
        </row>
        <row r="5922">
          <cell r="B5922">
            <v>7275</v>
          </cell>
          <cell r="C5922">
            <v>604021089</v>
          </cell>
          <cell r="D5922" t="str">
            <v>Port Sorell</v>
          </cell>
        </row>
        <row r="5923">
          <cell r="B5923">
            <v>7276</v>
          </cell>
          <cell r="C5923">
            <v>602021055</v>
          </cell>
          <cell r="D5923" t="str">
            <v>Grindelwald - Lanena</v>
          </cell>
        </row>
        <row r="5924">
          <cell r="B5924">
            <v>7277</v>
          </cell>
          <cell r="C5924">
            <v>602011039</v>
          </cell>
          <cell r="D5924" t="str">
            <v>Legana</v>
          </cell>
        </row>
        <row r="5925">
          <cell r="B5925">
            <v>7277</v>
          </cell>
          <cell r="C5925">
            <v>602021055</v>
          </cell>
          <cell r="D5925" t="str">
            <v>Grindelwald - Lanena</v>
          </cell>
        </row>
        <row r="5926">
          <cell r="B5926">
            <v>7277</v>
          </cell>
          <cell r="C5926">
            <v>602021057</v>
          </cell>
          <cell r="D5926" t="str">
            <v>Westbury</v>
          </cell>
        </row>
        <row r="5927">
          <cell r="B5927">
            <v>7290</v>
          </cell>
          <cell r="C5927">
            <v>602021056</v>
          </cell>
          <cell r="D5927" t="str">
            <v>Hadspen - Carrick</v>
          </cell>
        </row>
        <row r="5928">
          <cell r="B5928">
            <v>7291</v>
          </cell>
          <cell r="C5928">
            <v>602021056</v>
          </cell>
          <cell r="D5928" t="str">
            <v>Hadspen - Carrick</v>
          </cell>
        </row>
        <row r="5929">
          <cell r="B5929">
            <v>7291</v>
          </cell>
          <cell r="C5929">
            <v>602031060</v>
          </cell>
          <cell r="D5929" t="str">
            <v>Longford</v>
          </cell>
        </row>
        <row r="5930">
          <cell r="B5930">
            <v>7292</v>
          </cell>
          <cell r="C5930">
            <v>602021056</v>
          </cell>
          <cell r="D5930" t="str">
            <v>Hadspen - Carrick</v>
          </cell>
        </row>
        <row r="5931">
          <cell r="B5931">
            <v>7292</v>
          </cell>
          <cell r="C5931">
            <v>602021057</v>
          </cell>
          <cell r="D5931" t="str">
            <v>Westbury</v>
          </cell>
        </row>
        <row r="5932">
          <cell r="B5932">
            <v>7300</v>
          </cell>
          <cell r="C5932">
            <v>602031061</v>
          </cell>
          <cell r="D5932" t="str">
            <v>Northern Midlands</v>
          </cell>
        </row>
        <row r="5933">
          <cell r="B5933">
            <v>7300</v>
          </cell>
          <cell r="C5933">
            <v>602031062</v>
          </cell>
          <cell r="D5933" t="str">
            <v>Perth - Evandale</v>
          </cell>
        </row>
        <row r="5934">
          <cell r="B5934">
            <v>7301</v>
          </cell>
          <cell r="C5934">
            <v>602021056</v>
          </cell>
          <cell r="D5934" t="str">
            <v>Hadspen - Carrick</v>
          </cell>
        </row>
        <row r="5935">
          <cell r="B5935">
            <v>7301</v>
          </cell>
          <cell r="C5935">
            <v>602021057</v>
          </cell>
          <cell r="D5935" t="str">
            <v>Westbury</v>
          </cell>
        </row>
        <row r="5936">
          <cell r="B5936">
            <v>7301</v>
          </cell>
          <cell r="C5936">
            <v>602031060</v>
          </cell>
          <cell r="D5936" t="str">
            <v>Longford</v>
          </cell>
        </row>
        <row r="5937">
          <cell r="B5937">
            <v>7301</v>
          </cell>
          <cell r="C5937">
            <v>602031061</v>
          </cell>
          <cell r="D5937" t="str">
            <v>Northern Midlands</v>
          </cell>
        </row>
        <row r="5938">
          <cell r="B5938">
            <v>7302</v>
          </cell>
          <cell r="C5938">
            <v>602021057</v>
          </cell>
          <cell r="D5938" t="str">
            <v>Westbury</v>
          </cell>
        </row>
        <row r="5939">
          <cell r="B5939">
            <v>7302</v>
          </cell>
          <cell r="C5939">
            <v>602031061</v>
          </cell>
          <cell r="D5939" t="str">
            <v>Northern Midlands</v>
          </cell>
        </row>
        <row r="5940">
          <cell r="B5940">
            <v>7303</v>
          </cell>
          <cell r="C5940">
            <v>602021054</v>
          </cell>
          <cell r="D5940" t="str">
            <v>Deloraine</v>
          </cell>
        </row>
        <row r="5941">
          <cell r="B5941">
            <v>7303</v>
          </cell>
          <cell r="C5941">
            <v>602021056</v>
          </cell>
          <cell r="D5941" t="str">
            <v>Hadspen - Carrick</v>
          </cell>
        </row>
        <row r="5942">
          <cell r="B5942">
            <v>7303</v>
          </cell>
          <cell r="C5942">
            <v>602021057</v>
          </cell>
          <cell r="D5942" t="str">
            <v>Westbury</v>
          </cell>
        </row>
        <row r="5943">
          <cell r="B5943">
            <v>7304</v>
          </cell>
          <cell r="C5943">
            <v>602021054</v>
          </cell>
          <cell r="D5943" t="str">
            <v>Deloraine</v>
          </cell>
        </row>
        <row r="5944">
          <cell r="B5944">
            <v>7304</v>
          </cell>
          <cell r="C5944">
            <v>602021057</v>
          </cell>
          <cell r="D5944" t="str">
            <v>Westbury</v>
          </cell>
        </row>
        <row r="5945">
          <cell r="B5945">
            <v>7304</v>
          </cell>
          <cell r="C5945">
            <v>603011065</v>
          </cell>
          <cell r="D5945" t="str">
            <v>Central Highlands</v>
          </cell>
        </row>
        <row r="5946">
          <cell r="B5946">
            <v>7304</v>
          </cell>
          <cell r="C5946">
            <v>604021087</v>
          </cell>
          <cell r="D5946" t="str">
            <v>Latrobe</v>
          </cell>
        </row>
        <row r="5947">
          <cell r="B5947">
            <v>7304</v>
          </cell>
          <cell r="C5947">
            <v>604021091</v>
          </cell>
          <cell r="D5947" t="str">
            <v>Sheffield - Railton</v>
          </cell>
        </row>
        <row r="5948">
          <cell r="B5948">
            <v>7305</v>
          </cell>
          <cell r="C5948">
            <v>604021091</v>
          </cell>
          <cell r="D5948" t="str">
            <v>Sheffield - Railton</v>
          </cell>
        </row>
        <row r="5949">
          <cell r="B5949">
            <v>7306</v>
          </cell>
          <cell r="C5949">
            <v>602021054</v>
          </cell>
          <cell r="D5949" t="str">
            <v>Deloraine</v>
          </cell>
        </row>
        <row r="5950">
          <cell r="B5950">
            <v>7306</v>
          </cell>
          <cell r="C5950">
            <v>604021091</v>
          </cell>
          <cell r="D5950" t="str">
            <v>Sheffield - Railton</v>
          </cell>
        </row>
        <row r="5951">
          <cell r="B5951">
            <v>7307</v>
          </cell>
          <cell r="C5951">
            <v>604021087</v>
          </cell>
          <cell r="D5951" t="str">
            <v>Latrobe</v>
          </cell>
        </row>
        <row r="5952">
          <cell r="B5952">
            <v>7307</v>
          </cell>
          <cell r="C5952">
            <v>604021089</v>
          </cell>
          <cell r="D5952" t="str">
            <v>Port Sorell</v>
          </cell>
        </row>
        <row r="5953">
          <cell r="B5953">
            <v>7310</v>
          </cell>
          <cell r="C5953">
            <v>604011076</v>
          </cell>
          <cell r="D5953" t="str">
            <v>Burnie - Ulverstone Region</v>
          </cell>
        </row>
        <row r="5954">
          <cell r="B5954">
            <v>7310</v>
          </cell>
          <cell r="C5954">
            <v>604021085</v>
          </cell>
          <cell r="D5954" t="str">
            <v>Devonport</v>
          </cell>
        </row>
        <row r="5955">
          <cell r="B5955">
            <v>7310</v>
          </cell>
          <cell r="C5955">
            <v>604021086</v>
          </cell>
          <cell r="D5955" t="str">
            <v>East Devonport</v>
          </cell>
        </row>
        <row r="5956">
          <cell r="B5956">
            <v>7310</v>
          </cell>
          <cell r="C5956">
            <v>604021087</v>
          </cell>
          <cell r="D5956" t="str">
            <v>Latrobe</v>
          </cell>
        </row>
        <row r="5957">
          <cell r="B5957">
            <v>7310</v>
          </cell>
          <cell r="C5957">
            <v>604021088</v>
          </cell>
          <cell r="D5957" t="str">
            <v>Miandetta - Don</v>
          </cell>
        </row>
        <row r="5958">
          <cell r="B5958">
            <v>7310</v>
          </cell>
          <cell r="C5958">
            <v>604021090</v>
          </cell>
          <cell r="D5958" t="str">
            <v>Quoiba - Spreyton</v>
          </cell>
        </row>
        <row r="5959">
          <cell r="B5959">
            <v>7310</v>
          </cell>
          <cell r="C5959">
            <v>604021091</v>
          </cell>
          <cell r="D5959" t="str">
            <v>Sheffield - Railton</v>
          </cell>
        </row>
        <row r="5960">
          <cell r="B5960">
            <v>7310</v>
          </cell>
          <cell r="C5960">
            <v>604021092</v>
          </cell>
          <cell r="D5960" t="str">
            <v>Turners Beach - Forth</v>
          </cell>
        </row>
        <row r="5961">
          <cell r="B5961">
            <v>7315</v>
          </cell>
          <cell r="C5961">
            <v>604011076</v>
          </cell>
          <cell r="D5961" t="str">
            <v>Burnie - Ulverstone Region</v>
          </cell>
        </row>
        <row r="5962">
          <cell r="B5962">
            <v>7315</v>
          </cell>
          <cell r="C5962">
            <v>604011082</v>
          </cell>
          <cell r="D5962" t="str">
            <v>Ulverstone</v>
          </cell>
        </row>
        <row r="5963">
          <cell r="B5963">
            <v>7315</v>
          </cell>
          <cell r="C5963">
            <v>604011083</v>
          </cell>
          <cell r="D5963" t="str">
            <v>West Ulverstone</v>
          </cell>
        </row>
        <row r="5964">
          <cell r="B5964">
            <v>7315</v>
          </cell>
          <cell r="C5964">
            <v>604021092</v>
          </cell>
          <cell r="D5964" t="str">
            <v>Turners Beach - Forth</v>
          </cell>
        </row>
        <row r="5965">
          <cell r="B5965">
            <v>7316</v>
          </cell>
          <cell r="C5965">
            <v>604011076</v>
          </cell>
          <cell r="D5965" t="str">
            <v>Burnie - Ulverstone Region</v>
          </cell>
        </row>
        <row r="5966">
          <cell r="B5966">
            <v>7316</v>
          </cell>
          <cell r="C5966">
            <v>604011077</v>
          </cell>
          <cell r="D5966" t="str">
            <v>Burnie - Wivenhoe</v>
          </cell>
        </row>
        <row r="5967">
          <cell r="B5967">
            <v>7316</v>
          </cell>
          <cell r="C5967">
            <v>604011079</v>
          </cell>
          <cell r="D5967" t="str">
            <v>Penguin - Sulphur Creek</v>
          </cell>
        </row>
        <row r="5968">
          <cell r="B5968">
            <v>7316</v>
          </cell>
          <cell r="C5968">
            <v>604011083</v>
          </cell>
          <cell r="D5968" t="str">
            <v>West Ulverstone</v>
          </cell>
        </row>
        <row r="5969">
          <cell r="B5969">
            <v>7320</v>
          </cell>
          <cell r="C5969">
            <v>604011075</v>
          </cell>
          <cell r="D5969" t="str">
            <v>Acton - Upper Burnie</v>
          </cell>
        </row>
        <row r="5970">
          <cell r="B5970">
            <v>7320</v>
          </cell>
          <cell r="C5970">
            <v>604011077</v>
          </cell>
          <cell r="D5970" t="str">
            <v>Burnie - Wivenhoe</v>
          </cell>
        </row>
        <row r="5971">
          <cell r="B5971">
            <v>7320</v>
          </cell>
          <cell r="C5971">
            <v>604011078</v>
          </cell>
          <cell r="D5971" t="str">
            <v>Parklands - Camdale</v>
          </cell>
        </row>
        <row r="5972">
          <cell r="B5972">
            <v>7320</v>
          </cell>
          <cell r="C5972">
            <v>604011080</v>
          </cell>
          <cell r="D5972" t="str">
            <v>Romaine - Havenview</v>
          </cell>
        </row>
        <row r="5973">
          <cell r="B5973">
            <v>7321</v>
          </cell>
          <cell r="C5973">
            <v>604011076</v>
          </cell>
          <cell r="D5973" t="str">
            <v>Burnie - Ulverstone Region</v>
          </cell>
        </row>
        <row r="5974">
          <cell r="B5974">
            <v>7321</v>
          </cell>
          <cell r="C5974">
            <v>604011077</v>
          </cell>
          <cell r="D5974" t="str">
            <v>Burnie - Wivenhoe</v>
          </cell>
        </row>
        <row r="5975">
          <cell r="B5975">
            <v>7321</v>
          </cell>
          <cell r="C5975">
            <v>604011078</v>
          </cell>
          <cell r="D5975" t="str">
            <v>Parklands - Camdale</v>
          </cell>
        </row>
        <row r="5976">
          <cell r="B5976">
            <v>7321</v>
          </cell>
          <cell r="C5976">
            <v>604031094</v>
          </cell>
          <cell r="D5976" t="str">
            <v>North West</v>
          </cell>
        </row>
        <row r="5977">
          <cell r="B5977">
            <v>7321</v>
          </cell>
          <cell r="C5977">
            <v>604031096</v>
          </cell>
          <cell r="D5977" t="str">
            <v>Waratah</v>
          </cell>
        </row>
        <row r="5978">
          <cell r="B5978">
            <v>7321</v>
          </cell>
          <cell r="C5978">
            <v>604031097</v>
          </cell>
          <cell r="D5978" t="str">
            <v>West Coast (Tas.)</v>
          </cell>
        </row>
        <row r="5979">
          <cell r="B5979">
            <v>7322</v>
          </cell>
          <cell r="C5979">
            <v>604011081</v>
          </cell>
          <cell r="D5979" t="str">
            <v>Somerset</v>
          </cell>
        </row>
        <row r="5980">
          <cell r="B5980">
            <v>7325</v>
          </cell>
          <cell r="C5980">
            <v>604011084</v>
          </cell>
          <cell r="D5980" t="str">
            <v>Wynyard</v>
          </cell>
        </row>
        <row r="5981">
          <cell r="B5981">
            <v>7325</v>
          </cell>
          <cell r="C5981">
            <v>604031096</v>
          </cell>
          <cell r="D5981" t="str">
            <v>Waratah</v>
          </cell>
        </row>
        <row r="5982">
          <cell r="B5982">
            <v>7330</v>
          </cell>
          <cell r="C5982">
            <v>604031094</v>
          </cell>
          <cell r="D5982" t="str">
            <v>North West</v>
          </cell>
        </row>
        <row r="5983">
          <cell r="B5983">
            <v>7330</v>
          </cell>
          <cell r="C5983">
            <v>604031095</v>
          </cell>
          <cell r="D5983" t="str">
            <v>Smithton</v>
          </cell>
        </row>
        <row r="5984">
          <cell r="B5984">
            <v>7331</v>
          </cell>
          <cell r="C5984">
            <v>604031094</v>
          </cell>
          <cell r="D5984" t="str">
            <v>North West</v>
          </cell>
        </row>
        <row r="5985">
          <cell r="B5985">
            <v>7466</v>
          </cell>
          <cell r="C5985">
            <v>604031097</v>
          </cell>
          <cell r="D5985" t="str">
            <v>West Coast (Tas.)</v>
          </cell>
        </row>
        <row r="5986">
          <cell r="B5986">
            <v>7467</v>
          </cell>
          <cell r="C5986">
            <v>604031097</v>
          </cell>
          <cell r="D5986" t="str">
            <v>West Coast (Tas.)</v>
          </cell>
        </row>
        <row r="5987">
          <cell r="B5987">
            <v>7468</v>
          </cell>
          <cell r="C5987">
            <v>604031097</v>
          </cell>
          <cell r="D5987" t="str">
            <v>West Coast (Tas.)</v>
          </cell>
        </row>
        <row r="5988">
          <cell r="B5988">
            <v>7469</v>
          </cell>
          <cell r="C5988">
            <v>604031097</v>
          </cell>
          <cell r="D5988" t="str">
            <v>West Coast (Tas.)</v>
          </cell>
        </row>
        <row r="5989">
          <cell r="B5989">
            <v>7470</v>
          </cell>
          <cell r="C5989">
            <v>604031097</v>
          </cell>
          <cell r="D5989" t="str">
            <v>West Coast (Tas.)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D32E-4546-924F-A403-3B23F794AF93}">
  <dimension ref="A1:AR523"/>
  <sheetViews>
    <sheetView tabSelected="1" topLeftCell="AD1" zoomScale="110" zoomScaleNormal="110" workbookViewId="0">
      <pane ySplit="1" topLeftCell="A2" activePane="bottomLeft" state="frozen"/>
      <selection pane="bottomLeft" activeCell="AR9" sqref="AR9"/>
    </sheetView>
  </sheetViews>
  <sheetFormatPr baseColWidth="10" defaultRowHeight="16" x14ac:dyDescent="0.2"/>
  <cols>
    <col min="1" max="1" width="11" bestFit="1" customWidth="1"/>
    <col min="2" max="2" width="10.83203125" style="5"/>
    <col min="5" max="5" width="11" bestFit="1" customWidth="1"/>
    <col min="7" max="7" width="11" bestFit="1" customWidth="1"/>
    <col min="8" max="8" width="30.33203125" bestFit="1" customWidth="1"/>
    <col min="9" max="9" width="11.6640625" style="7" bestFit="1" customWidth="1"/>
    <col min="10" max="10" width="39" style="7" bestFit="1" customWidth="1"/>
    <col min="11" max="11" width="11" bestFit="1" customWidth="1"/>
    <col min="13" max="32" width="11" style="12" bestFit="1" customWidth="1"/>
    <col min="33" max="33" width="13.5" style="12" customWidth="1"/>
    <col min="34" max="34" width="10.83203125" style="12"/>
    <col min="36" max="36" width="13" style="10" bestFit="1" customWidth="1"/>
    <col min="37" max="37" width="14.5" style="10" customWidth="1"/>
    <col min="44" max="44" width="13.6640625" style="23" bestFit="1" customWidth="1"/>
  </cols>
  <sheetData>
    <row r="1" spans="1:44" s="20" customFormat="1" ht="20" customHeight="1" thickBot="1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9</v>
      </c>
      <c r="J1" s="16" t="s">
        <v>10</v>
      </c>
      <c r="K1" s="17" t="s">
        <v>8</v>
      </c>
      <c r="L1" s="17" t="s">
        <v>609</v>
      </c>
      <c r="M1" s="18">
        <v>2001</v>
      </c>
      <c r="N1" s="18">
        <v>2002</v>
      </c>
      <c r="O1" s="18">
        <v>2003</v>
      </c>
      <c r="P1" s="18">
        <v>2004</v>
      </c>
      <c r="Q1" s="18">
        <v>2005</v>
      </c>
      <c r="R1" s="18">
        <v>2006</v>
      </c>
      <c r="S1" s="18">
        <v>2007</v>
      </c>
      <c r="T1" s="18">
        <v>2008</v>
      </c>
      <c r="U1" s="18">
        <v>2009</v>
      </c>
      <c r="V1" s="18">
        <v>2010</v>
      </c>
      <c r="W1" s="18">
        <v>2011</v>
      </c>
      <c r="X1" s="18">
        <v>2012</v>
      </c>
      <c r="Y1" s="18">
        <v>2013</v>
      </c>
      <c r="Z1" s="18">
        <v>2014</v>
      </c>
      <c r="AA1" s="18">
        <v>2015</v>
      </c>
      <c r="AB1" s="18">
        <v>2016</v>
      </c>
      <c r="AC1" s="18">
        <v>2017</v>
      </c>
      <c r="AD1" s="18">
        <v>2018</v>
      </c>
      <c r="AE1" s="18">
        <v>2019</v>
      </c>
      <c r="AF1" s="18">
        <v>2020</v>
      </c>
      <c r="AG1" s="18">
        <v>2021</v>
      </c>
      <c r="AH1" s="18" t="s">
        <v>608</v>
      </c>
      <c r="AI1" s="19" t="s">
        <v>612</v>
      </c>
      <c r="AJ1" s="18" t="s">
        <v>610</v>
      </c>
      <c r="AK1" s="18" t="s">
        <v>611</v>
      </c>
      <c r="AL1" s="20" t="s">
        <v>613</v>
      </c>
      <c r="AM1" s="20" t="s">
        <v>614</v>
      </c>
      <c r="AN1" s="20" t="s">
        <v>615</v>
      </c>
      <c r="AO1" s="20" t="s">
        <v>616</v>
      </c>
      <c r="AP1" s="20" t="s">
        <v>617</v>
      </c>
      <c r="AQ1" s="20" t="s">
        <v>618</v>
      </c>
      <c r="AR1" s="24" t="s">
        <v>619</v>
      </c>
    </row>
    <row r="2" spans="1:44" x14ac:dyDescent="0.2">
      <c r="A2" s="2">
        <v>2</v>
      </c>
      <c r="B2" s="8" t="s">
        <v>11</v>
      </c>
      <c r="C2" s="3" t="s">
        <v>12</v>
      </c>
      <c r="D2" s="4" t="s">
        <v>13</v>
      </c>
      <c r="E2" s="2">
        <v>201</v>
      </c>
      <c r="F2" s="2" t="s">
        <v>14</v>
      </c>
      <c r="G2" s="2">
        <v>20101</v>
      </c>
      <c r="H2" s="2" t="s">
        <v>14</v>
      </c>
      <c r="I2" s="6">
        <v>201011001</v>
      </c>
      <c r="J2" s="6" t="s">
        <v>245</v>
      </c>
      <c r="K2" s="2">
        <f>INDEX([1]Sheet1!B:D,MATCH(I2,[1]Sheet1!C:C,0),1)</f>
        <v>3350</v>
      </c>
      <c r="L2" s="2">
        <f>IFERROR(INDEX([1]Sheet1!B:D,MATCH(J2,[1]Sheet1!D:D,0),1),"")</f>
        <v>3350</v>
      </c>
      <c r="M2" s="11">
        <v>5756</v>
      </c>
      <c r="N2" s="11">
        <v>6092</v>
      </c>
      <c r="O2" s="11">
        <v>6293</v>
      </c>
      <c r="P2" s="11">
        <v>6480</v>
      </c>
      <c r="Q2" s="11">
        <v>6648</v>
      </c>
      <c r="R2" s="11">
        <v>6761</v>
      </c>
      <c r="S2" s="11">
        <v>7034</v>
      </c>
      <c r="T2" s="11">
        <v>7272</v>
      </c>
      <c r="U2" s="11">
        <v>7614</v>
      </c>
      <c r="V2" s="11">
        <v>7894</v>
      </c>
      <c r="W2" s="11">
        <v>8452</v>
      </c>
      <c r="X2" s="11">
        <v>9060</v>
      </c>
      <c r="Y2" s="11">
        <v>9714</v>
      </c>
      <c r="Z2" s="11">
        <v>10338</v>
      </c>
      <c r="AA2" s="11">
        <v>11039</v>
      </c>
      <c r="AB2" s="11">
        <v>11852</v>
      </c>
      <c r="AC2" s="11">
        <v>12639</v>
      </c>
      <c r="AD2" s="11">
        <v>13520</v>
      </c>
      <c r="AE2" s="11">
        <v>14408</v>
      </c>
      <c r="AF2" s="11">
        <v>15472</v>
      </c>
      <c r="AG2" s="11">
        <v>16823</v>
      </c>
      <c r="AH2" s="13">
        <v>8371</v>
      </c>
      <c r="AI2" s="1">
        <v>99</v>
      </c>
      <c r="AJ2" s="9">
        <v>52.7</v>
      </c>
      <c r="AK2" s="9">
        <v>319.2</v>
      </c>
      <c r="AL2" s="21">
        <f>AC2/AB2-1</f>
        <v>6.6402294971312781E-2</v>
      </c>
      <c r="AM2" s="21">
        <f>AD2/AC2-1</f>
        <v>6.9704881715325628E-2</v>
      </c>
      <c r="AN2" s="21">
        <f>AE2/AD2-1</f>
        <v>6.5680473372781156E-2</v>
      </c>
      <c r="AO2" s="21">
        <f>AF2/AE2-1</f>
        <v>7.3847862298722866E-2</v>
      </c>
      <c r="AP2" s="21">
        <f>AG2/AF2-1</f>
        <v>8.7319027921406445E-2</v>
      </c>
      <c r="AQ2" s="21">
        <f>AVERAGE(AL2:AP2)</f>
        <v>7.2590908055909772E-2</v>
      </c>
      <c r="AR2" s="22">
        <f>AG2*(1+AQ2)</f>
        <v>18044.196846224568</v>
      </c>
    </row>
    <row r="3" spans="1:44" x14ac:dyDescent="0.2">
      <c r="A3" s="2">
        <v>2</v>
      </c>
      <c r="B3" s="8" t="s">
        <v>11</v>
      </c>
      <c r="C3" s="3" t="s">
        <v>12</v>
      </c>
      <c r="D3" s="4" t="s">
        <v>13</v>
      </c>
      <c r="E3" s="2">
        <v>201</v>
      </c>
      <c r="F3" s="2" t="s">
        <v>14</v>
      </c>
      <c r="G3" s="2">
        <v>20101</v>
      </c>
      <c r="H3" s="2" t="s">
        <v>14</v>
      </c>
      <c r="I3" s="6">
        <v>201011002</v>
      </c>
      <c r="J3" s="6" t="s">
        <v>14</v>
      </c>
      <c r="K3" s="2">
        <f>INDEX([1]Sheet1!B:D,MATCH(I3,[1]Sheet1!C:C,0),1)</f>
        <v>3350</v>
      </c>
      <c r="L3" s="2">
        <f>IFERROR(INDEX([1]Sheet1!B:D,MATCH(J3,[1]Sheet1!D:D,0),1),"")</f>
        <v>3350</v>
      </c>
      <c r="M3" s="11">
        <v>11497</v>
      </c>
      <c r="N3" s="11">
        <v>11708</v>
      </c>
      <c r="O3" s="11">
        <v>12015</v>
      </c>
      <c r="P3" s="11">
        <v>12189</v>
      </c>
      <c r="Q3" s="11">
        <v>12269</v>
      </c>
      <c r="R3" s="11">
        <v>12356</v>
      </c>
      <c r="S3" s="11">
        <v>12408</v>
      </c>
      <c r="T3" s="11">
        <v>12480</v>
      </c>
      <c r="U3" s="11">
        <v>12476</v>
      </c>
      <c r="V3" s="11">
        <v>12462</v>
      </c>
      <c r="W3" s="11">
        <v>12365</v>
      </c>
      <c r="X3" s="11">
        <v>12357</v>
      </c>
      <c r="Y3" s="11">
        <v>12352</v>
      </c>
      <c r="Z3" s="11">
        <v>12327</v>
      </c>
      <c r="AA3" s="11">
        <v>12300</v>
      </c>
      <c r="AB3" s="11">
        <v>12301</v>
      </c>
      <c r="AC3" s="11">
        <v>12261</v>
      </c>
      <c r="AD3" s="11">
        <v>12237</v>
      </c>
      <c r="AE3" s="11">
        <v>12311</v>
      </c>
      <c r="AF3" s="11">
        <v>12183</v>
      </c>
      <c r="AG3" s="11">
        <v>12076</v>
      </c>
      <c r="AH3" s="13">
        <v>-289</v>
      </c>
      <c r="AI3" s="1">
        <v>-2.2999999999999998</v>
      </c>
      <c r="AJ3" s="9">
        <v>12.4</v>
      </c>
      <c r="AK3" s="9">
        <v>975.5</v>
      </c>
      <c r="AL3" s="21">
        <f t="shared" ref="AL3:AL66" si="0">AC3/AB3-1</f>
        <v>-3.2517681489310224E-3</v>
      </c>
      <c r="AM3" s="21">
        <f t="shared" ref="AM3:AM66" si="1">AD3/AC3-1</f>
        <v>-1.9574259848299524E-3</v>
      </c>
      <c r="AN3" s="21">
        <f t="shared" ref="AN3:AN66" si="2">AE3/AD3-1</f>
        <v>6.0472337991337444E-3</v>
      </c>
      <c r="AO3" s="21">
        <f t="shared" ref="AO3:AO66" si="3">AF3/AE3-1</f>
        <v>-1.0397205750954486E-2</v>
      </c>
      <c r="AP3" s="21">
        <f t="shared" ref="AP3:AP66" si="4">AG3/AF3-1</f>
        <v>-8.7827300336534853E-3</v>
      </c>
      <c r="AQ3" s="21">
        <f t="shared" ref="AQ3:AQ66" si="5">AVERAGE(AL3:AP3)</f>
        <v>-3.6683792238470401E-3</v>
      </c>
      <c r="AR3" s="22">
        <f t="shared" ref="AR3:AR66" si="6">AG3*(1+AQ3)</f>
        <v>12031.700652492824</v>
      </c>
    </row>
    <row r="4" spans="1:44" x14ac:dyDescent="0.2">
      <c r="A4" s="2">
        <v>2</v>
      </c>
      <c r="B4" s="8" t="s">
        <v>11</v>
      </c>
      <c r="C4" s="3" t="s">
        <v>12</v>
      </c>
      <c r="D4" s="4" t="s">
        <v>13</v>
      </c>
      <c r="E4" s="2">
        <v>201</v>
      </c>
      <c r="F4" s="2" t="s">
        <v>14</v>
      </c>
      <c r="G4" s="2">
        <v>20101</v>
      </c>
      <c r="H4" s="2" t="s">
        <v>14</v>
      </c>
      <c r="I4" s="6">
        <v>201011005</v>
      </c>
      <c r="J4" s="6" t="s">
        <v>246</v>
      </c>
      <c r="K4" s="2">
        <f>INDEX([1]Sheet1!B:D,MATCH(I4,[1]Sheet1!C:C,0),1)</f>
        <v>3350</v>
      </c>
      <c r="L4" s="2">
        <f>IFERROR(INDEX([1]Sheet1!B:D,MATCH(J4,[1]Sheet1!D:D,0),1),"")</f>
        <v>3350</v>
      </c>
      <c r="M4" s="11">
        <v>5320</v>
      </c>
      <c r="N4" s="11">
        <v>5399</v>
      </c>
      <c r="O4" s="11">
        <v>5557</v>
      </c>
      <c r="P4" s="11">
        <v>5620</v>
      </c>
      <c r="Q4" s="11">
        <v>5857</v>
      </c>
      <c r="R4" s="11">
        <v>6037</v>
      </c>
      <c r="S4" s="11">
        <v>6131</v>
      </c>
      <c r="T4" s="11">
        <v>6252</v>
      </c>
      <c r="U4" s="11">
        <v>6431</v>
      </c>
      <c r="V4" s="11">
        <v>6595</v>
      </c>
      <c r="W4" s="11">
        <v>6725</v>
      </c>
      <c r="X4" s="11">
        <v>6854</v>
      </c>
      <c r="Y4" s="11">
        <v>6984</v>
      </c>
      <c r="Z4" s="11">
        <v>7082</v>
      </c>
      <c r="AA4" s="11">
        <v>7191</v>
      </c>
      <c r="AB4" s="11">
        <v>7311</v>
      </c>
      <c r="AC4" s="11">
        <v>7407</v>
      </c>
      <c r="AD4" s="11">
        <v>7413</v>
      </c>
      <c r="AE4" s="11">
        <v>7452</v>
      </c>
      <c r="AF4" s="11">
        <v>7369</v>
      </c>
      <c r="AG4" s="11">
        <v>7232</v>
      </c>
      <c r="AH4" s="13">
        <v>507</v>
      </c>
      <c r="AI4" s="1">
        <v>7.5</v>
      </c>
      <c r="AJ4" s="9">
        <v>51.6</v>
      </c>
      <c r="AK4" s="9">
        <v>140.19999999999999</v>
      </c>
      <c r="AL4" s="21">
        <f t="shared" si="0"/>
        <v>1.3130898645876021E-2</v>
      </c>
      <c r="AM4" s="21">
        <f t="shared" si="1"/>
        <v>8.1004455245037299E-4</v>
      </c>
      <c r="AN4" s="21">
        <f t="shared" si="2"/>
        <v>5.2610279239173607E-3</v>
      </c>
      <c r="AO4" s="21">
        <f t="shared" si="3"/>
        <v>-1.1137949543746695E-2</v>
      </c>
      <c r="AP4" s="21">
        <f t="shared" si="4"/>
        <v>-1.8591396390283621E-2</v>
      </c>
      <c r="AQ4" s="21">
        <f t="shared" si="5"/>
        <v>-2.1054749623573123E-3</v>
      </c>
      <c r="AR4" s="22">
        <f t="shared" si="6"/>
        <v>7216.7732050722316</v>
      </c>
    </row>
    <row r="5" spans="1:44" x14ac:dyDescent="0.2">
      <c r="A5" s="2">
        <v>2</v>
      </c>
      <c r="B5" s="8" t="s">
        <v>11</v>
      </c>
      <c r="C5" s="3" t="s">
        <v>12</v>
      </c>
      <c r="D5" s="4" t="s">
        <v>13</v>
      </c>
      <c r="E5" s="2">
        <v>201</v>
      </c>
      <c r="F5" s="2" t="s">
        <v>14</v>
      </c>
      <c r="G5" s="2">
        <v>20101</v>
      </c>
      <c r="H5" s="2" t="s">
        <v>14</v>
      </c>
      <c r="I5" s="6">
        <v>201011006</v>
      </c>
      <c r="J5" s="6" t="s">
        <v>247</v>
      </c>
      <c r="K5" s="2">
        <f>INDEX([1]Sheet1!B:D,MATCH(I5,[1]Sheet1!C:C,0),1)</f>
        <v>3351</v>
      </c>
      <c r="L5" s="2">
        <f>IFERROR(INDEX([1]Sheet1!B:D,MATCH(J5,[1]Sheet1!D:D,0),1),"")</f>
        <v>3351</v>
      </c>
      <c r="M5" s="11">
        <v>4154</v>
      </c>
      <c r="N5" s="11">
        <v>4225</v>
      </c>
      <c r="O5" s="11">
        <v>4371</v>
      </c>
      <c r="P5" s="11">
        <v>4465</v>
      </c>
      <c r="Q5" s="11">
        <v>4704</v>
      </c>
      <c r="R5" s="11">
        <v>5041</v>
      </c>
      <c r="S5" s="11">
        <v>5206</v>
      </c>
      <c r="T5" s="11">
        <v>5349</v>
      </c>
      <c r="U5" s="11">
        <v>5557</v>
      </c>
      <c r="V5" s="11">
        <v>5699</v>
      </c>
      <c r="W5" s="11">
        <v>5838</v>
      </c>
      <c r="X5" s="11">
        <v>6020</v>
      </c>
      <c r="Y5" s="11">
        <v>6267</v>
      </c>
      <c r="Z5" s="11">
        <v>6583</v>
      </c>
      <c r="AA5" s="11">
        <v>6846</v>
      </c>
      <c r="AB5" s="11">
        <v>7195</v>
      </c>
      <c r="AC5" s="11">
        <v>7617</v>
      </c>
      <c r="AD5" s="11">
        <v>8174</v>
      </c>
      <c r="AE5" s="11">
        <v>8876</v>
      </c>
      <c r="AF5" s="11">
        <v>9736</v>
      </c>
      <c r="AG5" s="11">
        <v>10640</v>
      </c>
      <c r="AH5" s="13">
        <v>4802</v>
      </c>
      <c r="AI5" s="1">
        <v>82.3</v>
      </c>
      <c r="AJ5" s="9">
        <v>34.200000000000003</v>
      </c>
      <c r="AK5" s="9">
        <v>311.5</v>
      </c>
      <c r="AL5" s="21">
        <f t="shared" si="0"/>
        <v>5.8651841556636608E-2</v>
      </c>
      <c r="AM5" s="21">
        <f t="shared" si="1"/>
        <v>7.3125902586320013E-2</v>
      </c>
      <c r="AN5" s="21">
        <f t="shared" si="2"/>
        <v>8.5882065084414094E-2</v>
      </c>
      <c r="AO5" s="21">
        <f t="shared" si="3"/>
        <v>9.6890491212257679E-2</v>
      </c>
      <c r="AP5" s="21">
        <f t="shared" si="4"/>
        <v>9.2851273623664854E-2</v>
      </c>
      <c r="AQ5" s="21">
        <f t="shared" si="5"/>
        <v>8.1480314812658647E-2</v>
      </c>
      <c r="AR5" s="22">
        <f t="shared" si="6"/>
        <v>11506.950549606687</v>
      </c>
    </row>
    <row r="6" spans="1:44" x14ac:dyDescent="0.2">
      <c r="A6" s="2">
        <v>2</v>
      </c>
      <c r="B6" s="8" t="s">
        <v>11</v>
      </c>
      <c r="C6" s="3" t="s">
        <v>12</v>
      </c>
      <c r="D6" s="4" t="s">
        <v>13</v>
      </c>
      <c r="E6" s="2">
        <v>201</v>
      </c>
      <c r="F6" s="2" t="s">
        <v>14</v>
      </c>
      <c r="G6" s="2">
        <v>20101</v>
      </c>
      <c r="H6" s="2" t="s">
        <v>14</v>
      </c>
      <c r="I6" s="6">
        <v>201011007</v>
      </c>
      <c r="J6" s="6" t="s">
        <v>248</v>
      </c>
      <c r="K6" s="2">
        <f>INDEX([1]Sheet1!B:D,MATCH(I6,[1]Sheet1!C:C,0),1)</f>
        <v>3351</v>
      </c>
      <c r="L6" s="2">
        <f>IFERROR(INDEX([1]Sheet1!B:D,MATCH(J6,[1]Sheet1!D:D,0),1),"")</f>
        <v>3351</v>
      </c>
      <c r="M6" s="11">
        <v>3317</v>
      </c>
      <c r="N6" s="11">
        <v>3378</v>
      </c>
      <c r="O6" s="11">
        <v>3411</v>
      </c>
      <c r="P6" s="11">
        <v>3473</v>
      </c>
      <c r="Q6" s="11">
        <v>3508</v>
      </c>
      <c r="R6" s="11">
        <v>3542</v>
      </c>
      <c r="S6" s="11">
        <v>3594</v>
      </c>
      <c r="T6" s="11">
        <v>3658</v>
      </c>
      <c r="U6" s="11">
        <v>3714</v>
      </c>
      <c r="V6" s="11">
        <v>3774</v>
      </c>
      <c r="W6" s="11">
        <v>3819</v>
      </c>
      <c r="X6" s="11">
        <v>3872</v>
      </c>
      <c r="Y6" s="11">
        <v>3914</v>
      </c>
      <c r="Z6" s="11">
        <v>3945</v>
      </c>
      <c r="AA6" s="11">
        <v>3966</v>
      </c>
      <c r="AB6" s="11">
        <v>3990</v>
      </c>
      <c r="AC6" s="11">
        <v>4002</v>
      </c>
      <c r="AD6" s="11">
        <v>4040</v>
      </c>
      <c r="AE6" s="11">
        <v>4109</v>
      </c>
      <c r="AF6" s="11">
        <v>4148</v>
      </c>
      <c r="AG6" s="11">
        <v>4213</v>
      </c>
      <c r="AH6" s="13">
        <v>394</v>
      </c>
      <c r="AI6" s="1">
        <v>10.3</v>
      </c>
      <c r="AJ6" s="9">
        <v>104.7</v>
      </c>
      <c r="AK6" s="9">
        <v>40.200000000000003</v>
      </c>
      <c r="AL6" s="21">
        <f t="shared" si="0"/>
        <v>3.0075187969924588E-3</v>
      </c>
      <c r="AM6" s="21">
        <f t="shared" si="1"/>
        <v>9.4952523738129901E-3</v>
      </c>
      <c r="AN6" s="21">
        <f t="shared" si="2"/>
        <v>1.7079207920791983E-2</v>
      </c>
      <c r="AO6" s="21">
        <f t="shared" si="3"/>
        <v>9.4913604283279884E-3</v>
      </c>
      <c r="AP6" s="21">
        <f t="shared" si="4"/>
        <v>1.5670202507232389E-2</v>
      </c>
      <c r="AQ6" s="21">
        <f t="shared" si="5"/>
        <v>1.0948708405431561E-2</v>
      </c>
      <c r="AR6" s="22">
        <f t="shared" si="6"/>
        <v>4259.126908512083</v>
      </c>
    </row>
    <row r="7" spans="1:44" x14ac:dyDescent="0.2">
      <c r="A7" s="2">
        <v>2</v>
      </c>
      <c r="B7" s="8" t="s">
        <v>11</v>
      </c>
      <c r="C7" s="3" t="s">
        <v>12</v>
      </c>
      <c r="D7" s="4" t="s">
        <v>13</v>
      </c>
      <c r="E7" s="2">
        <v>201</v>
      </c>
      <c r="F7" s="2" t="s">
        <v>14</v>
      </c>
      <c r="G7" s="2">
        <v>20101</v>
      </c>
      <c r="H7" s="2" t="s">
        <v>14</v>
      </c>
      <c r="I7" s="6">
        <v>201011008</v>
      </c>
      <c r="J7" s="6" t="s">
        <v>249</v>
      </c>
      <c r="K7" s="2">
        <f>INDEX([1]Sheet1!B:D,MATCH(I7,[1]Sheet1!C:C,0),1)</f>
        <v>3352</v>
      </c>
      <c r="L7" s="2">
        <f>IFERROR(INDEX([1]Sheet1!B:D,MATCH(J7,[1]Sheet1!D:D,0),1),"")</f>
        <v>3352</v>
      </c>
      <c r="M7" s="11">
        <v>13355</v>
      </c>
      <c r="N7" s="11">
        <v>13255</v>
      </c>
      <c r="O7" s="11">
        <v>13161</v>
      </c>
      <c r="P7" s="11">
        <v>13095</v>
      </c>
      <c r="Q7" s="11">
        <v>13028</v>
      </c>
      <c r="R7" s="11">
        <v>12963</v>
      </c>
      <c r="S7" s="11">
        <v>13033</v>
      </c>
      <c r="T7" s="11">
        <v>13334</v>
      </c>
      <c r="U7" s="11">
        <v>13718</v>
      </c>
      <c r="V7" s="11">
        <v>14104</v>
      </c>
      <c r="W7" s="11">
        <v>14473</v>
      </c>
      <c r="X7" s="11">
        <v>14625</v>
      </c>
      <c r="Y7" s="11">
        <v>14707</v>
      </c>
      <c r="Z7" s="11">
        <v>14746</v>
      </c>
      <c r="AA7" s="11">
        <v>14779</v>
      </c>
      <c r="AB7" s="11">
        <v>14826</v>
      </c>
      <c r="AC7" s="11">
        <v>14933</v>
      </c>
      <c r="AD7" s="11">
        <v>15056</v>
      </c>
      <c r="AE7" s="11">
        <v>15160</v>
      </c>
      <c r="AF7" s="11">
        <v>15242</v>
      </c>
      <c r="AG7" s="11">
        <v>15314</v>
      </c>
      <c r="AH7" s="13">
        <v>841</v>
      </c>
      <c r="AI7" s="1">
        <v>5.8</v>
      </c>
      <c r="AJ7" s="9">
        <v>67.599999999999994</v>
      </c>
      <c r="AK7" s="9">
        <v>226.6</v>
      </c>
      <c r="AL7" s="21">
        <f t="shared" si="0"/>
        <v>7.2170511263995873E-3</v>
      </c>
      <c r="AM7" s="21">
        <f t="shared" si="1"/>
        <v>8.2367909997991262E-3</v>
      </c>
      <c r="AN7" s="21">
        <f t="shared" si="2"/>
        <v>6.907545164718476E-3</v>
      </c>
      <c r="AO7" s="21">
        <f t="shared" si="3"/>
        <v>5.4089709762532578E-3</v>
      </c>
      <c r="AP7" s="21">
        <f t="shared" si="4"/>
        <v>4.7237895289331533E-3</v>
      </c>
      <c r="AQ7" s="21">
        <f t="shared" si="5"/>
        <v>6.4988295592207203E-3</v>
      </c>
      <c r="AR7" s="22">
        <f t="shared" si="6"/>
        <v>15413.523075869907</v>
      </c>
    </row>
    <row r="8" spans="1:44" x14ac:dyDescent="0.2">
      <c r="A8" s="2">
        <v>2</v>
      </c>
      <c r="B8" s="8" t="s">
        <v>11</v>
      </c>
      <c r="C8" s="3" t="s">
        <v>12</v>
      </c>
      <c r="D8" s="4" t="s">
        <v>13</v>
      </c>
      <c r="E8" s="2">
        <v>201</v>
      </c>
      <c r="F8" s="2" t="s">
        <v>14</v>
      </c>
      <c r="G8" s="2">
        <v>20101</v>
      </c>
      <c r="H8" s="2" t="s">
        <v>14</v>
      </c>
      <c r="I8" s="6">
        <v>201011481</v>
      </c>
      <c r="J8" s="6" t="s">
        <v>15</v>
      </c>
      <c r="K8" s="2" t="e">
        <f>INDEX([1]Sheet1!B:D,MATCH(I8,[1]Sheet1!C:C,0),1)</f>
        <v>#N/A</v>
      </c>
      <c r="L8" s="2" t="str">
        <f>IFERROR(INDEX([1]Sheet1!B:D,MATCH(J8,[1]Sheet1!D:D,0),1),"Not Found")</f>
        <v>Not Found</v>
      </c>
      <c r="M8" s="11">
        <v>8018</v>
      </c>
      <c r="N8" s="11">
        <v>8066</v>
      </c>
      <c r="O8" s="11">
        <v>8080</v>
      </c>
      <c r="P8" s="11">
        <v>8061</v>
      </c>
      <c r="Q8" s="11">
        <v>8057</v>
      </c>
      <c r="R8" s="11">
        <v>8049</v>
      </c>
      <c r="S8" s="11">
        <v>8197</v>
      </c>
      <c r="T8" s="11">
        <v>8326</v>
      </c>
      <c r="U8" s="11">
        <v>8450</v>
      </c>
      <c r="V8" s="11">
        <v>8664</v>
      </c>
      <c r="W8" s="11">
        <v>8814</v>
      </c>
      <c r="X8" s="11">
        <v>8901</v>
      </c>
      <c r="Y8" s="11">
        <v>9008</v>
      </c>
      <c r="Z8" s="11">
        <v>9074</v>
      </c>
      <c r="AA8" s="11">
        <v>9186</v>
      </c>
      <c r="AB8" s="11">
        <v>9321</v>
      </c>
      <c r="AC8" s="11">
        <v>9462</v>
      </c>
      <c r="AD8" s="11">
        <v>9530</v>
      </c>
      <c r="AE8" s="11">
        <v>9623</v>
      </c>
      <c r="AF8" s="11">
        <v>9639</v>
      </c>
      <c r="AG8" s="11">
        <v>9656</v>
      </c>
      <c r="AH8" s="13">
        <v>842</v>
      </c>
      <c r="AI8" s="1">
        <v>9.6</v>
      </c>
      <c r="AJ8" s="9">
        <v>19.2</v>
      </c>
      <c r="AK8" s="9">
        <v>502.5</v>
      </c>
      <c r="AL8" s="21">
        <f t="shared" si="0"/>
        <v>1.5127132281943956E-2</v>
      </c>
      <c r="AM8" s="21">
        <f t="shared" si="1"/>
        <v>7.1866413020502673E-3</v>
      </c>
      <c r="AN8" s="21">
        <f t="shared" si="2"/>
        <v>9.7586568730325673E-3</v>
      </c>
      <c r="AO8" s="21">
        <f t="shared" si="3"/>
        <v>1.6626831549413357E-3</v>
      </c>
      <c r="AP8" s="21">
        <f t="shared" si="4"/>
        <v>1.7636684303350414E-3</v>
      </c>
      <c r="AQ8" s="21">
        <f t="shared" si="5"/>
        <v>7.0997564084606338E-3</v>
      </c>
      <c r="AR8" s="22">
        <f t="shared" si="6"/>
        <v>9724.5552478800964</v>
      </c>
    </row>
    <row r="9" spans="1:44" x14ac:dyDescent="0.2">
      <c r="A9" s="2">
        <v>2</v>
      </c>
      <c r="B9" s="8" t="s">
        <v>11</v>
      </c>
      <c r="C9" s="3" t="s">
        <v>12</v>
      </c>
      <c r="D9" s="4" t="s">
        <v>13</v>
      </c>
      <c r="E9" s="2">
        <v>201</v>
      </c>
      <c r="F9" s="2" t="s">
        <v>14</v>
      </c>
      <c r="G9" s="2">
        <v>20101</v>
      </c>
      <c r="H9" s="2" t="s">
        <v>14</v>
      </c>
      <c r="I9" s="6">
        <v>201011482</v>
      </c>
      <c r="J9" s="6" t="s">
        <v>16</v>
      </c>
      <c r="K9" s="2" t="e">
        <f>INDEX([1]Sheet1!B:D,MATCH(I9,[1]Sheet1!C:C,0),1)</f>
        <v>#N/A</v>
      </c>
      <c r="L9" s="2" t="str">
        <f>IFERROR(INDEX([1]Sheet1!B:D,MATCH(J9,[1]Sheet1!D:D,0),1),"Not Found")</f>
        <v>Not Found</v>
      </c>
      <c r="M9" s="11">
        <v>12250</v>
      </c>
      <c r="N9" s="11">
        <v>12520</v>
      </c>
      <c r="O9" s="11">
        <v>12758</v>
      </c>
      <c r="P9" s="11">
        <v>12939</v>
      </c>
      <c r="Q9" s="11">
        <v>13077</v>
      </c>
      <c r="R9" s="11">
        <v>13230</v>
      </c>
      <c r="S9" s="11">
        <v>13295</v>
      </c>
      <c r="T9" s="11">
        <v>13410</v>
      </c>
      <c r="U9" s="11">
        <v>13487</v>
      </c>
      <c r="V9" s="11">
        <v>13551</v>
      </c>
      <c r="W9" s="11">
        <v>13610</v>
      </c>
      <c r="X9" s="11">
        <v>13711</v>
      </c>
      <c r="Y9" s="11">
        <v>13849</v>
      </c>
      <c r="Z9" s="11">
        <v>13926</v>
      </c>
      <c r="AA9" s="12">
        <v>14025</v>
      </c>
      <c r="AB9" s="11">
        <v>14218</v>
      </c>
      <c r="AC9" s="11">
        <v>14374</v>
      </c>
      <c r="AD9" s="11">
        <v>14501</v>
      </c>
      <c r="AE9" s="11">
        <v>14612</v>
      </c>
      <c r="AF9" s="11">
        <v>14660</v>
      </c>
      <c r="AG9" s="11">
        <v>14692</v>
      </c>
      <c r="AH9" s="13">
        <v>1082</v>
      </c>
      <c r="AI9" s="1">
        <v>8</v>
      </c>
      <c r="AJ9" s="9">
        <v>73.099999999999994</v>
      </c>
      <c r="AK9" s="9">
        <v>200.9</v>
      </c>
      <c r="AL9" s="21">
        <f t="shared" si="0"/>
        <v>1.0972007314671517E-2</v>
      </c>
      <c r="AM9" s="21">
        <f t="shared" si="1"/>
        <v>8.835397245025689E-3</v>
      </c>
      <c r="AN9" s="21">
        <f t="shared" si="2"/>
        <v>7.6546445072753766E-3</v>
      </c>
      <c r="AO9" s="21">
        <f t="shared" si="3"/>
        <v>3.2849712565015121E-3</v>
      </c>
      <c r="AP9" s="21">
        <f t="shared" si="4"/>
        <v>2.1828103683492195E-3</v>
      </c>
      <c r="AQ9" s="21">
        <f t="shared" si="5"/>
        <v>6.585966138364663E-3</v>
      </c>
      <c r="AR9" s="22">
        <f t="shared" si="6"/>
        <v>14788.761014504855</v>
      </c>
    </row>
    <row r="10" spans="1:44" x14ac:dyDescent="0.2">
      <c r="A10" s="2">
        <v>2</v>
      </c>
      <c r="B10" s="8" t="s">
        <v>11</v>
      </c>
      <c r="C10" s="3" t="s">
        <v>12</v>
      </c>
      <c r="D10" s="4" t="s">
        <v>13</v>
      </c>
      <c r="E10" s="2">
        <v>201</v>
      </c>
      <c r="F10" s="2" t="s">
        <v>14</v>
      </c>
      <c r="G10" s="2">
        <v>20101</v>
      </c>
      <c r="H10" s="2" t="s">
        <v>14</v>
      </c>
      <c r="I10" s="6">
        <v>201011483</v>
      </c>
      <c r="J10" s="6" t="s">
        <v>17</v>
      </c>
      <c r="K10" s="2" t="e">
        <f>INDEX([1]Sheet1!B:D,MATCH(I10,[1]Sheet1!C:C,0),1)</f>
        <v>#N/A</v>
      </c>
      <c r="L10" s="2" t="str">
        <f>IFERROR(INDEX([1]Sheet1!B:D,MATCH(J10,[1]Sheet1!D:D,0),1),"Not Found")</f>
        <v>Not Found</v>
      </c>
      <c r="M10" s="11">
        <v>9129</v>
      </c>
      <c r="N10" s="11">
        <v>9141</v>
      </c>
      <c r="O10" s="11">
        <v>9179</v>
      </c>
      <c r="P10" s="11">
        <v>9177</v>
      </c>
      <c r="Q10" s="11">
        <v>9296</v>
      </c>
      <c r="R10" s="11">
        <v>9359</v>
      </c>
      <c r="S10" s="11">
        <v>9615</v>
      </c>
      <c r="T10" s="11">
        <v>9875</v>
      </c>
      <c r="U10" s="11">
        <v>10043</v>
      </c>
      <c r="V10" s="11">
        <v>10355</v>
      </c>
      <c r="W10" s="11">
        <v>10598</v>
      </c>
      <c r="X10" s="11">
        <v>10718</v>
      </c>
      <c r="Y10" s="11">
        <v>10867</v>
      </c>
      <c r="Z10" s="11">
        <v>11109</v>
      </c>
      <c r="AA10" s="11">
        <v>11246</v>
      </c>
      <c r="AB10" s="11">
        <v>11505</v>
      </c>
      <c r="AC10" s="11">
        <v>11759</v>
      </c>
      <c r="AD10" s="11">
        <v>11994</v>
      </c>
      <c r="AE10" s="11">
        <v>12128</v>
      </c>
      <c r="AF10" s="11">
        <v>12179</v>
      </c>
      <c r="AG10" s="11">
        <v>12207</v>
      </c>
      <c r="AH10" s="13">
        <v>1609</v>
      </c>
      <c r="AI10" s="1">
        <v>15.2</v>
      </c>
      <c r="AJ10" s="9">
        <v>22.3</v>
      </c>
      <c r="AK10" s="9">
        <v>548.1</v>
      </c>
      <c r="AL10" s="21">
        <f t="shared" si="0"/>
        <v>2.2077357670577946E-2</v>
      </c>
      <c r="AM10" s="21">
        <f t="shared" si="1"/>
        <v>1.9984692575899299E-2</v>
      </c>
      <c r="AN10" s="21">
        <f t="shared" si="2"/>
        <v>1.1172252793063109E-2</v>
      </c>
      <c r="AO10" s="21">
        <f t="shared" si="3"/>
        <v>4.2051451187334887E-3</v>
      </c>
      <c r="AP10" s="21">
        <f t="shared" si="4"/>
        <v>2.2990393299942014E-3</v>
      </c>
      <c r="AQ10" s="21">
        <f t="shared" si="5"/>
        <v>1.1947697497653609E-2</v>
      </c>
      <c r="AR10" s="22">
        <f t="shared" si="6"/>
        <v>12352.845543353857</v>
      </c>
    </row>
    <row r="11" spans="1:44" x14ac:dyDescent="0.2">
      <c r="A11" s="2">
        <v>2</v>
      </c>
      <c r="B11" s="8" t="s">
        <v>11</v>
      </c>
      <c r="C11" s="3" t="s">
        <v>12</v>
      </c>
      <c r="D11" s="4" t="s">
        <v>13</v>
      </c>
      <c r="E11" s="2">
        <v>201</v>
      </c>
      <c r="F11" s="2" t="s">
        <v>14</v>
      </c>
      <c r="G11" s="2">
        <v>20101</v>
      </c>
      <c r="H11" s="2" t="s">
        <v>14</v>
      </c>
      <c r="I11" s="6">
        <v>201011484</v>
      </c>
      <c r="J11" s="6" t="s">
        <v>18</v>
      </c>
      <c r="K11" s="2" t="e">
        <f>INDEX([1]Sheet1!B:D,MATCH(I11,[1]Sheet1!C:C,0),1)</f>
        <v>#N/A</v>
      </c>
      <c r="L11" s="2" t="str">
        <f>IFERROR(INDEX([1]Sheet1!B:D,MATCH(J11,[1]Sheet1!D:D,0),1),"Not Found")</f>
        <v>Not Found</v>
      </c>
      <c r="M11" s="11">
        <v>11295</v>
      </c>
      <c r="N11" s="11">
        <v>11248</v>
      </c>
      <c r="O11" s="11">
        <v>11228</v>
      </c>
      <c r="P11" s="11">
        <v>11137</v>
      </c>
      <c r="Q11" s="11">
        <v>11127</v>
      </c>
      <c r="R11" s="11">
        <v>11175</v>
      </c>
      <c r="S11" s="11">
        <v>11296</v>
      </c>
      <c r="T11" s="11">
        <v>11595</v>
      </c>
      <c r="U11" s="11">
        <v>11897</v>
      </c>
      <c r="V11" s="11">
        <v>12311</v>
      </c>
      <c r="W11" s="11">
        <v>12595</v>
      </c>
      <c r="X11" s="11">
        <v>12724</v>
      </c>
      <c r="Y11" s="11">
        <v>12829</v>
      </c>
      <c r="Z11" s="11">
        <v>12940</v>
      </c>
      <c r="AA11" s="11">
        <v>13050</v>
      </c>
      <c r="AB11" s="11">
        <v>13149</v>
      </c>
      <c r="AC11" s="11">
        <v>13224</v>
      </c>
      <c r="AD11" s="11">
        <v>13271</v>
      </c>
      <c r="AE11" s="11">
        <v>13278</v>
      </c>
      <c r="AF11" s="11">
        <v>13216</v>
      </c>
      <c r="AG11" s="11">
        <v>13062</v>
      </c>
      <c r="AH11" s="13">
        <v>467</v>
      </c>
      <c r="AI11" s="1">
        <v>3.7</v>
      </c>
      <c r="AJ11" s="9">
        <v>10.6</v>
      </c>
      <c r="AK11" s="9">
        <v>1234.4000000000001</v>
      </c>
      <c r="AL11" s="21">
        <f t="shared" si="0"/>
        <v>5.7038558065252154E-3</v>
      </c>
      <c r="AM11" s="21">
        <f t="shared" si="1"/>
        <v>3.5541439806412445E-3</v>
      </c>
      <c r="AN11" s="21">
        <f t="shared" si="2"/>
        <v>5.2746590309693531E-4</v>
      </c>
      <c r="AO11" s="21">
        <f t="shared" si="3"/>
        <v>-4.669377918361195E-3</v>
      </c>
      <c r="AP11" s="21">
        <f t="shared" si="4"/>
        <v>-1.165254237288138E-2</v>
      </c>
      <c r="AQ11" s="21">
        <f t="shared" si="5"/>
        <v>-1.307290920195836E-3</v>
      </c>
      <c r="AR11" s="22">
        <f t="shared" si="6"/>
        <v>13044.924166000401</v>
      </c>
    </row>
    <row r="12" spans="1:44" x14ac:dyDescent="0.2">
      <c r="A12" s="2">
        <v>2</v>
      </c>
      <c r="B12" s="8" t="s">
        <v>11</v>
      </c>
      <c r="C12" s="3" t="s">
        <v>12</v>
      </c>
      <c r="D12" s="4" t="s">
        <v>13</v>
      </c>
      <c r="E12" s="2">
        <v>201</v>
      </c>
      <c r="F12" s="2" t="s">
        <v>14</v>
      </c>
      <c r="G12" s="2">
        <v>20102</v>
      </c>
      <c r="H12" s="2" t="s">
        <v>19</v>
      </c>
      <c r="I12" s="6">
        <v>201021009</v>
      </c>
      <c r="J12" s="6" t="s">
        <v>20</v>
      </c>
      <c r="K12" s="2">
        <f>INDEX([1]Sheet1!B:D,MATCH(I12,[1]Sheet1!C:C,0),1)</f>
        <v>3340</v>
      </c>
      <c r="L12" s="2" t="str">
        <f>IFERROR(INDEX([1]Sheet1!B:D,MATCH(J12,[1]Sheet1!D:D,0),1),"Not Found")</f>
        <v>Not Found</v>
      </c>
      <c r="M12" s="11">
        <v>4900</v>
      </c>
      <c r="N12" s="11">
        <v>4929</v>
      </c>
      <c r="O12" s="11">
        <v>4948</v>
      </c>
      <c r="P12" s="11">
        <v>4993</v>
      </c>
      <c r="Q12" s="11">
        <v>5048</v>
      </c>
      <c r="R12" s="11">
        <v>5070</v>
      </c>
      <c r="S12" s="11">
        <v>5138</v>
      </c>
      <c r="T12" s="11">
        <v>5242</v>
      </c>
      <c r="U12" s="11">
        <v>5387</v>
      </c>
      <c r="V12" s="11">
        <v>5536</v>
      </c>
      <c r="W12" s="11">
        <v>5672</v>
      </c>
      <c r="X12" s="11">
        <v>5754</v>
      </c>
      <c r="Y12" s="11">
        <v>5819</v>
      </c>
      <c r="Z12" s="11">
        <v>5852</v>
      </c>
      <c r="AA12" s="11">
        <v>5903</v>
      </c>
      <c r="AB12" s="11">
        <v>5982</v>
      </c>
      <c r="AC12" s="11">
        <v>6093</v>
      </c>
      <c r="AD12" s="11">
        <v>6217</v>
      </c>
      <c r="AE12" s="11">
        <v>6344</v>
      </c>
      <c r="AF12" s="11">
        <v>6457</v>
      </c>
      <c r="AG12" s="11">
        <v>6533</v>
      </c>
      <c r="AH12" s="13">
        <v>861</v>
      </c>
      <c r="AI12" s="1">
        <v>15.2</v>
      </c>
      <c r="AJ12" s="9">
        <v>1038.8</v>
      </c>
      <c r="AK12" s="9">
        <v>6.3</v>
      </c>
      <c r="AL12" s="21">
        <f t="shared" si="0"/>
        <v>1.8555667001002973E-2</v>
      </c>
      <c r="AM12" s="21">
        <f t="shared" si="1"/>
        <v>2.0351222714590556E-2</v>
      </c>
      <c r="AN12" s="21">
        <f t="shared" si="2"/>
        <v>2.0427859096026957E-2</v>
      </c>
      <c r="AO12" s="21">
        <f t="shared" si="3"/>
        <v>1.7812105926860111E-2</v>
      </c>
      <c r="AP12" s="21">
        <f t="shared" si="4"/>
        <v>1.1770171906458016E-2</v>
      </c>
      <c r="AQ12" s="21">
        <f t="shared" si="5"/>
        <v>1.7783405328987721E-2</v>
      </c>
      <c r="AR12" s="22">
        <f t="shared" si="6"/>
        <v>6649.1789870142775</v>
      </c>
    </row>
    <row r="13" spans="1:44" x14ac:dyDescent="0.2">
      <c r="A13" s="2">
        <v>2</v>
      </c>
      <c r="B13" s="8" t="s">
        <v>11</v>
      </c>
      <c r="C13" s="3" t="s">
        <v>12</v>
      </c>
      <c r="D13" s="4" t="s">
        <v>13</v>
      </c>
      <c r="E13" s="2">
        <v>201</v>
      </c>
      <c r="F13" s="2" t="s">
        <v>14</v>
      </c>
      <c r="G13" s="2">
        <v>20102</v>
      </c>
      <c r="H13" s="2" t="s">
        <v>19</v>
      </c>
      <c r="I13" s="6">
        <v>201021010</v>
      </c>
      <c r="J13" s="6" t="s">
        <v>250</v>
      </c>
      <c r="K13" s="2">
        <f>INDEX([1]Sheet1!B:D,MATCH(I13,[1]Sheet1!C:C,0),1)</f>
        <v>3352</v>
      </c>
      <c r="L13" s="2">
        <f>IFERROR(INDEX([1]Sheet1!B:D,MATCH(J13,[1]Sheet1!D:D,0),1),"")</f>
        <v>3352</v>
      </c>
      <c r="M13" s="11">
        <v>7467</v>
      </c>
      <c r="N13" s="11">
        <v>7423</v>
      </c>
      <c r="O13" s="11">
        <v>7402</v>
      </c>
      <c r="P13" s="11">
        <v>7395</v>
      </c>
      <c r="Q13" s="11">
        <v>7332</v>
      </c>
      <c r="R13" s="11">
        <v>7316</v>
      </c>
      <c r="S13" s="11">
        <v>7351</v>
      </c>
      <c r="T13" s="11">
        <v>7388</v>
      </c>
      <c r="U13" s="11">
        <v>7421</v>
      </c>
      <c r="V13" s="11">
        <v>7473</v>
      </c>
      <c r="W13" s="11">
        <v>7503</v>
      </c>
      <c r="X13" s="11">
        <v>7573</v>
      </c>
      <c r="Y13" s="11">
        <v>7639</v>
      </c>
      <c r="Z13" s="11">
        <v>7702</v>
      </c>
      <c r="AA13" s="11">
        <v>7781</v>
      </c>
      <c r="AB13" s="11">
        <v>7870</v>
      </c>
      <c r="AC13" s="11">
        <v>7910</v>
      </c>
      <c r="AD13" s="11">
        <v>7954</v>
      </c>
      <c r="AE13" s="11">
        <v>7981</v>
      </c>
      <c r="AF13" s="11">
        <v>8016</v>
      </c>
      <c r="AG13" s="11">
        <v>8036</v>
      </c>
      <c r="AH13" s="13">
        <v>533</v>
      </c>
      <c r="AI13" s="1">
        <v>7.1</v>
      </c>
      <c r="AJ13" s="9">
        <v>856.8</v>
      </c>
      <c r="AK13" s="9">
        <v>9.4</v>
      </c>
      <c r="AL13" s="21">
        <f t="shared" si="0"/>
        <v>5.0825921219821435E-3</v>
      </c>
      <c r="AM13" s="21">
        <f t="shared" si="1"/>
        <v>5.5625790139064435E-3</v>
      </c>
      <c r="AN13" s="21">
        <f t="shared" si="2"/>
        <v>3.3945184812673723E-3</v>
      </c>
      <c r="AO13" s="21">
        <f t="shared" si="3"/>
        <v>4.3854153614835134E-3</v>
      </c>
      <c r="AP13" s="21">
        <f t="shared" si="4"/>
        <v>2.4950099800398196E-3</v>
      </c>
      <c r="AQ13" s="21">
        <f t="shared" si="5"/>
        <v>4.1840229917358583E-3</v>
      </c>
      <c r="AR13" s="22">
        <f t="shared" si="6"/>
        <v>8069.6228087615891</v>
      </c>
    </row>
    <row r="14" spans="1:44" x14ac:dyDescent="0.2">
      <c r="A14" s="2">
        <v>2</v>
      </c>
      <c r="B14" s="8" t="s">
        <v>11</v>
      </c>
      <c r="C14" s="3" t="s">
        <v>12</v>
      </c>
      <c r="D14" s="4" t="s">
        <v>13</v>
      </c>
      <c r="E14" s="2">
        <v>201</v>
      </c>
      <c r="F14" s="2" t="s">
        <v>14</v>
      </c>
      <c r="G14" s="2">
        <v>20102</v>
      </c>
      <c r="H14" s="2" t="s">
        <v>19</v>
      </c>
      <c r="I14" s="6">
        <v>201021011</v>
      </c>
      <c r="J14" s="6" t="s">
        <v>251</v>
      </c>
      <c r="K14" s="2">
        <f>INDEX([1]Sheet1!B:D,MATCH(I14,[1]Sheet1!C:C,0),1)</f>
        <v>3363</v>
      </c>
      <c r="L14" s="2">
        <f>IFERROR(INDEX([1]Sheet1!B:D,MATCH(J14,[1]Sheet1!D:D,0),1),"")</f>
        <v>3363</v>
      </c>
      <c r="M14" s="11">
        <v>8201</v>
      </c>
      <c r="N14" s="11">
        <v>8161</v>
      </c>
      <c r="O14" s="11">
        <v>8119</v>
      </c>
      <c r="P14" s="11">
        <v>8160</v>
      </c>
      <c r="Q14" s="11">
        <v>8037</v>
      </c>
      <c r="R14" s="11">
        <v>8046</v>
      </c>
      <c r="S14" s="11">
        <v>8059</v>
      </c>
      <c r="T14" s="11">
        <v>8227</v>
      </c>
      <c r="U14" s="11">
        <v>8434</v>
      </c>
      <c r="V14" s="11">
        <v>8536</v>
      </c>
      <c r="W14" s="11">
        <v>8589</v>
      </c>
      <c r="X14" s="11">
        <v>8701</v>
      </c>
      <c r="Y14" s="11">
        <v>8829</v>
      </c>
      <c r="Z14" s="11">
        <v>8934</v>
      </c>
      <c r="AA14" s="11">
        <v>9018</v>
      </c>
      <c r="AB14" s="11">
        <v>9117</v>
      </c>
      <c r="AC14" s="11">
        <v>9238</v>
      </c>
      <c r="AD14" s="11">
        <v>9380</v>
      </c>
      <c r="AE14" s="11">
        <v>9536</v>
      </c>
      <c r="AF14" s="11">
        <v>9713</v>
      </c>
      <c r="AG14" s="11">
        <v>9870</v>
      </c>
      <c r="AH14" s="13">
        <v>1281</v>
      </c>
      <c r="AI14" s="1">
        <v>14.9</v>
      </c>
      <c r="AJ14" s="9">
        <v>920.8</v>
      </c>
      <c r="AK14" s="9">
        <v>10.7</v>
      </c>
      <c r="AL14" s="21">
        <f t="shared" si="0"/>
        <v>1.3271909619392286E-2</v>
      </c>
      <c r="AM14" s="21">
        <f t="shared" si="1"/>
        <v>1.5371292487551313E-2</v>
      </c>
      <c r="AN14" s="21">
        <f t="shared" si="2"/>
        <v>1.6631130063965882E-2</v>
      </c>
      <c r="AO14" s="21">
        <f t="shared" si="3"/>
        <v>1.8561241610738355E-2</v>
      </c>
      <c r="AP14" s="21">
        <f t="shared" si="4"/>
        <v>1.6163904046123667E-2</v>
      </c>
      <c r="AQ14" s="21">
        <f t="shared" si="5"/>
        <v>1.5999895565554301E-2</v>
      </c>
      <c r="AR14" s="22">
        <f t="shared" si="6"/>
        <v>10027.91896923202</v>
      </c>
    </row>
    <row r="15" spans="1:44" x14ac:dyDescent="0.2">
      <c r="A15" s="2">
        <v>2</v>
      </c>
      <c r="B15" s="8" t="s">
        <v>11</v>
      </c>
      <c r="C15" s="3" t="s">
        <v>12</v>
      </c>
      <c r="D15" s="4" t="s">
        <v>13</v>
      </c>
      <c r="E15" s="2">
        <v>201</v>
      </c>
      <c r="F15" s="2" t="s">
        <v>14</v>
      </c>
      <c r="G15" s="2">
        <v>20102</v>
      </c>
      <c r="H15" s="2" t="s">
        <v>19</v>
      </c>
      <c r="I15" s="6">
        <v>201021012</v>
      </c>
      <c r="J15" s="6" t="s">
        <v>252</v>
      </c>
      <c r="K15" s="2">
        <f>INDEX([1]Sheet1!B:D,MATCH(I15,[1]Sheet1!C:C,0),1)</f>
        <v>3333</v>
      </c>
      <c r="L15" s="2">
        <f>IFERROR(INDEX([1]Sheet1!B:D,MATCH(J15,[1]Sheet1!D:D,0),1),"")</f>
        <v>3333</v>
      </c>
      <c r="M15" s="11">
        <v>5350</v>
      </c>
      <c r="N15" s="11">
        <v>5315</v>
      </c>
      <c r="O15" s="11">
        <v>5320</v>
      </c>
      <c r="P15" s="11">
        <v>5322</v>
      </c>
      <c r="Q15" s="11">
        <v>5351</v>
      </c>
      <c r="R15" s="11">
        <v>5371</v>
      </c>
      <c r="S15" s="11">
        <v>5381</v>
      </c>
      <c r="T15" s="11">
        <v>5404</v>
      </c>
      <c r="U15" s="11">
        <v>5463</v>
      </c>
      <c r="V15" s="11">
        <v>5485</v>
      </c>
      <c r="W15" s="11">
        <v>5488</v>
      </c>
      <c r="X15" s="11">
        <v>5529</v>
      </c>
      <c r="Y15" s="11">
        <v>5582</v>
      </c>
      <c r="Z15" s="11">
        <v>5631</v>
      </c>
      <c r="AA15" s="11">
        <v>5692</v>
      </c>
      <c r="AB15" s="11">
        <v>5761</v>
      </c>
      <c r="AC15" s="11">
        <v>5866</v>
      </c>
      <c r="AD15" s="11">
        <v>5990</v>
      </c>
      <c r="AE15" s="11">
        <v>6114</v>
      </c>
      <c r="AF15" s="11">
        <v>6236</v>
      </c>
      <c r="AG15" s="11">
        <v>6337</v>
      </c>
      <c r="AH15" s="13">
        <v>849</v>
      </c>
      <c r="AI15" s="1">
        <v>15.5</v>
      </c>
      <c r="AJ15" s="9">
        <v>850.3</v>
      </c>
      <c r="AK15" s="9">
        <v>7.5</v>
      </c>
      <c r="AL15" s="21">
        <f t="shared" si="0"/>
        <v>1.8226002430133725E-2</v>
      </c>
      <c r="AM15" s="21">
        <f t="shared" si="1"/>
        <v>2.1138765768837331E-2</v>
      </c>
      <c r="AN15" s="21">
        <f t="shared" si="2"/>
        <v>2.0701168614357224E-2</v>
      </c>
      <c r="AO15" s="21">
        <f t="shared" si="3"/>
        <v>1.9954203467451803E-2</v>
      </c>
      <c r="AP15" s="21">
        <f t="shared" si="4"/>
        <v>1.6196279666452762E-2</v>
      </c>
      <c r="AQ15" s="21">
        <f t="shared" si="5"/>
        <v>1.924328398944657E-2</v>
      </c>
      <c r="AR15" s="22">
        <f t="shared" si="6"/>
        <v>6458.9446906411222</v>
      </c>
    </row>
    <row r="16" spans="1:44" x14ac:dyDescent="0.2">
      <c r="A16" s="2">
        <v>2</v>
      </c>
      <c r="B16" s="8" t="s">
        <v>11</v>
      </c>
      <c r="C16" s="3" t="s">
        <v>12</v>
      </c>
      <c r="D16" s="4" t="s">
        <v>13</v>
      </c>
      <c r="E16" s="2">
        <v>201</v>
      </c>
      <c r="F16" s="2" t="s">
        <v>14</v>
      </c>
      <c r="G16" s="2">
        <v>20103</v>
      </c>
      <c r="H16" s="2" t="s">
        <v>21</v>
      </c>
      <c r="I16" s="6">
        <v>201031013</v>
      </c>
      <c r="J16" s="6" t="s">
        <v>253</v>
      </c>
      <c r="K16" s="2">
        <f>INDEX([1]Sheet1!B:D,MATCH(I16,[1]Sheet1!C:C,0),1)</f>
        <v>3352</v>
      </c>
      <c r="L16" s="2">
        <f>IFERROR(INDEX([1]Sheet1!B:D,MATCH(J16,[1]Sheet1!D:D,0),1),"")</f>
        <v>3352</v>
      </c>
      <c r="M16" s="11">
        <v>3151</v>
      </c>
      <c r="N16" s="11">
        <v>3163</v>
      </c>
      <c r="O16" s="11">
        <v>3182</v>
      </c>
      <c r="P16" s="11">
        <v>3202</v>
      </c>
      <c r="Q16" s="11">
        <v>3247</v>
      </c>
      <c r="R16" s="11">
        <v>3294</v>
      </c>
      <c r="S16" s="11">
        <v>3296</v>
      </c>
      <c r="T16" s="11">
        <v>3293</v>
      </c>
      <c r="U16" s="11">
        <v>3333</v>
      </c>
      <c r="V16" s="11">
        <v>3343</v>
      </c>
      <c r="W16" s="11">
        <v>3347</v>
      </c>
      <c r="X16" s="11">
        <v>3342</v>
      </c>
      <c r="Y16" s="11">
        <v>3337</v>
      </c>
      <c r="Z16" s="11">
        <v>3322</v>
      </c>
      <c r="AA16" s="11">
        <v>3317</v>
      </c>
      <c r="AB16" s="11">
        <v>3323</v>
      </c>
      <c r="AC16" s="11">
        <v>3349</v>
      </c>
      <c r="AD16" s="11">
        <v>3389</v>
      </c>
      <c r="AE16" s="11">
        <v>3417</v>
      </c>
      <c r="AF16" s="11">
        <v>3440</v>
      </c>
      <c r="AG16" s="11">
        <v>3498</v>
      </c>
      <c r="AH16" s="13">
        <v>151</v>
      </c>
      <c r="AI16" s="1">
        <v>4.5</v>
      </c>
      <c r="AJ16" s="9">
        <v>1714.2</v>
      </c>
      <c r="AK16" s="9">
        <v>2</v>
      </c>
      <c r="AL16" s="21">
        <f t="shared" si="0"/>
        <v>7.8242551910923108E-3</v>
      </c>
      <c r="AM16" s="21">
        <f t="shared" si="1"/>
        <v>1.1943863839952273E-2</v>
      </c>
      <c r="AN16" s="21">
        <f t="shared" si="2"/>
        <v>8.2620241959279195E-3</v>
      </c>
      <c r="AO16" s="21">
        <f t="shared" si="3"/>
        <v>6.7310506292068695E-3</v>
      </c>
      <c r="AP16" s="21">
        <f t="shared" si="4"/>
        <v>1.6860465116279144E-2</v>
      </c>
      <c r="AQ16" s="21">
        <f t="shared" si="5"/>
        <v>1.0324331794491704E-2</v>
      </c>
      <c r="AR16" s="22">
        <f t="shared" si="6"/>
        <v>3534.1145126171318</v>
      </c>
    </row>
    <row r="17" spans="1:44" x14ac:dyDescent="0.2">
      <c r="A17" s="2">
        <v>2</v>
      </c>
      <c r="B17" s="8" t="s">
        <v>11</v>
      </c>
      <c r="C17" s="3" t="s">
        <v>12</v>
      </c>
      <c r="D17" s="4" t="s">
        <v>13</v>
      </c>
      <c r="E17" s="2">
        <v>201</v>
      </c>
      <c r="F17" s="2" t="s">
        <v>14</v>
      </c>
      <c r="G17" s="2">
        <v>20103</v>
      </c>
      <c r="H17" s="2" t="s">
        <v>21</v>
      </c>
      <c r="I17" s="6">
        <v>201031014</v>
      </c>
      <c r="J17" s="6" t="s">
        <v>254</v>
      </c>
      <c r="K17" s="2">
        <f>INDEX([1]Sheet1!B:D,MATCH(I17,[1]Sheet1!C:C,0),1)</f>
        <v>3325</v>
      </c>
      <c r="L17" s="2">
        <f>IFERROR(INDEX([1]Sheet1!B:D,MATCH(J17,[1]Sheet1!D:D,0),1),"")</f>
        <v>3325</v>
      </c>
      <c r="M17" s="11">
        <v>3809</v>
      </c>
      <c r="N17" s="11">
        <v>3801</v>
      </c>
      <c r="O17" s="11">
        <v>3800</v>
      </c>
      <c r="P17" s="11">
        <v>3809</v>
      </c>
      <c r="Q17" s="11">
        <v>3821</v>
      </c>
      <c r="R17" s="11">
        <v>3838</v>
      </c>
      <c r="S17" s="11">
        <v>3843</v>
      </c>
      <c r="T17" s="11">
        <v>3852</v>
      </c>
      <c r="U17" s="11">
        <v>3869</v>
      </c>
      <c r="V17" s="11">
        <v>3882</v>
      </c>
      <c r="W17" s="11">
        <v>3886</v>
      </c>
      <c r="X17" s="11">
        <v>3955</v>
      </c>
      <c r="Y17" s="11">
        <v>4047</v>
      </c>
      <c r="Z17" s="11">
        <v>4172</v>
      </c>
      <c r="AA17" s="11">
        <v>4317</v>
      </c>
      <c r="AB17" s="11">
        <v>4454</v>
      </c>
      <c r="AC17" s="11">
        <v>4483</v>
      </c>
      <c r="AD17" s="11">
        <v>4444</v>
      </c>
      <c r="AE17" s="11">
        <v>4536</v>
      </c>
      <c r="AF17" s="11">
        <v>4598</v>
      </c>
      <c r="AG17" s="11">
        <v>4618</v>
      </c>
      <c r="AH17" s="13">
        <v>732</v>
      </c>
      <c r="AI17" s="1">
        <v>18.8</v>
      </c>
      <c r="AJ17" s="9">
        <v>1863</v>
      </c>
      <c r="AK17" s="9">
        <v>2.5</v>
      </c>
      <c r="AL17" s="21">
        <f t="shared" si="0"/>
        <v>6.5110013471036954E-3</v>
      </c>
      <c r="AM17" s="21">
        <f t="shared" si="1"/>
        <v>-8.6995315636850812E-3</v>
      </c>
      <c r="AN17" s="21">
        <f t="shared" si="2"/>
        <v>2.070207020702064E-2</v>
      </c>
      <c r="AO17" s="21">
        <f t="shared" si="3"/>
        <v>1.3668430335096904E-2</v>
      </c>
      <c r="AP17" s="21">
        <f t="shared" si="4"/>
        <v>4.3497172683775176E-3</v>
      </c>
      <c r="AQ17" s="21">
        <f t="shared" si="5"/>
        <v>7.3063375187827351E-3</v>
      </c>
      <c r="AR17" s="22">
        <f t="shared" si="6"/>
        <v>4651.7406666617389</v>
      </c>
    </row>
    <row r="18" spans="1:44" x14ac:dyDescent="0.2">
      <c r="A18" s="2">
        <v>2</v>
      </c>
      <c r="B18" s="8" t="s">
        <v>11</v>
      </c>
      <c r="C18" s="3" t="s">
        <v>12</v>
      </c>
      <c r="D18" s="4" t="s">
        <v>13</v>
      </c>
      <c r="E18" s="2">
        <v>201</v>
      </c>
      <c r="F18" s="2" t="s">
        <v>14</v>
      </c>
      <c r="G18" s="2">
        <v>20103</v>
      </c>
      <c r="H18" s="2" t="s">
        <v>21</v>
      </c>
      <c r="I18" s="6">
        <v>201031015</v>
      </c>
      <c r="J18" s="6" t="s">
        <v>255</v>
      </c>
      <c r="K18" s="2">
        <f>INDEX([1]Sheet1!B:D,MATCH(I18,[1]Sheet1!C:C,0),1)</f>
        <v>3324</v>
      </c>
      <c r="L18" s="2">
        <f>IFERROR(INDEX([1]Sheet1!B:D,MATCH(J18,[1]Sheet1!D:D,0),1),"")</f>
        <v>3324</v>
      </c>
      <c r="M18" s="11">
        <v>3875</v>
      </c>
      <c r="N18" s="11">
        <v>3908</v>
      </c>
      <c r="O18" s="11">
        <v>3912</v>
      </c>
      <c r="P18" s="11">
        <v>3915</v>
      </c>
      <c r="Q18" s="11">
        <v>3948</v>
      </c>
      <c r="R18" s="11">
        <v>3956</v>
      </c>
      <c r="S18" s="11">
        <v>3973</v>
      </c>
      <c r="T18" s="11">
        <v>3988</v>
      </c>
      <c r="U18" s="11">
        <v>4032</v>
      </c>
      <c r="V18" s="11">
        <v>4068</v>
      </c>
      <c r="W18" s="11">
        <v>4102</v>
      </c>
      <c r="X18" s="11">
        <v>4195</v>
      </c>
      <c r="Y18" s="11">
        <v>4284</v>
      </c>
      <c r="Z18" s="11">
        <v>4363</v>
      </c>
      <c r="AA18" s="11">
        <v>4444</v>
      </c>
      <c r="AB18" s="11">
        <v>4540</v>
      </c>
      <c r="AC18" s="11">
        <v>4609</v>
      </c>
      <c r="AD18" s="11">
        <v>4688</v>
      </c>
      <c r="AE18" s="11">
        <v>4778</v>
      </c>
      <c r="AF18" s="11">
        <v>4824</v>
      </c>
      <c r="AG18" s="11">
        <v>4868</v>
      </c>
      <c r="AH18" s="13">
        <v>766</v>
      </c>
      <c r="AI18" s="1">
        <v>18.7</v>
      </c>
      <c r="AJ18" s="9">
        <v>922.1</v>
      </c>
      <c r="AK18" s="9">
        <v>5.3</v>
      </c>
      <c r="AL18" s="21">
        <f t="shared" si="0"/>
        <v>1.5198237885462484E-2</v>
      </c>
      <c r="AM18" s="21">
        <f t="shared" si="1"/>
        <v>1.7140377522239181E-2</v>
      </c>
      <c r="AN18" s="21">
        <f t="shared" si="2"/>
        <v>1.9197952218430014E-2</v>
      </c>
      <c r="AO18" s="21">
        <f t="shared" si="3"/>
        <v>9.6274591879448312E-3</v>
      </c>
      <c r="AP18" s="21">
        <f t="shared" si="4"/>
        <v>9.121061359867344E-3</v>
      </c>
      <c r="AQ18" s="21">
        <f t="shared" si="5"/>
        <v>1.4057017634788772E-2</v>
      </c>
      <c r="AR18" s="22">
        <f t="shared" si="6"/>
        <v>4936.429561846152</v>
      </c>
    </row>
    <row r="19" spans="1:44" x14ac:dyDescent="0.2">
      <c r="A19" s="2">
        <v>2</v>
      </c>
      <c r="B19" s="8" t="s">
        <v>11</v>
      </c>
      <c r="C19" s="3" t="s">
        <v>12</v>
      </c>
      <c r="D19" s="4" t="s">
        <v>13</v>
      </c>
      <c r="E19" s="2">
        <v>201</v>
      </c>
      <c r="F19" s="2" t="s">
        <v>14</v>
      </c>
      <c r="G19" s="2">
        <v>20103</v>
      </c>
      <c r="H19" s="2" t="s">
        <v>21</v>
      </c>
      <c r="I19" s="6">
        <v>201031016</v>
      </c>
      <c r="J19" s="6" t="s">
        <v>256</v>
      </c>
      <c r="K19" s="2">
        <f>INDEX([1]Sheet1!B:D,MATCH(I19,[1]Sheet1!C:C,0),1)</f>
        <v>3465</v>
      </c>
      <c r="L19" s="2">
        <f>IFERROR(INDEX([1]Sheet1!B:D,MATCH(J19,[1]Sheet1!D:D,0),1),"")</f>
        <v>3465</v>
      </c>
      <c r="M19" s="11">
        <v>7742</v>
      </c>
      <c r="N19" s="11">
        <v>7738</v>
      </c>
      <c r="O19" s="11">
        <v>7714</v>
      </c>
      <c r="P19" s="11">
        <v>7653</v>
      </c>
      <c r="Q19" s="11">
        <v>7597</v>
      </c>
      <c r="R19" s="11">
        <v>7574</v>
      </c>
      <c r="S19" s="11">
        <v>7599</v>
      </c>
      <c r="T19" s="11">
        <v>7619</v>
      </c>
      <c r="U19" s="11">
        <v>7673</v>
      </c>
      <c r="V19" s="11">
        <v>7692</v>
      </c>
      <c r="W19" s="11">
        <v>7674</v>
      </c>
      <c r="X19" s="11">
        <v>7750</v>
      </c>
      <c r="Y19" s="11">
        <v>7809</v>
      </c>
      <c r="Z19" s="11">
        <v>7865</v>
      </c>
      <c r="AA19" s="11">
        <v>7915</v>
      </c>
      <c r="AB19" s="11">
        <v>8001</v>
      </c>
      <c r="AC19" s="11">
        <v>8057</v>
      </c>
      <c r="AD19" s="11">
        <v>8132</v>
      </c>
      <c r="AE19" s="11">
        <v>8146</v>
      </c>
      <c r="AF19" s="11">
        <v>8115</v>
      </c>
      <c r="AG19" s="11">
        <v>8116</v>
      </c>
      <c r="AH19" s="13">
        <v>442</v>
      </c>
      <c r="AI19" s="1">
        <v>5.8</v>
      </c>
      <c r="AJ19" s="9">
        <v>45.5</v>
      </c>
      <c r="AK19" s="9">
        <v>178.2</v>
      </c>
      <c r="AL19" s="21">
        <f t="shared" si="0"/>
        <v>6.9991251093612927E-3</v>
      </c>
      <c r="AM19" s="21">
        <f t="shared" si="1"/>
        <v>9.3086756857390096E-3</v>
      </c>
      <c r="AN19" s="21">
        <f t="shared" si="2"/>
        <v>1.7215937038859153E-3</v>
      </c>
      <c r="AO19" s="21">
        <f t="shared" si="3"/>
        <v>-3.8055487355757034E-3</v>
      </c>
      <c r="AP19" s="21">
        <f t="shared" si="4"/>
        <v>1.2322858903268674E-4</v>
      </c>
      <c r="AQ19" s="21">
        <f t="shared" si="5"/>
        <v>2.8694148704886402E-3</v>
      </c>
      <c r="AR19" s="22">
        <f t="shared" si="6"/>
        <v>8139.288171088886</v>
      </c>
    </row>
    <row r="20" spans="1:44" x14ac:dyDescent="0.2">
      <c r="A20" s="2">
        <v>2</v>
      </c>
      <c r="B20" s="8" t="s">
        <v>11</v>
      </c>
      <c r="C20" s="3" t="s">
        <v>12</v>
      </c>
      <c r="D20" s="4" t="s">
        <v>13</v>
      </c>
      <c r="E20" s="2">
        <v>201</v>
      </c>
      <c r="F20" s="2" t="s">
        <v>14</v>
      </c>
      <c r="G20" s="2">
        <v>20103</v>
      </c>
      <c r="H20" s="2" t="s">
        <v>21</v>
      </c>
      <c r="I20" s="6">
        <v>201031017</v>
      </c>
      <c r="J20" s="6" t="s">
        <v>22</v>
      </c>
      <c r="K20" s="2">
        <f>INDEX([1]Sheet1!B:D,MATCH(I20,[1]Sheet1!C:C,0),1)</f>
        <v>3370</v>
      </c>
      <c r="L20" s="2" t="str">
        <f>IFERROR(INDEX([1]Sheet1!B:D,MATCH(J20,[1]Sheet1!D:D,0),1),"Not Found")</f>
        <v>Not Found</v>
      </c>
      <c r="M20" s="11">
        <v>5375</v>
      </c>
      <c r="N20" s="11">
        <v>5335</v>
      </c>
      <c r="O20" s="11">
        <v>5279</v>
      </c>
      <c r="P20" s="11">
        <v>5177</v>
      </c>
      <c r="Q20" s="11">
        <v>5118</v>
      </c>
      <c r="R20" s="11">
        <v>5073</v>
      </c>
      <c r="S20" s="11">
        <v>5081</v>
      </c>
      <c r="T20" s="11">
        <v>5102</v>
      </c>
      <c r="U20" s="11">
        <v>5153</v>
      </c>
      <c r="V20" s="11">
        <v>5153</v>
      </c>
      <c r="W20" s="11">
        <v>5106</v>
      </c>
      <c r="X20" s="11">
        <v>5135</v>
      </c>
      <c r="Y20" s="11">
        <v>5180</v>
      </c>
      <c r="Z20" s="11">
        <v>5197</v>
      </c>
      <c r="AA20" s="11">
        <v>5222</v>
      </c>
      <c r="AB20" s="11">
        <v>5278</v>
      </c>
      <c r="AC20" s="11">
        <v>5342</v>
      </c>
      <c r="AD20" s="11">
        <v>5392</v>
      </c>
      <c r="AE20" s="11">
        <v>5394</v>
      </c>
      <c r="AF20" s="11">
        <v>5373</v>
      </c>
      <c r="AG20" s="11">
        <v>5475</v>
      </c>
      <c r="AH20" s="13">
        <v>369</v>
      </c>
      <c r="AI20" s="1">
        <v>7.2</v>
      </c>
      <c r="AJ20" s="9">
        <v>1627.6</v>
      </c>
      <c r="AK20" s="9">
        <v>3.4</v>
      </c>
      <c r="AL20" s="21">
        <f t="shared" si="0"/>
        <v>1.2125805229253439E-2</v>
      </c>
      <c r="AM20" s="21">
        <f t="shared" si="1"/>
        <v>9.359790340696339E-3</v>
      </c>
      <c r="AN20" s="21">
        <f t="shared" si="2"/>
        <v>3.7091988130555364E-4</v>
      </c>
      <c r="AO20" s="21">
        <f t="shared" si="3"/>
        <v>-3.8932146829810943E-3</v>
      </c>
      <c r="AP20" s="21">
        <f t="shared" si="4"/>
        <v>1.8983807928531604E-2</v>
      </c>
      <c r="AQ20" s="21">
        <f t="shared" si="5"/>
        <v>7.389421739361168E-3</v>
      </c>
      <c r="AR20" s="22">
        <f t="shared" si="6"/>
        <v>5515.4570840230017</v>
      </c>
    </row>
    <row r="21" spans="1:44" x14ac:dyDescent="0.2">
      <c r="A21" s="2">
        <v>2</v>
      </c>
      <c r="B21" s="8" t="s">
        <v>11</v>
      </c>
      <c r="C21" s="3" t="s">
        <v>12</v>
      </c>
      <c r="D21" s="4" t="s">
        <v>13</v>
      </c>
      <c r="E21" s="2">
        <v>202</v>
      </c>
      <c r="F21" s="2" t="s">
        <v>23</v>
      </c>
      <c r="G21" s="2">
        <v>20201</v>
      </c>
      <c r="H21" s="2" t="s">
        <v>23</v>
      </c>
      <c r="I21" s="6">
        <v>202011018</v>
      </c>
      <c r="J21" s="6" t="s">
        <v>23</v>
      </c>
      <c r="K21" s="2">
        <f>INDEX([1]Sheet1!B:D,MATCH(I21,[1]Sheet1!C:C,0),1)</f>
        <v>3550</v>
      </c>
      <c r="L21" s="2">
        <f>IFERROR(INDEX([1]Sheet1!B:D,MATCH(J21,[1]Sheet1!D:D,0),1),"")</f>
        <v>3550</v>
      </c>
      <c r="M21" s="11">
        <v>15549</v>
      </c>
      <c r="N21" s="11">
        <v>15579</v>
      </c>
      <c r="O21" s="11">
        <v>15477</v>
      </c>
      <c r="P21" s="11">
        <v>15221</v>
      </c>
      <c r="Q21" s="11">
        <v>15016</v>
      </c>
      <c r="R21" s="11">
        <v>14903</v>
      </c>
      <c r="S21" s="11">
        <v>14855</v>
      </c>
      <c r="T21" s="11">
        <v>14784</v>
      </c>
      <c r="U21" s="11">
        <v>14763</v>
      </c>
      <c r="V21" s="11">
        <v>14752</v>
      </c>
      <c r="W21" s="11">
        <v>14811</v>
      </c>
      <c r="X21" s="11">
        <v>14806</v>
      </c>
      <c r="Y21" s="11">
        <v>14785</v>
      </c>
      <c r="Z21" s="11">
        <v>14764</v>
      </c>
      <c r="AA21" s="11">
        <v>14753</v>
      </c>
      <c r="AB21" s="11">
        <v>14770</v>
      </c>
      <c r="AC21" s="11">
        <v>14836</v>
      </c>
      <c r="AD21" s="11">
        <v>14927</v>
      </c>
      <c r="AE21" s="11">
        <v>15055</v>
      </c>
      <c r="AF21" s="11">
        <v>15063</v>
      </c>
      <c r="AG21" s="11">
        <v>14951</v>
      </c>
      <c r="AH21" s="13">
        <v>140</v>
      </c>
      <c r="AI21" s="1">
        <v>0.9</v>
      </c>
      <c r="AJ21" s="9">
        <v>16.100000000000001</v>
      </c>
      <c r="AK21" s="9">
        <v>929.8</v>
      </c>
      <c r="AL21" s="21">
        <f t="shared" si="0"/>
        <v>4.4685172647258575E-3</v>
      </c>
      <c r="AM21" s="21">
        <f t="shared" si="1"/>
        <v>6.1337287678620012E-3</v>
      </c>
      <c r="AN21" s="21">
        <f t="shared" si="2"/>
        <v>8.575065317880437E-3</v>
      </c>
      <c r="AO21" s="21">
        <f t="shared" si="3"/>
        <v>5.313849219528155E-4</v>
      </c>
      <c r="AP21" s="21">
        <f t="shared" si="4"/>
        <v>-7.4354378277899924E-3</v>
      </c>
      <c r="AQ21" s="21">
        <f t="shared" si="5"/>
        <v>2.4546516889262238E-3</v>
      </c>
      <c r="AR21" s="22">
        <f t="shared" si="6"/>
        <v>14987.699497401134</v>
      </c>
    </row>
    <row r="22" spans="1:44" x14ac:dyDescent="0.2">
      <c r="A22" s="2">
        <v>2</v>
      </c>
      <c r="B22" s="8" t="s">
        <v>11</v>
      </c>
      <c r="C22" s="3" t="s">
        <v>12</v>
      </c>
      <c r="D22" s="4" t="s">
        <v>13</v>
      </c>
      <c r="E22" s="2">
        <v>202</v>
      </c>
      <c r="F22" s="2" t="s">
        <v>23</v>
      </c>
      <c r="G22" s="2">
        <v>20201</v>
      </c>
      <c r="H22" s="2" t="s">
        <v>23</v>
      </c>
      <c r="I22" s="6">
        <v>202011019</v>
      </c>
      <c r="J22" s="6" t="s">
        <v>257</v>
      </c>
      <c r="K22" s="2">
        <f>INDEX([1]Sheet1!B:D,MATCH(I22,[1]Sheet1!C:C,0),1)</f>
        <v>3550</v>
      </c>
      <c r="L22" s="2">
        <f>IFERROR(INDEX([1]Sheet1!B:D,MATCH(J22,[1]Sheet1!D:D,0),1),"")</f>
        <v>3550</v>
      </c>
      <c r="M22" s="11">
        <v>9453</v>
      </c>
      <c r="N22" s="11">
        <v>9487</v>
      </c>
      <c r="O22" s="11">
        <v>9472</v>
      </c>
      <c r="P22" s="11">
        <v>9485</v>
      </c>
      <c r="Q22" s="11">
        <v>9531</v>
      </c>
      <c r="R22" s="11">
        <v>9683</v>
      </c>
      <c r="S22" s="11">
        <v>9788</v>
      </c>
      <c r="T22" s="11">
        <v>9888</v>
      </c>
      <c r="U22" s="11">
        <v>10013</v>
      </c>
      <c r="V22" s="11">
        <v>10159</v>
      </c>
      <c r="W22" s="11">
        <v>10262</v>
      </c>
      <c r="X22" s="11">
        <v>10556</v>
      </c>
      <c r="Y22" s="11">
        <v>11008</v>
      </c>
      <c r="Z22" s="11">
        <v>11352</v>
      </c>
      <c r="AA22" s="11">
        <v>11705</v>
      </c>
      <c r="AB22" s="11">
        <v>12130</v>
      </c>
      <c r="AC22" s="11">
        <v>12295</v>
      </c>
      <c r="AD22" s="11">
        <v>12454</v>
      </c>
      <c r="AE22" s="11">
        <v>12613</v>
      </c>
      <c r="AF22" s="11">
        <v>12775</v>
      </c>
      <c r="AG22" s="11">
        <v>12923</v>
      </c>
      <c r="AH22" s="13">
        <v>2661</v>
      </c>
      <c r="AI22" s="1">
        <v>25.9</v>
      </c>
      <c r="AJ22" s="9">
        <v>32.9</v>
      </c>
      <c r="AK22" s="9">
        <v>392.4</v>
      </c>
      <c r="AL22" s="21">
        <f t="shared" si="0"/>
        <v>1.3602638087386598E-2</v>
      </c>
      <c r="AM22" s="21">
        <f t="shared" si="1"/>
        <v>1.2932086213908178E-2</v>
      </c>
      <c r="AN22" s="21">
        <f t="shared" si="2"/>
        <v>1.2766982495583834E-2</v>
      </c>
      <c r="AO22" s="21">
        <f t="shared" si="3"/>
        <v>1.2843891223341064E-2</v>
      </c>
      <c r="AP22" s="21">
        <f t="shared" si="4"/>
        <v>1.1585127201565459E-2</v>
      </c>
      <c r="AQ22" s="21">
        <f t="shared" si="5"/>
        <v>1.2746145044357027E-2</v>
      </c>
      <c r="AR22" s="22">
        <f t="shared" si="6"/>
        <v>13087.718432408226</v>
      </c>
    </row>
    <row r="23" spans="1:44" x14ac:dyDescent="0.2">
      <c r="A23" s="2">
        <v>2</v>
      </c>
      <c r="B23" s="8" t="s">
        <v>11</v>
      </c>
      <c r="C23" s="3" t="s">
        <v>12</v>
      </c>
      <c r="D23" s="4" t="s">
        <v>13</v>
      </c>
      <c r="E23" s="2">
        <v>202</v>
      </c>
      <c r="F23" s="2" t="s">
        <v>23</v>
      </c>
      <c r="G23" s="2">
        <v>20201</v>
      </c>
      <c r="H23" s="2" t="s">
        <v>23</v>
      </c>
      <c r="I23" s="6">
        <v>202011020</v>
      </c>
      <c r="J23" s="6" t="s">
        <v>258</v>
      </c>
      <c r="K23" s="2">
        <f>INDEX([1]Sheet1!B:D,MATCH(I23,[1]Sheet1!C:C,0),1)</f>
        <v>3550</v>
      </c>
      <c r="L23" s="2">
        <f>IFERROR(INDEX([1]Sheet1!B:D,MATCH(J23,[1]Sheet1!D:D,0),1),"")</f>
        <v>3550</v>
      </c>
      <c r="M23" s="11">
        <v>12682</v>
      </c>
      <c r="N23" s="11">
        <v>12962</v>
      </c>
      <c r="O23" s="11">
        <v>13285</v>
      </c>
      <c r="P23" s="11">
        <v>13413</v>
      </c>
      <c r="Q23" s="11">
        <v>13430</v>
      </c>
      <c r="R23" s="11">
        <v>13476</v>
      </c>
      <c r="S23" s="11">
        <v>13542</v>
      </c>
      <c r="T23" s="11">
        <v>13641</v>
      </c>
      <c r="U23" s="11">
        <v>13720</v>
      </c>
      <c r="V23" s="11">
        <v>13817</v>
      </c>
      <c r="W23" s="11">
        <v>13902</v>
      </c>
      <c r="X23" s="11">
        <v>13905</v>
      </c>
      <c r="Y23" s="11">
        <v>13892</v>
      </c>
      <c r="Z23" s="11">
        <v>13858</v>
      </c>
      <c r="AA23" s="11">
        <v>13805</v>
      </c>
      <c r="AB23" s="11">
        <v>13750</v>
      </c>
      <c r="AC23" s="11">
        <v>13801</v>
      </c>
      <c r="AD23" s="11">
        <v>13825</v>
      </c>
      <c r="AE23" s="11">
        <v>13881</v>
      </c>
      <c r="AF23" s="11">
        <v>13785</v>
      </c>
      <c r="AG23" s="11">
        <v>13925</v>
      </c>
      <c r="AH23" s="13">
        <v>23</v>
      </c>
      <c r="AI23" s="1">
        <v>0.2</v>
      </c>
      <c r="AJ23" s="9">
        <v>17.100000000000001</v>
      </c>
      <c r="AK23" s="9">
        <v>812</v>
      </c>
      <c r="AL23" s="21">
        <f t="shared" si="0"/>
        <v>3.7090909090908841E-3</v>
      </c>
      <c r="AM23" s="21">
        <f t="shared" si="1"/>
        <v>1.7390044199696586E-3</v>
      </c>
      <c r="AN23" s="21">
        <f t="shared" si="2"/>
        <v>4.0506329113925155E-3</v>
      </c>
      <c r="AO23" s="21">
        <f t="shared" si="3"/>
        <v>-6.9159282472444072E-3</v>
      </c>
      <c r="AP23" s="21">
        <f t="shared" si="4"/>
        <v>1.0155966630395419E-2</v>
      </c>
      <c r="AQ23" s="21">
        <f t="shared" si="5"/>
        <v>2.5477533247208139E-3</v>
      </c>
      <c r="AR23" s="22">
        <f t="shared" si="6"/>
        <v>13960.477465046739</v>
      </c>
    </row>
    <row r="24" spans="1:44" x14ac:dyDescent="0.2">
      <c r="A24" s="2">
        <v>2</v>
      </c>
      <c r="B24" s="8" t="s">
        <v>11</v>
      </c>
      <c r="C24" s="3" t="s">
        <v>12</v>
      </c>
      <c r="D24" s="4" t="s">
        <v>13</v>
      </c>
      <c r="E24" s="2">
        <v>202</v>
      </c>
      <c r="F24" s="2" t="s">
        <v>23</v>
      </c>
      <c r="G24" s="2">
        <v>20201</v>
      </c>
      <c r="H24" s="2" t="s">
        <v>23</v>
      </c>
      <c r="I24" s="6">
        <v>202011021</v>
      </c>
      <c r="J24" s="6" t="s">
        <v>259</v>
      </c>
      <c r="K24" s="2">
        <f>INDEX([1]Sheet1!B:D,MATCH(I24,[1]Sheet1!C:C,0),1)</f>
        <v>3550</v>
      </c>
      <c r="L24" s="2">
        <f>IFERROR(INDEX([1]Sheet1!B:D,MATCH(J24,[1]Sheet1!D:D,0),1),"")</f>
        <v>3550</v>
      </c>
      <c r="M24" s="11">
        <v>8823</v>
      </c>
      <c r="N24" s="11">
        <v>8925</v>
      </c>
      <c r="O24" s="11">
        <v>9029</v>
      </c>
      <c r="P24" s="11">
        <v>9103</v>
      </c>
      <c r="Q24" s="11">
        <v>9132</v>
      </c>
      <c r="R24" s="11">
        <v>9173</v>
      </c>
      <c r="S24" s="11">
        <v>9184</v>
      </c>
      <c r="T24" s="11">
        <v>9212</v>
      </c>
      <c r="U24" s="11">
        <v>9268</v>
      </c>
      <c r="V24" s="11">
        <v>9310</v>
      </c>
      <c r="W24" s="11">
        <v>9294</v>
      </c>
      <c r="X24" s="11">
        <v>9340</v>
      </c>
      <c r="Y24" s="11">
        <v>9396</v>
      </c>
      <c r="Z24" s="11">
        <v>9445</v>
      </c>
      <c r="AA24" s="11">
        <v>9460</v>
      </c>
      <c r="AB24" s="11">
        <v>9493</v>
      </c>
      <c r="AC24" s="11">
        <v>9501</v>
      </c>
      <c r="AD24" s="11">
        <v>9518</v>
      </c>
      <c r="AE24" s="11">
        <v>9538</v>
      </c>
      <c r="AF24" s="11">
        <v>9562</v>
      </c>
      <c r="AG24" s="11">
        <v>9420</v>
      </c>
      <c r="AH24" s="13">
        <v>126</v>
      </c>
      <c r="AI24" s="1">
        <v>1.4</v>
      </c>
      <c r="AJ24" s="9">
        <v>13.2</v>
      </c>
      <c r="AK24" s="9">
        <v>713.5</v>
      </c>
      <c r="AL24" s="21">
        <f t="shared" si="0"/>
        <v>8.4272621931957836E-4</v>
      </c>
      <c r="AM24" s="21">
        <f t="shared" si="1"/>
        <v>1.7892853383854046E-3</v>
      </c>
      <c r="AN24" s="21">
        <f t="shared" si="2"/>
        <v>2.1012817818868434E-3</v>
      </c>
      <c r="AO24" s="21">
        <f t="shared" si="3"/>
        <v>2.5162507863283334E-3</v>
      </c>
      <c r="AP24" s="21">
        <f t="shared" si="4"/>
        <v>-1.4850449696716117E-2</v>
      </c>
      <c r="AQ24" s="21">
        <f t="shared" si="5"/>
        <v>-1.5201811141591914E-3</v>
      </c>
      <c r="AR24" s="22">
        <f t="shared" si="6"/>
        <v>9405.6798939046203</v>
      </c>
    </row>
    <row r="25" spans="1:44" x14ac:dyDescent="0.2">
      <c r="A25" s="2">
        <v>2</v>
      </c>
      <c r="B25" s="8" t="s">
        <v>11</v>
      </c>
      <c r="C25" s="3" t="s">
        <v>12</v>
      </c>
      <c r="D25" s="4" t="s">
        <v>13</v>
      </c>
      <c r="E25" s="2">
        <v>202</v>
      </c>
      <c r="F25" s="2" t="s">
        <v>23</v>
      </c>
      <c r="G25" s="2">
        <v>20201</v>
      </c>
      <c r="H25" s="2" t="s">
        <v>23</v>
      </c>
      <c r="I25" s="6">
        <v>202011022</v>
      </c>
      <c r="J25" s="6" t="s">
        <v>260</v>
      </c>
      <c r="K25" s="2">
        <f>INDEX([1]Sheet1!B:D,MATCH(I25,[1]Sheet1!C:C,0),1)</f>
        <v>3555</v>
      </c>
      <c r="L25" s="2">
        <f>IFERROR(INDEX([1]Sheet1!B:D,MATCH(J25,[1]Sheet1!D:D,0),1),"")</f>
        <v>3555</v>
      </c>
      <c r="M25" s="11">
        <v>16792</v>
      </c>
      <c r="N25" s="11">
        <v>16895</v>
      </c>
      <c r="O25" s="11">
        <v>17132</v>
      </c>
      <c r="P25" s="11">
        <v>17232</v>
      </c>
      <c r="Q25" s="11">
        <v>17225</v>
      </c>
      <c r="R25" s="11">
        <v>17378</v>
      </c>
      <c r="S25" s="11">
        <v>17606</v>
      </c>
      <c r="T25" s="11">
        <v>17882</v>
      </c>
      <c r="U25" s="11">
        <v>18207</v>
      </c>
      <c r="V25" s="11">
        <v>18522</v>
      </c>
      <c r="W25" s="11">
        <v>18818</v>
      </c>
      <c r="X25" s="11">
        <v>19138</v>
      </c>
      <c r="Y25" s="11">
        <v>19377</v>
      </c>
      <c r="Z25" s="11">
        <v>19563</v>
      </c>
      <c r="AA25" s="11">
        <v>19742</v>
      </c>
      <c r="AB25" s="11">
        <v>19947</v>
      </c>
      <c r="AC25" s="11">
        <v>20180</v>
      </c>
      <c r="AD25" s="11">
        <v>20422</v>
      </c>
      <c r="AE25" s="11">
        <v>20690</v>
      </c>
      <c r="AF25" s="11">
        <v>20900</v>
      </c>
      <c r="AG25" s="11">
        <v>21060</v>
      </c>
      <c r="AH25" s="13">
        <v>2242</v>
      </c>
      <c r="AI25" s="1">
        <v>11.9</v>
      </c>
      <c r="AJ25" s="9">
        <v>40.9</v>
      </c>
      <c r="AK25" s="9">
        <v>514.70000000000005</v>
      </c>
      <c r="AL25" s="21">
        <f t="shared" si="0"/>
        <v>1.1680954529503129E-2</v>
      </c>
      <c r="AM25" s="21">
        <f t="shared" si="1"/>
        <v>1.199207135777991E-2</v>
      </c>
      <c r="AN25" s="21">
        <f t="shared" si="2"/>
        <v>1.3123102536480191E-2</v>
      </c>
      <c r="AO25" s="21">
        <f t="shared" si="3"/>
        <v>1.0149830836152729E-2</v>
      </c>
      <c r="AP25" s="21">
        <f t="shared" si="4"/>
        <v>7.655502392344582E-3</v>
      </c>
      <c r="AQ25" s="21">
        <f t="shared" si="5"/>
        <v>1.0920292330452108E-2</v>
      </c>
      <c r="AR25" s="22">
        <f t="shared" si="6"/>
        <v>21289.981356479322</v>
      </c>
    </row>
    <row r="26" spans="1:44" x14ac:dyDescent="0.2">
      <c r="A26" s="2">
        <v>2</v>
      </c>
      <c r="B26" s="8" t="s">
        <v>11</v>
      </c>
      <c r="C26" s="3" t="s">
        <v>12</v>
      </c>
      <c r="D26" s="4" t="s">
        <v>13</v>
      </c>
      <c r="E26" s="2">
        <v>202</v>
      </c>
      <c r="F26" s="2" t="s">
        <v>23</v>
      </c>
      <c r="G26" s="2">
        <v>20201</v>
      </c>
      <c r="H26" s="2" t="s">
        <v>23</v>
      </c>
      <c r="I26" s="6">
        <v>202011023</v>
      </c>
      <c r="J26" s="6" t="s">
        <v>261</v>
      </c>
      <c r="K26" s="2">
        <f>INDEX([1]Sheet1!B:D,MATCH(I26,[1]Sheet1!C:C,0),1)</f>
        <v>3551</v>
      </c>
      <c r="L26" s="2">
        <f>IFERROR(INDEX([1]Sheet1!B:D,MATCH(J26,[1]Sheet1!D:D,0),1),"")</f>
        <v>3551</v>
      </c>
      <c r="M26" s="11">
        <v>2708</v>
      </c>
      <c r="N26" s="11">
        <v>2843</v>
      </c>
      <c r="O26" s="11">
        <v>3016</v>
      </c>
      <c r="P26" s="11">
        <v>3151</v>
      </c>
      <c r="Q26" s="11">
        <v>3295</v>
      </c>
      <c r="R26" s="11">
        <v>3453</v>
      </c>
      <c r="S26" s="11">
        <v>3642</v>
      </c>
      <c r="T26" s="11">
        <v>3752</v>
      </c>
      <c r="U26" s="11">
        <v>3890</v>
      </c>
      <c r="V26" s="11">
        <v>4087</v>
      </c>
      <c r="W26" s="11">
        <v>4354</v>
      </c>
      <c r="X26" s="11">
        <v>4541</v>
      </c>
      <c r="Y26" s="11">
        <v>4724</v>
      </c>
      <c r="Z26" s="11">
        <v>4859</v>
      </c>
      <c r="AA26" s="11">
        <v>4983</v>
      </c>
      <c r="AB26" s="11">
        <v>5155</v>
      </c>
      <c r="AC26" s="11">
        <v>5248</v>
      </c>
      <c r="AD26" s="11">
        <v>5317</v>
      </c>
      <c r="AE26" s="11">
        <v>5358</v>
      </c>
      <c r="AF26" s="11">
        <v>5455</v>
      </c>
      <c r="AG26" s="11">
        <v>5500</v>
      </c>
      <c r="AH26" s="13">
        <v>1146</v>
      </c>
      <c r="AI26" s="1">
        <v>26.3</v>
      </c>
      <c r="AJ26" s="9">
        <v>43</v>
      </c>
      <c r="AK26" s="9">
        <v>128</v>
      </c>
      <c r="AL26" s="21">
        <f t="shared" si="0"/>
        <v>1.804073714839971E-2</v>
      </c>
      <c r="AM26" s="21">
        <f t="shared" si="1"/>
        <v>1.3147865853658569E-2</v>
      </c>
      <c r="AN26" s="21">
        <f t="shared" si="2"/>
        <v>7.7111152905773306E-3</v>
      </c>
      <c r="AO26" s="21">
        <f t="shared" si="3"/>
        <v>1.8103770063456537E-2</v>
      </c>
      <c r="AP26" s="21">
        <f t="shared" si="4"/>
        <v>8.2493125572868919E-3</v>
      </c>
      <c r="AQ26" s="21">
        <f t="shared" si="5"/>
        <v>1.3050560182675808E-2</v>
      </c>
      <c r="AR26" s="22">
        <f t="shared" si="6"/>
        <v>5571.778081004717</v>
      </c>
    </row>
    <row r="27" spans="1:44" x14ac:dyDescent="0.2">
      <c r="A27" s="2">
        <v>2</v>
      </c>
      <c r="B27" s="8" t="s">
        <v>11</v>
      </c>
      <c r="C27" s="3" t="s">
        <v>12</v>
      </c>
      <c r="D27" s="4" t="s">
        <v>13</v>
      </c>
      <c r="E27" s="2">
        <v>202</v>
      </c>
      <c r="F27" s="2" t="s">
        <v>23</v>
      </c>
      <c r="G27" s="2">
        <v>20201</v>
      </c>
      <c r="H27" s="2" t="s">
        <v>23</v>
      </c>
      <c r="I27" s="6">
        <v>202011024</v>
      </c>
      <c r="J27" s="6" t="s">
        <v>262</v>
      </c>
      <c r="K27" s="2">
        <f>INDEX([1]Sheet1!B:D,MATCH(I27,[1]Sheet1!C:C,0),1)</f>
        <v>3551</v>
      </c>
      <c r="L27" s="2">
        <f>IFERROR(INDEX([1]Sheet1!B:D,MATCH(J27,[1]Sheet1!D:D,0),1),"")</f>
        <v>3551</v>
      </c>
      <c r="M27" s="11">
        <v>4134</v>
      </c>
      <c r="N27" s="11">
        <v>4331</v>
      </c>
      <c r="O27" s="11">
        <v>4668</v>
      </c>
      <c r="P27" s="11">
        <v>5054</v>
      </c>
      <c r="Q27" s="11">
        <v>5310</v>
      </c>
      <c r="R27" s="11">
        <v>5597</v>
      </c>
      <c r="S27" s="11">
        <v>5927</v>
      </c>
      <c r="T27" s="11">
        <v>6246</v>
      </c>
      <c r="U27" s="11">
        <v>6568</v>
      </c>
      <c r="V27" s="11">
        <v>6823</v>
      </c>
      <c r="W27" s="11">
        <v>7095</v>
      </c>
      <c r="X27" s="11">
        <v>7400</v>
      </c>
      <c r="Y27" s="11">
        <v>7678</v>
      </c>
      <c r="Z27" s="11">
        <v>8012</v>
      </c>
      <c r="AA27" s="11">
        <v>8355</v>
      </c>
      <c r="AB27" s="11">
        <v>8775</v>
      </c>
      <c r="AC27" s="11">
        <v>9120</v>
      </c>
      <c r="AD27" s="11">
        <v>9475</v>
      </c>
      <c r="AE27" s="11">
        <v>9889</v>
      </c>
      <c r="AF27" s="11">
        <v>10296</v>
      </c>
      <c r="AG27" s="11">
        <v>10676</v>
      </c>
      <c r="AH27" s="13">
        <v>3581</v>
      </c>
      <c r="AI27" s="1">
        <v>50.5</v>
      </c>
      <c r="AJ27" s="9">
        <v>56.4</v>
      </c>
      <c r="AK27" s="9">
        <v>189.2</v>
      </c>
      <c r="AL27" s="21">
        <f t="shared" si="0"/>
        <v>3.9316239316239399E-2</v>
      </c>
      <c r="AM27" s="21">
        <f t="shared" si="1"/>
        <v>3.8925438596491224E-2</v>
      </c>
      <c r="AN27" s="21">
        <f t="shared" si="2"/>
        <v>4.3693931398416819E-2</v>
      </c>
      <c r="AO27" s="21">
        <f t="shared" si="3"/>
        <v>4.1156840934371441E-2</v>
      </c>
      <c r="AP27" s="21">
        <f t="shared" si="4"/>
        <v>3.6907536907536898E-2</v>
      </c>
      <c r="AQ27" s="21">
        <f t="shared" si="5"/>
        <v>3.9999997430611153E-2</v>
      </c>
      <c r="AR27" s="22">
        <f t="shared" si="6"/>
        <v>11103.039972569204</v>
      </c>
    </row>
    <row r="28" spans="1:44" x14ac:dyDescent="0.2">
      <c r="A28" s="2">
        <v>2</v>
      </c>
      <c r="B28" s="8" t="s">
        <v>11</v>
      </c>
      <c r="C28" s="3" t="s">
        <v>12</v>
      </c>
      <c r="D28" s="4" t="s">
        <v>13</v>
      </c>
      <c r="E28" s="2">
        <v>202</v>
      </c>
      <c r="F28" s="2" t="s">
        <v>23</v>
      </c>
      <c r="G28" s="2">
        <v>20201</v>
      </c>
      <c r="H28" s="2" t="s">
        <v>23</v>
      </c>
      <c r="I28" s="6">
        <v>202011025</v>
      </c>
      <c r="J28" s="6" t="s">
        <v>263</v>
      </c>
      <c r="K28" s="2">
        <f>INDEX([1]Sheet1!B:D,MATCH(I28,[1]Sheet1!C:C,0),1)</f>
        <v>3550</v>
      </c>
      <c r="L28" s="2">
        <f>IFERROR(INDEX([1]Sheet1!B:D,MATCH(J28,[1]Sheet1!D:D,0),1),"")</f>
        <v>3550</v>
      </c>
      <c r="M28" s="11">
        <v>6171</v>
      </c>
      <c r="N28" s="11">
        <v>6214</v>
      </c>
      <c r="O28" s="11">
        <v>6293</v>
      </c>
      <c r="P28" s="11">
        <v>6432</v>
      </c>
      <c r="Q28" s="11">
        <v>6727</v>
      </c>
      <c r="R28" s="11">
        <v>7141</v>
      </c>
      <c r="S28" s="11">
        <v>7619</v>
      </c>
      <c r="T28" s="11">
        <v>7908</v>
      </c>
      <c r="U28" s="11">
        <v>8171</v>
      </c>
      <c r="V28" s="11">
        <v>8508</v>
      </c>
      <c r="W28" s="11">
        <v>8804</v>
      </c>
      <c r="X28" s="11">
        <v>9312</v>
      </c>
      <c r="Y28" s="11">
        <v>9912</v>
      </c>
      <c r="Z28" s="11">
        <v>10604</v>
      </c>
      <c r="AA28" s="11">
        <v>11232</v>
      </c>
      <c r="AB28" s="11">
        <v>11914</v>
      </c>
      <c r="AC28" s="11">
        <v>12471</v>
      </c>
      <c r="AD28" s="11">
        <v>12983</v>
      </c>
      <c r="AE28" s="11">
        <v>13561</v>
      </c>
      <c r="AF28" s="11">
        <v>14014</v>
      </c>
      <c r="AG28" s="11">
        <v>14444</v>
      </c>
      <c r="AH28" s="13">
        <v>5640</v>
      </c>
      <c r="AI28" s="1">
        <v>64.099999999999994</v>
      </c>
      <c r="AJ28" s="9">
        <v>67.8</v>
      </c>
      <c r="AK28" s="9">
        <v>213.1</v>
      </c>
      <c r="AL28" s="21">
        <f t="shared" si="0"/>
        <v>4.6751720664764074E-2</v>
      </c>
      <c r="AM28" s="21">
        <f t="shared" si="1"/>
        <v>4.1055248175767778E-2</v>
      </c>
      <c r="AN28" s="21">
        <f t="shared" si="2"/>
        <v>4.4519756604790794E-2</v>
      </c>
      <c r="AO28" s="21">
        <f t="shared" si="3"/>
        <v>3.3404616178747792E-2</v>
      </c>
      <c r="AP28" s="21">
        <f t="shared" si="4"/>
        <v>3.0683602112173469E-2</v>
      </c>
      <c r="AQ28" s="21">
        <f t="shared" si="5"/>
        <v>3.9282988747248782E-2</v>
      </c>
      <c r="AR28" s="22">
        <f t="shared" si="6"/>
        <v>15011.403489465261</v>
      </c>
    </row>
    <row r="29" spans="1:44" x14ac:dyDescent="0.2">
      <c r="A29" s="2">
        <v>2</v>
      </c>
      <c r="B29" s="8" t="s">
        <v>11</v>
      </c>
      <c r="C29" s="3" t="s">
        <v>12</v>
      </c>
      <c r="D29" s="4" t="s">
        <v>13</v>
      </c>
      <c r="E29" s="2">
        <v>202</v>
      </c>
      <c r="F29" s="2" t="s">
        <v>23</v>
      </c>
      <c r="G29" s="2">
        <v>20202</v>
      </c>
      <c r="H29" s="2" t="s">
        <v>24</v>
      </c>
      <c r="I29" s="6">
        <v>202021026</v>
      </c>
      <c r="J29" s="6" t="s">
        <v>25</v>
      </c>
      <c r="K29" s="2">
        <f>INDEX([1]Sheet1!B:D,MATCH(I29,[1]Sheet1!C:C,0),1)</f>
        <v>3444</v>
      </c>
      <c r="L29" s="2" t="str">
        <f>IFERROR(INDEX([1]Sheet1!B:D,MATCH(J29,[1]Sheet1!D:D,0),1),"Not Found")</f>
        <v>Not Found</v>
      </c>
      <c r="M29" s="11">
        <v>4976</v>
      </c>
      <c r="N29" s="11">
        <v>5097</v>
      </c>
      <c r="O29" s="11">
        <v>5227</v>
      </c>
      <c r="P29" s="11">
        <v>5421</v>
      </c>
      <c r="Q29" s="11">
        <v>5557</v>
      </c>
      <c r="R29" s="11">
        <v>5695</v>
      </c>
      <c r="S29" s="11">
        <v>5827</v>
      </c>
      <c r="T29" s="11">
        <v>5954</v>
      </c>
      <c r="U29" s="11">
        <v>6113</v>
      </c>
      <c r="V29" s="11">
        <v>6169</v>
      </c>
      <c r="W29" s="11">
        <v>6265</v>
      </c>
      <c r="X29" s="11">
        <v>6412</v>
      </c>
      <c r="Y29" s="11">
        <v>6574</v>
      </c>
      <c r="Z29" s="11">
        <v>6772</v>
      </c>
      <c r="AA29" s="11">
        <v>7020</v>
      </c>
      <c r="AB29" s="11">
        <v>7346</v>
      </c>
      <c r="AC29" s="11">
        <v>7576</v>
      </c>
      <c r="AD29" s="11">
        <v>7789</v>
      </c>
      <c r="AE29" s="11">
        <v>7915</v>
      </c>
      <c r="AF29" s="11">
        <v>8143</v>
      </c>
      <c r="AG29" s="11">
        <v>8306</v>
      </c>
      <c r="AH29" s="13">
        <v>2041</v>
      </c>
      <c r="AI29" s="1">
        <v>32.6</v>
      </c>
      <c r="AJ29" s="9">
        <v>796.9</v>
      </c>
      <c r="AK29" s="9">
        <v>10.4</v>
      </c>
      <c r="AL29" s="21">
        <f t="shared" si="0"/>
        <v>3.1309556221072787E-2</v>
      </c>
      <c r="AM29" s="21">
        <f t="shared" si="1"/>
        <v>2.8115100316789876E-2</v>
      </c>
      <c r="AN29" s="21">
        <f t="shared" si="2"/>
        <v>1.6176659391449411E-2</v>
      </c>
      <c r="AO29" s="21">
        <f t="shared" si="3"/>
        <v>2.8806064434617751E-2</v>
      </c>
      <c r="AP29" s="21">
        <f t="shared" si="4"/>
        <v>2.0017192680830131E-2</v>
      </c>
      <c r="AQ29" s="21">
        <f t="shared" si="5"/>
        <v>2.4884914608951991E-2</v>
      </c>
      <c r="AR29" s="22">
        <f t="shared" si="6"/>
        <v>8512.6941007419555</v>
      </c>
    </row>
    <row r="30" spans="1:44" x14ac:dyDescent="0.2">
      <c r="A30" s="2">
        <v>2</v>
      </c>
      <c r="B30" s="8" t="s">
        <v>11</v>
      </c>
      <c r="C30" s="3" t="s">
        <v>12</v>
      </c>
      <c r="D30" s="4" t="s">
        <v>13</v>
      </c>
      <c r="E30" s="2">
        <v>202</v>
      </c>
      <c r="F30" s="2" t="s">
        <v>23</v>
      </c>
      <c r="G30" s="2">
        <v>20202</v>
      </c>
      <c r="H30" s="2" t="s">
        <v>24</v>
      </c>
      <c r="I30" s="6">
        <v>202021027</v>
      </c>
      <c r="J30" s="6" t="s">
        <v>264</v>
      </c>
      <c r="K30" s="2">
        <f>INDEX([1]Sheet1!B:D,MATCH(I30,[1]Sheet1!C:C,0),1)</f>
        <v>3450</v>
      </c>
      <c r="L30" s="2">
        <f>IFERROR(INDEX([1]Sheet1!B:D,MATCH(J30,[1]Sheet1!D:D,0),1),"")</f>
        <v>3450</v>
      </c>
      <c r="M30" s="11">
        <v>9358</v>
      </c>
      <c r="N30" s="11">
        <v>9433</v>
      </c>
      <c r="O30" s="11">
        <v>9570</v>
      </c>
      <c r="P30" s="11">
        <v>9592</v>
      </c>
      <c r="Q30" s="11">
        <v>9603</v>
      </c>
      <c r="R30" s="11">
        <v>9626</v>
      </c>
      <c r="S30" s="11">
        <v>9691</v>
      </c>
      <c r="T30" s="11">
        <v>9746</v>
      </c>
      <c r="U30" s="11">
        <v>9794</v>
      </c>
      <c r="V30" s="11">
        <v>9860</v>
      </c>
      <c r="W30" s="11">
        <v>9920</v>
      </c>
      <c r="X30" s="11">
        <v>10006</v>
      </c>
      <c r="Y30" s="11">
        <v>10134</v>
      </c>
      <c r="Z30" s="11">
        <v>10308</v>
      </c>
      <c r="AA30" s="11">
        <v>10545</v>
      </c>
      <c r="AB30" s="11">
        <v>10770</v>
      </c>
      <c r="AC30" s="11">
        <v>10882</v>
      </c>
      <c r="AD30" s="11">
        <v>11004</v>
      </c>
      <c r="AE30" s="11">
        <v>11131</v>
      </c>
      <c r="AF30" s="11">
        <v>11257</v>
      </c>
      <c r="AG30" s="11">
        <v>11285</v>
      </c>
      <c r="AH30" s="13">
        <v>1365</v>
      </c>
      <c r="AI30" s="1">
        <v>13.8</v>
      </c>
      <c r="AJ30" s="9">
        <v>83.9</v>
      </c>
      <c r="AK30" s="9">
        <v>134.5</v>
      </c>
      <c r="AL30" s="21">
        <f t="shared" si="0"/>
        <v>1.0399257195914613E-2</v>
      </c>
      <c r="AM30" s="21">
        <f t="shared" si="1"/>
        <v>1.1211174416467573E-2</v>
      </c>
      <c r="AN30" s="21">
        <f t="shared" si="2"/>
        <v>1.1541257724463794E-2</v>
      </c>
      <c r="AO30" s="21">
        <f t="shared" si="3"/>
        <v>1.1319737669571506E-2</v>
      </c>
      <c r="AP30" s="21">
        <f t="shared" si="4"/>
        <v>2.4873412099137848E-3</v>
      </c>
      <c r="AQ30" s="21">
        <f t="shared" si="5"/>
        <v>9.3917536432662537E-3</v>
      </c>
      <c r="AR30" s="22">
        <f t="shared" si="6"/>
        <v>11390.985939864258</v>
      </c>
    </row>
    <row r="31" spans="1:44" x14ac:dyDescent="0.2">
      <c r="A31" s="2">
        <v>2</v>
      </c>
      <c r="B31" s="8" t="s">
        <v>11</v>
      </c>
      <c r="C31" s="3" t="s">
        <v>12</v>
      </c>
      <c r="D31" s="4" t="s">
        <v>13</v>
      </c>
      <c r="E31" s="2">
        <v>202</v>
      </c>
      <c r="F31" s="2" t="s">
        <v>23</v>
      </c>
      <c r="G31" s="2">
        <v>20202</v>
      </c>
      <c r="H31" s="2" t="s">
        <v>24</v>
      </c>
      <c r="I31" s="6">
        <v>202021028</v>
      </c>
      <c r="J31" s="6" t="s">
        <v>26</v>
      </c>
      <c r="K31" s="2">
        <f>INDEX([1]Sheet1!B:D,MATCH(I31,[1]Sheet1!C:C,0),1)</f>
        <v>3364</v>
      </c>
      <c r="L31" s="2" t="str">
        <f>IFERROR(INDEX([1]Sheet1!B:D,MATCH(J31,[1]Sheet1!D:D,0),1),"Not Found")</f>
        <v>Not Found</v>
      </c>
      <c r="M31" s="11">
        <v>7724</v>
      </c>
      <c r="N31" s="11">
        <v>7736</v>
      </c>
      <c r="O31" s="11">
        <v>7804</v>
      </c>
      <c r="P31" s="11">
        <v>7830</v>
      </c>
      <c r="Q31" s="11">
        <v>7871</v>
      </c>
      <c r="R31" s="11">
        <v>7909</v>
      </c>
      <c r="S31" s="11">
        <v>7982</v>
      </c>
      <c r="T31" s="11">
        <v>8122</v>
      </c>
      <c r="U31" s="11">
        <v>8180</v>
      </c>
      <c r="V31" s="11">
        <v>8253</v>
      </c>
      <c r="W31" s="11">
        <v>8281</v>
      </c>
      <c r="X31" s="11">
        <v>8344</v>
      </c>
      <c r="Y31" s="11">
        <v>8408</v>
      </c>
      <c r="Z31" s="11">
        <v>8484</v>
      </c>
      <c r="AA31" s="11">
        <v>8539</v>
      </c>
      <c r="AB31" s="11">
        <v>8621</v>
      </c>
      <c r="AC31" s="11">
        <v>8695</v>
      </c>
      <c r="AD31" s="11">
        <v>8774</v>
      </c>
      <c r="AE31" s="11">
        <v>8848</v>
      </c>
      <c r="AF31" s="11">
        <v>8960</v>
      </c>
      <c r="AG31" s="11">
        <v>9145</v>
      </c>
      <c r="AH31" s="13">
        <v>864</v>
      </c>
      <c r="AI31" s="1">
        <v>10.4</v>
      </c>
      <c r="AJ31" s="9">
        <v>1515</v>
      </c>
      <c r="AK31" s="9">
        <v>6</v>
      </c>
      <c r="AL31" s="21">
        <f t="shared" si="0"/>
        <v>8.5836909871244149E-3</v>
      </c>
      <c r="AM31" s="21">
        <f t="shared" si="1"/>
        <v>9.0856814261068841E-3</v>
      </c>
      <c r="AN31" s="21">
        <f t="shared" si="2"/>
        <v>8.4340095737405196E-3</v>
      </c>
      <c r="AO31" s="21">
        <f t="shared" si="3"/>
        <v>1.2658227848101333E-2</v>
      </c>
      <c r="AP31" s="21">
        <f t="shared" si="4"/>
        <v>2.0647321428571397E-2</v>
      </c>
      <c r="AQ31" s="21">
        <f t="shared" si="5"/>
        <v>1.1881786252728909E-2</v>
      </c>
      <c r="AR31" s="22">
        <f t="shared" si="6"/>
        <v>9253.6589352812061</v>
      </c>
    </row>
    <row r="32" spans="1:44" x14ac:dyDescent="0.2">
      <c r="A32" s="2">
        <v>2</v>
      </c>
      <c r="B32" s="8" t="s">
        <v>11</v>
      </c>
      <c r="C32" s="3" t="s">
        <v>12</v>
      </c>
      <c r="D32" s="4" t="s">
        <v>13</v>
      </c>
      <c r="E32" s="2">
        <v>202</v>
      </c>
      <c r="F32" s="2" t="s">
        <v>23</v>
      </c>
      <c r="G32" s="2">
        <v>20202</v>
      </c>
      <c r="H32" s="2" t="s">
        <v>24</v>
      </c>
      <c r="I32" s="6">
        <v>202021029</v>
      </c>
      <c r="J32" s="6" t="s">
        <v>265</v>
      </c>
      <c r="K32" s="2">
        <f>INDEX([1]Sheet1!B:D,MATCH(I32,[1]Sheet1!C:C,0),1)</f>
        <v>3444</v>
      </c>
      <c r="L32" s="2">
        <f>IFERROR(INDEX([1]Sheet1!B:D,MATCH(J32,[1]Sheet1!D:D,0),1),"")</f>
        <v>3444</v>
      </c>
      <c r="M32" s="11">
        <v>3895</v>
      </c>
      <c r="N32" s="11">
        <v>3901</v>
      </c>
      <c r="O32" s="11">
        <v>3918</v>
      </c>
      <c r="P32" s="11">
        <v>3967</v>
      </c>
      <c r="Q32" s="11">
        <v>3966</v>
      </c>
      <c r="R32" s="11">
        <v>3962</v>
      </c>
      <c r="S32" s="11">
        <v>3974</v>
      </c>
      <c r="T32" s="11">
        <v>4004</v>
      </c>
      <c r="U32" s="11">
        <v>4043</v>
      </c>
      <c r="V32" s="11">
        <v>4083</v>
      </c>
      <c r="W32" s="11">
        <v>4110</v>
      </c>
      <c r="X32" s="11">
        <v>4207</v>
      </c>
      <c r="Y32" s="11">
        <v>4290</v>
      </c>
      <c r="Z32" s="11">
        <v>4368</v>
      </c>
      <c r="AA32" s="11">
        <v>4452</v>
      </c>
      <c r="AB32" s="11">
        <v>4529</v>
      </c>
      <c r="AC32" s="11">
        <v>4605</v>
      </c>
      <c r="AD32" s="11">
        <v>4690</v>
      </c>
      <c r="AE32" s="11">
        <v>4783</v>
      </c>
      <c r="AF32" s="11">
        <v>4893</v>
      </c>
      <c r="AG32" s="11">
        <v>5023</v>
      </c>
      <c r="AH32" s="13">
        <v>913</v>
      </c>
      <c r="AI32" s="1">
        <v>22.2</v>
      </c>
      <c r="AJ32" s="9">
        <v>756.8</v>
      </c>
      <c r="AK32" s="9">
        <v>6.6</v>
      </c>
      <c r="AL32" s="21">
        <f t="shared" si="0"/>
        <v>1.678074630161186E-2</v>
      </c>
      <c r="AM32" s="21">
        <f t="shared" si="1"/>
        <v>1.8458197611292082E-2</v>
      </c>
      <c r="AN32" s="21">
        <f t="shared" si="2"/>
        <v>1.982942430703627E-2</v>
      </c>
      <c r="AO32" s="21">
        <f t="shared" si="3"/>
        <v>2.2998118335772588E-2</v>
      </c>
      <c r="AP32" s="21">
        <f t="shared" si="4"/>
        <v>2.656856734109958E-2</v>
      </c>
      <c r="AQ32" s="21">
        <f t="shared" si="5"/>
        <v>2.0927010779362477E-2</v>
      </c>
      <c r="AR32" s="22">
        <f t="shared" si="6"/>
        <v>5128.1163751447375</v>
      </c>
    </row>
    <row r="33" spans="1:44" x14ac:dyDescent="0.2">
      <c r="A33" s="2">
        <v>2</v>
      </c>
      <c r="B33" s="8" t="s">
        <v>11</v>
      </c>
      <c r="C33" s="3" t="s">
        <v>12</v>
      </c>
      <c r="D33" s="4" t="s">
        <v>13</v>
      </c>
      <c r="E33" s="2">
        <v>202</v>
      </c>
      <c r="F33" s="2" t="s">
        <v>23</v>
      </c>
      <c r="G33" s="2">
        <v>20202</v>
      </c>
      <c r="H33" s="2" t="s">
        <v>24</v>
      </c>
      <c r="I33" s="6">
        <v>202021030</v>
      </c>
      <c r="J33" s="6" t="s">
        <v>266</v>
      </c>
      <c r="K33" s="2">
        <f>INDEX([1]Sheet1!B:D,MATCH(I33,[1]Sheet1!C:C,0),1)</f>
        <v>3435</v>
      </c>
      <c r="L33" s="2">
        <f>IFERROR(INDEX([1]Sheet1!B:D,MATCH(J33,[1]Sheet1!D:D,0),1),"")</f>
        <v>3435</v>
      </c>
      <c r="M33" s="11">
        <v>7941</v>
      </c>
      <c r="N33" s="11">
        <v>7987</v>
      </c>
      <c r="O33" s="11">
        <v>8013</v>
      </c>
      <c r="P33" s="11">
        <v>8099</v>
      </c>
      <c r="Q33" s="11">
        <v>8194</v>
      </c>
      <c r="R33" s="11">
        <v>8243</v>
      </c>
      <c r="S33" s="11">
        <v>8367</v>
      </c>
      <c r="T33" s="11">
        <v>8495</v>
      </c>
      <c r="U33" s="11">
        <v>8668</v>
      </c>
      <c r="V33" s="11">
        <v>8785</v>
      </c>
      <c r="W33" s="11">
        <v>8895</v>
      </c>
      <c r="X33" s="11">
        <v>9136</v>
      </c>
      <c r="Y33" s="11">
        <v>9327</v>
      </c>
      <c r="Z33" s="11">
        <v>9503</v>
      </c>
      <c r="AA33" s="11">
        <v>9656</v>
      </c>
      <c r="AB33" s="11">
        <v>9782</v>
      </c>
      <c r="AC33" s="11">
        <v>9918</v>
      </c>
      <c r="AD33" s="11">
        <v>10060</v>
      </c>
      <c r="AE33" s="11">
        <v>10206</v>
      </c>
      <c r="AF33" s="11">
        <v>10353</v>
      </c>
      <c r="AG33" s="11">
        <v>10494</v>
      </c>
      <c r="AH33" s="13">
        <v>1599</v>
      </c>
      <c r="AI33" s="1">
        <v>18</v>
      </c>
      <c r="AJ33" s="9">
        <v>556.5</v>
      </c>
      <c r="AK33" s="9">
        <v>18.899999999999999</v>
      </c>
      <c r="AL33" s="21">
        <f t="shared" si="0"/>
        <v>1.3903087303209993E-2</v>
      </c>
      <c r="AM33" s="21">
        <f t="shared" si="1"/>
        <v>1.4317402702157755E-2</v>
      </c>
      <c r="AN33" s="21">
        <f t="shared" si="2"/>
        <v>1.4512922465208744E-2</v>
      </c>
      <c r="AO33" s="21">
        <f t="shared" si="3"/>
        <v>1.4403292181069949E-2</v>
      </c>
      <c r="AP33" s="21">
        <f t="shared" si="4"/>
        <v>1.3619240799768173E-2</v>
      </c>
      <c r="AQ33" s="21">
        <f t="shared" si="5"/>
        <v>1.4151189090282923E-2</v>
      </c>
      <c r="AR33" s="22">
        <f t="shared" si="6"/>
        <v>10642.50257831343</v>
      </c>
    </row>
    <row r="34" spans="1:44" x14ac:dyDescent="0.2">
      <c r="A34" s="2">
        <v>2</v>
      </c>
      <c r="B34" s="8" t="s">
        <v>11</v>
      </c>
      <c r="C34" s="3" t="s">
        <v>12</v>
      </c>
      <c r="D34" s="4" t="s">
        <v>13</v>
      </c>
      <c r="E34" s="2">
        <v>202</v>
      </c>
      <c r="F34" s="2" t="s">
        <v>23</v>
      </c>
      <c r="G34" s="2">
        <v>20202</v>
      </c>
      <c r="H34" s="2" t="s">
        <v>24</v>
      </c>
      <c r="I34" s="6">
        <v>202021031</v>
      </c>
      <c r="J34" s="6" t="s">
        <v>267</v>
      </c>
      <c r="K34" s="2">
        <f>INDEX([1]Sheet1!B:D,MATCH(I34,[1]Sheet1!C:C,0),1)</f>
        <v>3437</v>
      </c>
      <c r="L34" s="2">
        <f>IFERROR(INDEX([1]Sheet1!B:D,MATCH(J34,[1]Sheet1!D:D,0),1),"")</f>
        <v>3437</v>
      </c>
      <c r="M34" s="11">
        <v>5915</v>
      </c>
      <c r="N34" s="11">
        <v>5972</v>
      </c>
      <c r="O34" s="11">
        <v>5974</v>
      </c>
      <c r="P34" s="11">
        <v>6001</v>
      </c>
      <c r="Q34" s="11">
        <v>6058</v>
      </c>
      <c r="R34" s="11">
        <v>6120</v>
      </c>
      <c r="S34" s="11">
        <v>6178</v>
      </c>
      <c r="T34" s="11">
        <v>6248</v>
      </c>
      <c r="U34" s="11">
        <v>6385</v>
      </c>
      <c r="V34" s="11">
        <v>6437</v>
      </c>
      <c r="W34" s="11">
        <v>6579</v>
      </c>
      <c r="X34" s="11">
        <v>6618</v>
      </c>
      <c r="Y34" s="11">
        <v>6707</v>
      </c>
      <c r="Z34" s="11">
        <v>6827</v>
      </c>
      <c r="AA34" s="11">
        <v>6908</v>
      </c>
      <c r="AB34" s="11">
        <v>7043</v>
      </c>
      <c r="AC34" s="11">
        <v>7218</v>
      </c>
      <c r="AD34" s="11">
        <v>7399</v>
      </c>
      <c r="AE34" s="11">
        <v>7584</v>
      </c>
      <c r="AF34" s="11">
        <v>7699</v>
      </c>
      <c r="AG34" s="11">
        <v>7908</v>
      </c>
      <c r="AH34" s="13">
        <v>1329</v>
      </c>
      <c r="AI34" s="1">
        <v>20.2</v>
      </c>
      <c r="AJ34" s="9">
        <v>211.9</v>
      </c>
      <c r="AK34" s="9">
        <v>37.299999999999997</v>
      </c>
      <c r="AL34" s="21">
        <f t="shared" si="0"/>
        <v>2.4847366179185038E-2</v>
      </c>
      <c r="AM34" s="21">
        <f t="shared" si="1"/>
        <v>2.5076198392906646E-2</v>
      </c>
      <c r="AN34" s="21">
        <f t="shared" si="2"/>
        <v>2.5003378834977719E-2</v>
      </c>
      <c r="AO34" s="21">
        <f t="shared" si="3"/>
        <v>1.5163502109704741E-2</v>
      </c>
      <c r="AP34" s="21">
        <f t="shared" si="4"/>
        <v>2.7146382647097012E-2</v>
      </c>
      <c r="AQ34" s="21">
        <f t="shared" si="5"/>
        <v>2.344736563277423E-2</v>
      </c>
      <c r="AR34" s="22">
        <f t="shared" si="6"/>
        <v>8093.421767423979</v>
      </c>
    </row>
    <row r="35" spans="1:44" x14ac:dyDescent="0.2">
      <c r="A35" s="2">
        <v>2</v>
      </c>
      <c r="B35" s="8" t="s">
        <v>11</v>
      </c>
      <c r="C35" s="3" t="s">
        <v>12</v>
      </c>
      <c r="D35" s="4" t="s">
        <v>13</v>
      </c>
      <c r="E35" s="2">
        <v>202</v>
      </c>
      <c r="F35" s="2" t="s">
        <v>23</v>
      </c>
      <c r="G35" s="2">
        <v>20203</v>
      </c>
      <c r="H35" s="2" t="s">
        <v>27</v>
      </c>
      <c r="I35" s="6">
        <v>202031032</v>
      </c>
      <c r="J35" s="6" t="s">
        <v>28</v>
      </c>
      <c r="K35" s="2">
        <f>INDEX([1]Sheet1!B:D,MATCH(I35,[1]Sheet1!C:C,0),1)</f>
        <v>3551</v>
      </c>
      <c r="L35" s="2" t="str">
        <f>IFERROR(INDEX([1]Sheet1!B:D,MATCH(J35,[1]Sheet1!D:D,0),1),"Not Found")</f>
        <v>Not Found</v>
      </c>
      <c r="M35" s="11">
        <v>3900</v>
      </c>
      <c r="N35" s="11">
        <v>3930</v>
      </c>
      <c r="O35" s="11">
        <v>3964</v>
      </c>
      <c r="P35" s="11">
        <v>4014</v>
      </c>
      <c r="Q35" s="11">
        <v>4060</v>
      </c>
      <c r="R35" s="11">
        <v>4073</v>
      </c>
      <c r="S35" s="11">
        <v>4073</v>
      </c>
      <c r="T35" s="11">
        <v>4089</v>
      </c>
      <c r="U35" s="11">
        <v>4134</v>
      </c>
      <c r="V35" s="11">
        <v>4168</v>
      </c>
      <c r="W35" s="11">
        <v>4192</v>
      </c>
      <c r="X35" s="11">
        <v>4226</v>
      </c>
      <c r="Y35" s="11">
        <v>4258</v>
      </c>
      <c r="Z35" s="11">
        <v>4299</v>
      </c>
      <c r="AA35" s="11">
        <v>4351</v>
      </c>
      <c r="AB35" s="11">
        <v>4413</v>
      </c>
      <c r="AC35" s="11">
        <v>4507</v>
      </c>
      <c r="AD35" s="11">
        <v>4610</v>
      </c>
      <c r="AE35" s="11">
        <v>4705</v>
      </c>
      <c r="AF35" s="11">
        <v>4790</v>
      </c>
      <c r="AG35" s="11">
        <v>4906</v>
      </c>
      <c r="AH35" s="13">
        <v>714</v>
      </c>
      <c r="AI35" s="1">
        <v>17</v>
      </c>
      <c r="AJ35" s="9">
        <v>1440.2</v>
      </c>
      <c r="AK35" s="9">
        <v>3.4</v>
      </c>
      <c r="AL35" s="21">
        <f t="shared" si="0"/>
        <v>2.1300702469975175E-2</v>
      </c>
      <c r="AM35" s="21">
        <f t="shared" si="1"/>
        <v>2.2853339250055393E-2</v>
      </c>
      <c r="AN35" s="21">
        <f t="shared" si="2"/>
        <v>2.0607375271149753E-2</v>
      </c>
      <c r="AO35" s="21">
        <f t="shared" si="3"/>
        <v>1.8065887353878818E-2</v>
      </c>
      <c r="AP35" s="21">
        <f t="shared" si="4"/>
        <v>2.4217118997912346E-2</v>
      </c>
      <c r="AQ35" s="21">
        <f t="shared" si="5"/>
        <v>2.1408884668594298E-2</v>
      </c>
      <c r="AR35" s="22">
        <f t="shared" si="6"/>
        <v>5011.0319881841233</v>
      </c>
    </row>
    <row r="36" spans="1:44" x14ac:dyDescent="0.2">
      <c r="A36" s="2">
        <v>2</v>
      </c>
      <c r="B36" s="8" t="s">
        <v>11</v>
      </c>
      <c r="C36" s="3" t="s">
        <v>12</v>
      </c>
      <c r="D36" s="4" t="s">
        <v>13</v>
      </c>
      <c r="E36" s="2">
        <v>202</v>
      </c>
      <c r="F36" s="2" t="s">
        <v>23</v>
      </c>
      <c r="G36" s="2">
        <v>20203</v>
      </c>
      <c r="H36" s="2" t="s">
        <v>27</v>
      </c>
      <c r="I36" s="6">
        <v>202031033</v>
      </c>
      <c r="J36" s="6" t="s">
        <v>268</v>
      </c>
      <c r="K36" s="2">
        <f>INDEX([1]Sheet1!B:D,MATCH(I36,[1]Sheet1!C:C,0),1)</f>
        <v>3463</v>
      </c>
      <c r="L36" s="2">
        <f>IFERROR(INDEX([1]Sheet1!B:D,MATCH(J36,[1]Sheet1!D:D,0),1),"")</f>
        <v>3463</v>
      </c>
      <c r="M36" s="11">
        <v>8033</v>
      </c>
      <c r="N36" s="11">
        <v>7954</v>
      </c>
      <c r="O36" s="11">
        <v>7851</v>
      </c>
      <c r="P36" s="11">
        <v>7703</v>
      </c>
      <c r="Q36" s="11">
        <v>7606</v>
      </c>
      <c r="R36" s="11">
        <v>7513</v>
      </c>
      <c r="S36" s="11">
        <v>7464</v>
      </c>
      <c r="T36" s="11">
        <v>7397</v>
      </c>
      <c r="U36" s="11">
        <v>7324</v>
      </c>
      <c r="V36" s="11">
        <v>7234</v>
      </c>
      <c r="W36" s="11">
        <v>7111</v>
      </c>
      <c r="X36" s="11">
        <v>7103</v>
      </c>
      <c r="Y36" s="11">
        <v>7093</v>
      </c>
      <c r="Z36" s="11">
        <v>7083</v>
      </c>
      <c r="AA36" s="11">
        <v>7085</v>
      </c>
      <c r="AB36" s="11">
        <v>7098</v>
      </c>
      <c r="AC36" s="11">
        <v>7106</v>
      </c>
      <c r="AD36" s="11">
        <v>7130</v>
      </c>
      <c r="AE36" s="11">
        <v>7156</v>
      </c>
      <c r="AF36" s="11">
        <v>7178</v>
      </c>
      <c r="AG36" s="11">
        <v>7230</v>
      </c>
      <c r="AH36" s="13">
        <v>119</v>
      </c>
      <c r="AI36" s="1">
        <v>1.7</v>
      </c>
      <c r="AJ36" s="9">
        <v>6193.3</v>
      </c>
      <c r="AK36" s="9">
        <v>1.2</v>
      </c>
      <c r="AL36" s="21">
        <f t="shared" si="0"/>
        <v>1.1270780501548838E-3</v>
      </c>
      <c r="AM36" s="21">
        <f t="shared" si="1"/>
        <v>3.3774275260343156E-3</v>
      </c>
      <c r="AN36" s="21">
        <f t="shared" si="2"/>
        <v>3.6465638148668322E-3</v>
      </c>
      <c r="AO36" s="21">
        <f t="shared" si="3"/>
        <v>3.0743432084963107E-3</v>
      </c>
      <c r="AP36" s="21">
        <f t="shared" si="4"/>
        <v>7.2443577598215736E-3</v>
      </c>
      <c r="AQ36" s="21">
        <f t="shared" si="5"/>
        <v>3.6939540718747832E-3</v>
      </c>
      <c r="AR36" s="22">
        <f t="shared" si="6"/>
        <v>7256.7072879396546</v>
      </c>
    </row>
    <row r="37" spans="1:44" x14ac:dyDescent="0.2">
      <c r="A37" s="2">
        <v>2</v>
      </c>
      <c r="B37" s="8" t="s">
        <v>11</v>
      </c>
      <c r="C37" s="3" t="s">
        <v>12</v>
      </c>
      <c r="D37" s="4" t="s">
        <v>13</v>
      </c>
      <c r="E37" s="2">
        <v>203</v>
      </c>
      <c r="F37" s="2" t="s">
        <v>29</v>
      </c>
      <c r="G37" s="2">
        <v>20301</v>
      </c>
      <c r="H37" s="2" t="s">
        <v>269</v>
      </c>
      <c r="I37" s="6">
        <v>203011034</v>
      </c>
      <c r="J37" s="6" t="s">
        <v>270</v>
      </c>
      <c r="K37" s="2">
        <f>INDEX([1]Sheet1!B:D,MATCH(I37,[1]Sheet1!C:C,0),1)</f>
        <v>3221</v>
      </c>
      <c r="L37" s="2">
        <f>IFERROR(INDEX([1]Sheet1!B:D,MATCH(J37,[1]Sheet1!D:D,0),1),"")</f>
        <v>3221</v>
      </c>
      <c r="M37" s="11">
        <v>2569</v>
      </c>
      <c r="N37" s="11">
        <v>2723</v>
      </c>
      <c r="O37" s="11">
        <v>2970</v>
      </c>
      <c r="P37" s="11">
        <v>3182</v>
      </c>
      <c r="Q37" s="11">
        <v>3440</v>
      </c>
      <c r="R37" s="11">
        <v>3587</v>
      </c>
      <c r="S37" s="11">
        <v>3825</v>
      </c>
      <c r="T37" s="11">
        <v>4078</v>
      </c>
      <c r="U37" s="11">
        <v>4313</v>
      </c>
      <c r="V37" s="11">
        <v>4527</v>
      </c>
      <c r="W37" s="11">
        <v>4754</v>
      </c>
      <c r="X37" s="11">
        <v>5121</v>
      </c>
      <c r="Y37" s="11">
        <v>5584</v>
      </c>
      <c r="Z37" s="11">
        <v>5910</v>
      </c>
      <c r="AA37" s="11">
        <v>6192</v>
      </c>
      <c r="AB37" s="11">
        <v>6549</v>
      </c>
      <c r="AC37" s="11">
        <v>6877</v>
      </c>
      <c r="AD37" s="11">
        <v>7122</v>
      </c>
      <c r="AE37" s="11">
        <v>7352</v>
      </c>
      <c r="AF37" s="11">
        <v>7594</v>
      </c>
      <c r="AG37" s="11">
        <v>7733</v>
      </c>
      <c r="AH37" s="13">
        <v>2979</v>
      </c>
      <c r="AI37" s="1">
        <v>62.7</v>
      </c>
      <c r="AJ37" s="9">
        <v>192.1</v>
      </c>
      <c r="AK37" s="9">
        <v>40.299999999999997</v>
      </c>
      <c r="AL37" s="21">
        <f t="shared" si="0"/>
        <v>5.0083982287372208E-2</v>
      </c>
      <c r="AM37" s="21">
        <f t="shared" si="1"/>
        <v>3.562599970917546E-2</v>
      </c>
      <c r="AN37" s="21">
        <f t="shared" si="2"/>
        <v>3.2294299354113987E-2</v>
      </c>
      <c r="AO37" s="21">
        <f t="shared" si="3"/>
        <v>3.2916213275299144E-2</v>
      </c>
      <c r="AP37" s="21">
        <f t="shared" si="4"/>
        <v>1.8303924150645301E-2</v>
      </c>
      <c r="AQ37" s="21">
        <f t="shared" si="5"/>
        <v>3.3844883755321221E-2</v>
      </c>
      <c r="AR37" s="22">
        <f t="shared" si="6"/>
        <v>7994.7224860798979</v>
      </c>
    </row>
    <row r="38" spans="1:44" x14ac:dyDescent="0.2">
      <c r="A38" s="2">
        <v>2</v>
      </c>
      <c r="B38" s="8" t="s">
        <v>11</v>
      </c>
      <c r="C38" s="3" t="s">
        <v>12</v>
      </c>
      <c r="D38" s="4" t="s">
        <v>13</v>
      </c>
      <c r="E38" s="2">
        <v>203</v>
      </c>
      <c r="F38" s="2" t="s">
        <v>29</v>
      </c>
      <c r="G38" s="2">
        <v>20301</v>
      </c>
      <c r="H38" s="2" t="s">
        <v>269</v>
      </c>
      <c r="I38" s="6">
        <v>203011035</v>
      </c>
      <c r="J38" s="6" t="s">
        <v>271</v>
      </c>
      <c r="K38" s="2">
        <f>INDEX([1]Sheet1!B:D,MATCH(I38,[1]Sheet1!C:C,0),1)</f>
        <v>3221</v>
      </c>
      <c r="L38" s="2">
        <f>IFERROR(INDEX([1]Sheet1!B:D,MATCH(J38,[1]Sheet1!D:D,0),1),"")</f>
        <v>3221</v>
      </c>
      <c r="M38" s="11">
        <v>5111</v>
      </c>
      <c r="N38" s="11">
        <v>5110</v>
      </c>
      <c r="O38" s="11">
        <v>5184</v>
      </c>
      <c r="P38" s="11">
        <v>5361</v>
      </c>
      <c r="Q38" s="11">
        <v>5494</v>
      </c>
      <c r="R38" s="11">
        <v>5581</v>
      </c>
      <c r="S38" s="11">
        <v>5630</v>
      </c>
      <c r="T38" s="11">
        <v>5732</v>
      </c>
      <c r="U38" s="11">
        <v>5882</v>
      </c>
      <c r="V38" s="11">
        <v>6072</v>
      </c>
      <c r="W38" s="11">
        <v>6283</v>
      </c>
      <c r="X38" s="11">
        <v>6416</v>
      </c>
      <c r="Y38" s="11">
        <v>6580</v>
      </c>
      <c r="Z38" s="11">
        <v>6681</v>
      </c>
      <c r="AA38" s="11">
        <v>6786</v>
      </c>
      <c r="AB38" s="11">
        <v>6937</v>
      </c>
      <c r="AC38" s="11">
        <v>7112</v>
      </c>
      <c r="AD38" s="11">
        <v>7317</v>
      </c>
      <c r="AE38" s="11">
        <v>7539</v>
      </c>
      <c r="AF38" s="11">
        <v>7756</v>
      </c>
      <c r="AG38" s="11">
        <v>8065</v>
      </c>
      <c r="AH38" s="13">
        <v>1782</v>
      </c>
      <c r="AI38" s="1">
        <v>28.4</v>
      </c>
      <c r="AJ38" s="9">
        <v>1484.5</v>
      </c>
      <c r="AK38" s="9">
        <v>5.4</v>
      </c>
      <c r="AL38" s="21">
        <f t="shared" si="0"/>
        <v>2.5227043390514625E-2</v>
      </c>
      <c r="AM38" s="21">
        <f t="shared" si="1"/>
        <v>2.8824521934758263E-2</v>
      </c>
      <c r="AN38" s="21">
        <f t="shared" si="2"/>
        <v>3.0340303403034063E-2</v>
      </c>
      <c r="AO38" s="21">
        <f t="shared" si="3"/>
        <v>2.8783658310120641E-2</v>
      </c>
      <c r="AP38" s="21">
        <f t="shared" si="4"/>
        <v>3.9840123775141789E-2</v>
      </c>
      <c r="AQ38" s="21">
        <f t="shared" si="5"/>
        <v>3.0603130162713876E-2</v>
      </c>
      <c r="AR38" s="22">
        <f t="shared" si="6"/>
        <v>8311.8142447622868</v>
      </c>
    </row>
    <row r="39" spans="1:44" x14ac:dyDescent="0.2">
      <c r="A39" s="2">
        <v>2</v>
      </c>
      <c r="B39" s="8" t="s">
        <v>11</v>
      </c>
      <c r="C39" s="3" t="s">
        <v>12</v>
      </c>
      <c r="D39" s="4" t="s">
        <v>13</v>
      </c>
      <c r="E39" s="2">
        <v>203</v>
      </c>
      <c r="F39" s="2" t="s">
        <v>29</v>
      </c>
      <c r="G39" s="2">
        <v>20301</v>
      </c>
      <c r="H39" s="2" t="s">
        <v>269</v>
      </c>
      <c r="I39" s="6">
        <v>203011036</v>
      </c>
      <c r="J39" s="6" t="s">
        <v>272</v>
      </c>
      <c r="K39" s="2">
        <f>INDEX([1]Sheet1!B:D,MATCH(I39,[1]Sheet1!C:C,0),1)</f>
        <v>3216</v>
      </c>
      <c r="L39" s="2">
        <f>IFERROR(INDEX([1]Sheet1!B:D,MATCH(J39,[1]Sheet1!D:D,0),1),"")</f>
        <v>3216</v>
      </c>
      <c r="M39" s="11">
        <v>5418</v>
      </c>
      <c r="N39" s="11">
        <v>5436</v>
      </c>
      <c r="O39" s="11">
        <v>5441</v>
      </c>
      <c r="P39" s="11">
        <v>5491</v>
      </c>
      <c r="Q39" s="11">
        <v>5487</v>
      </c>
      <c r="R39" s="11">
        <v>5508</v>
      </c>
      <c r="S39" s="11">
        <v>5545</v>
      </c>
      <c r="T39" s="11">
        <v>5615</v>
      </c>
      <c r="U39" s="11">
        <v>5724</v>
      </c>
      <c r="V39" s="11">
        <v>5756</v>
      </c>
      <c r="W39" s="11">
        <v>5788</v>
      </c>
      <c r="X39" s="11">
        <v>5794</v>
      </c>
      <c r="Y39" s="11">
        <v>5801</v>
      </c>
      <c r="Z39" s="11">
        <v>5803</v>
      </c>
      <c r="AA39" s="11">
        <v>5805</v>
      </c>
      <c r="AB39" s="11">
        <v>5824</v>
      </c>
      <c r="AC39" s="11">
        <v>5886</v>
      </c>
      <c r="AD39" s="11">
        <v>5989</v>
      </c>
      <c r="AE39" s="11">
        <v>6144</v>
      </c>
      <c r="AF39" s="11">
        <v>6347</v>
      </c>
      <c r="AG39" s="11">
        <v>6582</v>
      </c>
      <c r="AH39" s="13">
        <v>794</v>
      </c>
      <c r="AI39" s="1">
        <v>13.7</v>
      </c>
      <c r="AJ39" s="9">
        <v>903.3</v>
      </c>
      <c r="AK39" s="9">
        <v>7.3</v>
      </c>
      <c r="AL39" s="21">
        <f t="shared" si="0"/>
        <v>1.0645604395604469E-2</v>
      </c>
      <c r="AM39" s="21">
        <f t="shared" si="1"/>
        <v>1.7499150526673501E-2</v>
      </c>
      <c r="AN39" s="21">
        <f t="shared" si="2"/>
        <v>2.588078143262651E-2</v>
      </c>
      <c r="AO39" s="21">
        <f t="shared" si="3"/>
        <v>3.3040364583333259E-2</v>
      </c>
      <c r="AP39" s="21">
        <f t="shared" si="4"/>
        <v>3.7025366314794361E-2</v>
      </c>
      <c r="AQ39" s="21">
        <f t="shared" si="5"/>
        <v>2.4818253450606419E-2</v>
      </c>
      <c r="AR39" s="22">
        <f t="shared" si="6"/>
        <v>6745.3537442118923</v>
      </c>
    </row>
    <row r="40" spans="1:44" x14ac:dyDescent="0.2">
      <c r="A40" s="2">
        <v>2</v>
      </c>
      <c r="B40" s="8" t="s">
        <v>11</v>
      </c>
      <c r="C40" s="3" t="s">
        <v>12</v>
      </c>
      <c r="D40" s="4" t="s">
        <v>13</v>
      </c>
      <c r="E40" s="2">
        <v>203</v>
      </c>
      <c r="F40" s="2" t="s">
        <v>29</v>
      </c>
      <c r="G40" s="2">
        <v>20302</v>
      </c>
      <c r="H40" s="2" t="s">
        <v>29</v>
      </c>
      <c r="I40" s="6">
        <v>203021037</v>
      </c>
      <c r="J40" s="6" t="s">
        <v>273</v>
      </c>
      <c r="K40" s="2">
        <f>INDEX([1]Sheet1!B:D,MATCH(I40,[1]Sheet1!C:C,0),1)</f>
        <v>3216</v>
      </c>
      <c r="L40" s="2">
        <f>IFERROR(INDEX([1]Sheet1!B:D,MATCH(J40,[1]Sheet1!D:D,0),1),"")</f>
        <v>3216</v>
      </c>
      <c r="M40" s="11">
        <v>14160</v>
      </c>
      <c r="N40" s="11">
        <v>14015</v>
      </c>
      <c r="O40" s="11">
        <v>13901</v>
      </c>
      <c r="P40" s="11">
        <v>13790</v>
      </c>
      <c r="Q40" s="11">
        <v>13683</v>
      </c>
      <c r="R40" s="11">
        <v>13631</v>
      </c>
      <c r="S40" s="11">
        <v>13630</v>
      </c>
      <c r="T40" s="11">
        <v>13666</v>
      </c>
      <c r="U40" s="11">
        <v>13705</v>
      </c>
      <c r="V40" s="11">
        <v>13805</v>
      </c>
      <c r="W40" s="11">
        <v>13910</v>
      </c>
      <c r="X40" s="11">
        <v>13968</v>
      </c>
      <c r="Y40" s="11">
        <v>14012</v>
      </c>
      <c r="Z40" s="11">
        <v>14086</v>
      </c>
      <c r="AA40" s="11">
        <v>14175</v>
      </c>
      <c r="AB40" s="11">
        <v>14312</v>
      </c>
      <c r="AC40" s="11">
        <v>14591</v>
      </c>
      <c r="AD40" s="11">
        <v>14741</v>
      </c>
      <c r="AE40" s="11">
        <v>14956</v>
      </c>
      <c r="AF40" s="11">
        <v>15070</v>
      </c>
      <c r="AG40" s="11">
        <v>14994</v>
      </c>
      <c r="AH40" s="13">
        <v>1084</v>
      </c>
      <c r="AI40" s="1">
        <v>7.8</v>
      </c>
      <c r="AJ40" s="9">
        <v>9.4</v>
      </c>
      <c r="AK40" s="9">
        <v>1600.6</v>
      </c>
      <c r="AL40" s="21">
        <f t="shared" si="0"/>
        <v>1.9494130799329268E-2</v>
      </c>
      <c r="AM40" s="21">
        <f t="shared" si="1"/>
        <v>1.0280309780001273E-2</v>
      </c>
      <c r="AN40" s="21">
        <f t="shared" si="2"/>
        <v>1.4585170612577247E-2</v>
      </c>
      <c r="AO40" s="21">
        <f t="shared" si="3"/>
        <v>7.6223589194972519E-3</v>
      </c>
      <c r="AP40" s="21">
        <f t="shared" si="4"/>
        <v>-5.043132050431276E-3</v>
      </c>
      <c r="AQ40" s="21">
        <f t="shared" si="5"/>
        <v>9.3877676121947532E-3</v>
      </c>
      <c r="AR40" s="22">
        <f t="shared" si="6"/>
        <v>15134.760187577247</v>
      </c>
    </row>
    <row r="41" spans="1:44" x14ac:dyDescent="0.2">
      <c r="A41" s="2">
        <v>2</v>
      </c>
      <c r="B41" s="8" t="s">
        <v>11</v>
      </c>
      <c r="C41" s="3" t="s">
        <v>12</v>
      </c>
      <c r="D41" s="4" t="s">
        <v>13</v>
      </c>
      <c r="E41" s="2">
        <v>203</v>
      </c>
      <c r="F41" s="2" t="s">
        <v>29</v>
      </c>
      <c r="G41" s="2">
        <v>20302</v>
      </c>
      <c r="H41" s="2" t="s">
        <v>29</v>
      </c>
      <c r="I41" s="6">
        <v>203021039</v>
      </c>
      <c r="J41" s="6" t="s">
        <v>29</v>
      </c>
      <c r="K41" s="2">
        <f>INDEX([1]Sheet1!B:D,MATCH(I41,[1]Sheet1!C:C,0),1)</f>
        <v>3215</v>
      </c>
      <c r="L41" s="2">
        <f>IFERROR(INDEX([1]Sheet1!B:D,MATCH(J41,[1]Sheet1!D:D,0),1),"")</f>
        <v>3215</v>
      </c>
      <c r="M41" s="11">
        <v>11944</v>
      </c>
      <c r="N41" s="11">
        <v>11954</v>
      </c>
      <c r="O41" s="11">
        <v>11984</v>
      </c>
      <c r="P41" s="11">
        <v>12021</v>
      </c>
      <c r="Q41" s="11">
        <v>12027</v>
      </c>
      <c r="R41" s="11">
        <v>11996</v>
      </c>
      <c r="S41" s="11">
        <v>12078</v>
      </c>
      <c r="T41" s="11">
        <v>12151</v>
      </c>
      <c r="U41" s="11">
        <v>12237</v>
      </c>
      <c r="V41" s="11">
        <v>12342</v>
      </c>
      <c r="W41" s="11">
        <v>12422</v>
      </c>
      <c r="X41" s="11">
        <v>12550</v>
      </c>
      <c r="Y41" s="11">
        <v>12692</v>
      </c>
      <c r="Z41" s="11">
        <v>12834</v>
      </c>
      <c r="AA41" s="11">
        <v>12955</v>
      </c>
      <c r="AB41" s="11">
        <v>13077</v>
      </c>
      <c r="AC41" s="11">
        <v>13199</v>
      </c>
      <c r="AD41" s="11">
        <v>13323</v>
      </c>
      <c r="AE41" s="11">
        <v>13419</v>
      </c>
      <c r="AF41" s="11">
        <v>13471</v>
      </c>
      <c r="AG41" s="11">
        <v>13477</v>
      </c>
      <c r="AH41" s="13">
        <v>1055</v>
      </c>
      <c r="AI41" s="1">
        <v>8.5</v>
      </c>
      <c r="AJ41" s="9">
        <v>12.8</v>
      </c>
      <c r="AK41" s="9">
        <v>1051.5</v>
      </c>
      <c r="AL41" s="21">
        <f t="shared" si="0"/>
        <v>9.3293568861358978E-3</v>
      </c>
      <c r="AM41" s="21">
        <f t="shared" si="1"/>
        <v>9.3946511099325392E-3</v>
      </c>
      <c r="AN41" s="21">
        <f t="shared" si="2"/>
        <v>7.2055843278540088E-3</v>
      </c>
      <c r="AO41" s="21">
        <f t="shared" si="3"/>
        <v>3.8751024666516809E-3</v>
      </c>
      <c r="AP41" s="21">
        <f t="shared" si="4"/>
        <v>4.4540123227676531E-4</v>
      </c>
      <c r="AQ41" s="21">
        <f t="shared" si="5"/>
        <v>6.0500192045701787E-3</v>
      </c>
      <c r="AR41" s="22">
        <f t="shared" si="6"/>
        <v>13558.536108819993</v>
      </c>
    </row>
    <row r="42" spans="1:44" x14ac:dyDescent="0.2">
      <c r="A42" s="2">
        <v>2</v>
      </c>
      <c r="B42" s="8" t="s">
        <v>11</v>
      </c>
      <c r="C42" s="3" t="s">
        <v>12</v>
      </c>
      <c r="D42" s="4" t="s">
        <v>13</v>
      </c>
      <c r="E42" s="2">
        <v>203</v>
      </c>
      <c r="F42" s="2" t="s">
        <v>29</v>
      </c>
      <c r="G42" s="2">
        <v>20302</v>
      </c>
      <c r="H42" s="2" t="s">
        <v>29</v>
      </c>
      <c r="I42" s="6">
        <v>203021040</v>
      </c>
      <c r="J42" s="6" t="s">
        <v>274</v>
      </c>
      <c r="K42" s="2">
        <f>INDEX([1]Sheet1!B:D,MATCH(I42,[1]Sheet1!C:C,0),1)</f>
        <v>3215</v>
      </c>
      <c r="L42" s="2">
        <f>IFERROR(INDEX([1]Sheet1!B:D,MATCH(J42,[1]Sheet1!D:D,0),1),"")</f>
        <v>3215</v>
      </c>
      <c r="M42" s="11">
        <v>18634</v>
      </c>
      <c r="N42" s="11">
        <v>18687</v>
      </c>
      <c r="O42" s="11">
        <v>18675</v>
      </c>
      <c r="P42" s="11">
        <v>18562</v>
      </c>
      <c r="Q42" s="11">
        <v>18462</v>
      </c>
      <c r="R42" s="11">
        <v>18504</v>
      </c>
      <c r="S42" s="11">
        <v>18574</v>
      </c>
      <c r="T42" s="11">
        <v>18754</v>
      </c>
      <c r="U42" s="11">
        <v>18939</v>
      </c>
      <c r="V42" s="11">
        <v>19092</v>
      </c>
      <c r="W42" s="11">
        <v>19247</v>
      </c>
      <c r="X42" s="11">
        <v>19354</v>
      </c>
      <c r="Y42" s="11">
        <v>19476</v>
      </c>
      <c r="Z42" s="11">
        <v>19588</v>
      </c>
      <c r="AA42" s="11">
        <v>19756</v>
      </c>
      <c r="AB42" s="11">
        <v>20021</v>
      </c>
      <c r="AC42" s="11">
        <v>20219</v>
      </c>
      <c r="AD42" s="11">
        <v>20491</v>
      </c>
      <c r="AE42" s="11">
        <v>20781</v>
      </c>
      <c r="AF42" s="11">
        <v>21107</v>
      </c>
      <c r="AG42" s="11">
        <v>21244</v>
      </c>
      <c r="AH42" s="13">
        <v>1997</v>
      </c>
      <c r="AI42" s="1">
        <v>10.4</v>
      </c>
      <c r="AJ42" s="9">
        <v>32</v>
      </c>
      <c r="AK42" s="9">
        <v>663.1</v>
      </c>
      <c r="AL42" s="21">
        <f t="shared" si="0"/>
        <v>9.8896159033015074E-3</v>
      </c>
      <c r="AM42" s="21">
        <f t="shared" si="1"/>
        <v>1.3452693011523742E-2</v>
      </c>
      <c r="AN42" s="21">
        <f t="shared" si="2"/>
        <v>1.4152554780147319E-2</v>
      </c>
      <c r="AO42" s="21">
        <f t="shared" si="3"/>
        <v>1.5687406765795719E-2</v>
      </c>
      <c r="AP42" s="21">
        <f t="shared" si="4"/>
        <v>6.490737669967217E-3</v>
      </c>
      <c r="AQ42" s="21">
        <f t="shared" si="5"/>
        <v>1.1934601626147101E-2</v>
      </c>
      <c r="AR42" s="22">
        <f t="shared" si="6"/>
        <v>21497.538676945867</v>
      </c>
    </row>
    <row r="43" spans="1:44" x14ac:dyDescent="0.2">
      <c r="A43" s="2">
        <v>2</v>
      </c>
      <c r="B43" s="8" t="s">
        <v>11</v>
      </c>
      <c r="C43" s="3" t="s">
        <v>12</v>
      </c>
      <c r="D43" s="4" t="s">
        <v>13</v>
      </c>
      <c r="E43" s="2">
        <v>203</v>
      </c>
      <c r="F43" s="2" t="s">
        <v>29</v>
      </c>
      <c r="G43" s="2">
        <v>20302</v>
      </c>
      <c r="H43" s="2" t="s">
        <v>29</v>
      </c>
      <c r="I43" s="6">
        <v>203021042</v>
      </c>
      <c r="J43" s="6" t="s">
        <v>275</v>
      </c>
      <c r="K43" s="2">
        <f>INDEX([1]Sheet1!B:D,MATCH(I43,[1]Sheet1!C:C,0),1)</f>
        <v>3216</v>
      </c>
      <c r="L43" s="2">
        <f>IFERROR(INDEX([1]Sheet1!B:D,MATCH(J43,[1]Sheet1!D:D,0),1),"")</f>
        <v>3216</v>
      </c>
      <c r="M43" s="11">
        <v>15469</v>
      </c>
      <c r="N43" s="11">
        <v>15990</v>
      </c>
      <c r="O43" s="11">
        <v>16503</v>
      </c>
      <c r="P43" s="11">
        <v>16923</v>
      </c>
      <c r="Q43" s="11">
        <v>17313</v>
      </c>
      <c r="R43" s="11">
        <v>17726</v>
      </c>
      <c r="S43" s="11">
        <v>18100</v>
      </c>
      <c r="T43" s="11">
        <v>18480</v>
      </c>
      <c r="U43" s="11">
        <v>18991</v>
      </c>
      <c r="V43" s="11">
        <v>19449</v>
      </c>
      <c r="W43" s="11">
        <v>19834</v>
      </c>
      <c r="X43" s="11">
        <v>20397</v>
      </c>
      <c r="Y43" s="11">
        <v>21148</v>
      </c>
      <c r="Z43" s="11">
        <v>21858</v>
      </c>
      <c r="AA43" s="11">
        <v>22390</v>
      </c>
      <c r="AB43" s="11">
        <v>22794</v>
      </c>
      <c r="AC43" s="11">
        <v>23062</v>
      </c>
      <c r="AD43" s="11">
        <v>23440</v>
      </c>
      <c r="AE43" s="11">
        <v>23776</v>
      </c>
      <c r="AF43" s="11">
        <v>23815</v>
      </c>
      <c r="AG43" s="11">
        <v>24079</v>
      </c>
      <c r="AH43" s="13">
        <v>4245</v>
      </c>
      <c r="AI43" s="1">
        <v>21.4</v>
      </c>
      <c r="AJ43" s="9">
        <v>40.6</v>
      </c>
      <c r="AK43" s="9">
        <v>593.29999999999995</v>
      </c>
      <c r="AL43" s="21">
        <f t="shared" si="0"/>
        <v>1.175748003860666E-2</v>
      </c>
      <c r="AM43" s="21">
        <f t="shared" si="1"/>
        <v>1.6390599254184401E-2</v>
      </c>
      <c r="AN43" s="21">
        <f t="shared" si="2"/>
        <v>1.4334470989761039E-2</v>
      </c>
      <c r="AO43" s="21">
        <f t="shared" si="3"/>
        <v>1.640309555854591E-3</v>
      </c>
      <c r="AP43" s="21">
        <f t="shared" si="4"/>
        <v>1.1085450346420389E-2</v>
      </c>
      <c r="AQ43" s="21">
        <f t="shared" si="5"/>
        <v>1.1041662036965416E-2</v>
      </c>
      <c r="AR43" s="22">
        <f t="shared" si="6"/>
        <v>24344.872180188089</v>
      </c>
    </row>
    <row r="44" spans="1:44" x14ac:dyDescent="0.2">
      <c r="A44" s="2">
        <v>2</v>
      </c>
      <c r="B44" s="8" t="s">
        <v>11</v>
      </c>
      <c r="C44" s="3" t="s">
        <v>12</v>
      </c>
      <c r="D44" s="4" t="s">
        <v>13</v>
      </c>
      <c r="E44" s="2">
        <v>203</v>
      </c>
      <c r="F44" s="2" t="s">
        <v>29</v>
      </c>
      <c r="G44" s="2">
        <v>20302</v>
      </c>
      <c r="H44" s="2" t="s">
        <v>29</v>
      </c>
      <c r="I44" s="6">
        <v>203021043</v>
      </c>
      <c r="J44" s="6" t="s">
        <v>276</v>
      </c>
      <c r="K44" s="2">
        <f>INDEX([1]Sheet1!B:D,MATCH(I44,[1]Sheet1!C:C,0),1)</f>
        <v>3211</v>
      </c>
      <c r="L44" s="2">
        <f>IFERROR(INDEX([1]Sheet1!B:D,MATCH(J44,[1]Sheet1!D:D,0),1),"")</f>
        <v>3211</v>
      </c>
      <c r="M44" s="11">
        <v>13075</v>
      </c>
      <c r="N44" s="11">
        <v>13665</v>
      </c>
      <c r="O44" s="11">
        <v>14004</v>
      </c>
      <c r="P44" s="11">
        <v>14213</v>
      </c>
      <c r="Q44" s="11">
        <v>14417</v>
      </c>
      <c r="R44" s="11">
        <v>14684</v>
      </c>
      <c r="S44" s="11">
        <v>14878</v>
      </c>
      <c r="T44" s="11">
        <v>15100</v>
      </c>
      <c r="U44" s="11">
        <v>15283</v>
      </c>
      <c r="V44" s="11">
        <v>15503</v>
      </c>
      <c r="W44" s="11">
        <v>15861</v>
      </c>
      <c r="X44" s="11">
        <v>16507</v>
      </c>
      <c r="Y44" s="11">
        <v>17078</v>
      </c>
      <c r="Z44" s="11">
        <v>17546</v>
      </c>
      <c r="AA44" s="11">
        <v>17996</v>
      </c>
      <c r="AB44" s="11">
        <v>18587</v>
      </c>
      <c r="AC44" s="11">
        <v>19141</v>
      </c>
      <c r="AD44" s="11">
        <v>19759</v>
      </c>
      <c r="AE44" s="11">
        <v>20258</v>
      </c>
      <c r="AF44" s="11">
        <v>20540</v>
      </c>
      <c r="AG44" s="11">
        <v>20850</v>
      </c>
      <c r="AH44" s="13">
        <v>4989</v>
      </c>
      <c r="AI44" s="1">
        <v>31.5</v>
      </c>
      <c r="AJ44" s="9">
        <v>588.6</v>
      </c>
      <c r="AK44" s="9">
        <v>35.4</v>
      </c>
      <c r="AL44" s="21">
        <f t="shared" si="0"/>
        <v>2.9805778232097735E-2</v>
      </c>
      <c r="AM44" s="21">
        <f t="shared" si="1"/>
        <v>3.2286714382738557E-2</v>
      </c>
      <c r="AN44" s="21">
        <f t="shared" si="2"/>
        <v>2.5254314489599583E-2</v>
      </c>
      <c r="AO44" s="21">
        <f t="shared" si="3"/>
        <v>1.3920426498173599E-2</v>
      </c>
      <c r="AP44" s="21">
        <f t="shared" si="4"/>
        <v>1.5092502434274513E-2</v>
      </c>
      <c r="AQ44" s="21">
        <f t="shared" si="5"/>
        <v>2.3271947207376797E-2</v>
      </c>
      <c r="AR44" s="22">
        <f t="shared" si="6"/>
        <v>21335.220099273807</v>
      </c>
    </row>
    <row r="45" spans="1:44" x14ac:dyDescent="0.2">
      <c r="A45" s="2">
        <v>2</v>
      </c>
      <c r="B45" s="8" t="s">
        <v>11</v>
      </c>
      <c r="C45" s="3" t="s">
        <v>12</v>
      </c>
      <c r="D45" s="4" t="s">
        <v>13</v>
      </c>
      <c r="E45" s="2">
        <v>203</v>
      </c>
      <c r="F45" s="2" t="s">
        <v>29</v>
      </c>
      <c r="G45" s="2">
        <v>20302</v>
      </c>
      <c r="H45" s="2" t="s">
        <v>29</v>
      </c>
      <c r="I45" s="6">
        <v>203021044</v>
      </c>
      <c r="J45" s="6" t="s">
        <v>277</v>
      </c>
      <c r="K45" s="2">
        <f>INDEX([1]Sheet1!B:D,MATCH(I45,[1]Sheet1!C:C,0),1)</f>
        <v>3222</v>
      </c>
      <c r="L45" s="2">
        <f>IFERROR(INDEX([1]Sheet1!B:D,MATCH(J45,[1]Sheet1!D:D,0),1),"")</f>
        <v>3222</v>
      </c>
      <c r="M45" s="11">
        <v>8074</v>
      </c>
      <c r="N45" s="11">
        <v>8428</v>
      </c>
      <c r="O45" s="11">
        <v>8725</v>
      </c>
      <c r="P45" s="11">
        <v>8877</v>
      </c>
      <c r="Q45" s="11">
        <v>8965</v>
      </c>
      <c r="R45" s="11">
        <v>9067</v>
      </c>
      <c r="S45" s="11">
        <v>9065</v>
      </c>
      <c r="T45" s="11">
        <v>9219</v>
      </c>
      <c r="U45" s="11">
        <v>9485</v>
      </c>
      <c r="V45" s="11">
        <v>9784</v>
      </c>
      <c r="W45" s="11">
        <v>10230</v>
      </c>
      <c r="X45" s="11">
        <v>10726</v>
      </c>
      <c r="Y45" s="11">
        <v>11369</v>
      </c>
      <c r="Z45" s="11">
        <v>11985</v>
      </c>
      <c r="AA45" s="11">
        <v>12544</v>
      </c>
      <c r="AB45" s="11">
        <v>13140</v>
      </c>
      <c r="AC45" s="11">
        <v>13352</v>
      </c>
      <c r="AD45" s="11">
        <v>13398</v>
      </c>
      <c r="AE45" s="11">
        <v>13302</v>
      </c>
      <c r="AF45" s="11">
        <v>13255</v>
      </c>
      <c r="AG45" s="11">
        <v>13213</v>
      </c>
      <c r="AH45" s="13">
        <v>2983</v>
      </c>
      <c r="AI45" s="1">
        <v>29.2</v>
      </c>
      <c r="AJ45" s="9">
        <v>27.9</v>
      </c>
      <c r="AK45" s="9">
        <v>473.1</v>
      </c>
      <c r="AL45" s="21">
        <f t="shared" si="0"/>
        <v>1.6133942161339343E-2</v>
      </c>
      <c r="AM45" s="21">
        <f t="shared" si="1"/>
        <v>3.4451767525465193E-3</v>
      </c>
      <c r="AN45" s="21">
        <f t="shared" si="2"/>
        <v>-7.1652485445589109E-3</v>
      </c>
      <c r="AO45" s="21">
        <f t="shared" si="3"/>
        <v>-3.53330326266732E-3</v>
      </c>
      <c r="AP45" s="21">
        <f t="shared" si="4"/>
        <v>-3.1686156167484159E-3</v>
      </c>
      <c r="AQ45" s="21">
        <f t="shared" si="5"/>
        <v>1.1423902979822431E-3</v>
      </c>
      <c r="AR45" s="22">
        <f t="shared" si="6"/>
        <v>13228.094403007239</v>
      </c>
    </row>
    <row r="46" spans="1:44" x14ac:dyDescent="0.2">
      <c r="A46" s="2">
        <v>2</v>
      </c>
      <c r="B46" s="8" t="s">
        <v>11</v>
      </c>
      <c r="C46" s="3" t="s">
        <v>12</v>
      </c>
      <c r="D46" s="4" t="s">
        <v>13</v>
      </c>
      <c r="E46" s="2">
        <v>203</v>
      </c>
      <c r="F46" s="2" t="s">
        <v>29</v>
      </c>
      <c r="G46" s="2">
        <v>20302</v>
      </c>
      <c r="H46" s="2" t="s">
        <v>29</v>
      </c>
      <c r="I46" s="6">
        <v>203021045</v>
      </c>
      <c r="J46" s="6" t="s">
        <v>278</v>
      </c>
      <c r="K46" s="2">
        <f>INDEX([1]Sheet1!B:D,MATCH(I46,[1]Sheet1!C:C,0),1)</f>
        <v>3219</v>
      </c>
      <c r="L46" s="2">
        <f>IFERROR(INDEX([1]Sheet1!B:D,MATCH(J46,[1]Sheet1!D:D,0),1),"")</f>
        <v>3219</v>
      </c>
      <c r="M46" s="11">
        <v>13933</v>
      </c>
      <c r="N46" s="11">
        <v>14167</v>
      </c>
      <c r="O46" s="11">
        <v>14375</v>
      </c>
      <c r="P46" s="11">
        <v>14545</v>
      </c>
      <c r="Q46" s="11">
        <v>14663</v>
      </c>
      <c r="R46" s="11">
        <v>14676</v>
      </c>
      <c r="S46" s="11">
        <v>14706</v>
      </c>
      <c r="T46" s="11">
        <v>14758</v>
      </c>
      <c r="U46" s="11">
        <v>14801</v>
      </c>
      <c r="V46" s="11">
        <v>14885</v>
      </c>
      <c r="W46" s="11">
        <v>14962</v>
      </c>
      <c r="X46" s="11">
        <v>14956</v>
      </c>
      <c r="Y46" s="11">
        <v>14927</v>
      </c>
      <c r="Z46" s="11">
        <v>14880</v>
      </c>
      <c r="AA46" s="11">
        <v>14858</v>
      </c>
      <c r="AB46" s="11">
        <v>14873</v>
      </c>
      <c r="AC46" s="11">
        <v>15002</v>
      </c>
      <c r="AD46" s="11">
        <v>15141</v>
      </c>
      <c r="AE46" s="11">
        <v>15396</v>
      </c>
      <c r="AF46" s="11">
        <v>15451</v>
      </c>
      <c r="AG46" s="11">
        <v>15402</v>
      </c>
      <c r="AH46" s="13">
        <v>440</v>
      </c>
      <c r="AI46" s="1">
        <v>2.9</v>
      </c>
      <c r="AJ46" s="9">
        <v>43.3</v>
      </c>
      <c r="AK46" s="9">
        <v>355.8</v>
      </c>
      <c r="AL46" s="21">
        <f t="shared" si="0"/>
        <v>8.6734350837087693E-3</v>
      </c>
      <c r="AM46" s="21">
        <f t="shared" si="1"/>
        <v>9.2654312758297941E-3</v>
      </c>
      <c r="AN46" s="21">
        <f t="shared" si="2"/>
        <v>1.6841688131563393E-2</v>
      </c>
      <c r="AO46" s="21">
        <f t="shared" si="3"/>
        <v>3.5723564562224475E-3</v>
      </c>
      <c r="AP46" s="21">
        <f t="shared" si="4"/>
        <v>-3.1713157724418961E-3</v>
      </c>
      <c r="AQ46" s="21">
        <f t="shared" si="5"/>
        <v>7.0363190349765018E-3</v>
      </c>
      <c r="AR46" s="22">
        <f t="shared" si="6"/>
        <v>15510.373385776707</v>
      </c>
    </row>
    <row r="47" spans="1:44" x14ac:dyDescent="0.2">
      <c r="A47" s="2">
        <v>2</v>
      </c>
      <c r="B47" s="8" t="s">
        <v>11</v>
      </c>
      <c r="C47" s="3" t="s">
        <v>12</v>
      </c>
      <c r="D47" s="4" t="s">
        <v>13</v>
      </c>
      <c r="E47" s="2">
        <v>203</v>
      </c>
      <c r="F47" s="2" t="s">
        <v>29</v>
      </c>
      <c r="G47" s="2">
        <v>20302</v>
      </c>
      <c r="H47" s="2" t="s">
        <v>29</v>
      </c>
      <c r="I47" s="6">
        <v>203021046</v>
      </c>
      <c r="J47" s="6" t="s">
        <v>279</v>
      </c>
      <c r="K47" s="2">
        <f>INDEX([1]Sheet1!B:D,MATCH(I47,[1]Sheet1!C:C,0),1)</f>
        <v>3220</v>
      </c>
      <c r="L47" s="2">
        <f>IFERROR(INDEX([1]Sheet1!B:D,MATCH(J47,[1]Sheet1!D:D,0),1),"")</f>
        <v>3220</v>
      </c>
      <c r="M47" s="11">
        <v>9774</v>
      </c>
      <c r="N47" s="11">
        <v>9769</v>
      </c>
      <c r="O47" s="11">
        <v>9787</v>
      </c>
      <c r="P47" s="11">
        <v>9800</v>
      </c>
      <c r="Q47" s="11">
        <v>9807</v>
      </c>
      <c r="R47" s="11">
        <v>9827</v>
      </c>
      <c r="S47" s="11">
        <v>9857</v>
      </c>
      <c r="T47" s="11">
        <v>9885</v>
      </c>
      <c r="U47" s="11">
        <v>9913</v>
      </c>
      <c r="V47" s="11">
        <v>9968</v>
      </c>
      <c r="W47" s="11">
        <v>10030</v>
      </c>
      <c r="X47" s="11">
        <v>10073</v>
      </c>
      <c r="Y47" s="11">
        <v>10205</v>
      </c>
      <c r="Z47" s="11">
        <v>10273</v>
      </c>
      <c r="AA47" s="11">
        <v>10368</v>
      </c>
      <c r="AB47" s="11">
        <v>10483</v>
      </c>
      <c r="AC47" s="11">
        <v>10551</v>
      </c>
      <c r="AD47" s="11">
        <v>10598</v>
      </c>
      <c r="AE47" s="11">
        <v>10612</v>
      </c>
      <c r="AF47" s="11">
        <v>10539</v>
      </c>
      <c r="AG47" s="11">
        <v>10406</v>
      </c>
      <c r="AH47" s="13">
        <v>376</v>
      </c>
      <c r="AI47" s="1">
        <v>3.7</v>
      </c>
      <c r="AJ47" s="9">
        <v>5.8</v>
      </c>
      <c r="AK47" s="9">
        <v>1791.7</v>
      </c>
      <c r="AL47" s="21">
        <f t="shared" si="0"/>
        <v>6.4866927406277419E-3</v>
      </c>
      <c r="AM47" s="21">
        <f t="shared" si="1"/>
        <v>4.4545540707041642E-3</v>
      </c>
      <c r="AN47" s="21">
        <f t="shared" si="2"/>
        <v>1.3210039630118242E-3</v>
      </c>
      <c r="AO47" s="21">
        <f t="shared" si="3"/>
        <v>-6.8790049001130615E-3</v>
      </c>
      <c r="AP47" s="21">
        <f t="shared" si="4"/>
        <v>-1.2619793149255099E-2</v>
      </c>
      <c r="AQ47" s="21">
        <f t="shared" si="5"/>
        <v>-1.4473094550048859E-3</v>
      </c>
      <c r="AR47" s="22">
        <f t="shared" si="6"/>
        <v>10390.939297811219</v>
      </c>
    </row>
    <row r="48" spans="1:44" x14ac:dyDescent="0.2">
      <c r="A48" s="2">
        <v>2</v>
      </c>
      <c r="B48" s="8" t="s">
        <v>11</v>
      </c>
      <c r="C48" s="3" t="s">
        <v>12</v>
      </c>
      <c r="D48" s="4" t="s">
        <v>13</v>
      </c>
      <c r="E48" s="2">
        <v>203</v>
      </c>
      <c r="F48" s="2" t="s">
        <v>29</v>
      </c>
      <c r="G48" s="2">
        <v>20302</v>
      </c>
      <c r="H48" s="2" t="s">
        <v>29</v>
      </c>
      <c r="I48" s="6">
        <v>203021047</v>
      </c>
      <c r="J48" s="6" t="s">
        <v>280</v>
      </c>
      <c r="K48" s="2">
        <f>INDEX([1]Sheet1!B:D,MATCH(I48,[1]Sheet1!C:C,0),1)</f>
        <v>3215</v>
      </c>
      <c r="L48" s="2">
        <f>IFERROR(INDEX([1]Sheet1!B:D,MATCH(J48,[1]Sheet1!D:D,0),1),"")</f>
        <v>3215</v>
      </c>
      <c r="M48" s="11">
        <v>13578</v>
      </c>
      <c r="N48" s="11">
        <v>13666</v>
      </c>
      <c r="O48" s="11">
        <v>13712</v>
      </c>
      <c r="P48" s="11">
        <v>13759</v>
      </c>
      <c r="Q48" s="11">
        <v>13801</v>
      </c>
      <c r="R48" s="11">
        <v>13834</v>
      </c>
      <c r="S48" s="11">
        <v>13919</v>
      </c>
      <c r="T48" s="11">
        <v>14045</v>
      </c>
      <c r="U48" s="11">
        <v>14195</v>
      </c>
      <c r="V48" s="11">
        <v>14361</v>
      </c>
      <c r="W48" s="11">
        <v>14487</v>
      </c>
      <c r="X48" s="11">
        <v>14478</v>
      </c>
      <c r="Y48" s="11">
        <v>14496</v>
      </c>
      <c r="Z48" s="11">
        <v>14558</v>
      </c>
      <c r="AA48" s="11">
        <v>14710</v>
      </c>
      <c r="AB48" s="11">
        <v>15040</v>
      </c>
      <c r="AC48" s="11">
        <v>15299</v>
      </c>
      <c r="AD48" s="11">
        <v>15471</v>
      </c>
      <c r="AE48" s="11">
        <v>15834</v>
      </c>
      <c r="AF48" s="11">
        <v>15824</v>
      </c>
      <c r="AG48" s="11">
        <v>15739</v>
      </c>
      <c r="AH48" s="13">
        <v>1252</v>
      </c>
      <c r="AI48" s="1">
        <v>8.6</v>
      </c>
      <c r="AJ48" s="9">
        <v>21.9</v>
      </c>
      <c r="AK48" s="9">
        <v>717.6</v>
      </c>
      <c r="AL48" s="21">
        <f t="shared" si="0"/>
        <v>1.7220744680850997E-2</v>
      </c>
      <c r="AM48" s="21">
        <f t="shared" si="1"/>
        <v>1.1242564873521044E-2</v>
      </c>
      <c r="AN48" s="21">
        <f t="shared" si="2"/>
        <v>2.34632538297459E-2</v>
      </c>
      <c r="AO48" s="21">
        <f t="shared" si="3"/>
        <v>-6.3155235569023471E-4</v>
      </c>
      <c r="AP48" s="21">
        <f t="shared" si="4"/>
        <v>-5.371587462082883E-3</v>
      </c>
      <c r="AQ48" s="21">
        <f t="shared" si="5"/>
        <v>9.184684713268965E-3</v>
      </c>
      <c r="AR48" s="22">
        <f t="shared" si="6"/>
        <v>15883.557752702141</v>
      </c>
    </row>
    <row r="49" spans="1:44" x14ac:dyDescent="0.2">
      <c r="A49" s="2">
        <v>2</v>
      </c>
      <c r="B49" s="8" t="s">
        <v>11</v>
      </c>
      <c r="C49" s="3" t="s">
        <v>12</v>
      </c>
      <c r="D49" s="4" t="s">
        <v>13</v>
      </c>
      <c r="E49" s="2">
        <v>203</v>
      </c>
      <c r="F49" s="2" t="s">
        <v>29</v>
      </c>
      <c r="G49" s="2">
        <v>20302</v>
      </c>
      <c r="H49" s="2" t="s">
        <v>29</v>
      </c>
      <c r="I49" s="6">
        <v>203021485</v>
      </c>
      <c r="J49" s="6" t="s">
        <v>30</v>
      </c>
      <c r="K49" s="2" t="e">
        <f>INDEX([1]Sheet1!B:D,MATCH(I49,[1]Sheet1!C:C,0),1)</f>
        <v>#N/A</v>
      </c>
      <c r="L49" s="2" t="str">
        <f>IFERROR(INDEX([1]Sheet1!B:D,MATCH(J49,[1]Sheet1!D:D,0),1),"Not Found")</f>
        <v>Not Found</v>
      </c>
      <c r="M49" s="11">
        <v>1177</v>
      </c>
      <c r="N49" s="11">
        <v>1204</v>
      </c>
      <c r="O49" s="11">
        <v>1219</v>
      </c>
      <c r="P49" s="11">
        <v>1232</v>
      </c>
      <c r="Q49" s="11">
        <v>1231</v>
      </c>
      <c r="R49" s="11">
        <v>1297</v>
      </c>
      <c r="S49" s="11">
        <v>1357</v>
      </c>
      <c r="T49" s="11">
        <v>1437</v>
      </c>
      <c r="U49" s="11">
        <v>1546</v>
      </c>
      <c r="V49" s="11">
        <v>1631</v>
      </c>
      <c r="W49" s="11">
        <v>1866</v>
      </c>
      <c r="X49" s="11">
        <v>2031</v>
      </c>
      <c r="Y49" s="11">
        <v>2354</v>
      </c>
      <c r="Z49" s="11">
        <v>2699</v>
      </c>
      <c r="AA49" s="11">
        <v>3209</v>
      </c>
      <c r="AB49" s="11">
        <v>3670</v>
      </c>
      <c r="AC49" s="11">
        <v>4765</v>
      </c>
      <c r="AD49" s="11">
        <v>6031</v>
      </c>
      <c r="AE49" s="11">
        <v>7348</v>
      </c>
      <c r="AF49" s="11">
        <v>8809</v>
      </c>
      <c r="AG49" s="11">
        <v>10315</v>
      </c>
      <c r="AH49" s="13">
        <v>8449</v>
      </c>
      <c r="AI49" s="1">
        <v>452.8</v>
      </c>
      <c r="AJ49" s="9">
        <v>18.100000000000001</v>
      </c>
      <c r="AK49" s="9">
        <v>569.4</v>
      </c>
      <c r="AL49" s="21">
        <f t="shared" si="0"/>
        <v>0.29836512261580372</v>
      </c>
      <c r="AM49" s="21">
        <f t="shared" si="1"/>
        <v>0.2656873032528857</v>
      </c>
      <c r="AN49" s="21">
        <f t="shared" si="2"/>
        <v>0.21837174597910791</v>
      </c>
      <c r="AO49" s="21">
        <f t="shared" si="3"/>
        <v>0.19882961350027228</v>
      </c>
      <c r="AP49" s="21">
        <f t="shared" si="4"/>
        <v>0.17096151663071857</v>
      </c>
      <c r="AQ49" s="21">
        <f t="shared" si="5"/>
        <v>0.23044306039575763</v>
      </c>
      <c r="AR49" s="22">
        <f t="shared" si="6"/>
        <v>12692.02016798224</v>
      </c>
    </row>
    <row r="50" spans="1:44" x14ac:dyDescent="0.2">
      <c r="A50" s="2">
        <v>2</v>
      </c>
      <c r="B50" s="8" t="s">
        <v>11</v>
      </c>
      <c r="C50" s="3" t="s">
        <v>12</v>
      </c>
      <c r="D50" s="4" t="s">
        <v>13</v>
      </c>
      <c r="E50" s="2">
        <v>203</v>
      </c>
      <c r="F50" s="2" t="s">
        <v>29</v>
      </c>
      <c r="G50" s="2">
        <v>20302</v>
      </c>
      <c r="H50" s="2" t="s">
        <v>29</v>
      </c>
      <c r="I50" s="6">
        <v>203021486</v>
      </c>
      <c r="J50" s="6" t="s">
        <v>31</v>
      </c>
      <c r="K50" s="2" t="e">
        <f>INDEX([1]Sheet1!B:D,MATCH(I50,[1]Sheet1!C:C,0),1)</f>
        <v>#N/A</v>
      </c>
      <c r="L50" s="2" t="str">
        <f>IFERROR(INDEX([1]Sheet1!B:D,MATCH(J50,[1]Sheet1!D:D,0),1),"Not Found")</f>
        <v>Not Found</v>
      </c>
      <c r="M50" s="11">
        <v>17178</v>
      </c>
      <c r="N50" s="11">
        <v>17247</v>
      </c>
      <c r="O50" s="11">
        <v>17258</v>
      </c>
      <c r="P50" s="11">
        <v>17216</v>
      </c>
      <c r="Q50" s="11">
        <v>17116</v>
      </c>
      <c r="R50" s="11">
        <v>17202</v>
      </c>
      <c r="S50" s="11">
        <v>17381</v>
      </c>
      <c r="T50" s="11">
        <v>17546</v>
      </c>
      <c r="U50" s="11">
        <v>17691</v>
      </c>
      <c r="V50" s="11">
        <v>17812</v>
      </c>
      <c r="W50" s="11">
        <v>17881</v>
      </c>
      <c r="X50" s="11">
        <v>17869</v>
      </c>
      <c r="Y50" s="11">
        <v>17888</v>
      </c>
      <c r="Z50" s="11">
        <v>17903</v>
      </c>
      <c r="AA50" s="11">
        <v>17949</v>
      </c>
      <c r="AB50" s="11">
        <v>18098</v>
      </c>
      <c r="AC50" s="11">
        <v>18316</v>
      </c>
      <c r="AD50" s="11">
        <v>18444</v>
      </c>
      <c r="AE50" s="11">
        <v>18541</v>
      </c>
      <c r="AF50" s="11">
        <v>18563</v>
      </c>
      <c r="AG50" s="11">
        <v>18359</v>
      </c>
      <c r="AH50" s="13">
        <v>478</v>
      </c>
      <c r="AI50" s="1">
        <v>2.7</v>
      </c>
      <c r="AJ50" s="9">
        <v>74.400000000000006</v>
      </c>
      <c r="AK50" s="9">
        <v>246.9</v>
      </c>
      <c r="AL50" s="21">
        <f t="shared" si="0"/>
        <v>1.204552989280594E-2</v>
      </c>
      <c r="AM50" s="21">
        <f t="shared" si="1"/>
        <v>6.9884254203975704E-3</v>
      </c>
      <c r="AN50" s="21">
        <f t="shared" si="2"/>
        <v>5.259162871394496E-3</v>
      </c>
      <c r="AO50" s="21">
        <f t="shared" si="3"/>
        <v>1.1865595167466214E-3</v>
      </c>
      <c r="AP50" s="21">
        <f t="shared" si="4"/>
        <v>-1.0989602973657253E-2</v>
      </c>
      <c r="AQ50" s="21">
        <f t="shared" si="5"/>
        <v>2.8980149455374747E-3</v>
      </c>
      <c r="AR50" s="22">
        <f t="shared" si="6"/>
        <v>18412.204656385125</v>
      </c>
    </row>
    <row r="51" spans="1:44" x14ac:dyDescent="0.2">
      <c r="A51" s="2">
        <v>2</v>
      </c>
      <c r="B51" s="8" t="s">
        <v>11</v>
      </c>
      <c r="C51" s="3" t="s">
        <v>12</v>
      </c>
      <c r="D51" s="4" t="s">
        <v>13</v>
      </c>
      <c r="E51" s="2">
        <v>203</v>
      </c>
      <c r="F51" s="2" t="s">
        <v>29</v>
      </c>
      <c r="G51" s="2">
        <v>20302</v>
      </c>
      <c r="H51" s="2" t="s">
        <v>29</v>
      </c>
      <c r="I51" s="6">
        <v>203021487</v>
      </c>
      <c r="J51" s="6" t="s">
        <v>32</v>
      </c>
      <c r="K51" s="2" t="e">
        <f>INDEX([1]Sheet1!B:D,MATCH(I51,[1]Sheet1!C:C,0),1)</f>
        <v>#N/A</v>
      </c>
      <c r="L51" s="2" t="str">
        <f>IFERROR(INDEX([1]Sheet1!B:D,MATCH(J51,[1]Sheet1!D:D,0),1),"Not Found")</f>
        <v>Not Found</v>
      </c>
      <c r="M51" s="11">
        <v>13320</v>
      </c>
      <c r="N51" s="11">
        <v>13859</v>
      </c>
      <c r="O51" s="11">
        <v>14369</v>
      </c>
      <c r="P51" s="11">
        <v>14906</v>
      </c>
      <c r="Q51" s="11">
        <v>15636</v>
      </c>
      <c r="R51" s="11">
        <v>16232</v>
      </c>
      <c r="S51" s="11">
        <v>16760</v>
      </c>
      <c r="T51" s="11">
        <v>17262</v>
      </c>
      <c r="U51" s="11">
        <v>17652</v>
      </c>
      <c r="V51" s="11">
        <v>18061</v>
      </c>
      <c r="W51" s="11">
        <v>18270</v>
      </c>
      <c r="X51" s="11">
        <v>18333</v>
      </c>
      <c r="Y51" s="11">
        <v>18428</v>
      </c>
      <c r="Z51" s="11">
        <v>18549</v>
      </c>
      <c r="AA51" s="11">
        <v>18995</v>
      </c>
      <c r="AB51" s="11">
        <v>20120</v>
      </c>
      <c r="AC51" s="11">
        <v>21112</v>
      </c>
      <c r="AD51" s="11">
        <v>22082</v>
      </c>
      <c r="AE51" s="11">
        <v>22863</v>
      </c>
      <c r="AF51" s="11">
        <v>23845</v>
      </c>
      <c r="AG51" s="11">
        <v>24796</v>
      </c>
      <c r="AH51" s="13">
        <v>6526</v>
      </c>
      <c r="AI51" s="1">
        <v>35.700000000000003</v>
      </c>
      <c r="AJ51" s="9">
        <v>37.6</v>
      </c>
      <c r="AK51" s="9">
        <v>659.7</v>
      </c>
      <c r="AL51" s="21">
        <f t="shared" si="0"/>
        <v>4.9304174950298263E-2</v>
      </c>
      <c r="AM51" s="21">
        <f t="shared" si="1"/>
        <v>4.5945433876468433E-2</v>
      </c>
      <c r="AN51" s="21">
        <f t="shared" si="2"/>
        <v>3.5368173172719786E-2</v>
      </c>
      <c r="AO51" s="21">
        <f t="shared" si="3"/>
        <v>4.2951493679744601E-2</v>
      </c>
      <c r="AP51" s="21">
        <f t="shared" si="4"/>
        <v>3.9882574963304718E-2</v>
      </c>
      <c r="AQ51" s="21">
        <f t="shared" si="5"/>
        <v>4.2690370128507162E-2</v>
      </c>
      <c r="AR51" s="22">
        <f t="shared" si="6"/>
        <v>25854.550417706461</v>
      </c>
    </row>
    <row r="52" spans="1:44" x14ac:dyDescent="0.2">
      <c r="A52" s="2">
        <v>2</v>
      </c>
      <c r="B52" s="8" t="s">
        <v>11</v>
      </c>
      <c r="C52" s="3" t="s">
        <v>12</v>
      </c>
      <c r="D52" s="4" t="s">
        <v>13</v>
      </c>
      <c r="E52" s="2">
        <v>203</v>
      </c>
      <c r="F52" s="2" t="s">
        <v>29</v>
      </c>
      <c r="G52" s="2">
        <v>20302</v>
      </c>
      <c r="H52" s="2" t="s">
        <v>29</v>
      </c>
      <c r="I52" s="6">
        <v>203021488</v>
      </c>
      <c r="J52" s="6" t="s">
        <v>33</v>
      </c>
      <c r="K52" s="2" t="e">
        <f>INDEX([1]Sheet1!B:D,MATCH(I52,[1]Sheet1!C:C,0),1)</f>
        <v>#N/A</v>
      </c>
      <c r="L52" s="2" t="str">
        <f>IFERROR(INDEX([1]Sheet1!B:D,MATCH(J52,[1]Sheet1!D:D,0),1),"Not Found")</f>
        <v>Not Found</v>
      </c>
      <c r="M52" s="11">
        <v>9267</v>
      </c>
      <c r="N52" s="11">
        <v>9137</v>
      </c>
      <c r="O52" s="11">
        <v>9005</v>
      </c>
      <c r="P52" s="11">
        <v>8846</v>
      </c>
      <c r="Q52" s="11">
        <v>8652</v>
      </c>
      <c r="R52" s="11">
        <v>8482</v>
      </c>
      <c r="S52" s="11">
        <v>8444</v>
      </c>
      <c r="T52" s="11">
        <v>8433</v>
      </c>
      <c r="U52" s="11">
        <v>8442</v>
      </c>
      <c r="V52" s="11">
        <v>8518</v>
      </c>
      <c r="W52" s="11">
        <v>8588</v>
      </c>
      <c r="X52" s="11">
        <v>8656</v>
      </c>
      <c r="Y52" s="11">
        <v>8729</v>
      </c>
      <c r="Z52" s="11">
        <v>8799</v>
      </c>
      <c r="AA52" s="11">
        <v>8857</v>
      </c>
      <c r="AB52" s="11">
        <v>8931</v>
      </c>
      <c r="AC52" s="11">
        <v>8992</v>
      </c>
      <c r="AD52" s="11">
        <v>9016</v>
      </c>
      <c r="AE52" s="11">
        <v>9050</v>
      </c>
      <c r="AF52" s="11">
        <v>9057</v>
      </c>
      <c r="AG52" s="11">
        <v>9039</v>
      </c>
      <c r="AH52" s="13">
        <v>451</v>
      </c>
      <c r="AI52" s="1">
        <v>5.3</v>
      </c>
      <c r="AJ52" s="9">
        <v>6.5</v>
      </c>
      <c r="AK52" s="9">
        <v>1398.7</v>
      </c>
      <c r="AL52" s="21">
        <f t="shared" si="0"/>
        <v>6.8301422013212765E-3</v>
      </c>
      <c r="AM52" s="21">
        <f t="shared" si="1"/>
        <v>2.669039145907437E-3</v>
      </c>
      <c r="AN52" s="21">
        <f t="shared" si="2"/>
        <v>3.7710736468501427E-3</v>
      </c>
      <c r="AO52" s="21">
        <f t="shared" si="3"/>
        <v>7.7348066298332796E-4</v>
      </c>
      <c r="AP52" s="21">
        <f t="shared" si="4"/>
        <v>-1.9874130506790655E-3</v>
      </c>
      <c r="AQ52" s="21">
        <f t="shared" si="5"/>
        <v>2.4112645212766236E-3</v>
      </c>
      <c r="AR52" s="22">
        <f t="shared" si="6"/>
        <v>9060.7954200078184</v>
      </c>
    </row>
    <row r="53" spans="1:44" x14ac:dyDescent="0.2">
      <c r="A53" s="2">
        <v>2</v>
      </c>
      <c r="B53" s="8" t="s">
        <v>11</v>
      </c>
      <c r="C53" s="3" t="s">
        <v>12</v>
      </c>
      <c r="D53" s="4" t="s">
        <v>13</v>
      </c>
      <c r="E53" s="2">
        <v>203</v>
      </c>
      <c r="F53" s="2" t="s">
        <v>29</v>
      </c>
      <c r="G53" s="2">
        <v>20303</v>
      </c>
      <c r="H53" s="2" t="s">
        <v>34</v>
      </c>
      <c r="I53" s="6">
        <v>203031048</v>
      </c>
      <c r="J53" s="6" t="s">
        <v>281</v>
      </c>
      <c r="K53" s="2">
        <f>INDEX([1]Sheet1!B:D,MATCH(I53,[1]Sheet1!C:C,0),1)</f>
        <v>3222</v>
      </c>
      <c r="L53" s="2">
        <f>IFERROR(INDEX([1]Sheet1!B:D,MATCH(J53,[1]Sheet1!D:D,0),1),"")</f>
        <v>3222</v>
      </c>
      <c r="M53" s="11">
        <v>10204</v>
      </c>
      <c r="N53" s="11">
        <v>10546</v>
      </c>
      <c r="O53" s="11">
        <v>10665</v>
      </c>
      <c r="P53" s="11">
        <v>10781</v>
      </c>
      <c r="Q53" s="11">
        <v>10945</v>
      </c>
      <c r="R53" s="11">
        <v>11036</v>
      </c>
      <c r="S53" s="11">
        <v>11184</v>
      </c>
      <c r="T53" s="11">
        <v>11350</v>
      </c>
      <c r="U53" s="11">
        <v>11558</v>
      </c>
      <c r="V53" s="11">
        <v>11735</v>
      </c>
      <c r="W53" s="11">
        <v>11866</v>
      </c>
      <c r="X53" s="11">
        <v>11992</v>
      </c>
      <c r="Y53" s="11">
        <v>12248</v>
      </c>
      <c r="Z53" s="11">
        <v>12591</v>
      </c>
      <c r="AA53" s="11">
        <v>13074</v>
      </c>
      <c r="AB53" s="11">
        <v>13593</v>
      </c>
      <c r="AC53" s="11">
        <v>14141</v>
      </c>
      <c r="AD53" s="11">
        <v>14747</v>
      </c>
      <c r="AE53" s="11">
        <v>15556</v>
      </c>
      <c r="AF53" s="11">
        <v>16111</v>
      </c>
      <c r="AG53" s="11">
        <v>16716</v>
      </c>
      <c r="AH53" s="13">
        <v>4850</v>
      </c>
      <c r="AI53" s="1">
        <v>40.9</v>
      </c>
      <c r="AJ53" s="9">
        <v>65.099999999999994</v>
      </c>
      <c r="AK53" s="9">
        <v>256.60000000000002</v>
      </c>
      <c r="AL53" s="21">
        <f t="shared" si="0"/>
        <v>4.0314867946737332E-2</v>
      </c>
      <c r="AM53" s="21">
        <f t="shared" si="1"/>
        <v>4.2854112156141655E-2</v>
      </c>
      <c r="AN53" s="21">
        <f t="shared" si="2"/>
        <v>5.4858615311588865E-2</v>
      </c>
      <c r="AO53" s="21">
        <f t="shared" si="3"/>
        <v>3.5677552069940832E-2</v>
      </c>
      <c r="AP53" s="21">
        <f t="shared" si="4"/>
        <v>3.7551983117124932E-2</v>
      </c>
      <c r="AQ53" s="21">
        <f t="shared" si="5"/>
        <v>4.2251426120306725E-2</v>
      </c>
      <c r="AR53" s="22">
        <f t="shared" si="6"/>
        <v>17422.274839027046</v>
      </c>
    </row>
    <row r="54" spans="1:44" x14ac:dyDescent="0.2">
      <c r="A54" s="2">
        <v>2</v>
      </c>
      <c r="B54" s="8" t="s">
        <v>11</v>
      </c>
      <c r="C54" s="3" t="s">
        <v>12</v>
      </c>
      <c r="D54" s="4" t="s">
        <v>13</v>
      </c>
      <c r="E54" s="2">
        <v>203</v>
      </c>
      <c r="F54" s="2" t="s">
        <v>29</v>
      </c>
      <c r="G54" s="2">
        <v>20303</v>
      </c>
      <c r="H54" s="2" t="s">
        <v>34</v>
      </c>
      <c r="I54" s="6">
        <v>203031049</v>
      </c>
      <c r="J54" s="6" t="s">
        <v>282</v>
      </c>
      <c r="K54" s="2">
        <f>INDEX([1]Sheet1!B:D,MATCH(I54,[1]Sheet1!C:C,0),1)</f>
        <v>3230</v>
      </c>
      <c r="L54" s="2">
        <f>IFERROR(INDEX([1]Sheet1!B:D,MATCH(J54,[1]Sheet1!D:D,0),1),"")</f>
        <v>3230</v>
      </c>
      <c r="M54" s="11">
        <v>4748</v>
      </c>
      <c r="N54" s="11">
        <v>4791</v>
      </c>
      <c r="O54" s="11">
        <v>4822</v>
      </c>
      <c r="P54" s="11">
        <v>4816</v>
      </c>
      <c r="Q54" s="11">
        <v>4818</v>
      </c>
      <c r="R54" s="11">
        <v>4799</v>
      </c>
      <c r="S54" s="11">
        <v>4871</v>
      </c>
      <c r="T54" s="11">
        <v>4989</v>
      </c>
      <c r="U54" s="11">
        <v>5073</v>
      </c>
      <c r="V54" s="11">
        <v>5123</v>
      </c>
      <c r="W54" s="11">
        <v>5151</v>
      </c>
      <c r="X54" s="11">
        <v>5165</v>
      </c>
      <c r="Y54" s="11">
        <v>5184</v>
      </c>
      <c r="Z54" s="11">
        <v>5195</v>
      </c>
      <c r="AA54" s="11">
        <v>5211</v>
      </c>
      <c r="AB54" s="11">
        <v>5261</v>
      </c>
      <c r="AC54" s="11">
        <v>5379</v>
      </c>
      <c r="AD54" s="11">
        <v>5519</v>
      </c>
      <c r="AE54" s="11">
        <v>5671</v>
      </c>
      <c r="AF54" s="11">
        <v>5882</v>
      </c>
      <c r="AG54" s="11">
        <v>6189</v>
      </c>
      <c r="AH54" s="13">
        <v>1038</v>
      </c>
      <c r="AI54" s="1">
        <v>20.2</v>
      </c>
      <c r="AJ54" s="9">
        <v>448</v>
      </c>
      <c r="AK54" s="9">
        <v>13.8</v>
      </c>
      <c r="AL54" s="21">
        <f t="shared" si="0"/>
        <v>2.2429195970347759E-2</v>
      </c>
      <c r="AM54" s="21">
        <f t="shared" si="1"/>
        <v>2.6027142591559693E-2</v>
      </c>
      <c r="AN54" s="21">
        <f t="shared" si="2"/>
        <v>2.7541221235731106E-2</v>
      </c>
      <c r="AO54" s="21">
        <f t="shared" si="3"/>
        <v>3.7206841826838311E-2</v>
      </c>
      <c r="AP54" s="21">
        <f t="shared" si="4"/>
        <v>5.2193131587895181E-2</v>
      </c>
      <c r="AQ54" s="21">
        <f t="shared" si="5"/>
        <v>3.3079506642474409E-2</v>
      </c>
      <c r="AR54" s="22">
        <f t="shared" si="6"/>
        <v>6393.7290666102745</v>
      </c>
    </row>
    <row r="55" spans="1:44" x14ac:dyDescent="0.2">
      <c r="A55" s="2">
        <v>2</v>
      </c>
      <c r="B55" s="8" t="s">
        <v>11</v>
      </c>
      <c r="C55" s="3" t="s">
        <v>12</v>
      </c>
      <c r="D55" s="4" t="s">
        <v>13</v>
      </c>
      <c r="E55" s="2">
        <v>203</v>
      </c>
      <c r="F55" s="2" t="s">
        <v>29</v>
      </c>
      <c r="G55" s="2">
        <v>20303</v>
      </c>
      <c r="H55" s="2" t="s">
        <v>34</v>
      </c>
      <c r="I55" s="6">
        <v>203031051</v>
      </c>
      <c r="J55" s="6" t="s">
        <v>283</v>
      </c>
      <c r="K55" s="2">
        <f>INDEX([1]Sheet1!B:D,MATCH(I55,[1]Sheet1!C:C,0),1)</f>
        <v>3221</v>
      </c>
      <c r="L55" s="2">
        <f>IFERROR(INDEX([1]Sheet1!B:D,MATCH(J55,[1]Sheet1!D:D,0),1),"")</f>
        <v>3221</v>
      </c>
      <c r="M55" s="11">
        <v>5391</v>
      </c>
      <c r="N55" s="11">
        <v>5455</v>
      </c>
      <c r="O55" s="11">
        <v>5558</v>
      </c>
      <c r="P55" s="11">
        <v>5599</v>
      </c>
      <c r="Q55" s="11">
        <v>5716</v>
      </c>
      <c r="R55" s="11">
        <v>5681</v>
      </c>
      <c r="S55" s="11">
        <v>5863</v>
      </c>
      <c r="T55" s="11">
        <v>5978</v>
      </c>
      <c r="U55" s="11">
        <v>6186</v>
      </c>
      <c r="V55" s="11">
        <v>6400</v>
      </c>
      <c r="W55" s="11">
        <v>6647</v>
      </c>
      <c r="X55" s="11">
        <v>6880</v>
      </c>
      <c r="Y55" s="11">
        <v>7042</v>
      </c>
      <c r="Z55" s="11">
        <v>7139</v>
      </c>
      <c r="AA55" s="11">
        <v>7276</v>
      </c>
      <c r="AB55" s="11">
        <v>7517</v>
      </c>
      <c r="AC55" s="11">
        <v>7770</v>
      </c>
      <c r="AD55" s="11">
        <v>8082</v>
      </c>
      <c r="AE55" s="11">
        <v>8403</v>
      </c>
      <c r="AF55" s="11">
        <v>8866</v>
      </c>
      <c r="AG55" s="11">
        <v>9450</v>
      </c>
      <c r="AH55" s="13">
        <v>2803</v>
      </c>
      <c r="AI55" s="1">
        <v>42.2</v>
      </c>
      <c r="AJ55" s="9">
        <v>71.900000000000006</v>
      </c>
      <c r="AK55" s="9">
        <v>131.5</v>
      </c>
      <c r="AL55" s="21">
        <f t="shared" si="0"/>
        <v>3.3657044033523986E-2</v>
      </c>
      <c r="AM55" s="21">
        <f t="shared" si="1"/>
        <v>4.0154440154440252E-2</v>
      </c>
      <c r="AN55" s="21">
        <f t="shared" si="2"/>
        <v>3.9717891610987488E-2</v>
      </c>
      <c r="AO55" s="21">
        <f t="shared" si="3"/>
        <v>5.5099369272878729E-2</v>
      </c>
      <c r="AP55" s="21">
        <f t="shared" si="4"/>
        <v>6.5869614256711007E-2</v>
      </c>
      <c r="AQ55" s="21">
        <f t="shared" si="5"/>
        <v>4.6899671865708294E-2</v>
      </c>
      <c r="AR55" s="22">
        <f t="shared" si="6"/>
        <v>9893.2018991309433</v>
      </c>
    </row>
    <row r="56" spans="1:44" x14ac:dyDescent="0.2">
      <c r="A56" s="2">
        <v>2</v>
      </c>
      <c r="B56" s="8" t="s">
        <v>11</v>
      </c>
      <c r="C56" s="3" t="s">
        <v>12</v>
      </c>
      <c r="D56" s="4" t="s">
        <v>13</v>
      </c>
      <c r="E56" s="2">
        <v>203</v>
      </c>
      <c r="F56" s="2" t="s">
        <v>29</v>
      </c>
      <c r="G56" s="2">
        <v>20303</v>
      </c>
      <c r="H56" s="2" t="s">
        <v>34</v>
      </c>
      <c r="I56" s="6">
        <v>203031052</v>
      </c>
      <c r="J56" s="6" t="s">
        <v>35</v>
      </c>
      <c r="K56" s="2">
        <f>INDEX([1]Sheet1!B:D,MATCH(I56,[1]Sheet1!C:C,0),1)</f>
        <v>3222</v>
      </c>
      <c r="L56" s="2" t="str">
        <f>IFERROR(INDEX([1]Sheet1!B:D,MATCH(J56,[1]Sheet1!D:D,0),1),"Not Found")</f>
        <v>Not Found</v>
      </c>
      <c r="M56" s="11">
        <v>4124</v>
      </c>
      <c r="N56" s="11">
        <v>4152</v>
      </c>
      <c r="O56" s="11">
        <v>4150</v>
      </c>
      <c r="P56" s="11">
        <v>4130</v>
      </c>
      <c r="Q56" s="11">
        <v>4101</v>
      </c>
      <c r="R56" s="11">
        <v>4130</v>
      </c>
      <c r="S56" s="11">
        <v>4126</v>
      </c>
      <c r="T56" s="11">
        <v>4150</v>
      </c>
      <c r="U56" s="11">
        <v>4158</v>
      </c>
      <c r="V56" s="11">
        <v>4175</v>
      </c>
      <c r="W56" s="11">
        <v>4164</v>
      </c>
      <c r="X56" s="11">
        <v>4176</v>
      </c>
      <c r="Y56" s="11">
        <v>4188</v>
      </c>
      <c r="Z56" s="11">
        <v>4201</v>
      </c>
      <c r="AA56" s="11">
        <v>4218</v>
      </c>
      <c r="AB56" s="11">
        <v>4249</v>
      </c>
      <c r="AC56" s="11">
        <v>4415</v>
      </c>
      <c r="AD56" s="11">
        <v>4587</v>
      </c>
      <c r="AE56" s="11">
        <v>4773</v>
      </c>
      <c r="AF56" s="11">
        <v>5114</v>
      </c>
      <c r="AG56" s="11">
        <v>5456</v>
      </c>
      <c r="AH56" s="13">
        <v>1292</v>
      </c>
      <c r="AI56" s="1">
        <v>31</v>
      </c>
      <c r="AJ56" s="9">
        <v>61.7</v>
      </c>
      <c r="AK56" s="9">
        <v>88.5</v>
      </c>
      <c r="AL56" s="21">
        <f t="shared" si="0"/>
        <v>3.9068016003765527E-2</v>
      </c>
      <c r="AM56" s="21">
        <f t="shared" si="1"/>
        <v>3.8958097395243474E-2</v>
      </c>
      <c r="AN56" s="21">
        <f t="shared" si="2"/>
        <v>4.0549378678875092E-2</v>
      </c>
      <c r="AO56" s="21">
        <f t="shared" si="3"/>
        <v>7.1443536559815612E-2</v>
      </c>
      <c r="AP56" s="21">
        <f t="shared" si="4"/>
        <v>6.6875244427063052E-2</v>
      </c>
      <c r="AQ56" s="21">
        <f t="shared" si="5"/>
        <v>5.1378854612952551E-2</v>
      </c>
      <c r="AR56" s="22">
        <f t="shared" si="6"/>
        <v>5736.3230307682688</v>
      </c>
    </row>
    <row r="57" spans="1:44" x14ac:dyDescent="0.2">
      <c r="A57" s="2">
        <v>2</v>
      </c>
      <c r="B57" s="8" t="s">
        <v>11</v>
      </c>
      <c r="C57" s="3" t="s">
        <v>12</v>
      </c>
      <c r="D57" s="4" t="s">
        <v>13</v>
      </c>
      <c r="E57" s="2">
        <v>203</v>
      </c>
      <c r="F57" s="2" t="s">
        <v>29</v>
      </c>
      <c r="G57" s="2">
        <v>20303</v>
      </c>
      <c r="H57" s="2" t="s">
        <v>34</v>
      </c>
      <c r="I57" s="6">
        <v>203031053</v>
      </c>
      <c r="J57" s="6" t="s">
        <v>284</v>
      </c>
      <c r="K57" s="2">
        <f>INDEX([1]Sheet1!B:D,MATCH(I57,[1]Sheet1!C:C,0),1)</f>
        <v>3216</v>
      </c>
      <c r="L57" s="2">
        <f>IFERROR(INDEX([1]Sheet1!B:D,MATCH(J57,[1]Sheet1!D:D,0),1),"")</f>
        <v>3216</v>
      </c>
      <c r="M57" s="11">
        <v>10225</v>
      </c>
      <c r="N57" s="11">
        <v>10625</v>
      </c>
      <c r="O57" s="11">
        <v>10853</v>
      </c>
      <c r="P57" s="11">
        <v>11058</v>
      </c>
      <c r="Q57" s="11">
        <v>11292</v>
      </c>
      <c r="R57" s="11">
        <v>11758</v>
      </c>
      <c r="S57" s="11">
        <v>12472</v>
      </c>
      <c r="T57" s="11">
        <v>13221</v>
      </c>
      <c r="U57" s="11">
        <v>14011</v>
      </c>
      <c r="V57" s="11">
        <v>14743</v>
      </c>
      <c r="W57" s="11">
        <v>15497</v>
      </c>
      <c r="X57" s="11">
        <v>16337</v>
      </c>
      <c r="Y57" s="11">
        <v>17006</v>
      </c>
      <c r="Z57" s="11">
        <v>17641</v>
      </c>
      <c r="AA57" s="11">
        <v>18365</v>
      </c>
      <c r="AB57" s="11">
        <v>19131</v>
      </c>
      <c r="AC57" s="11">
        <v>20033</v>
      </c>
      <c r="AD57" s="11">
        <v>20972</v>
      </c>
      <c r="AE57" s="11">
        <v>22116</v>
      </c>
      <c r="AF57" s="11">
        <v>23299</v>
      </c>
      <c r="AG57" s="11">
        <v>24617</v>
      </c>
      <c r="AH57" s="13">
        <v>9120</v>
      </c>
      <c r="AI57" s="1">
        <v>58.9</v>
      </c>
      <c r="AJ57" s="9">
        <v>126.3</v>
      </c>
      <c r="AK57" s="9">
        <v>194.9</v>
      </c>
      <c r="AL57" s="21">
        <f t="shared" si="0"/>
        <v>4.7148606972975848E-2</v>
      </c>
      <c r="AM57" s="21">
        <f t="shared" si="1"/>
        <v>4.6872660110817144E-2</v>
      </c>
      <c r="AN57" s="21">
        <f t="shared" si="2"/>
        <v>5.4548922372687381E-2</v>
      </c>
      <c r="AO57" s="21">
        <f t="shared" si="3"/>
        <v>5.3490685476577982E-2</v>
      </c>
      <c r="AP57" s="21">
        <f t="shared" si="4"/>
        <v>5.6568951457144134E-2</v>
      </c>
      <c r="AQ57" s="21">
        <f t="shared" si="5"/>
        <v>5.1725965278040499E-2</v>
      </c>
      <c r="AR57" s="22">
        <f t="shared" si="6"/>
        <v>25890.338087249522</v>
      </c>
    </row>
    <row r="58" spans="1:44" x14ac:dyDescent="0.2">
      <c r="A58" s="2">
        <v>2</v>
      </c>
      <c r="B58" s="8" t="s">
        <v>11</v>
      </c>
      <c r="C58" s="3" t="s">
        <v>12</v>
      </c>
      <c r="D58" s="4" t="s">
        <v>13</v>
      </c>
      <c r="E58" s="2">
        <v>203</v>
      </c>
      <c r="F58" s="2" t="s">
        <v>29</v>
      </c>
      <c r="G58" s="2">
        <v>20303</v>
      </c>
      <c r="H58" s="2" t="s">
        <v>34</v>
      </c>
      <c r="I58" s="6">
        <v>203031489</v>
      </c>
      <c r="J58" s="6" t="s">
        <v>36</v>
      </c>
      <c r="K58" s="2" t="e">
        <f>INDEX([1]Sheet1!B:D,MATCH(I58,[1]Sheet1!C:C,0),1)</f>
        <v>#N/A</v>
      </c>
      <c r="L58" s="2" t="str">
        <f>IFERROR(INDEX([1]Sheet1!B:D,MATCH(J58,[1]Sheet1!D:D,0),1),"Not Found")</f>
        <v>Not Found</v>
      </c>
      <c r="M58" s="11">
        <v>3388</v>
      </c>
      <c r="N58" s="11">
        <v>3511</v>
      </c>
      <c r="O58" s="11">
        <v>3568</v>
      </c>
      <c r="P58" s="11">
        <v>3691</v>
      </c>
      <c r="Q58" s="11">
        <v>3774</v>
      </c>
      <c r="R58" s="11">
        <v>3868</v>
      </c>
      <c r="S58" s="11">
        <v>3959</v>
      </c>
      <c r="T58" s="11">
        <v>4057</v>
      </c>
      <c r="U58" s="11">
        <v>4189</v>
      </c>
      <c r="V58" s="11">
        <v>4272</v>
      </c>
      <c r="W58" s="11">
        <v>4449</v>
      </c>
      <c r="X58" s="11">
        <v>5056</v>
      </c>
      <c r="Y58" s="11">
        <v>5711</v>
      </c>
      <c r="Z58" s="11">
        <v>6422</v>
      </c>
      <c r="AA58" s="11">
        <v>7200</v>
      </c>
      <c r="AB58" s="11">
        <v>7991</v>
      </c>
      <c r="AC58" s="11">
        <v>8657</v>
      </c>
      <c r="AD58" s="11">
        <v>9328</v>
      </c>
      <c r="AE58" s="11">
        <v>10006</v>
      </c>
      <c r="AF58" s="11">
        <v>10683</v>
      </c>
      <c r="AG58" s="11">
        <v>11314</v>
      </c>
      <c r="AH58" s="13">
        <v>6865</v>
      </c>
      <c r="AI58" s="1">
        <v>154.30000000000001</v>
      </c>
      <c r="AJ58" s="9">
        <v>88.2</v>
      </c>
      <c r="AK58" s="9">
        <v>128.30000000000001</v>
      </c>
      <c r="AL58" s="21">
        <f t="shared" si="0"/>
        <v>8.3343761731948351E-2</v>
      </c>
      <c r="AM58" s="21">
        <f t="shared" si="1"/>
        <v>7.7509529860228632E-2</v>
      </c>
      <c r="AN58" s="21">
        <f t="shared" si="2"/>
        <v>7.2684391080617416E-2</v>
      </c>
      <c r="AO58" s="21">
        <f t="shared" si="3"/>
        <v>6.7659404357385489E-2</v>
      </c>
      <c r="AP58" s="21">
        <f t="shared" si="4"/>
        <v>5.9065805485350564E-2</v>
      </c>
      <c r="AQ58" s="21">
        <f t="shared" si="5"/>
        <v>7.2052578503106091E-2</v>
      </c>
      <c r="AR58" s="22">
        <f t="shared" si="6"/>
        <v>12129.202873184142</v>
      </c>
    </row>
    <row r="59" spans="1:44" x14ac:dyDescent="0.2">
      <c r="A59" s="2">
        <v>2</v>
      </c>
      <c r="B59" s="8" t="s">
        <v>11</v>
      </c>
      <c r="C59" s="3" t="s">
        <v>12</v>
      </c>
      <c r="D59" s="4" t="s">
        <v>13</v>
      </c>
      <c r="E59" s="2">
        <v>203</v>
      </c>
      <c r="F59" s="2" t="s">
        <v>29</v>
      </c>
      <c r="G59" s="2">
        <v>20303</v>
      </c>
      <c r="H59" s="2" t="s">
        <v>34</v>
      </c>
      <c r="I59" s="6">
        <v>203031490</v>
      </c>
      <c r="J59" s="6" t="s">
        <v>37</v>
      </c>
      <c r="K59" s="2" t="e">
        <f>INDEX([1]Sheet1!B:D,MATCH(I59,[1]Sheet1!C:C,0),1)</f>
        <v>#N/A</v>
      </c>
      <c r="L59" s="2" t="str">
        <f>IFERROR(INDEX([1]Sheet1!B:D,MATCH(J59,[1]Sheet1!D:D,0),1),"Not Found")</f>
        <v>Not Found</v>
      </c>
      <c r="M59" s="11">
        <v>12208</v>
      </c>
      <c r="N59" s="11">
        <v>12600</v>
      </c>
      <c r="O59" s="11">
        <v>12765</v>
      </c>
      <c r="P59" s="11">
        <v>12859</v>
      </c>
      <c r="Q59" s="11">
        <v>12954</v>
      </c>
      <c r="R59" s="11">
        <v>12949</v>
      </c>
      <c r="S59" s="11">
        <v>13232</v>
      </c>
      <c r="T59" s="11">
        <v>13509</v>
      </c>
      <c r="U59" s="11">
        <v>13757</v>
      </c>
      <c r="V59" s="11">
        <v>14077</v>
      </c>
      <c r="W59" s="11">
        <v>14393</v>
      </c>
      <c r="X59" s="11">
        <v>14416</v>
      </c>
      <c r="Y59" s="11">
        <v>14580</v>
      </c>
      <c r="Z59" s="11">
        <v>15013</v>
      </c>
      <c r="AA59" s="11">
        <v>15547</v>
      </c>
      <c r="AB59" s="11">
        <v>16186</v>
      </c>
      <c r="AC59" s="11">
        <v>16804</v>
      </c>
      <c r="AD59" s="11">
        <v>17413</v>
      </c>
      <c r="AE59" s="11">
        <v>18094</v>
      </c>
      <c r="AF59" s="11">
        <v>18733</v>
      </c>
      <c r="AG59" s="11">
        <v>19384</v>
      </c>
      <c r="AH59" s="13">
        <v>4991</v>
      </c>
      <c r="AI59" s="1">
        <v>34.700000000000003</v>
      </c>
      <c r="AJ59" s="9">
        <v>68.8</v>
      </c>
      <c r="AK59" s="9">
        <v>281.89999999999998</v>
      </c>
      <c r="AL59" s="21">
        <f t="shared" si="0"/>
        <v>3.818114419869012E-2</v>
      </c>
      <c r="AM59" s="21">
        <f t="shared" si="1"/>
        <v>3.6241371102118558E-2</v>
      </c>
      <c r="AN59" s="21">
        <f t="shared" si="2"/>
        <v>3.9108711881927327E-2</v>
      </c>
      <c r="AO59" s="21">
        <f t="shared" si="3"/>
        <v>3.5315574223499402E-2</v>
      </c>
      <c r="AP59" s="21">
        <f t="shared" si="4"/>
        <v>3.4751508033950884E-2</v>
      </c>
      <c r="AQ59" s="21">
        <f t="shared" si="5"/>
        <v>3.6719661888037256E-2</v>
      </c>
      <c r="AR59" s="22">
        <f t="shared" si="6"/>
        <v>20095.773926037713</v>
      </c>
    </row>
    <row r="60" spans="1:44" x14ac:dyDescent="0.2">
      <c r="A60" s="2">
        <v>2</v>
      </c>
      <c r="B60" s="8" t="s">
        <v>11</v>
      </c>
      <c r="C60" s="3" t="s">
        <v>12</v>
      </c>
      <c r="D60" s="4" t="s">
        <v>13</v>
      </c>
      <c r="E60" s="2">
        <v>204</v>
      </c>
      <c r="F60" s="2" t="s">
        <v>38</v>
      </c>
      <c r="G60" s="2">
        <v>20401</v>
      </c>
      <c r="H60" s="2" t="s">
        <v>39</v>
      </c>
      <c r="I60" s="6">
        <v>204011054</v>
      </c>
      <c r="J60" s="6" t="s">
        <v>285</v>
      </c>
      <c r="K60" s="2">
        <f>INDEX([1]Sheet1!B:D,MATCH(I60,[1]Sheet1!C:C,0),1)</f>
        <v>3666</v>
      </c>
      <c r="L60" s="2">
        <f>IFERROR(INDEX([1]Sheet1!B:D,MATCH(J60,[1]Sheet1!D:D,0),1),"")</f>
        <v>3666</v>
      </c>
      <c r="M60" s="11">
        <v>6263</v>
      </c>
      <c r="N60" s="11">
        <v>6248</v>
      </c>
      <c r="O60" s="11">
        <v>6250</v>
      </c>
      <c r="P60" s="11">
        <v>6251</v>
      </c>
      <c r="Q60" s="11">
        <v>6267</v>
      </c>
      <c r="R60" s="11">
        <v>6271</v>
      </c>
      <c r="S60" s="11">
        <v>6299</v>
      </c>
      <c r="T60" s="11">
        <v>6279</v>
      </c>
      <c r="U60" s="11">
        <v>6250</v>
      </c>
      <c r="V60" s="11">
        <v>6219</v>
      </c>
      <c r="W60" s="11">
        <v>6219</v>
      </c>
      <c r="X60" s="11">
        <v>6270</v>
      </c>
      <c r="Y60" s="11">
        <v>6298</v>
      </c>
      <c r="Z60" s="11">
        <v>6349</v>
      </c>
      <c r="AA60" s="11">
        <v>6404</v>
      </c>
      <c r="AB60" s="11">
        <v>6474</v>
      </c>
      <c r="AC60" s="11">
        <v>6546</v>
      </c>
      <c r="AD60" s="11">
        <v>6640</v>
      </c>
      <c r="AE60" s="11">
        <v>6678</v>
      </c>
      <c r="AF60" s="11">
        <v>6679</v>
      </c>
      <c r="AG60" s="11">
        <v>6768</v>
      </c>
      <c r="AH60" s="13">
        <v>549</v>
      </c>
      <c r="AI60" s="1">
        <v>8.8000000000000007</v>
      </c>
      <c r="AJ60" s="9">
        <v>2119</v>
      </c>
      <c r="AK60" s="9">
        <v>3.2</v>
      </c>
      <c r="AL60" s="21">
        <f t="shared" si="0"/>
        <v>1.1121408711770142E-2</v>
      </c>
      <c r="AM60" s="21">
        <f t="shared" si="1"/>
        <v>1.4359914451573585E-2</v>
      </c>
      <c r="AN60" s="21">
        <f t="shared" si="2"/>
        <v>5.7228915662650426E-3</v>
      </c>
      <c r="AO60" s="21">
        <f t="shared" si="3"/>
        <v>1.4974543276435881E-4</v>
      </c>
      <c r="AP60" s="21">
        <f t="shared" si="4"/>
        <v>1.3325348106003831E-2</v>
      </c>
      <c r="AQ60" s="21">
        <f t="shared" si="5"/>
        <v>8.9358616536753914E-3</v>
      </c>
      <c r="AR60" s="22">
        <f t="shared" si="6"/>
        <v>6828.4779116720756</v>
      </c>
    </row>
    <row r="61" spans="1:44" x14ac:dyDescent="0.2">
      <c r="A61" s="2">
        <v>2</v>
      </c>
      <c r="B61" s="8" t="s">
        <v>11</v>
      </c>
      <c r="C61" s="3" t="s">
        <v>12</v>
      </c>
      <c r="D61" s="4" t="s">
        <v>13</v>
      </c>
      <c r="E61" s="2">
        <v>204</v>
      </c>
      <c r="F61" s="2" t="s">
        <v>38</v>
      </c>
      <c r="G61" s="2">
        <v>20401</v>
      </c>
      <c r="H61" s="2" t="s">
        <v>39</v>
      </c>
      <c r="I61" s="6">
        <v>204011055</v>
      </c>
      <c r="J61" s="6" t="s">
        <v>286</v>
      </c>
      <c r="K61" s="2">
        <f>INDEX([1]Sheet1!B:D,MATCH(I61,[1]Sheet1!C:C,0),1)</f>
        <v>3610</v>
      </c>
      <c r="L61" s="2">
        <f>IFERROR(INDEX([1]Sheet1!B:D,MATCH(J61,[1]Sheet1!D:D,0),1),"")</f>
        <v>3610</v>
      </c>
      <c r="M61" s="11">
        <v>6188</v>
      </c>
      <c r="N61" s="11">
        <v>6164</v>
      </c>
      <c r="O61" s="11">
        <v>6139</v>
      </c>
      <c r="P61" s="11">
        <v>6102</v>
      </c>
      <c r="Q61" s="11">
        <v>6047</v>
      </c>
      <c r="R61" s="11">
        <v>6019</v>
      </c>
      <c r="S61" s="11">
        <v>6040</v>
      </c>
      <c r="T61" s="11">
        <v>6035</v>
      </c>
      <c r="U61" s="11">
        <v>6015</v>
      </c>
      <c r="V61" s="11">
        <v>6017</v>
      </c>
      <c r="W61" s="11">
        <v>6002</v>
      </c>
      <c r="X61" s="11">
        <v>6056</v>
      </c>
      <c r="Y61" s="11">
        <v>6104</v>
      </c>
      <c r="Z61" s="11">
        <v>6175</v>
      </c>
      <c r="AA61" s="11">
        <v>6247</v>
      </c>
      <c r="AB61" s="11">
        <v>6316</v>
      </c>
      <c r="AC61" s="11">
        <v>6426</v>
      </c>
      <c r="AD61" s="11">
        <v>6542</v>
      </c>
      <c r="AE61" s="11">
        <v>6652</v>
      </c>
      <c r="AF61" s="11">
        <v>6766</v>
      </c>
      <c r="AG61" s="11">
        <v>6864</v>
      </c>
      <c r="AH61" s="13">
        <v>862</v>
      </c>
      <c r="AI61" s="1">
        <v>14.4</v>
      </c>
      <c r="AJ61" s="9">
        <v>2057.9</v>
      </c>
      <c r="AK61" s="9">
        <v>3.3</v>
      </c>
      <c r="AL61" s="21">
        <f t="shared" si="0"/>
        <v>1.7416086130462416E-2</v>
      </c>
      <c r="AM61" s="21">
        <f t="shared" si="1"/>
        <v>1.8051665110488724E-2</v>
      </c>
      <c r="AN61" s="21">
        <f t="shared" si="2"/>
        <v>1.6814429837969991E-2</v>
      </c>
      <c r="AO61" s="21">
        <f t="shared" si="3"/>
        <v>1.7137702946482314E-2</v>
      </c>
      <c r="AP61" s="21">
        <f t="shared" si="4"/>
        <v>1.4484185634052515E-2</v>
      </c>
      <c r="AQ61" s="21">
        <f t="shared" si="5"/>
        <v>1.6780813931891191E-2</v>
      </c>
      <c r="AR61" s="22">
        <f t="shared" si="6"/>
        <v>6979.1835068285018</v>
      </c>
    </row>
    <row r="62" spans="1:44" x14ac:dyDescent="0.2">
      <c r="A62" s="2">
        <v>2</v>
      </c>
      <c r="B62" s="8" t="s">
        <v>11</v>
      </c>
      <c r="C62" s="3" t="s">
        <v>12</v>
      </c>
      <c r="D62" s="4" t="s">
        <v>13</v>
      </c>
      <c r="E62" s="2">
        <v>204</v>
      </c>
      <c r="F62" s="2" t="s">
        <v>38</v>
      </c>
      <c r="G62" s="2">
        <v>20401</v>
      </c>
      <c r="H62" s="2" t="s">
        <v>39</v>
      </c>
      <c r="I62" s="6">
        <v>204011056</v>
      </c>
      <c r="J62" s="6" t="s">
        <v>287</v>
      </c>
      <c r="K62" s="2">
        <f>INDEX([1]Sheet1!B:D,MATCH(I62,[1]Sheet1!C:C,0),1)</f>
        <v>3658</v>
      </c>
      <c r="L62" s="2">
        <f>IFERROR(INDEX([1]Sheet1!B:D,MATCH(J62,[1]Sheet1!D:D,0),1),"")</f>
        <v>3658</v>
      </c>
      <c r="M62" s="11">
        <v>8889</v>
      </c>
      <c r="N62" s="11">
        <v>9094</v>
      </c>
      <c r="O62" s="11">
        <v>9548</v>
      </c>
      <c r="P62" s="11">
        <v>9919</v>
      </c>
      <c r="Q62" s="11">
        <v>10237</v>
      </c>
      <c r="R62" s="11">
        <v>10406</v>
      </c>
      <c r="S62" s="11">
        <v>10798</v>
      </c>
      <c r="T62" s="11">
        <v>11016</v>
      </c>
      <c r="U62" s="11">
        <v>11257</v>
      </c>
      <c r="V62" s="11">
        <v>11685</v>
      </c>
      <c r="W62" s="11">
        <v>12038</v>
      </c>
      <c r="X62" s="11">
        <v>12468</v>
      </c>
      <c r="Y62" s="11">
        <v>12883</v>
      </c>
      <c r="Z62" s="11">
        <v>13271</v>
      </c>
      <c r="AA62" s="11">
        <v>13642</v>
      </c>
      <c r="AB62" s="11">
        <v>14098</v>
      </c>
      <c r="AC62" s="11">
        <v>14385</v>
      </c>
      <c r="AD62" s="11">
        <v>14678</v>
      </c>
      <c r="AE62" s="11">
        <v>15090</v>
      </c>
      <c r="AF62" s="11">
        <v>15304</v>
      </c>
      <c r="AG62" s="11">
        <v>15517</v>
      </c>
      <c r="AH62" s="13">
        <v>3479</v>
      </c>
      <c r="AI62" s="1">
        <v>28.9</v>
      </c>
      <c r="AJ62" s="9">
        <v>461.5</v>
      </c>
      <c r="AK62" s="9">
        <v>33.6</v>
      </c>
      <c r="AL62" s="21">
        <f t="shared" si="0"/>
        <v>2.0357497517378365E-2</v>
      </c>
      <c r="AM62" s="21">
        <f t="shared" si="1"/>
        <v>2.0368439346541534E-2</v>
      </c>
      <c r="AN62" s="21">
        <f t="shared" si="2"/>
        <v>2.8069219239678533E-2</v>
      </c>
      <c r="AO62" s="21">
        <f t="shared" si="3"/>
        <v>1.4181577203445928E-2</v>
      </c>
      <c r="AP62" s="21">
        <f t="shared" si="4"/>
        <v>1.3917929952953489E-2</v>
      </c>
      <c r="AQ62" s="21">
        <f t="shared" si="5"/>
        <v>1.937893265199957E-2</v>
      </c>
      <c r="AR62" s="22">
        <f t="shared" si="6"/>
        <v>15817.702897961077</v>
      </c>
    </row>
    <row r="63" spans="1:44" x14ac:dyDescent="0.2">
      <c r="A63" s="2">
        <v>2</v>
      </c>
      <c r="B63" s="8" t="s">
        <v>11</v>
      </c>
      <c r="C63" s="3" t="s">
        <v>12</v>
      </c>
      <c r="D63" s="4" t="s">
        <v>13</v>
      </c>
      <c r="E63" s="2">
        <v>204</v>
      </c>
      <c r="F63" s="2" t="s">
        <v>38</v>
      </c>
      <c r="G63" s="2">
        <v>20401</v>
      </c>
      <c r="H63" s="2" t="s">
        <v>39</v>
      </c>
      <c r="I63" s="6">
        <v>204011057</v>
      </c>
      <c r="J63" s="6" t="s">
        <v>288</v>
      </c>
      <c r="K63" s="2">
        <f>INDEX([1]Sheet1!B:D,MATCH(I63,[1]Sheet1!C:C,0),1)</f>
        <v>3669</v>
      </c>
      <c r="L63" s="2">
        <f>IFERROR(INDEX([1]Sheet1!B:D,MATCH(J63,[1]Sheet1!D:D,0),1),"")</f>
        <v>3669</v>
      </c>
      <c r="M63" s="11">
        <v>6907</v>
      </c>
      <c r="N63" s="11">
        <v>6982</v>
      </c>
      <c r="O63" s="11">
        <v>7037</v>
      </c>
      <c r="P63" s="11">
        <v>7158</v>
      </c>
      <c r="Q63" s="11">
        <v>7408</v>
      </c>
      <c r="R63" s="11">
        <v>7601</v>
      </c>
      <c r="S63" s="11">
        <v>7707</v>
      </c>
      <c r="T63" s="11">
        <v>7865</v>
      </c>
      <c r="U63" s="11">
        <v>8026</v>
      </c>
      <c r="V63" s="11">
        <v>8144</v>
      </c>
      <c r="W63" s="11">
        <v>8202</v>
      </c>
      <c r="X63" s="11">
        <v>8357</v>
      </c>
      <c r="Y63" s="11">
        <v>8533</v>
      </c>
      <c r="Z63" s="11">
        <v>8652</v>
      </c>
      <c r="AA63" s="11">
        <v>8788</v>
      </c>
      <c r="AB63" s="11">
        <v>8935</v>
      </c>
      <c r="AC63" s="11">
        <v>9162</v>
      </c>
      <c r="AD63" s="11">
        <v>9429</v>
      </c>
      <c r="AE63" s="11">
        <v>9705</v>
      </c>
      <c r="AF63" s="11">
        <v>10095</v>
      </c>
      <c r="AG63" s="11">
        <v>10454</v>
      </c>
      <c r="AH63" s="13">
        <v>2252</v>
      </c>
      <c r="AI63" s="1">
        <v>27.5</v>
      </c>
      <c r="AJ63" s="9">
        <v>3927.9</v>
      </c>
      <c r="AK63" s="9">
        <v>2.7</v>
      </c>
      <c r="AL63" s="21">
        <f t="shared" si="0"/>
        <v>2.5405707890318929E-2</v>
      </c>
      <c r="AM63" s="21">
        <f t="shared" si="1"/>
        <v>2.9142108709888648E-2</v>
      </c>
      <c r="AN63" s="21">
        <f t="shared" si="2"/>
        <v>2.9271396754692924E-2</v>
      </c>
      <c r="AO63" s="21">
        <f t="shared" si="3"/>
        <v>4.0185471406491535E-2</v>
      </c>
      <c r="AP63" s="21">
        <f t="shared" si="4"/>
        <v>3.5562159484893607E-2</v>
      </c>
      <c r="AQ63" s="21">
        <f t="shared" si="5"/>
        <v>3.1913368849257127E-2</v>
      </c>
      <c r="AR63" s="22">
        <f t="shared" si="6"/>
        <v>10787.622357950135</v>
      </c>
    </row>
    <row r="64" spans="1:44" x14ac:dyDescent="0.2">
      <c r="A64" s="2">
        <v>2</v>
      </c>
      <c r="B64" s="8" t="s">
        <v>11</v>
      </c>
      <c r="C64" s="3" t="s">
        <v>12</v>
      </c>
      <c r="D64" s="4" t="s">
        <v>13</v>
      </c>
      <c r="E64" s="2">
        <v>204</v>
      </c>
      <c r="F64" s="2" t="s">
        <v>38</v>
      </c>
      <c r="G64" s="2">
        <v>20401</v>
      </c>
      <c r="H64" s="2" t="s">
        <v>39</v>
      </c>
      <c r="I64" s="6">
        <v>204011058</v>
      </c>
      <c r="J64" s="6" t="s">
        <v>289</v>
      </c>
      <c r="K64" s="2">
        <f>INDEX([1]Sheet1!B:D,MATCH(I64,[1]Sheet1!C:C,0),1)</f>
        <v>3523</v>
      </c>
      <c r="L64" s="2">
        <f>IFERROR(INDEX([1]Sheet1!B:D,MATCH(J64,[1]Sheet1!D:D,0),1),"")</f>
        <v>3523</v>
      </c>
      <c r="M64" s="11">
        <v>3311</v>
      </c>
      <c r="N64" s="11">
        <v>3309</v>
      </c>
      <c r="O64" s="11">
        <v>3352</v>
      </c>
      <c r="P64" s="11">
        <v>3368</v>
      </c>
      <c r="Q64" s="11">
        <v>3369</v>
      </c>
      <c r="R64" s="11">
        <v>3424</v>
      </c>
      <c r="S64" s="11">
        <v>3468</v>
      </c>
      <c r="T64" s="11">
        <v>3500</v>
      </c>
      <c r="U64" s="11">
        <v>3538</v>
      </c>
      <c r="V64" s="11">
        <v>3580</v>
      </c>
      <c r="W64" s="11">
        <v>3621</v>
      </c>
      <c r="X64" s="11">
        <v>3693</v>
      </c>
      <c r="Y64" s="11">
        <v>3768</v>
      </c>
      <c r="Z64" s="11">
        <v>3849</v>
      </c>
      <c r="AA64" s="11">
        <v>3936</v>
      </c>
      <c r="AB64" s="11">
        <v>4048</v>
      </c>
      <c r="AC64" s="11">
        <v>4104</v>
      </c>
      <c r="AD64" s="11">
        <v>4186</v>
      </c>
      <c r="AE64" s="11">
        <v>4246</v>
      </c>
      <c r="AF64" s="11">
        <v>4380</v>
      </c>
      <c r="AG64" s="11">
        <v>4507</v>
      </c>
      <c r="AH64" s="13">
        <v>886</v>
      </c>
      <c r="AI64" s="1">
        <v>24.5</v>
      </c>
      <c r="AJ64" s="9">
        <v>1294.3</v>
      </c>
      <c r="AK64" s="9">
        <v>3.5</v>
      </c>
      <c r="AL64" s="21">
        <f t="shared" si="0"/>
        <v>1.383399209486158E-2</v>
      </c>
      <c r="AM64" s="21">
        <f t="shared" si="1"/>
        <v>1.9980506822611988E-2</v>
      </c>
      <c r="AN64" s="21">
        <f t="shared" si="2"/>
        <v>1.4333492594362118E-2</v>
      </c>
      <c r="AO64" s="21">
        <f t="shared" si="3"/>
        <v>3.1559114460668836E-2</v>
      </c>
      <c r="AP64" s="21">
        <f t="shared" si="4"/>
        <v>2.8995433789954284E-2</v>
      </c>
      <c r="AQ64" s="21">
        <f t="shared" si="5"/>
        <v>2.1740507952491762E-2</v>
      </c>
      <c r="AR64" s="22">
        <f t="shared" si="6"/>
        <v>4604.98446934188</v>
      </c>
    </row>
    <row r="65" spans="1:44" x14ac:dyDescent="0.2">
      <c r="A65" s="2">
        <v>2</v>
      </c>
      <c r="B65" s="8" t="s">
        <v>11</v>
      </c>
      <c r="C65" s="3" t="s">
        <v>12</v>
      </c>
      <c r="D65" s="4" t="s">
        <v>13</v>
      </c>
      <c r="E65" s="2">
        <v>204</v>
      </c>
      <c r="F65" s="2" t="s">
        <v>38</v>
      </c>
      <c r="G65" s="2">
        <v>20401</v>
      </c>
      <c r="H65" s="2" t="s">
        <v>39</v>
      </c>
      <c r="I65" s="6">
        <v>204011059</v>
      </c>
      <c r="J65" s="6" t="s">
        <v>290</v>
      </c>
      <c r="K65" s="2">
        <f>INDEX([1]Sheet1!B:D,MATCH(I65,[1]Sheet1!C:C,0),1)</f>
        <v>3660</v>
      </c>
      <c r="L65" s="2">
        <f>IFERROR(INDEX([1]Sheet1!B:D,MATCH(J65,[1]Sheet1!D:D,0),1),"")</f>
        <v>3660</v>
      </c>
      <c r="M65" s="11">
        <v>6987</v>
      </c>
      <c r="N65" s="11">
        <v>6888</v>
      </c>
      <c r="O65" s="11">
        <v>6860</v>
      </c>
      <c r="P65" s="11">
        <v>6773</v>
      </c>
      <c r="Q65" s="11">
        <v>6670</v>
      </c>
      <c r="R65" s="11">
        <v>6570</v>
      </c>
      <c r="S65" s="11">
        <v>6551</v>
      </c>
      <c r="T65" s="11">
        <v>6513</v>
      </c>
      <c r="U65" s="11">
        <v>6524</v>
      </c>
      <c r="V65" s="11">
        <v>6526</v>
      </c>
      <c r="W65" s="11">
        <v>6518</v>
      </c>
      <c r="X65" s="11">
        <v>6507</v>
      </c>
      <c r="Y65" s="11">
        <v>6473</v>
      </c>
      <c r="Z65" s="11">
        <v>6432</v>
      </c>
      <c r="AA65" s="11">
        <v>6407</v>
      </c>
      <c r="AB65" s="11">
        <v>6403</v>
      </c>
      <c r="AC65" s="11">
        <v>6430</v>
      </c>
      <c r="AD65" s="11">
        <v>6472</v>
      </c>
      <c r="AE65" s="11">
        <v>6508</v>
      </c>
      <c r="AF65" s="11">
        <v>6528</v>
      </c>
      <c r="AG65" s="11">
        <v>6545</v>
      </c>
      <c r="AH65" s="13">
        <v>27</v>
      </c>
      <c r="AI65" s="1">
        <v>0.4</v>
      </c>
      <c r="AJ65" s="9">
        <v>79.3</v>
      </c>
      <c r="AK65" s="9">
        <v>82.5</v>
      </c>
      <c r="AL65" s="21">
        <f t="shared" si="0"/>
        <v>4.216773387474726E-3</v>
      </c>
      <c r="AM65" s="21">
        <f t="shared" si="1"/>
        <v>6.5318818040436266E-3</v>
      </c>
      <c r="AN65" s="21">
        <f t="shared" si="2"/>
        <v>5.5624227441286589E-3</v>
      </c>
      <c r="AO65" s="21">
        <f t="shared" si="3"/>
        <v>3.0731407498463259E-3</v>
      </c>
      <c r="AP65" s="21">
        <f t="shared" si="4"/>
        <v>2.6041666666667407E-3</v>
      </c>
      <c r="AQ65" s="21">
        <f t="shared" si="5"/>
        <v>4.3976770704320153E-3</v>
      </c>
      <c r="AR65" s="22">
        <f t="shared" si="6"/>
        <v>6573.7827964259768</v>
      </c>
    </row>
    <row r="66" spans="1:44" x14ac:dyDescent="0.2">
      <c r="A66" s="2">
        <v>2</v>
      </c>
      <c r="B66" s="8" t="s">
        <v>11</v>
      </c>
      <c r="C66" s="3" t="s">
        <v>12</v>
      </c>
      <c r="D66" s="4" t="s">
        <v>13</v>
      </c>
      <c r="E66" s="2">
        <v>204</v>
      </c>
      <c r="F66" s="2" t="s">
        <v>38</v>
      </c>
      <c r="G66" s="2">
        <v>20401</v>
      </c>
      <c r="H66" s="2" t="s">
        <v>39</v>
      </c>
      <c r="I66" s="6">
        <v>204011060</v>
      </c>
      <c r="J66" s="6" t="s">
        <v>40</v>
      </c>
      <c r="K66" s="2">
        <f>INDEX([1]Sheet1!B:D,MATCH(I66,[1]Sheet1!C:C,0),1)</f>
        <v>3435</v>
      </c>
      <c r="L66" s="2" t="str">
        <f>IFERROR(INDEX([1]Sheet1!B:D,MATCH(J66,[1]Sheet1!D:D,0),1),"Not Found")</f>
        <v>Not Found</v>
      </c>
      <c r="M66" s="11">
        <v>4213</v>
      </c>
      <c r="N66" s="11">
        <v>4230</v>
      </c>
      <c r="O66" s="11">
        <v>4243</v>
      </c>
      <c r="P66" s="11">
        <v>4230</v>
      </c>
      <c r="Q66" s="11">
        <v>4195</v>
      </c>
      <c r="R66" s="11">
        <v>4145</v>
      </c>
      <c r="S66" s="11">
        <v>4210</v>
      </c>
      <c r="T66" s="11">
        <v>4218</v>
      </c>
      <c r="U66" s="11">
        <v>4222</v>
      </c>
      <c r="V66" s="11">
        <v>4246</v>
      </c>
      <c r="W66" s="11">
        <v>4252</v>
      </c>
      <c r="X66" s="11">
        <v>4261</v>
      </c>
      <c r="Y66" s="11">
        <v>4315</v>
      </c>
      <c r="Z66" s="11">
        <v>4462</v>
      </c>
      <c r="AA66" s="11">
        <v>4469</v>
      </c>
      <c r="AB66" s="11">
        <v>4487</v>
      </c>
      <c r="AC66" s="11">
        <v>4553</v>
      </c>
      <c r="AD66" s="11">
        <v>4594</v>
      </c>
      <c r="AE66" s="11">
        <v>4601</v>
      </c>
      <c r="AF66" s="11">
        <v>4601</v>
      </c>
      <c r="AG66" s="11">
        <v>4632</v>
      </c>
      <c r="AH66" s="13">
        <v>380</v>
      </c>
      <c r="AI66" s="1">
        <v>8.9</v>
      </c>
      <c r="AJ66" s="9">
        <v>1688.8</v>
      </c>
      <c r="AK66" s="9">
        <v>2.7</v>
      </c>
      <c r="AL66" s="21">
        <f t="shared" si="0"/>
        <v>1.4709159794963123E-2</v>
      </c>
      <c r="AM66" s="21">
        <f t="shared" si="1"/>
        <v>9.005051614320303E-3</v>
      </c>
      <c r="AN66" s="21">
        <f t="shared" si="2"/>
        <v>1.5237265999128446E-3</v>
      </c>
      <c r="AO66" s="21">
        <f t="shared" si="3"/>
        <v>0</v>
      </c>
      <c r="AP66" s="21">
        <f t="shared" si="4"/>
        <v>6.7376657248423566E-3</v>
      </c>
      <c r="AQ66" s="21">
        <f t="shared" si="5"/>
        <v>6.3951207468077257E-3</v>
      </c>
      <c r="AR66" s="22">
        <f t="shared" si="6"/>
        <v>4661.6221992992141</v>
      </c>
    </row>
    <row r="67" spans="1:44" x14ac:dyDescent="0.2">
      <c r="A67" s="2">
        <v>2</v>
      </c>
      <c r="B67" s="8" t="s">
        <v>11</v>
      </c>
      <c r="C67" s="3" t="s">
        <v>12</v>
      </c>
      <c r="D67" s="4" t="s">
        <v>13</v>
      </c>
      <c r="E67" s="2">
        <v>204</v>
      </c>
      <c r="F67" s="2" t="s">
        <v>38</v>
      </c>
      <c r="G67" s="2">
        <v>20401</v>
      </c>
      <c r="H67" s="2" t="s">
        <v>39</v>
      </c>
      <c r="I67" s="6">
        <v>204011061</v>
      </c>
      <c r="J67" s="6" t="s">
        <v>291</v>
      </c>
      <c r="K67" s="2">
        <f>INDEX([1]Sheet1!B:D,MATCH(I67,[1]Sheet1!C:C,0),1)</f>
        <v>3799</v>
      </c>
      <c r="L67" s="2">
        <f>IFERROR(INDEX([1]Sheet1!B:D,MATCH(J67,[1]Sheet1!D:D,0),1),"")</f>
        <v>3799</v>
      </c>
      <c r="M67" s="11">
        <v>173</v>
      </c>
      <c r="N67" s="11">
        <v>176</v>
      </c>
      <c r="O67" s="11">
        <v>177</v>
      </c>
      <c r="P67" s="11">
        <v>179</v>
      </c>
      <c r="Q67" s="11">
        <v>184</v>
      </c>
      <c r="R67" s="11">
        <v>187</v>
      </c>
      <c r="S67" s="11">
        <v>194</v>
      </c>
      <c r="T67" s="11">
        <v>202</v>
      </c>
      <c r="U67" s="11">
        <v>213</v>
      </c>
      <c r="V67" s="11">
        <v>219</v>
      </c>
      <c r="W67" s="11">
        <v>221</v>
      </c>
      <c r="X67" s="11">
        <v>213</v>
      </c>
      <c r="Y67" s="11">
        <v>206</v>
      </c>
      <c r="Z67" s="11">
        <v>199</v>
      </c>
      <c r="AA67" s="11">
        <v>192</v>
      </c>
      <c r="AB67" s="11">
        <v>184</v>
      </c>
      <c r="AC67" s="11">
        <v>193</v>
      </c>
      <c r="AD67" s="11">
        <v>206</v>
      </c>
      <c r="AE67" s="11">
        <v>215</v>
      </c>
      <c r="AF67" s="11">
        <v>224</v>
      </c>
      <c r="AG67" s="11">
        <v>240</v>
      </c>
      <c r="AH67" s="13">
        <v>19</v>
      </c>
      <c r="AI67" s="1">
        <v>8.6</v>
      </c>
      <c r="AJ67" s="9">
        <v>856.3</v>
      </c>
      <c r="AK67" s="9">
        <v>0.3</v>
      </c>
      <c r="AL67" s="21">
        <f t="shared" ref="AL67:AL130" si="7">AC67/AB67-1</f>
        <v>4.8913043478260976E-2</v>
      </c>
      <c r="AM67" s="21">
        <f t="shared" ref="AM67:AM130" si="8">AD67/AC67-1</f>
        <v>6.7357512953367893E-2</v>
      </c>
      <c r="AN67" s="21">
        <f t="shared" ref="AN67:AN130" si="9">AE67/AD67-1</f>
        <v>4.3689320388349495E-2</v>
      </c>
      <c r="AO67" s="21">
        <f t="shared" ref="AO67:AO130" si="10">AF67/AE67-1</f>
        <v>4.1860465116279055E-2</v>
      </c>
      <c r="AP67" s="21">
        <f t="shared" ref="AP67:AP130" si="11">AG67/AF67-1</f>
        <v>7.1428571428571397E-2</v>
      </c>
      <c r="AQ67" s="21">
        <f t="shared" ref="AQ67:AQ130" si="12">AVERAGE(AL67:AP67)</f>
        <v>5.464978267296576E-2</v>
      </c>
      <c r="AR67" s="22">
        <f t="shared" ref="AR67:AR130" si="13">AG67*(1+AQ67)</f>
        <v>253.11594784151177</v>
      </c>
    </row>
    <row r="68" spans="1:44" x14ac:dyDescent="0.2">
      <c r="A68" s="2">
        <v>2</v>
      </c>
      <c r="B68" s="8" t="s">
        <v>11</v>
      </c>
      <c r="C68" s="3" t="s">
        <v>12</v>
      </c>
      <c r="D68" s="4" t="s">
        <v>13</v>
      </c>
      <c r="E68" s="2">
        <v>204</v>
      </c>
      <c r="F68" s="2" t="s">
        <v>38</v>
      </c>
      <c r="G68" s="2">
        <v>20401</v>
      </c>
      <c r="H68" s="2" t="s">
        <v>39</v>
      </c>
      <c r="I68" s="6">
        <v>204011062</v>
      </c>
      <c r="J68" s="6" t="s">
        <v>292</v>
      </c>
      <c r="K68" s="2">
        <f>INDEX([1]Sheet1!B:D,MATCH(I68,[1]Sheet1!C:C,0),1)</f>
        <v>3658</v>
      </c>
      <c r="L68" s="2">
        <f>IFERROR(INDEX([1]Sheet1!B:D,MATCH(J68,[1]Sheet1!D:D,0),1),"")</f>
        <v>3658</v>
      </c>
      <c r="M68" s="11">
        <v>3497</v>
      </c>
      <c r="N68" s="11">
        <v>3547</v>
      </c>
      <c r="O68" s="11">
        <v>3563</v>
      </c>
      <c r="P68" s="11">
        <v>3552</v>
      </c>
      <c r="Q68" s="11">
        <v>3540</v>
      </c>
      <c r="R68" s="11">
        <v>3573</v>
      </c>
      <c r="S68" s="11">
        <v>3563</v>
      </c>
      <c r="T68" s="11">
        <v>3537</v>
      </c>
      <c r="U68" s="11">
        <v>3477</v>
      </c>
      <c r="V68" s="11">
        <v>3428</v>
      </c>
      <c r="W68" s="11">
        <v>3446</v>
      </c>
      <c r="X68" s="11">
        <v>3448</v>
      </c>
      <c r="Y68" s="11">
        <v>3469</v>
      </c>
      <c r="Z68" s="11">
        <v>3496</v>
      </c>
      <c r="AA68" s="11">
        <v>3534</v>
      </c>
      <c r="AB68" s="11">
        <v>3606</v>
      </c>
      <c r="AC68" s="11">
        <v>3696</v>
      </c>
      <c r="AD68" s="11">
        <v>3800</v>
      </c>
      <c r="AE68" s="11">
        <v>3903</v>
      </c>
      <c r="AF68" s="11">
        <v>4013</v>
      </c>
      <c r="AG68" s="11">
        <v>4142</v>
      </c>
      <c r="AH68" s="13">
        <v>696</v>
      </c>
      <c r="AI68" s="1">
        <v>20.2</v>
      </c>
      <c r="AJ68" s="9">
        <v>1474.3</v>
      </c>
      <c r="AK68" s="9">
        <v>2.8</v>
      </c>
      <c r="AL68" s="21">
        <f t="shared" si="7"/>
        <v>2.4958402662229595E-2</v>
      </c>
      <c r="AM68" s="21">
        <f t="shared" si="8"/>
        <v>2.813852813852824E-2</v>
      </c>
      <c r="AN68" s="21">
        <f t="shared" si="9"/>
        <v>2.7105263157894743E-2</v>
      </c>
      <c r="AO68" s="21">
        <f t="shared" si="10"/>
        <v>2.8183448629259589E-2</v>
      </c>
      <c r="AP68" s="21">
        <f t="shared" si="11"/>
        <v>3.2145527037129362E-2</v>
      </c>
      <c r="AQ68" s="21">
        <f t="shared" si="12"/>
        <v>2.8106233925008307E-2</v>
      </c>
      <c r="AR68" s="22">
        <f t="shared" si="13"/>
        <v>4258.4160209173842</v>
      </c>
    </row>
    <row r="69" spans="1:44" x14ac:dyDescent="0.2">
      <c r="A69" s="2">
        <v>2</v>
      </c>
      <c r="B69" s="8" t="s">
        <v>11</v>
      </c>
      <c r="C69" s="3" t="s">
        <v>12</v>
      </c>
      <c r="D69" s="4" t="s">
        <v>13</v>
      </c>
      <c r="E69" s="2">
        <v>204</v>
      </c>
      <c r="F69" s="2" t="s">
        <v>38</v>
      </c>
      <c r="G69" s="2">
        <v>20402</v>
      </c>
      <c r="H69" s="2" t="s">
        <v>41</v>
      </c>
      <c r="I69" s="6">
        <v>204021063</v>
      </c>
      <c r="J69" s="6" t="s">
        <v>293</v>
      </c>
      <c r="K69" s="2">
        <f>INDEX([1]Sheet1!B:D,MATCH(I69,[1]Sheet1!C:C,0),1)</f>
        <v>3672</v>
      </c>
      <c r="L69" s="2">
        <f>IFERROR(INDEX([1]Sheet1!B:D,MATCH(J69,[1]Sheet1!D:D,0),1),"")</f>
        <v>3672</v>
      </c>
      <c r="M69" s="11">
        <v>10247</v>
      </c>
      <c r="N69" s="11">
        <v>10272</v>
      </c>
      <c r="O69" s="11">
        <v>10289</v>
      </c>
      <c r="P69" s="11">
        <v>10303</v>
      </c>
      <c r="Q69" s="11">
        <v>10306</v>
      </c>
      <c r="R69" s="11">
        <v>10310</v>
      </c>
      <c r="S69" s="11">
        <v>10317</v>
      </c>
      <c r="T69" s="11">
        <v>10340</v>
      </c>
      <c r="U69" s="11">
        <v>10375</v>
      </c>
      <c r="V69" s="11">
        <v>10425</v>
      </c>
      <c r="W69" s="11">
        <v>10471</v>
      </c>
      <c r="X69" s="11">
        <v>10470</v>
      </c>
      <c r="Y69" s="11">
        <v>10468</v>
      </c>
      <c r="Z69" s="11">
        <v>10451</v>
      </c>
      <c r="AA69" s="11">
        <v>10425</v>
      </c>
      <c r="AB69" s="11">
        <v>10420</v>
      </c>
      <c r="AC69" s="11">
        <v>10478</v>
      </c>
      <c r="AD69" s="11">
        <v>10544</v>
      </c>
      <c r="AE69" s="11">
        <v>10607</v>
      </c>
      <c r="AF69" s="11">
        <v>10682</v>
      </c>
      <c r="AG69" s="11">
        <v>10750</v>
      </c>
      <c r="AH69" s="13">
        <v>279</v>
      </c>
      <c r="AI69" s="1">
        <v>2.7</v>
      </c>
      <c r="AJ69" s="9">
        <v>315.3</v>
      </c>
      <c r="AK69" s="9">
        <v>34.1</v>
      </c>
      <c r="AL69" s="21">
        <f t="shared" si="7"/>
        <v>5.5662188099807608E-3</v>
      </c>
      <c r="AM69" s="21">
        <f t="shared" si="8"/>
        <v>6.2989120061081039E-3</v>
      </c>
      <c r="AN69" s="21">
        <f t="shared" si="9"/>
        <v>5.9749620637328249E-3</v>
      </c>
      <c r="AO69" s="21">
        <f t="shared" si="10"/>
        <v>7.0708023003676068E-3</v>
      </c>
      <c r="AP69" s="21">
        <f t="shared" si="11"/>
        <v>6.3658490919302757E-3</v>
      </c>
      <c r="AQ69" s="21">
        <f t="shared" si="12"/>
        <v>6.2553488544239144E-3</v>
      </c>
      <c r="AR69" s="22">
        <f t="shared" si="13"/>
        <v>10817.245000185058</v>
      </c>
    </row>
    <row r="70" spans="1:44" x14ac:dyDescent="0.2">
      <c r="A70" s="2">
        <v>2</v>
      </c>
      <c r="B70" s="8" t="s">
        <v>11</v>
      </c>
      <c r="C70" s="3" t="s">
        <v>12</v>
      </c>
      <c r="D70" s="4" t="s">
        <v>13</v>
      </c>
      <c r="E70" s="2">
        <v>204</v>
      </c>
      <c r="F70" s="2" t="s">
        <v>38</v>
      </c>
      <c r="G70" s="2">
        <v>20402</v>
      </c>
      <c r="H70" s="2" t="s">
        <v>41</v>
      </c>
      <c r="I70" s="6">
        <v>204021064</v>
      </c>
      <c r="J70" s="6" t="s">
        <v>42</v>
      </c>
      <c r="K70" s="2">
        <f>INDEX([1]Sheet1!B:D,MATCH(I70,[1]Sheet1!C:C,0),1)</f>
        <v>3669</v>
      </c>
      <c r="L70" s="2" t="str">
        <f>IFERROR(INDEX([1]Sheet1!B:D,MATCH(J70,[1]Sheet1!D:D,0),1),"Not Found")</f>
        <v>Not Found</v>
      </c>
      <c r="M70" s="11">
        <v>3632</v>
      </c>
      <c r="N70" s="11">
        <v>3605</v>
      </c>
      <c r="O70" s="11">
        <v>3574</v>
      </c>
      <c r="P70" s="11">
        <v>3513</v>
      </c>
      <c r="Q70" s="11">
        <v>3457</v>
      </c>
      <c r="R70" s="11">
        <v>3445</v>
      </c>
      <c r="S70" s="11">
        <v>3451</v>
      </c>
      <c r="T70" s="11">
        <v>3438</v>
      </c>
      <c r="U70" s="11">
        <v>3452</v>
      </c>
      <c r="V70" s="11">
        <v>3439</v>
      </c>
      <c r="W70" s="11">
        <v>3415</v>
      </c>
      <c r="X70" s="11">
        <v>3437</v>
      </c>
      <c r="Y70" s="11">
        <v>3469</v>
      </c>
      <c r="Z70" s="11">
        <v>3507</v>
      </c>
      <c r="AA70" s="11">
        <v>3559</v>
      </c>
      <c r="AB70" s="11">
        <v>3623</v>
      </c>
      <c r="AC70" s="11">
        <v>3634</v>
      </c>
      <c r="AD70" s="11">
        <v>3673</v>
      </c>
      <c r="AE70" s="11">
        <v>3683</v>
      </c>
      <c r="AF70" s="11">
        <v>3746</v>
      </c>
      <c r="AG70" s="11">
        <v>3752</v>
      </c>
      <c r="AH70" s="13">
        <v>337</v>
      </c>
      <c r="AI70" s="1">
        <v>9.9</v>
      </c>
      <c r="AJ70" s="9">
        <v>2105.3000000000002</v>
      </c>
      <c r="AK70" s="9">
        <v>1.8</v>
      </c>
      <c r="AL70" s="21">
        <f t="shared" si="7"/>
        <v>3.0361578802098332E-3</v>
      </c>
      <c r="AM70" s="21">
        <f t="shared" si="8"/>
        <v>1.0731975784259662E-2</v>
      </c>
      <c r="AN70" s="21">
        <f t="shared" si="9"/>
        <v>2.7225701061801555E-3</v>
      </c>
      <c r="AO70" s="21">
        <f t="shared" si="10"/>
        <v>1.7105620418137457E-2</v>
      </c>
      <c r="AP70" s="21">
        <f t="shared" si="11"/>
        <v>1.6017084890549427E-3</v>
      </c>
      <c r="AQ70" s="21">
        <f t="shared" si="12"/>
        <v>7.0396065355684103E-3</v>
      </c>
      <c r="AR70" s="22">
        <f t="shared" si="13"/>
        <v>3778.4126037214528</v>
      </c>
    </row>
    <row r="71" spans="1:44" x14ac:dyDescent="0.2">
      <c r="A71" s="2">
        <v>2</v>
      </c>
      <c r="B71" s="8" t="s">
        <v>11</v>
      </c>
      <c r="C71" s="3" t="s">
        <v>12</v>
      </c>
      <c r="D71" s="4" t="s">
        <v>13</v>
      </c>
      <c r="E71" s="2">
        <v>204</v>
      </c>
      <c r="F71" s="2" t="s">
        <v>38</v>
      </c>
      <c r="G71" s="2">
        <v>20402</v>
      </c>
      <c r="H71" s="2" t="s">
        <v>41</v>
      </c>
      <c r="I71" s="6">
        <v>204021065</v>
      </c>
      <c r="J71" s="6" t="s">
        <v>294</v>
      </c>
      <c r="K71" s="2">
        <f>INDEX([1]Sheet1!B:D,MATCH(I71,[1]Sheet1!C:C,0),1)</f>
        <v>3682</v>
      </c>
      <c r="L71" s="2">
        <f>IFERROR(INDEX([1]Sheet1!B:D,MATCH(J71,[1]Sheet1!D:D,0),1),"")</f>
        <v>3682</v>
      </c>
      <c r="M71" s="11">
        <v>3432</v>
      </c>
      <c r="N71" s="11">
        <v>3462</v>
      </c>
      <c r="O71" s="11">
        <v>3494</v>
      </c>
      <c r="P71" s="11">
        <v>3534</v>
      </c>
      <c r="Q71" s="11">
        <v>3572</v>
      </c>
      <c r="R71" s="11">
        <v>3626</v>
      </c>
      <c r="S71" s="11">
        <v>3661</v>
      </c>
      <c r="T71" s="11">
        <v>3693</v>
      </c>
      <c r="U71" s="11">
        <v>3716</v>
      </c>
      <c r="V71" s="11">
        <v>3731</v>
      </c>
      <c r="W71" s="11">
        <v>3739</v>
      </c>
      <c r="X71" s="11">
        <v>3768</v>
      </c>
      <c r="Y71" s="11">
        <v>3795</v>
      </c>
      <c r="Z71" s="11">
        <v>3818</v>
      </c>
      <c r="AA71" s="11">
        <v>3857</v>
      </c>
      <c r="AB71" s="11">
        <v>3907</v>
      </c>
      <c r="AC71" s="11">
        <v>3932</v>
      </c>
      <c r="AD71" s="11">
        <v>3972</v>
      </c>
      <c r="AE71" s="11">
        <v>4007</v>
      </c>
      <c r="AF71" s="11">
        <v>4021</v>
      </c>
      <c r="AG71" s="11">
        <v>4019</v>
      </c>
      <c r="AH71" s="13">
        <v>280</v>
      </c>
      <c r="AI71" s="1">
        <v>7.5</v>
      </c>
      <c r="AJ71" s="9">
        <v>479.8</v>
      </c>
      <c r="AK71" s="9">
        <v>8.4</v>
      </c>
      <c r="AL71" s="21">
        <f t="shared" si="7"/>
        <v>6.3987714358844094E-3</v>
      </c>
      <c r="AM71" s="21">
        <f t="shared" si="8"/>
        <v>1.0172939979654183E-2</v>
      </c>
      <c r="AN71" s="21">
        <f t="shared" si="9"/>
        <v>8.8116817724068763E-3</v>
      </c>
      <c r="AO71" s="21">
        <f t="shared" si="10"/>
        <v>3.4938857000248458E-3</v>
      </c>
      <c r="AP71" s="21">
        <f t="shared" si="11"/>
        <v>-4.9738870927629186E-4</v>
      </c>
      <c r="AQ71" s="21">
        <f t="shared" si="12"/>
        <v>5.6759780357388042E-3</v>
      </c>
      <c r="AR71" s="22">
        <f t="shared" si="13"/>
        <v>4041.8117557256337</v>
      </c>
    </row>
    <row r="72" spans="1:44" x14ac:dyDescent="0.2">
      <c r="A72" s="2">
        <v>2</v>
      </c>
      <c r="B72" s="8" t="s">
        <v>11</v>
      </c>
      <c r="C72" s="3" t="s">
        <v>12</v>
      </c>
      <c r="D72" s="4" t="s">
        <v>13</v>
      </c>
      <c r="E72" s="2">
        <v>204</v>
      </c>
      <c r="F72" s="2" t="s">
        <v>38</v>
      </c>
      <c r="G72" s="2">
        <v>20402</v>
      </c>
      <c r="H72" s="2" t="s">
        <v>41</v>
      </c>
      <c r="I72" s="6">
        <v>204021066</v>
      </c>
      <c r="J72" s="6" t="s">
        <v>295</v>
      </c>
      <c r="K72" s="2">
        <f>INDEX([1]Sheet1!B:D,MATCH(I72,[1]Sheet1!C:C,0),1)</f>
        <v>3677</v>
      </c>
      <c r="L72" s="2">
        <f>IFERROR(INDEX([1]Sheet1!B:D,MATCH(J72,[1]Sheet1!D:D,0),1),"")</f>
        <v>3677</v>
      </c>
      <c r="M72" s="11">
        <v>17109</v>
      </c>
      <c r="N72" s="11">
        <v>17123</v>
      </c>
      <c r="O72" s="11">
        <v>17136</v>
      </c>
      <c r="P72" s="11">
        <v>17175</v>
      </c>
      <c r="Q72" s="11">
        <v>17223</v>
      </c>
      <c r="R72" s="11">
        <v>17320</v>
      </c>
      <c r="S72" s="11">
        <v>17419</v>
      </c>
      <c r="T72" s="11">
        <v>17541</v>
      </c>
      <c r="U72" s="11">
        <v>17676</v>
      </c>
      <c r="V72" s="11">
        <v>17837</v>
      </c>
      <c r="W72" s="11">
        <v>17980</v>
      </c>
      <c r="X72" s="11">
        <v>18144</v>
      </c>
      <c r="Y72" s="11">
        <v>18294</v>
      </c>
      <c r="Z72" s="11">
        <v>18437</v>
      </c>
      <c r="AA72" s="11">
        <v>18624</v>
      </c>
      <c r="AB72" s="11">
        <v>18940</v>
      </c>
      <c r="AC72" s="11">
        <v>19183</v>
      </c>
      <c r="AD72" s="11">
        <v>19453</v>
      </c>
      <c r="AE72" s="11">
        <v>19600</v>
      </c>
      <c r="AF72" s="11">
        <v>19683</v>
      </c>
      <c r="AG72" s="11">
        <v>19877</v>
      </c>
      <c r="AH72" s="13">
        <v>1897</v>
      </c>
      <c r="AI72" s="1">
        <v>10.6</v>
      </c>
      <c r="AJ72" s="9">
        <v>57.6</v>
      </c>
      <c r="AK72" s="9">
        <v>345.2</v>
      </c>
      <c r="AL72" s="21">
        <f t="shared" si="7"/>
        <v>1.2829989440337863E-2</v>
      </c>
      <c r="AM72" s="21">
        <f t="shared" si="8"/>
        <v>1.4074962206120034E-2</v>
      </c>
      <c r="AN72" s="21">
        <f t="shared" si="9"/>
        <v>7.5566750629723067E-3</v>
      </c>
      <c r="AO72" s="21">
        <f t="shared" si="10"/>
        <v>4.2346938775510434E-3</v>
      </c>
      <c r="AP72" s="21">
        <f t="shared" si="11"/>
        <v>9.8562211045063464E-3</v>
      </c>
      <c r="AQ72" s="21">
        <f t="shared" si="12"/>
        <v>9.7105083382975181E-3</v>
      </c>
      <c r="AR72" s="22">
        <f t="shared" si="13"/>
        <v>20070.015774240339</v>
      </c>
    </row>
    <row r="73" spans="1:44" x14ac:dyDescent="0.2">
      <c r="A73" s="2">
        <v>2</v>
      </c>
      <c r="B73" s="8" t="s">
        <v>11</v>
      </c>
      <c r="C73" s="3" t="s">
        <v>12</v>
      </c>
      <c r="D73" s="4" t="s">
        <v>13</v>
      </c>
      <c r="E73" s="2">
        <v>204</v>
      </c>
      <c r="F73" s="2" t="s">
        <v>38</v>
      </c>
      <c r="G73" s="2">
        <v>20402</v>
      </c>
      <c r="H73" s="2" t="s">
        <v>41</v>
      </c>
      <c r="I73" s="6">
        <v>204021067</v>
      </c>
      <c r="J73" s="6" t="s">
        <v>43</v>
      </c>
      <c r="K73" s="2">
        <f>INDEX([1]Sheet1!B:D,MATCH(I73,[1]Sheet1!C:C,0),1)</f>
        <v>3673</v>
      </c>
      <c r="L73" s="2" t="str">
        <f>IFERROR(INDEX([1]Sheet1!B:D,MATCH(J73,[1]Sheet1!D:D,0),1),"Not Found")</f>
        <v>Not Found</v>
      </c>
      <c r="M73" s="11">
        <v>9151</v>
      </c>
      <c r="N73" s="11">
        <v>9218</v>
      </c>
      <c r="O73" s="11">
        <v>9242</v>
      </c>
      <c r="P73" s="11">
        <v>9289</v>
      </c>
      <c r="Q73" s="11">
        <v>9385</v>
      </c>
      <c r="R73" s="11">
        <v>9456</v>
      </c>
      <c r="S73" s="11">
        <v>9452</v>
      </c>
      <c r="T73" s="11">
        <v>9464</v>
      </c>
      <c r="U73" s="11">
        <v>9435</v>
      </c>
      <c r="V73" s="11">
        <v>9363</v>
      </c>
      <c r="W73" s="11">
        <v>9232</v>
      </c>
      <c r="X73" s="11">
        <v>9294</v>
      </c>
      <c r="Y73" s="11">
        <v>9356</v>
      </c>
      <c r="Z73" s="11">
        <v>9425</v>
      </c>
      <c r="AA73" s="11">
        <v>9519</v>
      </c>
      <c r="AB73" s="11">
        <v>9652</v>
      </c>
      <c r="AC73" s="11">
        <v>9753</v>
      </c>
      <c r="AD73" s="11">
        <v>9788</v>
      </c>
      <c r="AE73" s="11">
        <v>9803</v>
      </c>
      <c r="AF73" s="11">
        <v>9785</v>
      </c>
      <c r="AG73" s="11">
        <v>9863</v>
      </c>
      <c r="AH73" s="13">
        <v>631</v>
      </c>
      <c r="AI73" s="1">
        <v>6.8</v>
      </c>
      <c r="AJ73" s="9">
        <v>3587.5</v>
      </c>
      <c r="AK73" s="9">
        <v>2.7</v>
      </c>
      <c r="AL73" s="21">
        <f t="shared" si="7"/>
        <v>1.0464152507252411E-2</v>
      </c>
      <c r="AM73" s="21">
        <f t="shared" si="8"/>
        <v>3.5886393930073535E-3</v>
      </c>
      <c r="AN73" s="21">
        <f t="shared" si="9"/>
        <v>1.5324887617491623E-3</v>
      </c>
      <c r="AO73" s="21">
        <f t="shared" si="10"/>
        <v>-1.836172600224395E-3</v>
      </c>
      <c r="AP73" s="21">
        <f t="shared" si="11"/>
        <v>7.9713847726110565E-3</v>
      </c>
      <c r="AQ73" s="21">
        <f t="shared" si="12"/>
        <v>4.3440985668791177E-3</v>
      </c>
      <c r="AR73" s="22">
        <f t="shared" si="13"/>
        <v>9905.8458441651292</v>
      </c>
    </row>
    <row r="74" spans="1:44" x14ac:dyDescent="0.2">
      <c r="A74" s="2">
        <v>2</v>
      </c>
      <c r="B74" s="8" t="s">
        <v>11</v>
      </c>
      <c r="C74" s="3" t="s">
        <v>12</v>
      </c>
      <c r="D74" s="4" t="s">
        <v>13</v>
      </c>
      <c r="E74" s="2">
        <v>204</v>
      </c>
      <c r="F74" s="2" t="s">
        <v>38</v>
      </c>
      <c r="G74" s="2">
        <v>20403</v>
      </c>
      <c r="H74" s="2" t="s">
        <v>44</v>
      </c>
      <c r="I74" s="6">
        <v>204031068</v>
      </c>
      <c r="J74" s="6" t="s">
        <v>296</v>
      </c>
      <c r="K74" s="2">
        <f>INDEX([1]Sheet1!B:D,MATCH(I74,[1]Sheet1!C:C,0),1)</f>
        <v>3747</v>
      </c>
      <c r="L74" s="2">
        <f>IFERROR(INDEX([1]Sheet1!B:D,MATCH(J74,[1]Sheet1!D:D,0),1),"")</f>
        <v>3747</v>
      </c>
      <c r="M74" s="11">
        <v>4216</v>
      </c>
      <c r="N74" s="11">
        <v>4208</v>
      </c>
      <c r="O74" s="11">
        <v>4202</v>
      </c>
      <c r="P74" s="11">
        <v>4190</v>
      </c>
      <c r="Q74" s="11">
        <v>4184</v>
      </c>
      <c r="R74" s="11">
        <v>4180</v>
      </c>
      <c r="S74" s="11">
        <v>4197</v>
      </c>
      <c r="T74" s="11">
        <v>4214</v>
      </c>
      <c r="U74" s="11">
        <v>4230</v>
      </c>
      <c r="V74" s="11">
        <v>4260</v>
      </c>
      <c r="W74" s="11">
        <v>4289</v>
      </c>
      <c r="X74" s="11">
        <v>4354</v>
      </c>
      <c r="Y74" s="11">
        <v>4412</v>
      </c>
      <c r="Z74" s="11">
        <v>4463</v>
      </c>
      <c r="AA74" s="11">
        <v>4541</v>
      </c>
      <c r="AB74" s="11">
        <v>4632</v>
      </c>
      <c r="AC74" s="11">
        <v>4733</v>
      </c>
      <c r="AD74" s="11">
        <v>4797</v>
      </c>
      <c r="AE74" s="11">
        <v>4868</v>
      </c>
      <c r="AF74" s="11">
        <v>4930</v>
      </c>
      <c r="AG74" s="11">
        <v>4954</v>
      </c>
      <c r="AH74" s="13">
        <v>665</v>
      </c>
      <c r="AI74" s="1">
        <v>15.5</v>
      </c>
      <c r="AJ74" s="9">
        <v>371.3</v>
      </c>
      <c r="AK74" s="9">
        <v>13.3</v>
      </c>
      <c r="AL74" s="21">
        <f t="shared" si="7"/>
        <v>2.1804835924006838E-2</v>
      </c>
      <c r="AM74" s="21">
        <f t="shared" si="8"/>
        <v>1.3522079019649302E-2</v>
      </c>
      <c r="AN74" s="21">
        <f t="shared" si="9"/>
        <v>1.4800917239941702E-2</v>
      </c>
      <c r="AO74" s="21">
        <f t="shared" si="10"/>
        <v>1.2736236647493904E-2</v>
      </c>
      <c r="AP74" s="21">
        <f t="shared" si="11"/>
        <v>4.8681541582149546E-3</v>
      </c>
      <c r="AQ74" s="21">
        <f t="shared" si="12"/>
        <v>1.354644459786134E-2</v>
      </c>
      <c r="AR74" s="22">
        <f t="shared" si="13"/>
        <v>5021.1090865378046</v>
      </c>
    </row>
    <row r="75" spans="1:44" x14ac:dyDescent="0.2">
      <c r="A75" s="2">
        <v>2</v>
      </c>
      <c r="B75" s="8" t="s">
        <v>11</v>
      </c>
      <c r="C75" s="3" t="s">
        <v>12</v>
      </c>
      <c r="D75" s="4" t="s">
        <v>13</v>
      </c>
      <c r="E75" s="2">
        <v>204</v>
      </c>
      <c r="F75" s="2" t="s">
        <v>38</v>
      </c>
      <c r="G75" s="2">
        <v>20403</v>
      </c>
      <c r="H75" s="2" t="s">
        <v>44</v>
      </c>
      <c r="I75" s="6">
        <v>204031069</v>
      </c>
      <c r="J75" s="6" t="s">
        <v>297</v>
      </c>
      <c r="K75" s="2">
        <f>INDEX([1]Sheet1!B:D,MATCH(I75,[1]Sheet1!C:C,0),1)</f>
        <v>3691</v>
      </c>
      <c r="L75" s="2">
        <f>IFERROR(INDEX([1]Sheet1!B:D,MATCH(J75,[1]Sheet1!D:D,0),1),"")</f>
        <v>3691</v>
      </c>
      <c r="M75" s="11">
        <v>8111</v>
      </c>
      <c r="N75" s="11">
        <v>8110</v>
      </c>
      <c r="O75" s="11">
        <v>8073</v>
      </c>
      <c r="P75" s="11">
        <v>7995</v>
      </c>
      <c r="Q75" s="11">
        <v>7940</v>
      </c>
      <c r="R75" s="11">
        <v>7874</v>
      </c>
      <c r="S75" s="11">
        <v>7838</v>
      </c>
      <c r="T75" s="11">
        <v>7826</v>
      </c>
      <c r="U75" s="11">
        <v>7813</v>
      </c>
      <c r="V75" s="11">
        <v>7841</v>
      </c>
      <c r="W75" s="11">
        <v>7875</v>
      </c>
      <c r="X75" s="11">
        <v>7970</v>
      </c>
      <c r="Y75" s="11">
        <v>8052</v>
      </c>
      <c r="Z75" s="11">
        <v>8120</v>
      </c>
      <c r="AA75" s="11">
        <v>8179</v>
      </c>
      <c r="AB75" s="11">
        <v>8299</v>
      </c>
      <c r="AC75" s="11">
        <v>8394</v>
      </c>
      <c r="AD75" s="11">
        <v>8518</v>
      </c>
      <c r="AE75" s="11">
        <v>8583</v>
      </c>
      <c r="AF75" s="11">
        <v>8720</v>
      </c>
      <c r="AG75" s="11">
        <v>8848</v>
      </c>
      <c r="AH75" s="13">
        <v>973</v>
      </c>
      <c r="AI75" s="1">
        <v>12.4</v>
      </c>
      <c r="AJ75" s="9">
        <v>4253.7</v>
      </c>
      <c r="AK75" s="9">
        <v>2.1</v>
      </c>
      <c r="AL75" s="21">
        <f t="shared" si="7"/>
        <v>1.1447162308711789E-2</v>
      </c>
      <c r="AM75" s="21">
        <f t="shared" si="8"/>
        <v>1.4772456516559451E-2</v>
      </c>
      <c r="AN75" s="21">
        <f t="shared" si="9"/>
        <v>7.6308992721296764E-3</v>
      </c>
      <c r="AO75" s="21">
        <f t="shared" si="10"/>
        <v>1.5961784923686384E-2</v>
      </c>
      <c r="AP75" s="21">
        <f t="shared" si="11"/>
        <v>1.4678899082568808E-2</v>
      </c>
      <c r="AQ75" s="21">
        <f t="shared" si="12"/>
        <v>1.2898240420731222E-2</v>
      </c>
      <c r="AR75" s="22">
        <f t="shared" si="13"/>
        <v>8962.1236312426299</v>
      </c>
    </row>
    <row r="76" spans="1:44" x14ac:dyDescent="0.2">
      <c r="A76" s="2">
        <v>2</v>
      </c>
      <c r="B76" s="8" t="s">
        <v>11</v>
      </c>
      <c r="C76" s="3" t="s">
        <v>12</v>
      </c>
      <c r="D76" s="4" t="s">
        <v>13</v>
      </c>
      <c r="E76" s="2">
        <v>204</v>
      </c>
      <c r="F76" s="2" t="s">
        <v>38</v>
      </c>
      <c r="G76" s="2">
        <v>20403</v>
      </c>
      <c r="H76" s="2" t="s">
        <v>44</v>
      </c>
      <c r="I76" s="6">
        <v>204031070</v>
      </c>
      <c r="J76" s="6" t="s">
        <v>298</v>
      </c>
      <c r="K76" s="2">
        <f>INDEX([1]Sheet1!B:D,MATCH(I76,[1]Sheet1!C:C,0),1)</f>
        <v>3683</v>
      </c>
      <c r="L76" s="2">
        <f>IFERROR(INDEX([1]Sheet1!B:D,MATCH(J76,[1]Sheet1!D:D,0),1),"")</f>
        <v>3683</v>
      </c>
      <c r="M76" s="11">
        <v>2904</v>
      </c>
      <c r="N76" s="11">
        <v>2922</v>
      </c>
      <c r="O76" s="11">
        <v>2923</v>
      </c>
      <c r="P76" s="11">
        <v>2925</v>
      </c>
      <c r="Q76" s="11">
        <v>2957</v>
      </c>
      <c r="R76" s="11">
        <v>2952</v>
      </c>
      <c r="S76" s="11">
        <v>2903</v>
      </c>
      <c r="T76" s="11">
        <v>2905</v>
      </c>
      <c r="U76" s="11">
        <v>2912</v>
      </c>
      <c r="V76" s="11">
        <v>2906</v>
      </c>
      <c r="W76" s="11">
        <v>2907</v>
      </c>
      <c r="X76" s="11">
        <v>2934</v>
      </c>
      <c r="Y76" s="11">
        <v>2974</v>
      </c>
      <c r="Z76" s="11">
        <v>3005</v>
      </c>
      <c r="AA76" s="11">
        <v>3055</v>
      </c>
      <c r="AB76" s="11">
        <v>3117</v>
      </c>
      <c r="AC76" s="11">
        <v>3115</v>
      </c>
      <c r="AD76" s="11">
        <v>3116</v>
      </c>
      <c r="AE76" s="11">
        <v>3146</v>
      </c>
      <c r="AF76" s="11">
        <v>3162</v>
      </c>
      <c r="AG76" s="11">
        <v>3158</v>
      </c>
      <c r="AH76" s="13">
        <v>251</v>
      </c>
      <c r="AI76" s="1">
        <v>8.6</v>
      </c>
      <c r="AJ76" s="9">
        <v>513.1</v>
      </c>
      <c r="AK76" s="9">
        <v>6.2</v>
      </c>
      <c r="AL76" s="21">
        <f t="shared" si="7"/>
        <v>-6.4164260506893722E-4</v>
      </c>
      <c r="AM76" s="21">
        <f t="shared" si="8"/>
        <v>3.2102728731953079E-4</v>
      </c>
      <c r="AN76" s="21">
        <f t="shared" si="9"/>
        <v>9.6277278562260094E-3</v>
      </c>
      <c r="AO76" s="21">
        <f t="shared" si="10"/>
        <v>5.0858232676413984E-3</v>
      </c>
      <c r="AP76" s="21">
        <f t="shared" si="11"/>
        <v>-1.2650221378873727E-3</v>
      </c>
      <c r="AQ76" s="21">
        <f t="shared" si="12"/>
        <v>2.6255827336461256E-3</v>
      </c>
      <c r="AR76" s="22">
        <f t="shared" si="13"/>
        <v>3166.2915902728546</v>
      </c>
    </row>
    <row r="77" spans="1:44" x14ac:dyDescent="0.2">
      <c r="A77" s="2">
        <v>2</v>
      </c>
      <c r="B77" s="8" t="s">
        <v>11</v>
      </c>
      <c r="C77" s="3" t="s">
        <v>12</v>
      </c>
      <c r="D77" s="4" t="s">
        <v>13</v>
      </c>
      <c r="E77" s="2">
        <v>204</v>
      </c>
      <c r="F77" s="2" t="s">
        <v>38</v>
      </c>
      <c r="G77" s="2">
        <v>20403</v>
      </c>
      <c r="H77" s="2" t="s">
        <v>44</v>
      </c>
      <c r="I77" s="6">
        <v>204031071</v>
      </c>
      <c r="J77" s="6" t="s">
        <v>299</v>
      </c>
      <c r="K77" s="2">
        <f>INDEX([1]Sheet1!B:D,MATCH(I77,[1]Sheet1!C:C,0),1)</f>
        <v>3737</v>
      </c>
      <c r="L77" s="2">
        <f>IFERROR(INDEX([1]Sheet1!B:D,MATCH(J77,[1]Sheet1!D:D,0),1),"")</f>
        <v>3737</v>
      </c>
      <c r="M77" s="11">
        <v>4714</v>
      </c>
      <c r="N77" s="11">
        <v>4712</v>
      </c>
      <c r="O77" s="11">
        <v>4721</v>
      </c>
      <c r="P77" s="11">
        <v>4722</v>
      </c>
      <c r="Q77" s="11">
        <v>4734</v>
      </c>
      <c r="R77" s="11">
        <v>4733</v>
      </c>
      <c r="S77" s="11">
        <v>4722</v>
      </c>
      <c r="T77" s="11">
        <v>4682</v>
      </c>
      <c r="U77" s="11">
        <v>4642</v>
      </c>
      <c r="V77" s="11">
        <v>4601</v>
      </c>
      <c r="W77" s="11">
        <v>4560</v>
      </c>
      <c r="X77" s="11">
        <v>4594</v>
      </c>
      <c r="Y77" s="11">
        <v>4623</v>
      </c>
      <c r="Z77" s="11">
        <v>4651</v>
      </c>
      <c r="AA77" s="11">
        <v>4689</v>
      </c>
      <c r="AB77" s="11">
        <v>4742</v>
      </c>
      <c r="AC77" s="11">
        <v>4736</v>
      </c>
      <c r="AD77" s="11">
        <v>4730</v>
      </c>
      <c r="AE77" s="11">
        <v>4730</v>
      </c>
      <c r="AF77" s="11">
        <v>4726</v>
      </c>
      <c r="AG77" s="11">
        <v>4716</v>
      </c>
      <c r="AH77" s="13">
        <v>156</v>
      </c>
      <c r="AI77" s="1">
        <v>3.4</v>
      </c>
      <c r="AJ77" s="9">
        <v>553.4</v>
      </c>
      <c r="AK77" s="9">
        <v>8.5</v>
      </c>
      <c r="AL77" s="21">
        <f t="shared" si="7"/>
        <v>-1.265288907633888E-3</v>
      </c>
      <c r="AM77" s="21">
        <f t="shared" si="8"/>
        <v>-1.2668918918918859E-3</v>
      </c>
      <c r="AN77" s="21">
        <f t="shared" si="9"/>
        <v>0</v>
      </c>
      <c r="AO77" s="21">
        <f t="shared" si="10"/>
        <v>-8.4566596194501908E-4</v>
      </c>
      <c r="AP77" s="21">
        <f t="shared" si="11"/>
        <v>-2.1159542953872457E-3</v>
      </c>
      <c r="AQ77" s="21">
        <f t="shared" si="12"/>
        <v>-1.0987602113716078E-3</v>
      </c>
      <c r="AR77" s="22">
        <f t="shared" si="13"/>
        <v>4710.8182468431714</v>
      </c>
    </row>
    <row r="78" spans="1:44" x14ac:dyDescent="0.2">
      <c r="A78" s="2">
        <v>2</v>
      </c>
      <c r="B78" s="8" t="s">
        <v>11</v>
      </c>
      <c r="C78" s="3" t="s">
        <v>12</v>
      </c>
      <c r="D78" s="4" t="s">
        <v>13</v>
      </c>
      <c r="E78" s="2">
        <v>204</v>
      </c>
      <c r="F78" s="2" t="s">
        <v>38</v>
      </c>
      <c r="G78" s="2">
        <v>20403</v>
      </c>
      <c r="H78" s="2" t="s">
        <v>44</v>
      </c>
      <c r="I78" s="6">
        <v>204031072</v>
      </c>
      <c r="J78" s="6" t="s">
        <v>300</v>
      </c>
      <c r="K78" s="2">
        <f>INDEX([1]Sheet1!B:D,MATCH(I78,[1]Sheet1!C:C,0),1)</f>
        <v>2642</v>
      </c>
      <c r="L78" s="2">
        <f>IFERROR(INDEX([1]Sheet1!B:D,MATCH(J78,[1]Sheet1!D:D,0),1),"")</f>
        <v>2642</v>
      </c>
      <c r="M78" s="11">
        <v>6204</v>
      </c>
      <c r="N78" s="11">
        <v>6185</v>
      </c>
      <c r="O78" s="11">
        <v>6137</v>
      </c>
      <c r="P78" s="11">
        <v>6124</v>
      </c>
      <c r="Q78" s="11">
        <v>6091</v>
      </c>
      <c r="R78" s="11">
        <v>6083</v>
      </c>
      <c r="S78" s="11">
        <v>6055</v>
      </c>
      <c r="T78" s="11">
        <v>6035</v>
      </c>
      <c r="U78" s="11">
        <v>6038</v>
      </c>
      <c r="V78" s="11">
        <v>5989</v>
      </c>
      <c r="W78" s="11">
        <v>5890</v>
      </c>
      <c r="X78" s="11">
        <v>5910</v>
      </c>
      <c r="Y78" s="11">
        <v>5931</v>
      </c>
      <c r="Z78" s="11">
        <v>5952</v>
      </c>
      <c r="AA78" s="11">
        <v>5974</v>
      </c>
      <c r="AB78" s="11">
        <v>6014</v>
      </c>
      <c r="AC78" s="11">
        <v>6041</v>
      </c>
      <c r="AD78" s="11">
        <v>6072</v>
      </c>
      <c r="AE78" s="11">
        <v>6109</v>
      </c>
      <c r="AF78" s="11">
        <v>6132</v>
      </c>
      <c r="AG78" s="11">
        <v>6153</v>
      </c>
      <c r="AH78" s="13">
        <v>263</v>
      </c>
      <c r="AI78" s="1">
        <v>4.5</v>
      </c>
      <c r="AJ78" s="9">
        <v>6668.9</v>
      </c>
      <c r="AK78" s="9">
        <v>0.9</v>
      </c>
      <c r="AL78" s="21">
        <f t="shared" si="7"/>
        <v>4.4895244429663528E-3</v>
      </c>
      <c r="AM78" s="21">
        <f t="shared" si="8"/>
        <v>5.1316007283561671E-3</v>
      </c>
      <c r="AN78" s="21">
        <f t="shared" si="9"/>
        <v>6.0935441370224552E-3</v>
      </c>
      <c r="AO78" s="21">
        <f t="shared" si="10"/>
        <v>3.7649369782288833E-3</v>
      </c>
      <c r="AP78" s="21">
        <f t="shared" si="11"/>
        <v>3.424657534246478E-3</v>
      </c>
      <c r="AQ78" s="21">
        <f t="shared" si="12"/>
        <v>4.5808527641640669E-3</v>
      </c>
      <c r="AR78" s="22">
        <f t="shared" si="13"/>
        <v>6181.185987057901</v>
      </c>
    </row>
    <row r="79" spans="1:44" x14ac:dyDescent="0.2">
      <c r="A79" s="2">
        <v>2</v>
      </c>
      <c r="B79" s="8" t="s">
        <v>11</v>
      </c>
      <c r="C79" s="3" t="s">
        <v>12</v>
      </c>
      <c r="D79" s="4" t="s">
        <v>13</v>
      </c>
      <c r="E79" s="2">
        <v>204</v>
      </c>
      <c r="F79" s="2" t="s">
        <v>38</v>
      </c>
      <c r="G79" s="2">
        <v>20403</v>
      </c>
      <c r="H79" s="2" t="s">
        <v>44</v>
      </c>
      <c r="I79" s="6">
        <v>204031073</v>
      </c>
      <c r="J79" s="6" t="s">
        <v>301</v>
      </c>
      <c r="K79" s="2">
        <f>INDEX([1]Sheet1!B:D,MATCH(I79,[1]Sheet1!C:C,0),1)</f>
        <v>3690</v>
      </c>
      <c r="L79" s="2">
        <f>IFERROR(INDEX([1]Sheet1!B:D,MATCH(J79,[1]Sheet1!D:D,0),1),"")</f>
        <v>3690</v>
      </c>
      <c r="M79" s="11">
        <v>12929</v>
      </c>
      <c r="N79" s="11">
        <v>13263</v>
      </c>
      <c r="O79" s="11">
        <v>13640</v>
      </c>
      <c r="P79" s="11">
        <v>14041</v>
      </c>
      <c r="Q79" s="11">
        <v>14126</v>
      </c>
      <c r="R79" s="11">
        <v>14104</v>
      </c>
      <c r="S79" s="11">
        <v>14211</v>
      </c>
      <c r="T79" s="11">
        <v>14351</v>
      </c>
      <c r="U79" s="11">
        <v>14465</v>
      </c>
      <c r="V79" s="11">
        <v>14610</v>
      </c>
      <c r="W79" s="11">
        <v>14749</v>
      </c>
      <c r="X79" s="11">
        <v>14901</v>
      </c>
      <c r="Y79" s="11">
        <v>15008</v>
      </c>
      <c r="Z79" s="11">
        <v>15072</v>
      </c>
      <c r="AA79" s="11">
        <v>15111</v>
      </c>
      <c r="AB79" s="11">
        <v>15181</v>
      </c>
      <c r="AC79" s="11">
        <v>15197</v>
      </c>
      <c r="AD79" s="11">
        <v>15234</v>
      </c>
      <c r="AE79" s="11">
        <v>15285</v>
      </c>
      <c r="AF79" s="11">
        <v>15337</v>
      </c>
      <c r="AG79" s="11">
        <v>15357</v>
      </c>
      <c r="AH79" s="13">
        <v>608</v>
      </c>
      <c r="AI79" s="1">
        <v>4.0999999999999996</v>
      </c>
      <c r="AJ79" s="9">
        <v>153.9</v>
      </c>
      <c r="AK79" s="9">
        <v>99.8</v>
      </c>
      <c r="AL79" s="21">
        <f t="shared" si="7"/>
        <v>1.0539490152163822E-3</v>
      </c>
      <c r="AM79" s="21">
        <f t="shared" si="8"/>
        <v>2.4346910574455372E-3</v>
      </c>
      <c r="AN79" s="21">
        <f t="shared" si="9"/>
        <v>3.3477747144545766E-3</v>
      </c>
      <c r="AO79" s="21">
        <f t="shared" si="10"/>
        <v>3.4020281321556212E-3</v>
      </c>
      <c r="AP79" s="21">
        <f t="shared" si="11"/>
        <v>1.304035991393393E-3</v>
      </c>
      <c r="AQ79" s="21">
        <f t="shared" si="12"/>
        <v>2.308495782133102E-3</v>
      </c>
      <c r="AR79" s="22">
        <f t="shared" si="13"/>
        <v>15392.451569726218</v>
      </c>
    </row>
    <row r="80" spans="1:44" x14ac:dyDescent="0.2">
      <c r="A80" s="2">
        <v>2</v>
      </c>
      <c r="B80" s="8" t="s">
        <v>11</v>
      </c>
      <c r="C80" s="3" t="s">
        <v>12</v>
      </c>
      <c r="D80" s="4" t="s">
        <v>13</v>
      </c>
      <c r="E80" s="2">
        <v>204</v>
      </c>
      <c r="F80" s="2" t="s">
        <v>38</v>
      </c>
      <c r="G80" s="2">
        <v>20403</v>
      </c>
      <c r="H80" s="2" t="s">
        <v>44</v>
      </c>
      <c r="I80" s="6">
        <v>204031075</v>
      </c>
      <c r="J80" s="6" t="s">
        <v>302</v>
      </c>
      <c r="K80" s="2">
        <f>INDEX([1]Sheet1!B:D,MATCH(I80,[1]Sheet1!C:C,0),1)</f>
        <v>3691</v>
      </c>
      <c r="L80" s="2">
        <f>IFERROR(INDEX([1]Sheet1!B:D,MATCH(J80,[1]Sheet1!D:D,0),1),"")</f>
        <v>3691</v>
      </c>
      <c r="M80" s="11">
        <v>3997</v>
      </c>
      <c r="N80" s="11">
        <v>4062</v>
      </c>
      <c r="O80" s="11">
        <v>4142</v>
      </c>
      <c r="P80" s="11">
        <v>4189</v>
      </c>
      <c r="Q80" s="11">
        <v>4261</v>
      </c>
      <c r="R80" s="11">
        <v>4335</v>
      </c>
      <c r="S80" s="11">
        <v>4329</v>
      </c>
      <c r="T80" s="11">
        <v>4349</v>
      </c>
      <c r="U80" s="11">
        <v>4410</v>
      </c>
      <c r="V80" s="11">
        <v>4435</v>
      </c>
      <c r="W80" s="11">
        <v>4433</v>
      </c>
      <c r="X80" s="11">
        <v>4461</v>
      </c>
      <c r="Y80" s="11">
        <v>4489</v>
      </c>
      <c r="Z80" s="11">
        <v>4511</v>
      </c>
      <c r="AA80" s="11">
        <v>4536</v>
      </c>
      <c r="AB80" s="11">
        <v>4578</v>
      </c>
      <c r="AC80" s="11">
        <v>4660</v>
      </c>
      <c r="AD80" s="11">
        <v>4773</v>
      </c>
      <c r="AE80" s="11">
        <v>4900</v>
      </c>
      <c r="AF80" s="11">
        <v>5043</v>
      </c>
      <c r="AG80" s="11">
        <v>5187</v>
      </c>
      <c r="AH80" s="13">
        <v>754</v>
      </c>
      <c r="AI80" s="1">
        <v>17</v>
      </c>
      <c r="AJ80" s="9">
        <v>708.2</v>
      </c>
      <c r="AK80" s="9">
        <v>7.3</v>
      </c>
      <c r="AL80" s="21">
        <f t="shared" si="7"/>
        <v>1.7911751856706015E-2</v>
      </c>
      <c r="AM80" s="21">
        <f t="shared" si="8"/>
        <v>2.4248927038626578E-2</v>
      </c>
      <c r="AN80" s="21">
        <f t="shared" si="9"/>
        <v>2.660800335218938E-2</v>
      </c>
      <c r="AO80" s="21">
        <f t="shared" si="10"/>
        <v>2.9183673469387772E-2</v>
      </c>
      <c r="AP80" s="21">
        <f t="shared" si="11"/>
        <v>2.8554431885782217E-2</v>
      </c>
      <c r="AQ80" s="21">
        <f t="shared" si="12"/>
        <v>2.5301357520538394E-2</v>
      </c>
      <c r="AR80" s="22">
        <f t="shared" si="13"/>
        <v>5318.2381414590318</v>
      </c>
    </row>
    <row r="81" spans="1:44" x14ac:dyDescent="0.2">
      <c r="A81" s="2">
        <v>2</v>
      </c>
      <c r="B81" s="8" t="s">
        <v>11</v>
      </c>
      <c r="C81" s="3" t="s">
        <v>12</v>
      </c>
      <c r="D81" s="4" t="s">
        <v>13</v>
      </c>
      <c r="E81" s="2">
        <v>204</v>
      </c>
      <c r="F81" s="2" t="s">
        <v>38</v>
      </c>
      <c r="G81" s="2">
        <v>20403</v>
      </c>
      <c r="H81" s="2" t="s">
        <v>44</v>
      </c>
      <c r="I81" s="6">
        <v>204031491</v>
      </c>
      <c r="J81" s="6" t="s">
        <v>45</v>
      </c>
      <c r="K81" s="2" t="e">
        <f>INDEX([1]Sheet1!B:D,MATCH(I81,[1]Sheet1!C:C,0),1)</f>
        <v>#N/A</v>
      </c>
      <c r="L81" s="2" t="str">
        <f>IFERROR(INDEX([1]Sheet1!B:D,MATCH(J81,[1]Sheet1!D:D,0),1),"Not Found")</f>
        <v>Not Found</v>
      </c>
      <c r="M81" s="11">
        <v>3982</v>
      </c>
      <c r="N81" s="11">
        <v>4224</v>
      </c>
      <c r="O81" s="11">
        <v>4453</v>
      </c>
      <c r="P81" s="11">
        <v>4725</v>
      </c>
      <c r="Q81" s="11">
        <v>4883</v>
      </c>
      <c r="R81" s="11">
        <v>5065</v>
      </c>
      <c r="S81" s="11">
        <v>5253</v>
      </c>
      <c r="T81" s="11">
        <v>5422</v>
      </c>
      <c r="U81" s="11">
        <v>5733</v>
      </c>
      <c r="V81" s="11">
        <v>6061</v>
      </c>
      <c r="W81" s="11">
        <v>6533</v>
      </c>
      <c r="X81" s="11">
        <v>6994</v>
      </c>
      <c r="Y81" s="11">
        <v>7549</v>
      </c>
      <c r="Z81" s="11">
        <v>8128</v>
      </c>
      <c r="AA81" s="11">
        <v>8744</v>
      </c>
      <c r="AB81" s="11">
        <v>9304</v>
      </c>
      <c r="AC81" s="11">
        <v>10059</v>
      </c>
      <c r="AD81" s="11">
        <v>10734</v>
      </c>
      <c r="AE81" s="11">
        <v>11356</v>
      </c>
      <c r="AF81" s="11">
        <v>12023</v>
      </c>
      <c r="AG81" s="11">
        <v>12782</v>
      </c>
      <c r="AH81" s="13">
        <v>6249</v>
      </c>
      <c r="AI81" s="1">
        <v>95.7</v>
      </c>
      <c r="AJ81" s="9">
        <v>248.8</v>
      </c>
      <c r="AK81" s="9">
        <v>51.4</v>
      </c>
      <c r="AL81" s="21">
        <f t="shared" si="7"/>
        <v>8.1147893379191816E-2</v>
      </c>
      <c r="AM81" s="21">
        <f t="shared" si="8"/>
        <v>6.7104085893229914E-2</v>
      </c>
      <c r="AN81" s="21">
        <f t="shared" si="9"/>
        <v>5.7946711384386118E-2</v>
      </c>
      <c r="AO81" s="21">
        <f t="shared" si="10"/>
        <v>5.8735470235998566E-2</v>
      </c>
      <c r="AP81" s="21">
        <f t="shared" si="11"/>
        <v>6.3129002744739315E-2</v>
      </c>
      <c r="AQ81" s="21">
        <f t="shared" si="12"/>
        <v>6.561263272750914E-2</v>
      </c>
      <c r="AR81" s="22">
        <f t="shared" si="13"/>
        <v>13620.660671523021</v>
      </c>
    </row>
    <row r="82" spans="1:44" x14ac:dyDescent="0.2">
      <c r="A82" s="2">
        <v>2</v>
      </c>
      <c r="B82" s="8" t="s">
        <v>11</v>
      </c>
      <c r="C82" s="3" t="s">
        <v>12</v>
      </c>
      <c r="D82" s="4" t="s">
        <v>13</v>
      </c>
      <c r="E82" s="2">
        <v>204</v>
      </c>
      <c r="F82" s="2" t="s">
        <v>38</v>
      </c>
      <c r="G82" s="2">
        <v>20403</v>
      </c>
      <c r="H82" s="2" t="s">
        <v>44</v>
      </c>
      <c r="I82" s="6">
        <v>204031492</v>
      </c>
      <c r="J82" s="6" t="s">
        <v>303</v>
      </c>
      <c r="K82" s="2" t="e">
        <f>INDEX([1]Sheet1!B:D,MATCH(I82,[1]Sheet1!C:C,0),1)</f>
        <v>#N/A</v>
      </c>
      <c r="L82" s="2">
        <f>IFERROR(INDEX([1]Sheet1!B:D,MATCH(J82,[1]Sheet1!D:D,0),1),"")</f>
        <v>3690</v>
      </c>
      <c r="M82" s="11">
        <v>15053</v>
      </c>
      <c r="N82" s="11">
        <v>14994</v>
      </c>
      <c r="O82" s="11">
        <v>14902</v>
      </c>
      <c r="P82" s="11">
        <v>14762</v>
      </c>
      <c r="Q82" s="11">
        <v>14588</v>
      </c>
      <c r="R82" s="11">
        <v>14426</v>
      </c>
      <c r="S82" s="11">
        <v>14373</v>
      </c>
      <c r="T82" s="11">
        <v>14384</v>
      </c>
      <c r="U82" s="11">
        <v>14456</v>
      </c>
      <c r="V82" s="11">
        <v>14616</v>
      </c>
      <c r="W82" s="11">
        <v>14743</v>
      </c>
      <c r="X82" s="11">
        <v>14863</v>
      </c>
      <c r="Y82" s="11">
        <v>15018</v>
      </c>
      <c r="Z82" s="11">
        <v>15169</v>
      </c>
      <c r="AA82" s="11">
        <v>15368</v>
      </c>
      <c r="AB82" s="11">
        <v>15615</v>
      </c>
      <c r="AC82" s="11">
        <v>15557</v>
      </c>
      <c r="AD82" s="11">
        <v>15531</v>
      </c>
      <c r="AE82" s="11">
        <v>15387</v>
      </c>
      <c r="AF82" s="11">
        <v>15228</v>
      </c>
      <c r="AG82" s="11">
        <v>15044</v>
      </c>
      <c r="AH82" s="13">
        <v>301</v>
      </c>
      <c r="AI82" s="1">
        <v>2</v>
      </c>
      <c r="AJ82" s="9">
        <v>30.3</v>
      </c>
      <c r="AK82" s="9">
        <v>496.3</v>
      </c>
      <c r="AL82" s="21">
        <f t="shared" si="7"/>
        <v>-3.7143772014088805E-3</v>
      </c>
      <c r="AM82" s="21">
        <f t="shared" si="8"/>
        <v>-1.6712733817574321E-3</v>
      </c>
      <c r="AN82" s="21">
        <f t="shared" si="9"/>
        <v>-9.271779022600013E-3</v>
      </c>
      <c r="AO82" s="21">
        <f t="shared" si="10"/>
        <v>-1.0333398323259857E-2</v>
      </c>
      <c r="AP82" s="21">
        <f t="shared" si="11"/>
        <v>-1.208300499080639E-2</v>
      </c>
      <c r="AQ82" s="21">
        <f t="shared" si="12"/>
        <v>-7.4147665839665146E-3</v>
      </c>
      <c r="AR82" s="22">
        <f t="shared" si="13"/>
        <v>14932.452251510807</v>
      </c>
    </row>
    <row r="83" spans="1:44" x14ac:dyDescent="0.2">
      <c r="A83" s="2">
        <v>2</v>
      </c>
      <c r="B83" s="8" t="s">
        <v>11</v>
      </c>
      <c r="C83" s="3" t="s">
        <v>12</v>
      </c>
      <c r="D83" s="4" t="s">
        <v>13</v>
      </c>
      <c r="E83" s="2">
        <v>205</v>
      </c>
      <c r="F83" s="2" t="s">
        <v>46</v>
      </c>
      <c r="G83" s="2">
        <v>20501</v>
      </c>
      <c r="H83" s="2" t="s">
        <v>304</v>
      </c>
      <c r="I83" s="6">
        <v>205011076</v>
      </c>
      <c r="J83" s="6" t="s">
        <v>305</v>
      </c>
      <c r="K83" s="2">
        <f>INDEX([1]Sheet1!B:D,MATCH(I83,[1]Sheet1!C:C,0),1)</f>
        <v>3816</v>
      </c>
      <c r="L83" s="2">
        <f>IFERROR(INDEX([1]Sheet1!B:D,MATCH(J83,[1]Sheet1!D:D,0),1),"")</f>
        <v>3816</v>
      </c>
      <c r="M83" s="11">
        <v>9882</v>
      </c>
      <c r="N83" s="11">
        <v>10015</v>
      </c>
      <c r="O83" s="11">
        <v>10130</v>
      </c>
      <c r="P83" s="11">
        <v>10340</v>
      </c>
      <c r="Q83" s="11">
        <v>10472</v>
      </c>
      <c r="R83" s="11">
        <v>10734</v>
      </c>
      <c r="S83" s="11">
        <v>11020</v>
      </c>
      <c r="T83" s="11">
        <v>11315</v>
      </c>
      <c r="U83" s="11">
        <v>11832</v>
      </c>
      <c r="V83" s="11">
        <v>12599</v>
      </c>
      <c r="W83" s="11">
        <v>13323</v>
      </c>
      <c r="X83" s="11">
        <v>14046</v>
      </c>
      <c r="Y83" s="11">
        <v>14678</v>
      </c>
      <c r="Z83" s="11">
        <v>15201</v>
      </c>
      <c r="AA83" s="11">
        <v>15787</v>
      </c>
      <c r="AB83" s="11">
        <v>16435</v>
      </c>
      <c r="AC83" s="11">
        <v>17107</v>
      </c>
      <c r="AD83" s="11">
        <v>17762</v>
      </c>
      <c r="AE83" s="11">
        <v>18422</v>
      </c>
      <c r="AF83" s="11">
        <v>19164</v>
      </c>
      <c r="AG83" s="11">
        <v>19790</v>
      </c>
      <c r="AH83" s="13">
        <v>6467</v>
      </c>
      <c r="AI83" s="1">
        <v>48.5</v>
      </c>
      <c r="AJ83" s="9">
        <v>326.8</v>
      </c>
      <c r="AK83" s="9">
        <v>60.6</v>
      </c>
      <c r="AL83" s="21">
        <f t="shared" si="7"/>
        <v>4.0888348037724453E-2</v>
      </c>
      <c r="AM83" s="21">
        <f t="shared" si="8"/>
        <v>3.8288419945051722E-2</v>
      </c>
      <c r="AN83" s="21">
        <f t="shared" si="9"/>
        <v>3.7157977705213341E-2</v>
      </c>
      <c r="AO83" s="21">
        <f t="shared" si="10"/>
        <v>4.0277928563673848E-2</v>
      </c>
      <c r="AP83" s="21">
        <f t="shared" si="11"/>
        <v>3.2665414318513886E-2</v>
      </c>
      <c r="AQ83" s="21">
        <f t="shared" si="12"/>
        <v>3.785561771403545E-2</v>
      </c>
      <c r="AR83" s="22">
        <f t="shared" si="13"/>
        <v>20539.162674560761</v>
      </c>
    </row>
    <row r="84" spans="1:44" x14ac:dyDescent="0.2">
      <c r="A84" s="2">
        <v>2</v>
      </c>
      <c r="B84" s="8" t="s">
        <v>11</v>
      </c>
      <c r="C84" s="3" t="s">
        <v>12</v>
      </c>
      <c r="D84" s="4" t="s">
        <v>13</v>
      </c>
      <c r="E84" s="2">
        <v>205</v>
      </c>
      <c r="F84" s="2" t="s">
        <v>46</v>
      </c>
      <c r="G84" s="2">
        <v>20501</v>
      </c>
      <c r="H84" s="2" t="s">
        <v>304</v>
      </c>
      <c r="I84" s="6">
        <v>205011077</v>
      </c>
      <c r="J84" s="6" t="s">
        <v>306</v>
      </c>
      <c r="K84" s="2">
        <f>INDEX([1]Sheet1!B:D,MATCH(I84,[1]Sheet1!C:C,0),1)</f>
        <v>3818</v>
      </c>
      <c r="L84" s="2">
        <f>IFERROR(INDEX([1]Sheet1!B:D,MATCH(J84,[1]Sheet1!D:D,0),1),"")</f>
        <v>3818</v>
      </c>
      <c r="M84" s="11">
        <v>5736</v>
      </c>
      <c r="N84" s="11">
        <v>5750</v>
      </c>
      <c r="O84" s="11">
        <v>5762</v>
      </c>
      <c r="P84" s="11">
        <v>5801</v>
      </c>
      <c r="Q84" s="11">
        <v>5815</v>
      </c>
      <c r="R84" s="11">
        <v>5857</v>
      </c>
      <c r="S84" s="11">
        <v>5890</v>
      </c>
      <c r="T84" s="11">
        <v>5914</v>
      </c>
      <c r="U84" s="11">
        <v>5992</v>
      </c>
      <c r="V84" s="11">
        <v>6036</v>
      </c>
      <c r="W84" s="11">
        <v>6053</v>
      </c>
      <c r="X84" s="11">
        <v>6059</v>
      </c>
      <c r="Y84" s="11">
        <v>6069</v>
      </c>
      <c r="Z84" s="11">
        <v>6073</v>
      </c>
      <c r="AA84" s="11">
        <v>6078</v>
      </c>
      <c r="AB84" s="11">
        <v>6095</v>
      </c>
      <c r="AC84" s="11">
        <v>6168</v>
      </c>
      <c r="AD84" s="11">
        <v>6253</v>
      </c>
      <c r="AE84" s="11">
        <v>6349</v>
      </c>
      <c r="AF84" s="11">
        <v>6423</v>
      </c>
      <c r="AG84" s="11">
        <v>6539</v>
      </c>
      <c r="AH84" s="13">
        <v>486</v>
      </c>
      <c r="AI84" s="1">
        <v>8</v>
      </c>
      <c r="AJ84" s="9">
        <v>2753.3</v>
      </c>
      <c r="AK84" s="9">
        <v>2.4</v>
      </c>
      <c r="AL84" s="21">
        <f t="shared" si="7"/>
        <v>1.1977030352748219E-2</v>
      </c>
      <c r="AM84" s="21">
        <f t="shared" si="8"/>
        <v>1.3780804150453907E-2</v>
      </c>
      <c r="AN84" s="21">
        <f t="shared" si="9"/>
        <v>1.535263073724602E-2</v>
      </c>
      <c r="AO84" s="21">
        <f t="shared" si="10"/>
        <v>1.1655378799811045E-2</v>
      </c>
      <c r="AP84" s="21">
        <f t="shared" si="11"/>
        <v>1.8060096528102143E-2</v>
      </c>
      <c r="AQ84" s="21">
        <f t="shared" si="12"/>
        <v>1.4165188113672266E-2</v>
      </c>
      <c r="AR84" s="22">
        <f t="shared" si="13"/>
        <v>6631.6261650753022</v>
      </c>
    </row>
    <row r="85" spans="1:44" x14ac:dyDescent="0.2">
      <c r="A85" s="2">
        <v>2</v>
      </c>
      <c r="B85" s="8" t="s">
        <v>11</v>
      </c>
      <c r="C85" s="3" t="s">
        <v>12</v>
      </c>
      <c r="D85" s="4" t="s">
        <v>13</v>
      </c>
      <c r="E85" s="2">
        <v>205</v>
      </c>
      <c r="F85" s="2" t="s">
        <v>46</v>
      </c>
      <c r="G85" s="2">
        <v>20501</v>
      </c>
      <c r="H85" s="2" t="s">
        <v>304</v>
      </c>
      <c r="I85" s="6">
        <v>205011078</v>
      </c>
      <c r="J85" s="6" t="s">
        <v>307</v>
      </c>
      <c r="K85" s="2">
        <f>INDEX([1]Sheet1!B:D,MATCH(I85,[1]Sheet1!C:C,0),1)</f>
        <v>3821</v>
      </c>
      <c r="L85" s="2">
        <f>IFERROR(INDEX([1]Sheet1!B:D,MATCH(J85,[1]Sheet1!D:D,0),1),"")</f>
        <v>3821</v>
      </c>
      <c r="M85" s="11">
        <v>6112</v>
      </c>
      <c r="N85" s="11">
        <v>6066</v>
      </c>
      <c r="O85" s="11">
        <v>6067</v>
      </c>
      <c r="P85" s="11">
        <v>6022</v>
      </c>
      <c r="Q85" s="11">
        <v>5990</v>
      </c>
      <c r="R85" s="11">
        <v>6051</v>
      </c>
      <c r="S85" s="11">
        <v>6189</v>
      </c>
      <c r="T85" s="11">
        <v>6374</v>
      </c>
      <c r="U85" s="11">
        <v>6625</v>
      </c>
      <c r="V85" s="11">
        <v>6947</v>
      </c>
      <c r="W85" s="11">
        <v>7166</v>
      </c>
      <c r="X85" s="11">
        <v>7270</v>
      </c>
      <c r="Y85" s="11">
        <v>7394</v>
      </c>
      <c r="Z85" s="11">
        <v>7513</v>
      </c>
      <c r="AA85" s="11">
        <v>7656</v>
      </c>
      <c r="AB85" s="11">
        <v>7828</v>
      </c>
      <c r="AC85" s="11">
        <v>7980</v>
      </c>
      <c r="AD85" s="11">
        <v>8052</v>
      </c>
      <c r="AE85" s="11">
        <v>8098</v>
      </c>
      <c r="AF85" s="11">
        <v>8153</v>
      </c>
      <c r="AG85" s="11">
        <v>8313</v>
      </c>
      <c r="AH85" s="13">
        <v>1147</v>
      </c>
      <c r="AI85" s="1">
        <v>16</v>
      </c>
      <c r="AJ85" s="9">
        <v>501.5</v>
      </c>
      <c r="AK85" s="9">
        <v>16.600000000000001</v>
      </c>
      <c r="AL85" s="21">
        <f t="shared" si="7"/>
        <v>1.9417475728155331E-2</v>
      </c>
      <c r="AM85" s="21">
        <f t="shared" si="8"/>
        <v>9.0225563909773765E-3</v>
      </c>
      <c r="AN85" s="21">
        <f t="shared" si="9"/>
        <v>5.7128663686041303E-3</v>
      </c>
      <c r="AO85" s="21">
        <f t="shared" si="10"/>
        <v>6.7918004445541857E-3</v>
      </c>
      <c r="AP85" s="21">
        <f t="shared" si="11"/>
        <v>1.9624678032626131E-2</v>
      </c>
      <c r="AQ85" s="21">
        <f t="shared" si="12"/>
        <v>1.211387539298343E-2</v>
      </c>
      <c r="AR85" s="22">
        <f t="shared" si="13"/>
        <v>8413.7026461418718</v>
      </c>
    </row>
    <row r="86" spans="1:44" x14ac:dyDescent="0.2">
      <c r="A86" s="2">
        <v>2</v>
      </c>
      <c r="B86" s="8" t="s">
        <v>11</v>
      </c>
      <c r="C86" s="3" t="s">
        <v>12</v>
      </c>
      <c r="D86" s="4" t="s">
        <v>13</v>
      </c>
      <c r="E86" s="2">
        <v>205</v>
      </c>
      <c r="F86" s="2" t="s">
        <v>46</v>
      </c>
      <c r="G86" s="2">
        <v>20501</v>
      </c>
      <c r="H86" s="2" t="s">
        <v>304</v>
      </c>
      <c r="I86" s="6">
        <v>205011079</v>
      </c>
      <c r="J86" s="6" t="s">
        <v>308</v>
      </c>
      <c r="K86" s="2">
        <f>INDEX([1]Sheet1!B:D,MATCH(I86,[1]Sheet1!C:C,0),1)</f>
        <v>3818</v>
      </c>
      <c r="L86" s="2">
        <f>IFERROR(INDEX([1]Sheet1!B:D,MATCH(J86,[1]Sheet1!D:D,0),1),"")</f>
        <v>3818</v>
      </c>
      <c r="M86" s="11">
        <v>14203</v>
      </c>
      <c r="N86" s="11">
        <v>14327</v>
      </c>
      <c r="O86" s="11">
        <v>14501</v>
      </c>
      <c r="P86" s="11">
        <v>14654</v>
      </c>
      <c r="Q86" s="11">
        <v>14959</v>
      </c>
      <c r="R86" s="11">
        <v>15275</v>
      </c>
      <c r="S86" s="11">
        <v>15561</v>
      </c>
      <c r="T86" s="11">
        <v>15902</v>
      </c>
      <c r="U86" s="11">
        <v>16225</v>
      </c>
      <c r="V86" s="11">
        <v>16632</v>
      </c>
      <c r="W86" s="11">
        <v>16964</v>
      </c>
      <c r="X86" s="11">
        <v>17284</v>
      </c>
      <c r="Y86" s="11">
        <v>17635</v>
      </c>
      <c r="Z86" s="11">
        <v>18004</v>
      </c>
      <c r="AA86" s="11">
        <v>18466</v>
      </c>
      <c r="AB86" s="11">
        <v>19088</v>
      </c>
      <c r="AC86" s="11">
        <v>19753</v>
      </c>
      <c r="AD86" s="11">
        <v>20478</v>
      </c>
      <c r="AE86" s="11">
        <v>21251</v>
      </c>
      <c r="AF86" s="11">
        <v>22055</v>
      </c>
      <c r="AG86" s="11">
        <v>23080</v>
      </c>
      <c r="AH86" s="13">
        <v>6116</v>
      </c>
      <c r="AI86" s="1">
        <v>36.1</v>
      </c>
      <c r="AJ86" s="9">
        <v>352.2</v>
      </c>
      <c r="AK86" s="9">
        <v>65.5</v>
      </c>
      <c r="AL86" s="21">
        <f t="shared" si="7"/>
        <v>3.4838642078792947E-2</v>
      </c>
      <c r="AM86" s="21">
        <f t="shared" si="8"/>
        <v>3.67032855768743E-2</v>
      </c>
      <c r="AN86" s="21">
        <f t="shared" si="9"/>
        <v>3.7747826936224138E-2</v>
      </c>
      <c r="AO86" s="21">
        <f t="shared" si="10"/>
        <v>3.783351371700161E-2</v>
      </c>
      <c r="AP86" s="21">
        <f t="shared" si="11"/>
        <v>4.6474722285196002E-2</v>
      </c>
      <c r="AQ86" s="21">
        <f t="shared" si="12"/>
        <v>3.8719598118817797E-2</v>
      </c>
      <c r="AR86" s="22">
        <f t="shared" si="13"/>
        <v>23973.648324582315</v>
      </c>
    </row>
    <row r="87" spans="1:44" x14ac:dyDescent="0.2">
      <c r="A87" s="2">
        <v>2</v>
      </c>
      <c r="B87" s="8" t="s">
        <v>11</v>
      </c>
      <c r="C87" s="3" t="s">
        <v>12</v>
      </c>
      <c r="D87" s="4" t="s">
        <v>13</v>
      </c>
      <c r="E87" s="2">
        <v>205</v>
      </c>
      <c r="F87" s="2" t="s">
        <v>46</v>
      </c>
      <c r="G87" s="2">
        <v>20502</v>
      </c>
      <c r="H87" s="2" t="s">
        <v>47</v>
      </c>
      <c r="I87" s="6">
        <v>205021080</v>
      </c>
      <c r="J87" s="6" t="s">
        <v>48</v>
      </c>
      <c r="K87" s="2" t="e">
        <f>INDEX([1]Sheet1!B:D,MATCH(I87,[1]Sheet1!C:C,0),1)</f>
        <v>#N/A</v>
      </c>
      <c r="L87" s="2" t="str">
        <f>IFERROR(INDEX([1]Sheet1!B:D,MATCH(J87,[1]Sheet1!D:D,0),1),"Not Found")</f>
        <v>Not Found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3</v>
      </c>
      <c r="AC87" s="11">
        <v>3</v>
      </c>
      <c r="AD87" s="11">
        <v>3</v>
      </c>
      <c r="AE87" s="11">
        <v>3</v>
      </c>
      <c r="AF87" s="11">
        <v>3</v>
      </c>
      <c r="AG87" s="11">
        <v>0</v>
      </c>
      <c r="AH87" s="13">
        <v>0</v>
      </c>
      <c r="AI87" s="1">
        <v>0</v>
      </c>
      <c r="AJ87" s="9">
        <v>2071.3000000000002</v>
      </c>
      <c r="AK87" s="9">
        <v>0</v>
      </c>
      <c r="AL87" s="21">
        <f t="shared" si="7"/>
        <v>0</v>
      </c>
      <c r="AM87" s="21">
        <f t="shared" si="8"/>
        <v>0</v>
      </c>
      <c r="AN87" s="21">
        <f t="shared" si="9"/>
        <v>0</v>
      </c>
      <c r="AO87" s="21">
        <f t="shared" si="10"/>
        <v>0</v>
      </c>
      <c r="AP87" s="21">
        <f t="shared" si="11"/>
        <v>-1</v>
      </c>
      <c r="AQ87" s="21">
        <f t="shared" si="12"/>
        <v>-0.2</v>
      </c>
      <c r="AR87" s="22">
        <f t="shared" si="13"/>
        <v>0</v>
      </c>
    </row>
    <row r="88" spans="1:44" x14ac:dyDescent="0.2">
      <c r="A88" s="2">
        <v>2</v>
      </c>
      <c r="B88" s="8" t="s">
        <v>11</v>
      </c>
      <c r="C88" s="3" t="s">
        <v>12</v>
      </c>
      <c r="D88" s="4" t="s">
        <v>13</v>
      </c>
      <c r="E88" s="2">
        <v>205</v>
      </c>
      <c r="F88" s="2" t="s">
        <v>46</v>
      </c>
      <c r="G88" s="2">
        <v>20502</v>
      </c>
      <c r="H88" s="2" t="s">
        <v>47</v>
      </c>
      <c r="I88" s="6">
        <v>205021081</v>
      </c>
      <c r="J88" s="6" t="s">
        <v>309</v>
      </c>
      <c r="K88" s="2">
        <f>INDEX([1]Sheet1!B:D,MATCH(I88,[1]Sheet1!C:C,0),1)</f>
        <v>3875</v>
      </c>
      <c r="L88" s="2">
        <f>IFERROR(INDEX([1]Sheet1!B:D,MATCH(J88,[1]Sheet1!D:D,0),1),"")</f>
        <v>3875</v>
      </c>
      <c r="M88" s="11">
        <v>12080</v>
      </c>
      <c r="N88" s="11">
        <v>12108</v>
      </c>
      <c r="O88" s="11">
        <v>12189</v>
      </c>
      <c r="P88" s="11">
        <v>12342</v>
      </c>
      <c r="Q88" s="11">
        <v>12462</v>
      </c>
      <c r="R88" s="11">
        <v>12662</v>
      </c>
      <c r="S88" s="11">
        <v>12846</v>
      </c>
      <c r="T88" s="11">
        <v>13001</v>
      </c>
      <c r="U88" s="11">
        <v>13126</v>
      </c>
      <c r="V88" s="11">
        <v>13320</v>
      </c>
      <c r="W88" s="11">
        <v>13458</v>
      </c>
      <c r="X88" s="11">
        <v>13680</v>
      </c>
      <c r="Y88" s="11">
        <v>13894</v>
      </c>
      <c r="Z88" s="11">
        <v>14157</v>
      </c>
      <c r="AA88" s="11">
        <v>14524</v>
      </c>
      <c r="AB88" s="11">
        <v>14899</v>
      </c>
      <c r="AC88" s="11">
        <v>15162</v>
      </c>
      <c r="AD88" s="11">
        <v>15391</v>
      </c>
      <c r="AE88" s="11">
        <v>15528</v>
      </c>
      <c r="AF88" s="11">
        <v>15538</v>
      </c>
      <c r="AG88" s="11">
        <v>15648</v>
      </c>
      <c r="AH88" s="13">
        <v>2190</v>
      </c>
      <c r="AI88" s="1">
        <v>16.3</v>
      </c>
      <c r="AJ88" s="9">
        <v>155</v>
      </c>
      <c r="AK88" s="9">
        <v>100.9</v>
      </c>
      <c r="AL88" s="21">
        <f t="shared" si="7"/>
        <v>1.7652191422243169E-2</v>
      </c>
      <c r="AM88" s="21">
        <f t="shared" si="8"/>
        <v>1.5103548344545636E-2</v>
      </c>
      <c r="AN88" s="21">
        <f t="shared" si="9"/>
        <v>8.9013059580274057E-3</v>
      </c>
      <c r="AO88" s="21">
        <f t="shared" si="10"/>
        <v>6.4399793920655313E-4</v>
      </c>
      <c r="AP88" s="21">
        <f t="shared" si="11"/>
        <v>7.0794182005406991E-3</v>
      </c>
      <c r="AQ88" s="21">
        <f t="shared" si="12"/>
        <v>9.8760923729126933E-3</v>
      </c>
      <c r="AR88" s="22">
        <f t="shared" si="13"/>
        <v>15802.541093451337</v>
      </c>
    </row>
    <row r="89" spans="1:44" x14ac:dyDescent="0.2">
      <c r="A89" s="2">
        <v>2</v>
      </c>
      <c r="B89" s="8" t="s">
        <v>11</v>
      </c>
      <c r="C89" s="3" t="s">
        <v>12</v>
      </c>
      <c r="D89" s="4" t="s">
        <v>13</v>
      </c>
      <c r="E89" s="2">
        <v>205</v>
      </c>
      <c r="F89" s="2" t="s">
        <v>46</v>
      </c>
      <c r="G89" s="2">
        <v>20502</v>
      </c>
      <c r="H89" s="2" t="s">
        <v>47</v>
      </c>
      <c r="I89" s="6">
        <v>205021082</v>
      </c>
      <c r="J89" s="6" t="s">
        <v>310</v>
      </c>
      <c r="K89" s="2">
        <f>INDEX([1]Sheet1!B:D,MATCH(I89,[1]Sheet1!C:C,0),1)</f>
        <v>3701</v>
      </c>
      <c r="L89" s="2">
        <f>IFERROR(INDEX([1]Sheet1!B:D,MATCH(J89,[1]Sheet1!D:D,0),1),"")</f>
        <v>3701</v>
      </c>
      <c r="M89" s="11">
        <v>6909</v>
      </c>
      <c r="N89" s="11">
        <v>6979</v>
      </c>
      <c r="O89" s="11">
        <v>7028</v>
      </c>
      <c r="P89" s="11">
        <v>7125</v>
      </c>
      <c r="Q89" s="11">
        <v>7248</v>
      </c>
      <c r="R89" s="11">
        <v>7341</v>
      </c>
      <c r="S89" s="11">
        <v>7340</v>
      </c>
      <c r="T89" s="11">
        <v>7330</v>
      </c>
      <c r="U89" s="11">
        <v>7337</v>
      </c>
      <c r="V89" s="11">
        <v>7348</v>
      </c>
      <c r="W89" s="11">
        <v>7380</v>
      </c>
      <c r="X89" s="11">
        <v>7498</v>
      </c>
      <c r="Y89" s="11">
        <v>7599</v>
      </c>
      <c r="Z89" s="11">
        <v>7695</v>
      </c>
      <c r="AA89" s="11">
        <v>7781</v>
      </c>
      <c r="AB89" s="11">
        <v>7902</v>
      </c>
      <c r="AC89" s="11">
        <v>7960</v>
      </c>
      <c r="AD89" s="11">
        <v>8007</v>
      </c>
      <c r="AE89" s="11">
        <v>8048</v>
      </c>
      <c r="AF89" s="11">
        <v>8111</v>
      </c>
      <c r="AG89" s="11">
        <v>8238</v>
      </c>
      <c r="AH89" s="13">
        <v>858</v>
      </c>
      <c r="AI89" s="1">
        <v>11.6</v>
      </c>
      <c r="AJ89" s="9">
        <v>7377.4</v>
      </c>
      <c r="AK89" s="9">
        <v>1.1000000000000001</v>
      </c>
      <c r="AL89" s="21">
        <f t="shared" si="7"/>
        <v>7.3399139458365514E-3</v>
      </c>
      <c r="AM89" s="21">
        <f t="shared" si="8"/>
        <v>5.9045226130653994E-3</v>
      </c>
      <c r="AN89" s="21">
        <f t="shared" si="9"/>
        <v>5.1205195453978281E-3</v>
      </c>
      <c r="AO89" s="21">
        <f t="shared" si="10"/>
        <v>7.8280318091450418E-3</v>
      </c>
      <c r="AP89" s="21">
        <f t="shared" si="11"/>
        <v>1.5657748736284116E-2</v>
      </c>
      <c r="AQ89" s="21">
        <f t="shared" si="12"/>
        <v>8.3701473299457874E-3</v>
      </c>
      <c r="AR89" s="22">
        <f t="shared" si="13"/>
        <v>8306.9532737040936</v>
      </c>
    </row>
    <row r="90" spans="1:44" x14ac:dyDescent="0.2">
      <c r="A90" s="2">
        <v>2</v>
      </c>
      <c r="B90" s="8" t="s">
        <v>11</v>
      </c>
      <c r="C90" s="3" t="s">
        <v>12</v>
      </c>
      <c r="D90" s="4" t="s">
        <v>13</v>
      </c>
      <c r="E90" s="2">
        <v>205</v>
      </c>
      <c r="F90" s="2" t="s">
        <v>46</v>
      </c>
      <c r="G90" s="2">
        <v>20502</v>
      </c>
      <c r="H90" s="2" t="s">
        <v>47</v>
      </c>
      <c r="I90" s="6">
        <v>205021083</v>
      </c>
      <c r="J90" s="6" t="s">
        <v>49</v>
      </c>
      <c r="K90" s="2" t="e">
        <f>INDEX([1]Sheet1!B:D,MATCH(I90,[1]Sheet1!C:C,0),1)</f>
        <v>#N/A</v>
      </c>
      <c r="L90" s="2" t="str">
        <f>IFERROR(INDEX([1]Sheet1!B:D,MATCH(J90,[1]Sheet1!D:D,0),1),"Not Found")</f>
        <v>Not Found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3">
        <v>0</v>
      </c>
      <c r="AI90" s="1">
        <v>0</v>
      </c>
      <c r="AJ90" s="9">
        <v>93.9</v>
      </c>
      <c r="AK90" s="9">
        <v>0</v>
      </c>
      <c r="AL90" s="21" t="e">
        <f t="shared" si="7"/>
        <v>#DIV/0!</v>
      </c>
      <c r="AM90" s="21" t="e">
        <f t="shared" si="8"/>
        <v>#DIV/0!</v>
      </c>
      <c r="AN90" s="21" t="e">
        <f t="shared" si="9"/>
        <v>#DIV/0!</v>
      </c>
      <c r="AO90" s="21" t="e">
        <f t="shared" si="10"/>
        <v>#DIV/0!</v>
      </c>
      <c r="AP90" s="21" t="e">
        <f t="shared" si="11"/>
        <v>#DIV/0!</v>
      </c>
      <c r="AQ90" s="21" t="e">
        <f t="shared" si="12"/>
        <v>#DIV/0!</v>
      </c>
      <c r="AR90" s="22" t="e">
        <f t="shared" si="13"/>
        <v>#DIV/0!</v>
      </c>
    </row>
    <row r="91" spans="1:44" x14ac:dyDescent="0.2">
      <c r="A91" s="2">
        <v>2</v>
      </c>
      <c r="B91" s="8" t="s">
        <v>11</v>
      </c>
      <c r="C91" s="3" t="s">
        <v>12</v>
      </c>
      <c r="D91" s="4" t="s">
        <v>13</v>
      </c>
      <c r="E91" s="2">
        <v>205</v>
      </c>
      <c r="F91" s="2" t="s">
        <v>46</v>
      </c>
      <c r="G91" s="2">
        <v>20502</v>
      </c>
      <c r="H91" s="2" t="s">
        <v>47</v>
      </c>
      <c r="I91" s="6">
        <v>205021084</v>
      </c>
      <c r="J91" s="6" t="s">
        <v>311</v>
      </c>
      <c r="K91" s="2">
        <f>INDEX([1]Sheet1!B:D,MATCH(I91,[1]Sheet1!C:C,0),1)</f>
        <v>3887</v>
      </c>
      <c r="L91" s="2">
        <f>IFERROR(INDEX([1]Sheet1!B:D,MATCH(J91,[1]Sheet1!D:D,0),1),"")</f>
        <v>3887</v>
      </c>
      <c r="M91" s="11">
        <v>8343</v>
      </c>
      <c r="N91" s="11">
        <v>8447</v>
      </c>
      <c r="O91" s="11">
        <v>8486</v>
      </c>
      <c r="P91" s="11">
        <v>8585</v>
      </c>
      <c r="Q91" s="11">
        <v>8669</v>
      </c>
      <c r="R91" s="11">
        <v>8759</v>
      </c>
      <c r="S91" s="11">
        <v>8891</v>
      </c>
      <c r="T91" s="11">
        <v>9076</v>
      </c>
      <c r="U91" s="11">
        <v>9272</v>
      </c>
      <c r="V91" s="11">
        <v>9453</v>
      </c>
      <c r="W91" s="11">
        <v>9642</v>
      </c>
      <c r="X91" s="11">
        <v>9762</v>
      </c>
      <c r="Y91" s="11">
        <v>9852</v>
      </c>
      <c r="Z91" s="11">
        <v>9901</v>
      </c>
      <c r="AA91" s="11">
        <v>9949</v>
      </c>
      <c r="AB91" s="11">
        <v>10038</v>
      </c>
      <c r="AC91" s="11">
        <v>10207</v>
      </c>
      <c r="AD91" s="11">
        <v>10414</v>
      </c>
      <c r="AE91" s="11">
        <v>10634</v>
      </c>
      <c r="AF91" s="11">
        <v>10855</v>
      </c>
      <c r="AG91" s="11">
        <v>11091</v>
      </c>
      <c r="AH91" s="13">
        <v>1449</v>
      </c>
      <c r="AI91" s="1">
        <v>15</v>
      </c>
      <c r="AJ91" s="9">
        <v>214</v>
      </c>
      <c r="AK91" s="9">
        <v>51.8</v>
      </c>
      <c r="AL91" s="21">
        <f t="shared" si="7"/>
        <v>1.6836023112173804E-2</v>
      </c>
      <c r="AM91" s="21">
        <f t="shared" si="8"/>
        <v>2.0280199862839243E-2</v>
      </c>
      <c r="AN91" s="21">
        <f t="shared" si="9"/>
        <v>2.1125408104474719E-2</v>
      </c>
      <c r="AO91" s="21">
        <f t="shared" si="10"/>
        <v>2.0782396088019572E-2</v>
      </c>
      <c r="AP91" s="21">
        <f t="shared" si="11"/>
        <v>2.1741133118378553E-2</v>
      </c>
      <c r="AQ91" s="21">
        <f t="shared" si="12"/>
        <v>2.0153032057177177E-2</v>
      </c>
      <c r="AR91" s="22">
        <f t="shared" si="13"/>
        <v>11314.517278546153</v>
      </c>
    </row>
    <row r="92" spans="1:44" x14ac:dyDescent="0.2">
      <c r="A92" s="2">
        <v>2</v>
      </c>
      <c r="B92" s="8" t="s">
        <v>11</v>
      </c>
      <c r="C92" s="3" t="s">
        <v>12</v>
      </c>
      <c r="D92" s="4" t="s">
        <v>13</v>
      </c>
      <c r="E92" s="2">
        <v>205</v>
      </c>
      <c r="F92" s="2" t="s">
        <v>46</v>
      </c>
      <c r="G92" s="2">
        <v>20502</v>
      </c>
      <c r="H92" s="2" t="s">
        <v>47</v>
      </c>
      <c r="I92" s="6">
        <v>205021085</v>
      </c>
      <c r="J92" s="6" t="s">
        <v>312</v>
      </c>
      <c r="K92" s="2">
        <f>INDEX([1]Sheet1!B:D,MATCH(I92,[1]Sheet1!C:C,0),1)</f>
        <v>3885</v>
      </c>
      <c r="L92" s="2">
        <f>IFERROR(INDEX([1]Sheet1!B:D,MATCH(J92,[1]Sheet1!D:D,0),1),"")</f>
        <v>3885</v>
      </c>
      <c r="M92" s="11">
        <v>7047</v>
      </c>
      <c r="N92" s="11">
        <v>6975</v>
      </c>
      <c r="O92" s="11">
        <v>6939</v>
      </c>
      <c r="P92" s="11">
        <v>6926</v>
      </c>
      <c r="Q92" s="11">
        <v>6902</v>
      </c>
      <c r="R92" s="11">
        <v>6865</v>
      </c>
      <c r="S92" s="11">
        <v>6851</v>
      </c>
      <c r="T92" s="11">
        <v>6840</v>
      </c>
      <c r="U92" s="11">
        <v>6828</v>
      </c>
      <c r="V92" s="11">
        <v>6813</v>
      </c>
      <c r="W92" s="11">
        <v>6800</v>
      </c>
      <c r="X92" s="11">
        <v>6746</v>
      </c>
      <c r="Y92" s="11">
        <v>6691</v>
      </c>
      <c r="Z92" s="11">
        <v>6604</v>
      </c>
      <c r="AA92" s="11">
        <v>6528</v>
      </c>
      <c r="AB92" s="11">
        <v>6497</v>
      </c>
      <c r="AC92" s="11">
        <v>6503</v>
      </c>
      <c r="AD92" s="11">
        <v>6527</v>
      </c>
      <c r="AE92" s="11">
        <v>6561</v>
      </c>
      <c r="AF92" s="11">
        <v>6608</v>
      </c>
      <c r="AG92" s="11">
        <v>6690</v>
      </c>
      <c r="AH92" s="13">
        <v>-110</v>
      </c>
      <c r="AI92" s="1">
        <v>-1.6</v>
      </c>
      <c r="AJ92" s="9">
        <v>11383.7</v>
      </c>
      <c r="AK92" s="9">
        <v>0.6</v>
      </c>
      <c r="AL92" s="21">
        <f t="shared" si="7"/>
        <v>9.2350315530254079E-4</v>
      </c>
      <c r="AM92" s="21">
        <f t="shared" si="8"/>
        <v>3.6906043364601793E-3</v>
      </c>
      <c r="AN92" s="21">
        <f t="shared" si="9"/>
        <v>5.2091313007507356E-3</v>
      </c>
      <c r="AO92" s="21">
        <f t="shared" si="10"/>
        <v>7.1635421429661061E-3</v>
      </c>
      <c r="AP92" s="21">
        <f t="shared" si="11"/>
        <v>1.2409200968523049E-2</v>
      </c>
      <c r="AQ92" s="21">
        <f t="shared" si="12"/>
        <v>5.8791963808005219E-3</v>
      </c>
      <c r="AR92" s="22">
        <f t="shared" si="13"/>
        <v>6729.3318237875555</v>
      </c>
    </row>
    <row r="93" spans="1:44" x14ac:dyDescent="0.2">
      <c r="A93" s="2">
        <v>2</v>
      </c>
      <c r="B93" s="8" t="s">
        <v>11</v>
      </c>
      <c r="C93" s="3" t="s">
        <v>12</v>
      </c>
      <c r="D93" s="4" t="s">
        <v>13</v>
      </c>
      <c r="E93" s="2">
        <v>205</v>
      </c>
      <c r="F93" s="2" t="s">
        <v>46</v>
      </c>
      <c r="G93" s="2">
        <v>20502</v>
      </c>
      <c r="H93" s="2" t="s">
        <v>47</v>
      </c>
      <c r="I93" s="6">
        <v>205021086</v>
      </c>
      <c r="J93" s="6" t="s">
        <v>313</v>
      </c>
      <c r="K93" s="2">
        <f>INDEX([1]Sheet1!B:D,MATCH(I93,[1]Sheet1!C:C,0),1)</f>
        <v>3875</v>
      </c>
      <c r="L93" s="2">
        <f>IFERROR(INDEX([1]Sheet1!B:D,MATCH(J93,[1]Sheet1!D:D,0),1),"")</f>
        <v>3875</v>
      </c>
      <c r="M93" s="11">
        <v>4638</v>
      </c>
      <c r="N93" s="11">
        <v>4763</v>
      </c>
      <c r="O93" s="11">
        <v>4838</v>
      </c>
      <c r="P93" s="11">
        <v>4947</v>
      </c>
      <c r="Q93" s="11">
        <v>5008</v>
      </c>
      <c r="R93" s="11">
        <v>5074</v>
      </c>
      <c r="S93" s="11">
        <v>5196</v>
      </c>
      <c r="T93" s="11">
        <v>5300</v>
      </c>
      <c r="U93" s="11">
        <v>5462</v>
      </c>
      <c r="V93" s="11">
        <v>5570</v>
      </c>
      <c r="W93" s="11">
        <v>5654</v>
      </c>
      <c r="X93" s="11">
        <v>5761</v>
      </c>
      <c r="Y93" s="11">
        <v>5887</v>
      </c>
      <c r="Z93" s="11">
        <v>6034</v>
      </c>
      <c r="AA93" s="11">
        <v>6200</v>
      </c>
      <c r="AB93" s="11">
        <v>6374</v>
      </c>
      <c r="AC93" s="11">
        <v>6451</v>
      </c>
      <c r="AD93" s="11">
        <v>6592</v>
      </c>
      <c r="AE93" s="11">
        <v>6730</v>
      </c>
      <c r="AF93" s="11">
        <v>6783</v>
      </c>
      <c r="AG93" s="11">
        <v>6897</v>
      </c>
      <c r="AH93" s="13">
        <v>1243</v>
      </c>
      <c r="AI93" s="1">
        <v>22</v>
      </c>
      <c r="AJ93" s="9">
        <v>417.9</v>
      </c>
      <c r="AK93" s="9">
        <v>16.5</v>
      </c>
      <c r="AL93" s="21">
        <f t="shared" si="7"/>
        <v>1.208032632569811E-2</v>
      </c>
      <c r="AM93" s="21">
        <f t="shared" si="8"/>
        <v>2.1857076422260091E-2</v>
      </c>
      <c r="AN93" s="21">
        <f t="shared" si="9"/>
        <v>2.0934466019417508E-2</v>
      </c>
      <c r="AO93" s="21">
        <f t="shared" si="10"/>
        <v>7.875185735512602E-3</v>
      </c>
      <c r="AP93" s="21">
        <f t="shared" si="11"/>
        <v>1.6806722689075571E-2</v>
      </c>
      <c r="AQ93" s="21">
        <f t="shared" si="12"/>
        <v>1.5910755438392776E-2</v>
      </c>
      <c r="AR93" s="22">
        <f t="shared" si="13"/>
        <v>7006.7364802585953</v>
      </c>
    </row>
    <row r="94" spans="1:44" x14ac:dyDescent="0.2">
      <c r="A94" s="2">
        <v>2</v>
      </c>
      <c r="B94" s="8" t="s">
        <v>11</v>
      </c>
      <c r="C94" s="3" t="s">
        <v>12</v>
      </c>
      <c r="D94" s="4" t="s">
        <v>13</v>
      </c>
      <c r="E94" s="2">
        <v>205</v>
      </c>
      <c r="F94" s="2" t="s">
        <v>46</v>
      </c>
      <c r="G94" s="2">
        <v>20503</v>
      </c>
      <c r="H94" s="2" t="s">
        <v>314</v>
      </c>
      <c r="I94" s="6">
        <v>205031087</v>
      </c>
      <c r="J94" s="6" t="s">
        <v>315</v>
      </c>
      <c r="K94" s="2">
        <f>INDEX([1]Sheet1!B:D,MATCH(I94,[1]Sheet1!C:C,0),1)</f>
        <v>3871</v>
      </c>
      <c r="L94" s="2">
        <f>IFERROR(INDEX([1]Sheet1!B:D,MATCH(J94,[1]Sheet1!D:D,0),1),"")</f>
        <v>3871</v>
      </c>
      <c r="M94" s="11">
        <v>8272</v>
      </c>
      <c r="N94" s="11">
        <v>8242</v>
      </c>
      <c r="O94" s="11">
        <v>8198</v>
      </c>
      <c r="P94" s="11">
        <v>8173</v>
      </c>
      <c r="Q94" s="11">
        <v>8167</v>
      </c>
      <c r="R94" s="11">
        <v>8170</v>
      </c>
      <c r="S94" s="11">
        <v>8172</v>
      </c>
      <c r="T94" s="11">
        <v>8189</v>
      </c>
      <c r="U94" s="11">
        <v>8211</v>
      </c>
      <c r="V94" s="11">
        <v>8240</v>
      </c>
      <c r="W94" s="11">
        <v>8266</v>
      </c>
      <c r="X94" s="11">
        <v>8429</v>
      </c>
      <c r="Y94" s="11">
        <v>8564</v>
      </c>
      <c r="Z94" s="11">
        <v>8666</v>
      </c>
      <c r="AA94" s="11">
        <v>8774</v>
      </c>
      <c r="AB94" s="11">
        <v>8897</v>
      </c>
      <c r="AC94" s="11">
        <v>8969</v>
      </c>
      <c r="AD94" s="11">
        <v>9021</v>
      </c>
      <c r="AE94" s="11">
        <v>9114</v>
      </c>
      <c r="AF94" s="11">
        <v>9276</v>
      </c>
      <c r="AG94" s="11">
        <v>9377</v>
      </c>
      <c r="AH94" s="13">
        <v>1111</v>
      </c>
      <c r="AI94" s="1">
        <v>13.4</v>
      </c>
      <c r="AJ94" s="9">
        <v>1498.8</v>
      </c>
      <c r="AK94" s="9">
        <v>6.3</v>
      </c>
      <c r="AL94" s="21">
        <f t="shared" si="7"/>
        <v>8.0926154883669277E-3</v>
      </c>
      <c r="AM94" s="21">
        <f t="shared" si="8"/>
        <v>5.7977477979707093E-3</v>
      </c>
      <c r="AN94" s="21">
        <f t="shared" si="9"/>
        <v>1.0309278350515427E-2</v>
      </c>
      <c r="AO94" s="21">
        <f t="shared" si="10"/>
        <v>1.7774851876234399E-2</v>
      </c>
      <c r="AP94" s="21">
        <f t="shared" si="11"/>
        <v>1.0888313928417492E-2</v>
      </c>
      <c r="AQ94" s="21">
        <f t="shared" si="12"/>
        <v>1.0572561488300991E-2</v>
      </c>
      <c r="AR94" s="22">
        <f t="shared" si="13"/>
        <v>9476.1389090757984</v>
      </c>
    </row>
    <row r="95" spans="1:44" x14ac:dyDescent="0.2">
      <c r="A95" s="2">
        <v>2</v>
      </c>
      <c r="B95" s="8" t="s">
        <v>11</v>
      </c>
      <c r="C95" s="3" t="s">
        <v>12</v>
      </c>
      <c r="D95" s="4" t="s">
        <v>13</v>
      </c>
      <c r="E95" s="2">
        <v>205</v>
      </c>
      <c r="F95" s="2" t="s">
        <v>46</v>
      </c>
      <c r="G95" s="2">
        <v>20503</v>
      </c>
      <c r="H95" s="2" t="s">
        <v>314</v>
      </c>
      <c r="I95" s="6">
        <v>205031088</v>
      </c>
      <c r="J95" s="6" t="s">
        <v>316</v>
      </c>
      <c r="K95" s="2">
        <f>INDEX([1]Sheet1!B:D,MATCH(I95,[1]Sheet1!C:C,0),1)</f>
        <v>3921</v>
      </c>
      <c r="L95" s="2">
        <f>IFERROR(INDEX([1]Sheet1!B:D,MATCH(J95,[1]Sheet1!D:D,0),1),"")</f>
        <v>3921</v>
      </c>
      <c r="M95" s="11">
        <v>90</v>
      </c>
      <c r="N95" s="11">
        <v>91</v>
      </c>
      <c r="O95" s="11">
        <v>92</v>
      </c>
      <c r="P95" s="11">
        <v>91</v>
      </c>
      <c r="Q95" s="11">
        <v>92</v>
      </c>
      <c r="R95" s="11">
        <v>92</v>
      </c>
      <c r="S95" s="11">
        <v>96</v>
      </c>
      <c r="T95" s="11">
        <v>101</v>
      </c>
      <c r="U95" s="11">
        <v>104</v>
      </c>
      <c r="V95" s="11">
        <v>108</v>
      </c>
      <c r="W95" s="11">
        <v>113</v>
      </c>
      <c r="X95" s="11">
        <v>113</v>
      </c>
      <c r="Y95" s="11">
        <v>113</v>
      </c>
      <c r="Z95" s="11">
        <v>114</v>
      </c>
      <c r="AA95" s="11">
        <v>114</v>
      </c>
      <c r="AB95" s="11">
        <v>114</v>
      </c>
      <c r="AC95" s="11">
        <v>119</v>
      </c>
      <c r="AD95" s="11">
        <v>124</v>
      </c>
      <c r="AE95" s="11">
        <v>128</v>
      </c>
      <c r="AF95" s="11">
        <v>133</v>
      </c>
      <c r="AG95" s="11">
        <v>138</v>
      </c>
      <c r="AH95" s="13">
        <v>25</v>
      </c>
      <c r="AI95" s="1">
        <v>22.1</v>
      </c>
      <c r="AJ95" s="9">
        <v>170.2</v>
      </c>
      <c r="AK95" s="9">
        <v>0.8</v>
      </c>
      <c r="AL95" s="21">
        <f t="shared" si="7"/>
        <v>4.3859649122806932E-2</v>
      </c>
      <c r="AM95" s="21">
        <f t="shared" si="8"/>
        <v>4.2016806722689148E-2</v>
      </c>
      <c r="AN95" s="21">
        <f t="shared" si="9"/>
        <v>3.2258064516129004E-2</v>
      </c>
      <c r="AO95" s="21">
        <f t="shared" si="10"/>
        <v>3.90625E-2</v>
      </c>
      <c r="AP95" s="21">
        <f t="shared" si="11"/>
        <v>3.7593984962406068E-2</v>
      </c>
      <c r="AQ95" s="21">
        <f t="shared" si="12"/>
        <v>3.8958201064806228E-2</v>
      </c>
      <c r="AR95" s="22">
        <f t="shared" si="13"/>
        <v>143.37623174694326</v>
      </c>
    </row>
    <row r="96" spans="1:44" x14ac:dyDescent="0.2">
      <c r="A96" s="2">
        <v>2</v>
      </c>
      <c r="B96" s="8" t="s">
        <v>11</v>
      </c>
      <c r="C96" s="3" t="s">
        <v>12</v>
      </c>
      <c r="D96" s="4" t="s">
        <v>13</v>
      </c>
      <c r="E96" s="2">
        <v>205</v>
      </c>
      <c r="F96" s="2" t="s">
        <v>46</v>
      </c>
      <c r="G96" s="2">
        <v>20503</v>
      </c>
      <c r="H96" s="2" t="s">
        <v>314</v>
      </c>
      <c r="I96" s="6">
        <v>205031089</v>
      </c>
      <c r="J96" s="6" t="s">
        <v>317</v>
      </c>
      <c r="K96" s="2">
        <f>INDEX([1]Sheet1!B:D,MATCH(I96,[1]Sheet1!C:C,0),1)</f>
        <v>3945</v>
      </c>
      <c r="L96" s="2">
        <f>IFERROR(INDEX([1]Sheet1!B:D,MATCH(J96,[1]Sheet1!D:D,0),1),"")</f>
        <v>3945</v>
      </c>
      <c r="M96" s="11">
        <v>7981</v>
      </c>
      <c r="N96" s="11">
        <v>8013</v>
      </c>
      <c r="O96" s="11">
        <v>8070</v>
      </c>
      <c r="P96" s="11">
        <v>8125</v>
      </c>
      <c r="Q96" s="11">
        <v>8185</v>
      </c>
      <c r="R96" s="11">
        <v>8246</v>
      </c>
      <c r="S96" s="11">
        <v>8328</v>
      </c>
      <c r="T96" s="11">
        <v>8406</v>
      </c>
      <c r="U96" s="11">
        <v>8528</v>
      </c>
      <c r="V96" s="11">
        <v>8650</v>
      </c>
      <c r="W96" s="11">
        <v>8819</v>
      </c>
      <c r="X96" s="11">
        <v>8915</v>
      </c>
      <c r="Y96" s="11">
        <v>9015</v>
      </c>
      <c r="Z96" s="11">
        <v>9088</v>
      </c>
      <c r="AA96" s="11">
        <v>9167</v>
      </c>
      <c r="AB96" s="11">
        <v>9253</v>
      </c>
      <c r="AC96" s="11">
        <v>9342</v>
      </c>
      <c r="AD96" s="11">
        <v>9442</v>
      </c>
      <c r="AE96" s="11">
        <v>9581</v>
      </c>
      <c r="AF96" s="11">
        <v>9742</v>
      </c>
      <c r="AG96" s="11">
        <v>9783</v>
      </c>
      <c r="AH96" s="13">
        <v>964</v>
      </c>
      <c r="AI96" s="1">
        <v>10.9</v>
      </c>
      <c r="AJ96" s="9">
        <v>600.70000000000005</v>
      </c>
      <c r="AK96" s="9">
        <v>16.3</v>
      </c>
      <c r="AL96" s="21">
        <f t="shared" si="7"/>
        <v>9.6185021074246535E-3</v>
      </c>
      <c r="AM96" s="21">
        <f t="shared" si="8"/>
        <v>1.070434596446157E-2</v>
      </c>
      <c r="AN96" s="21">
        <f t="shared" si="9"/>
        <v>1.4721457318364717E-2</v>
      </c>
      <c r="AO96" s="21">
        <f t="shared" si="10"/>
        <v>1.6804091430957069E-2</v>
      </c>
      <c r="AP96" s="21">
        <f t="shared" si="11"/>
        <v>4.2085814001231459E-3</v>
      </c>
      <c r="AQ96" s="21">
        <f t="shared" si="12"/>
        <v>1.1211395644266231E-2</v>
      </c>
      <c r="AR96" s="22">
        <f t="shared" si="13"/>
        <v>9892.6810835878568</v>
      </c>
    </row>
    <row r="97" spans="1:44" x14ac:dyDescent="0.2">
      <c r="A97" s="2">
        <v>2</v>
      </c>
      <c r="B97" s="8" t="s">
        <v>11</v>
      </c>
      <c r="C97" s="3" t="s">
        <v>12</v>
      </c>
      <c r="D97" s="4" t="s">
        <v>13</v>
      </c>
      <c r="E97" s="2">
        <v>205</v>
      </c>
      <c r="F97" s="2" t="s">
        <v>46</v>
      </c>
      <c r="G97" s="2">
        <v>20503</v>
      </c>
      <c r="H97" s="2" t="s">
        <v>314</v>
      </c>
      <c r="I97" s="6">
        <v>205031090</v>
      </c>
      <c r="J97" s="6" t="s">
        <v>318</v>
      </c>
      <c r="K97" s="2">
        <f>INDEX([1]Sheet1!B:D,MATCH(I97,[1]Sheet1!C:C,0),1)</f>
        <v>3835</v>
      </c>
      <c r="L97" s="2">
        <f>IFERROR(INDEX([1]Sheet1!B:D,MATCH(J97,[1]Sheet1!D:D,0),1),"")</f>
        <v>3835</v>
      </c>
      <c r="M97" s="11">
        <v>9791</v>
      </c>
      <c r="N97" s="11">
        <v>9804</v>
      </c>
      <c r="O97" s="11">
        <v>9909</v>
      </c>
      <c r="P97" s="11">
        <v>9953</v>
      </c>
      <c r="Q97" s="11">
        <v>10026</v>
      </c>
      <c r="R97" s="11">
        <v>10029</v>
      </c>
      <c r="S97" s="11">
        <v>10118</v>
      </c>
      <c r="T97" s="11">
        <v>10240</v>
      </c>
      <c r="U97" s="11">
        <v>10393</v>
      </c>
      <c r="V97" s="11">
        <v>10535</v>
      </c>
      <c r="W97" s="11">
        <v>10678</v>
      </c>
      <c r="X97" s="11">
        <v>10835</v>
      </c>
      <c r="Y97" s="11">
        <v>10939</v>
      </c>
      <c r="Z97" s="11">
        <v>11006</v>
      </c>
      <c r="AA97" s="11">
        <v>11077</v>
      </c>
      <c r="AB97" s="11">
        <v>11202</v>
      </c>
      <c r="AC97" s="11">
        <v>11230</v>
      </c>
      <c r="AD97" s="11">
        <v>11317</v>
      </c>
      <c r="AE97" s="11">
        <v>11402</v>
      </c>
      <c r="AF97" s="11">
        <v>11417</v>
      </c>
      <c r="AG97" s="11">
        <v>11434</v>
      </c>
      <c r="AH97" s="13">
        <v>756</v>
      </c>
      <c r="AI97" s="1">
        <v>7.1</v>
      </c>
      <c r="AJ97" s="9">
        <v>801</v>
      </c>
      <c r="AK97" s="9">
        <v>14.3</v>
      </c>
      <c r="AL97" s="21">
        <f t="shared" si="7"/>
        <v>2.4995536511336347E-3</v>
      </c>
      <c r="AM97" s="21">
        <f t="shared" si="8"/>
        <v>7.7471059661620156E-3</v>
      </c>
      <c r="AN97" s="21">
        <f t="shared" si="9"/>
        <v>7.5108244234338706E-3</v>
      </c>
      <c r="AO97" s="21">
        <f t="shared" si="10"/>
        <v>1.3155586739168612E-3</v>
      </c>
      <c r="AP97" s="21">
        <f t="shared" si="11"/>
        <v>1.4890076202154212E-3</v>
      </c>
      <c r="AQ97" s="21">
        <f t="shared" si="12"/>
        <v>4.1124100669723603E-3</v>
      </c>
      <c r="AR97" s="22">
        <f t="shared" si="13"/>
        <v>11481.021296705761</v>
      </c>
    </row>
    <row r="98" spans="1:44" x14ac:dyDescent="0.2">
      <c r="A98" s="2">
        <v>2</v>
      </c>
      <c r="B98" s="8" t="s">
        <v>11</v>
      </c>
      <c r="C98" s="3" t="s">
        <v>12</v>
      </c>
      <c r="D98" s="4" t="s">
        <v>13</v>
      </c>
      <c r="E98" s="2">
        <v>205</v>
      </c>
      <c r="F98" s="2" t="s">
        <v>46</v>
      </c>
      <c r="G98" s="2">
        <v>20503</v>
      </c>
      <c r="H98" s="2" t="s">
        <v>314</v>
      </c>
      <c r="I98" s="6">
        <v>205031091</v>
      </c>
      <c r="J98" s="6" t="s">
        <v>319</v>
      </c>
      <c r="K98" s="2">
        <f>INDEX([1]Sheet1!B:D,MATCH(I98,[1]Sheet1!C:C,0),1)</f>
        <v>3922</v>
      </c>
      <c r="L98" s="2">
        <f>IFERROR(INDEX([1]Sheet1!B:D,MATCH(J98,[1]Sheet1!D:D,0),1),"")</f>
        <v>3922</v>
      </c>
      <c r="M98" s="11">
        <v>7361</v>
      </c>
      <c r="N98" s="11">
        <v>7585</v>
      </c>
      <c r="O98" s="11">
        <v>7838</v>
      </c>
      <c r="P98" s="11">
        <v>7967</v>
      </c>
      <c r="Q98" s="11">
        <v>8260</v>
      </c>
      <c r="R98" s="11">
        <v>8303</v>
      </c>
      <c r="S98" s="11">
        <v>8573</v>
      </c>
      <c r="T98" s="11">
        <v>8880</v>
      </c>
      <c r="U98" s="11">
        <v>9193</v>
      </c>
      <c r="V98" s="11">
        <v>9500</v>
      </c>
      <c r="W98" s="11">
        <v>9657</v>
      </c>
      <c r="X98" s="11">
        <v>9802</v>
      </c>
      <c r="Y98" s="11">
        <v>9946</v>
      </c>
      <c r="Z98" s="11">
        <v>10104</v>
      </c>
      <c r="AA98" s="11">
        <v>10334</v>
      </c>
      <c r="AB98" s="11">
        <v>10686</v>
      </c>
      <c r="AC98" s="11">
        <v>11275</v>
      </c>
      <c r="AD98" s="11">
        <v>11888</v>
      </c>
      <c r="AE98" s="11">
        <v>12452</v>
      </c>
      <c r="AF98" s="11">
        <v>13047</v>
      </c>
      <c r="AG98" s="11">
        <v>13724</v>
      </c>
      <c r="AH98" s="13">
        <v>4067</v>
      </c>
      <c r="AI98" s="1">
        <v>42.1</v>
      </c>
      <c r="AJ98" s="9">
        <v>100.6</v>
      </c>
      <c r="AK98" s="9">
        <v>136.5</v>
      </c>
      <c r="AL98" s="21">
        <f t="shared" si="7"/>
        <v>5.511884708964998E-2</v>
      </c>
      <c r="AM98" s="21">
        <f t="shared" si="8"/>
        <v>5.4368070953436876E-2</v>
      </c>
      <c r="AN98" s="21">
        <f t="shared" si="9"/>
        <v>4.7442799461641982E-2</v>
      </c>
      <c r="AO98" s="21">
        <f t="shared" si="10"/>
        <v>4.77834885962094E-2</v>
      </c>
      <c r="AP98" s="21">
        <f t="shared" si="11"/>
        <v>5.1889323216065097E-2</v>
      </c>
      <c r="AQ98" s="21">
        <f t="shared" si="12"/>
        <v>5.1320505863400666E-2</v>
      </c>
      <c r="AR98" s="22">
        <f t="shared" si="13"/>
        <v>14428.322622469312</v>
      </c>
    </row>
    <row r="99" spans="1:44" x14ac:dyDescent="0.2">
      <c r="A99" s="2">
        <v>2</v>
      </c>
      <c r="B99" s="8" t="s">
        <v>11</v>
      </c>
      <c r="C99" s="3" t="s">
        <v>12</v>
      </c>
      <c r="D99" s="4" t="s">
        <v>13</v>
      </c>
      <c r="E99" s="2">
        <v>205</v>
      </c>
      <c r="F99" s="2" t="s">
        <v>46</v>
      </c>
      <c r="G99" s="2">
        <v>20503</v>
      </c>
      <c r="H99" s="2" t="s">
        <v>314</v>
      </c>
      <c r="I99" s="6">
        <v>205031092</v>
      </c>
      <c r="J99" s="6" t="s">
        <v>320</v>
      </c>
      <c r="K99" s="2">
        <f>INDEX([1]Sheet1!B:D,MATCH(I99,[1]Sheet1!C:C,0),1)</f>
        <v>3960</v>
      </c>
      <c r="L99" s="2">
        <f>IFERROR(INDEX([1]Sheet1!B:D,MATCH(J99,[1]Sheet1!D:D,0),1),"")</f>
        <v>3960</v>
      </c>
      <c r="M99" s="11">
        <v>13</v>
      </c>
      <c r="N99" s="11">
        <v>13</v>
      </c>
      <c r="O99" s="11">
        <v>13</v>
      </c>
      <c r="P99" s="11">
        <v>13</v>
      </c>
      <c r="Q99" s="11">
        <v>13</v>
      </c>
      <c r="R99" s="11">
        <v>13</v>
      </c>
      <c r="S99" s="11">
        <v>13</v>
      </c>
      <c r="T99" s="11">
        <v>13</v>
      </c>
      <c r="U99" s="11">
        <v>14</v>
      </c>
      <c r="V99" s="11">
        <v>14</v>
      </c>
      <c r="W99" s="11">
        <v>14</v>
      </c>
      <c r="X99" s="11">
        <v>14</v>
      </c>
      <c r="Y99" s="11">
        <v>14</v>
      </c>
      <c r="Z99" s="11">
        <v>13</v>
      </c>
      <c r="AA99" s="11">
        <v>13</v>
      </c>
      <c r="AB99" s="11">
        <v>13</v>
      </c>
      <c r="AC99" s="11">
        <v>13</v>
      </c>
      <c r="AD99" s="11">
        <v>14</v>
      </c>
      <c r="AE99" s="11">
        <v>14</v>
      </c>
      <c r="AF99" s="11">
        <v>15</v>
      </c>
      <c r="AG99" s="11">
        <v>15</v>
      </c>
      <c r="AH99" s="13">
        <v>1</v>
      </c>
      <c r="AI99" s="1">
        <v>7.1</v>
      </c>
      <c r="AJ99" s="9">
        <v>481.5</v>
      </c>
      <c r="AK99" s="9">
        <v>0</v>
      </c>
      <c r="AL99" s="21">
        <f t="shared" si="7"/>
        <v>0</v>
      </c>
      <c r="AM99" s="21">
        <f t="shared" si="8"/>
        <v>7.6923076923076872E-2</v>
      </c>
      <c r="AN99" s="21">
        <f t="shared" si="9"/>
        <v>0</v>
      </c>
      <c r="AO99" s="21">
        <f t="shared" si="10"/>
        <v>7.1428571428571397E-2</v>
      </c>
      <c r="AP99" s="21">
        <f t="shared" si="11"/>
        <v>0</v>
      </c>
      <c r="AQ99" s="21">
        <f t="shared" si="12"/>
        <v>2.9670329670329655E-2</v>
      </c>
      <c r="AR99" s="22">
        <f t="shared" si="13"/>
        <v>15.445054945054943</v>
      </c>
    </row>
    <row r="100" spans="1:44" x14ac:dyDescent="0.2">
      <c r="A100" s="2">
        <v>2</v>
      </c>
      <c r="B100" s="8" t="s">
        <v>11</v>
      </c>
      <c r="C100" s="3" t="s">
        <v>12</v>
      </c>
      <c r="D100" s="4" t="s">
        <v>13</v>
      </c>
      <c r="E100" s="2">
        <v>205</v>
      </c>
      <c r="F100" s="2" t="s">
        <v>46</v>
      </c>
      <c r="G100" s="2">
        <v>20503</v>
      </c>
      <c r="H100" s="2" t="s">
        <v>314</v>
      </c>
      <c r="I100" s="6">
        <v>205031093</v>
      </c>
      <c r="J100" s="6" t="s">
        <v>321</v>
      </c>
      <c r="K100" s="2">
        <f>INDEX([1]Sheet1!B:D,MATCH(I100,[1]Sheet1!C:C,0),1)</f>
        <v>3925</v>
      </c>
      <c r="L100" s="2">
        <f>IFERROR(INDEX([1]Sheet1!B:D,MATCH(J100,[1]Sheet1!D:D,0),1),"")</f>
        <v>3925</v>
      </c>
      <c r="M100" s="11">
        <v>17647</v>
      </c>
      <c r="N100" s="11">
        <v>17801</v>
      </c>
      <c r="O100" s="11">
        <v>17956</v>
      </c>
      <c r="P100" s="11">
        <v>18117</v>
      </c>
      <c r="Q100" s="11">
        <v>18250</v>
      </c>
      <c r="R100" s="11">
        <v>18359</v>
      </c>
      <c r="S100" s="11">
        <v>18602</v>
      </c>
      <c r="T100" s="11">
        <v>18891</v>
      </c>
      <c r="U100" s="11">
        <v>19168</v>
      </c>
      <c r="V100" s="11">
        <v>19787</v>
      </c>
      <c r="W100" s="11">
        <v>20396</v>
      </c>
      <c r="X100" s="11">
        <v>20801</v>
      </c>
      <c r="Y100" s="11">
        <v>21181</v>
      </c>
      <c r="Z100" s="11">
        <v>21611</v>
      </c>
      <c r="AA100" s="11">
        <v>22039</v>
      </c>
      <c r="AB100" s="11">
        <v>22577</v>
      </c>
      <c r="AC100" s="11">
        <v>23270</v>
      </c>
      <c r="AD100" s="11">
        <v>23966</v>
      </c>
      <c r="AE100" s="11">
        <v>24739</v>
      </c>
      <c r="AF100" s="11">
        <v>25631</v>
      </c>
      <c r="AG100" s="11">
        <v>26723</v>
      </c>
      <c r="AH100" s="13">
        <v>6327</v>
      </c>
      <c r="AI100" s="1">
        <v>31</v>
      </c>
      <c r="AJ100" s="9">
        <v>728.8</v>
      </c>
      <c r="AK100" s="9">
        <v>36.700000000000003</v>
      </c>
      <c r="AL100" s="21">
        <f t="shared" si="7"/>
        <v>3.0694955042742667E-2</v>
      </c>
      <c r="AM100" s="21">
        <f t="shared" si="8"/>
        <v>2.9909755049419839E-2</v>
      </c>
      <c r="AN100" s="21">
        <f t="shared" si="9"/>
        <v>3.2254026537595015E-2</v>
      </c>
      <c r="AO100" s="21">
        <f t="shared" si="10"/>
        <v>3.6056429120012945E-2</v>
      </c>
      <c r="AP100" s="21">
        <f t="shared" si="11"/>
        <v>4.2604658421442787E-2</v>
      </c>
      <c r="AQ100" s="21">
        <f t="shared" si="12"/>
        <v>3.4303964834242653E-2</v>
      </c>
      <c r="AR100" s="22">
        <f t="shared" si="13"/>
        <v>27639.704852265466</v>
      </c>
    </row>
    <row r="101" spans="1:44" x14ac:dyDescent="0.2">
      <c r="A101" s="2">
        <v>2</v>
      </c>
      <c r="B101" s="8" t="s">
        <v>11</v>
      </c>
      <c r="C101" s="3" t="s">
        <v>12</v>
      </c>
      <c r="D101" s="4" t="s">
        <v>13</v>
      </c>
      <c r="E101" s="2">
        <v>205</v>
      </c>
      <c r="F101" s="2" t="s">
        <v>46</v>
      </c>
      <c r="G101" s="2">
        <v>20504</v>
      </c>
      <c r="H101" s="2" t="s">
        <v>50</v>
      </c>
      <c r="I101" s="6">
        <v>205041094</v>
      </c>
      <c r="J101" s="6" t="s">
        <v>322</v>
      </c>
      <c r="K101" s="2">
        <f>INDEX([1]Sheet1!B:D,MATCH(I101,[1]Sheet1!C:C,0),1)</f>
        <v>3840</v>
      </c>
      <c r="L101" s="2">
        <f>IFERROR(INDEX([1]Sheet1!B:D,MATCH(J101,[1]Sheet1!D:D,0),1),"")</f>
        <v>3840</v>
      </c>
      <c r="M101" s="11">
        <v>11430</v>
      </c>
      <c r="N101" s="11">
        <v>11365</v>
      </c>
      <c r="O101" s="11">
        <v>11289</v>
      </c>
      <c r="P101" s="11">
        <v>11232</v>
      </c>
      <c r="Q101" s="11">
        <v>11220</v>
      </c>
      <c r="R101" s="11">
        <v>11218</v>
      </c>
      <c r="S101" s="11">
        <v>11265</v>
      </c>
      <c r="T101" s="11">
        <v>11327</v>
      </c>
      <c r="U101" s="11">
        <v>11385</v>
      </c>
      <c r="V101" s="11">
        <v>11489</v>
      </c>
      <c r="W101" s="11">
        <v>11568</v>
      </c>
      <c r="X101" s="11">
        <v>11567</v>
      </c>
      <c r="Y101" s="11">
        <v>11579</v>
      </c>
      <c r="Z101" s="11">
        <v>11576</v>
      </c>
      <c r="AA101" s="11">
        <v>11574</v>
      </c>
      <c r="AB101" s="11">
        <v>11594</v>
      </c>
      <c r="AC101" s="11">
        <v>11607</v>
      </c>
      <c r="AD101" s="11">
        <v>11632</v>
      </c>
      <c r="AE101" s="11">
        <v>11679</v>
      </c>
      <c r="AF101" s="11">
        <v>11763</v>
      </c>
      <c r="AG101" s="11">
        <v>11855</v>
      </c>
      <c r="AH101" s="13">
        <v>287</v>
      </c>
      <c r="AI101" s="1">
        <v>2.5</v>
      </c>
      <c r="AJ101" s="9">
        <v>796.5</v>
      </c>
      <c r="AK101" s="9">
        <v>14.9</v>
      </c>
      <c r="AL101" s="21">
        <f t="shared" si="7"/>
        <v>1.1212696222184793E-3</v>
      </c>
      <c r="AM101" s="21">
        <f t="shared" si="8"/>
        <v>2.1538726630481175E-3</v>
      </c>
      <c r="AN101" s="21">
        <f t="shared" si="9"/>
        <v>4.0405777166436785E-3</v>
      </c>
      <c r="AO101" s="21">
        <f t="shared" si="10"/>
        <v>7.1923966092988234E-3</v>
      </c>
      <c r="AP101" s="21">
        <f t="shared" si="11"/>
        <v>7.8211340644394056E-3</v>
      </c>
      <c r="AQ101" s="21">
        <f t="shared" si="12"/>
        <v>4.4658501351297012E-3</v>
      </c>
      <c r="AR101" s="22">
        <f t="shared" si="13"/>
        <v>11907.942653351964</v>
      </c>
    </row>
    <row r="102" spans="1:44" x14ac:dyDescent="0.2">
      <c r="A102" s="2">
        <v>2</v>
      </c>
      <c r="B102" s="8" t="s">
        <v>11</v>
      </c>
      <c r="C102" s="3" t="s">
        <v>12</v>
      </c>
      <c r="D102" s="4" t="s">
        <v>13</v>
      </c>
      <c r="E102" s="2">
        <v>205</v>
      </c>
      <c r="F102" s="2" t="s">
        <v>46</v>
      </c>
      <c r="G102" s="2">
        <v>20504</v>
      </c>
      <c r="H102" s="2" t="s">
        <v>50</v>
      </c>
      <c r="I102" s="6">
        <v>205041095</v>
      </c>
      <c r="J102" s="6" t="s">
        <v>323</v>
      </c>
      <c r="K102" s="2">
        <f>INDEX([1]Sheet1!B:D,MATCH(I102,[1]Sheet1!C:C,0),1)</f>
        <v>3825</v>
      </c>
      <c r="L102" s="2">
        <f>IFERROR(INDEX([1]Sheet1!B:D,MATCH(J102,[1]Sheet1!D:D,0),1),"")</f>
        <v>3825</v>
      </c>
      <c r="M102" s="11">
        <v>17061</v>
      </c>
      <c r="N102" s="11">
        <v>17105</v>
      </c>
      <c r="O102" s="11">
        <v>17132</v>
      </c>
      <c r="P102" s="11">
        <v>17090</v>
      </c>
      <c r="Q102" s="11">
        <v>16975</v>
      </c>
      <c r="R102" s="11">
        <v>16915</v>
      </c>
      <c r="S102" s="11">
        <v>16795</v>
      </c>
      <c r="T102" s="11">
        <v>16787</v>
      </c>
      <c r="U102" s="11">
        <v>16771</v>
      </c>
      <c r="V102" s="11">
        <v>16876</v>
      </c>
      <c r="W102" s="11">
        <v>16955</v>
      </c>
      <c r="X102" s="11">
        <v>16916</v>
      </c>
      <c r="Y102" s="11">
        <v>16888</v>
      </c>
      <c r="Z102" s="11">
        <v>16843</v>
      </c>
      <c r="AA102" s="11">
        <v>16815</v>
      </c>
      <c r="AB102" s="11">
        <v>16840</v>
      </c>
      <c r="AC102" s="11">
        <v>16906</v>
      </c>
      <c r="AD102" s="11">
        <v>16985</v>
      </c>
      <c r="AE102" s="11">
        <v>17075</v>
      </c>
      <c r="AF102" s="11">
        <v>17173</v>
      </c>
      <c r="AG102" s="11">
        <v>17263</v>
      </c>
      <c r="AH102" s="13">
        <v>308</v>
      </c>
      <c r="AI102" s="1">
        <v>1.8</v>
      </c>
      <c r="AJ102" s="9">
        <v>105.3</v>
      </c>
      <c r="AK102" s="9">
        <v>164</v>
      </c>
      <c r="AL102" s="21">
        <f t="shared" si="7"/>
        <v>3.9192399049881033E-3</v>
      </c>
      <c r="AM102" s="21">
        <f t="shared" si="8"/>
        <v>4.6728971962617383E-3</v>
      </c>
      <c r="AN102" s="21">
        <f t="shared" si="9"/>
        <v>5.2987930526935401E-3</v>
      </c>
      <c r="AO102" s="21">
        <f t="shared" si="10"/>
        <v>5.7393850658857826E-3</v>
      </c>
      <c r="AP102" s="21">
        <f t="shared" si="11"/>
        <v>5.240784953124189E-3</v>
      </c>
      <c r="AQ102" s="21">
        <f t="shared" si="12"/>
        <v>4.9742200345906703E-3</v>
      </c>
      <c r="AR102" s="22">
        <f t="shared" si="13"/>
        <v>17348.869960457137</v>
      </c>
    </row>
    <row r="103" spans="1:44" x14ac:dyDescent="0.2">
      <c r="A103" s="2">
        <v>2</v>
      </c>
      <c r="B103" s="8" t="s">
        <v>11</v>
      </c>
      <c r="C103" s="3" t="s">
        <v>12</v>
      </c>
      <c r="D103" s="4" t="s">
        <v>13</v>
      </c>
      <c r="E103" s="2">
        <v>205</v>
      </c>
      <c r="F103" s="2" t="s">
        <v>46</v>
      </c>
      <c r="G103" s="2">
        <v>20504</v>
      </c>
      <c r="H103" s="2" t="s">
        <v>50</v>
      </c>
      <c r="I103" s="6">
        <v>205041096</v>
      </c>
      <c r="J103" s="6" t="s">
        <v>324</v>
      </c>
      <c r="K103" s="2">
        <f>INDEX([1]Sheet1!B:D,MATCH(I103,[1]Sheet1!C:C,0),1)</f>
        <v>3840</v>
      </c>
      <c r="L103" s="2">
        <f>IFERROR(INDEX([1]Sheet1!B:D,MATCH(J103,[1]Sheet1!D:D,0),1),"")</f>
        <v>3840</v>
      </c>
      <c r="M103" s="11">
        <v>14345</v>
      </c>
      <c r="N103" s="11">
        <v>14268</v>
      </c>
      <c r="O103" s="11">
        <v>14150</v>
      </c>
      <c r="P103" s="11">
        <v>14001</v>
      </c>
      <c r="Q103" s="11">
        <v>13944</v>
      </c>
      <c r="R103" s="11">
        <v>13936</v>
      </c>
      <c r="S103" s="11">
        <v>13984</v>
      </c>
      <c r="T103" s="11">
        <v>14053</v>
      </c>
      <c r="U103" s="11">
        <v>14108</v>
      </c>
      <c r="V103" s="11">
        <v>14207</v>
      </c>
      <c r="W103" s="11">
        <v>14302</v>
      </c>
      <c r="X103" s="11">
        <v>14265</v>
      </c>
      <c r="Y103" s="11">
        <v>14204</v>
      </c>
      <c r="Z103" s="11">
        <v>14111</v>
      </c>
      <c r="AA103" s="11">
        <v>14049</v>
      </c>
      <c r="AB103" s="11">
        <v>14024</v>
      </c>
      <c r="AC103" s="11">
        <v>14042</v>
      </c>
      <c r="AD103" s="11">
        <v>14094</v>
      </c>
      <c r="AE103" s="11">
        <v>14157</v>
      </c>
      <c r="AF103" s="11">
        <v>14258</v>
      </c>
      <c r="AG103" s="11">
        <v>14393</v>
      </c>
      <c r="AH103" s="13">
        <v>91</v>
      </c>
      <c r="AI103" s="1">
        <v>0.6</v>
      </c>
      <c r="AJ103" s="9">
        <v>85.5</v>
      </c>
      <c r="AK103" s="9">
        <v>168.4</v>
      </c>
      <c r="AL103" s="21">
        <f t="shared" si="7"/>
        <v>1.2835139760409842E-3</v>
      </c>
      <c r="AM103" s="21">
        <f t="shared" si="8"/>
        <v>3.7031761857284629E-3</v>
      </c>
      <c r="AN103" s="21">
        <f t="shared" si="9"/>
        <v>4.4699872286078079E-3</v>
      </c>
      <c r="AO103" s="21">
        <f t="shared" si="10"/>
        <v>7.1342798615525727E-3</v>
      </c>
      <c r="AP103" s="21">
        <f t="shared" si="11"/>
        <v>9.4683686351522134E-3</v>
      </c>
      <c r="AQ103" s="21">
        <f t="shared" si="12"/>
        <v>5.2118651774164084E-3</v>
      </c>
      <c r="AR103" s="22">
        <f t="shared" si="13"/>
        <v>14468.014375498555</v>
      </c>
    </row>
    <row r="104" spans="1:44" x14ac:dyDescent="0.2">
      <c r="A104" s="2">
        <v>2</v>
      </c>
      <c r="B104" s="8" t="s">
        <v>11</v>
      </c>
      <c r="C104" s="3" t="s">
        <v>12</v>
      </c>
      <c r="D104" s="4" t="s">
        <v>13</v>
      </c>
      <c r="E104" s="2">
        <v>205</v>
      </c>
      <c r="F104" s="2" t="s">
        <v>46</v>
      </c>
      <c r="G104" s="2">
        <v>20504</v>
      </c>
      <c r="H104" s="2" t="s">
        <v>50</v>
      </c>
      <c r="I104" s="6">
        <v>205041098</v>
      </c>
      <c r="J104" s="6" t="s">
        <v>325</v>
      </c>
      <c r="K104" s="2">
        <f>INDEX([1]Sheet1!B:D,MATCH(I104,[1]Sheet1!C:C,0),1)</f>
        <v>3825</v>
      </c>
      <c r="L104" s="2">
        <f>IFERROR(INDEX([1]Sheet1!B:D,MATCH(J104,[1]Sheet1!D:D,0),1),"")</f>
        <v>3825</v>
      </c>
      <c r="M104" s="11">
        <v>4579</v>
      </c>
      <c r="N104" s="11">
        <v>4573</v>
      </c>
      <c r="O104" s="11">
        <v>4527</v>
      </c>
      <c r="P104" s="11">
        <v>4522</v>
      </c>
      <c r="Q104" s="11">
        <v>4491</v>
      </c>
      <c r="R104" s="11">
        <v>4479</v>
      </c>
      <c r="S104" s="11">
        <v>4453</v>
      </c>
      <c r="T104" s="11">
        <v>4464</v>
      </c>
      <c r="U104" s="11">
        <v>4478</v>
      </c>
      <c r="V104" s="11">
        <v>4490</v>
      </c>
      <c r="W104" s="11">
        <v>4477</v>
      </c>
      <c r="X104" s="11">
        <v>4503</v>
      </c>
      <c r="Y104" s="11">
        <v>4525</v>
      </c>
      <c r="Z104" s="11">
        <v>4547</v>
      </c>
      <c r="AA104" s="11">
        <v>4585</v>
      </c>
      <c r="AB104" s="11">
        <v>4643</v>
      </c>
      <c r="AC104" s="11">
        <v>4637</v>
      </c>
      <c r="AD104" s="11">
        <v>4622</v>
      </c>
      <c r="AE104" s="11">
        <v>4626</v>
      </c>
      <c r="AF104" s="11">
        <v>4649</v>
      </c>
      <c r="AG104" s="11">
        <v>4691</v>
      </c>
      <c r="AH104" s="13">
        <v>214</v>
      </c>
      <c r="AI104" s="1">
        <v>4.8</v>
      </c>
      <c r="AJ104" s="9">
        <v>342.7</v>
      </c>
      <c r="AK104" s="9">
        <v>13.7</v>
      </c>
      <c r="AL104" s="21">
        <f t="shared" si="7"/>
        <v>-1.2922679302175277E-3</v>
      </c>
      <c r="AM104" s="21">
        <f t="shared" si="8"/>
        <v>-3.2348501186111323E-3</v>
      </c>
      <c r="AN104" s="21">
        <f t="shared" si="9"/>
        <v>8.6542622241458922E-4</v>
      </c>
      <c r="AO104" s="21">
        <f t="shared" si="10"/>
        <v>4.9718979680068998E-3</v>
      </c>
      <c r="AP104" s="21">
        <f t="shared" si="11"/>
        <v>9.0342009034201087E-3</v>
      </c>
      <c r="AQ104" s="21">
        <f t="shared" si="12"/>
        <v>2.0688814090025877E-3</v>
      </c>
      <c r="AR104" s="22">
        <f t="shared" si="13"/>
        <v>4700.705122689631</v>
      </c>
    </row>
    <row r="105" spans="1:44" x14ac:dyDescent="0.2">
      <c r="A105" s="2">
        <v>2</v>
      </c>
      <c r="B105" s="8" t="s">
        <v>11</v>
      </c>
      <c r="C105" s="3" t="s">
        <v>12</v>
      </c>
      <c r="D105" s="4" t="s">
        <v>13</v>
      </c>
      <c r="E105" s="2">
        <v>205</v>
      </c>
      <c r="F105" s="2" t="s">
        <v>46</v>
      </c>
      <c r="G105" s="2">
        <v>20504</v>
      </c>
      <c r="H105" s="2" t="s">
        <v>50</v>
      </c>
      <c r="I105" s="6">
        <v>205041493</v>
      </c>
      <c r="J105" s="6" t="s">
        <v>51</v>
      </c>
      <c r="K105" s="2" t="e">
        <f>INDEX([1]Sheet1!B:D,MATCH(I105,[1]Sheet1!C:C,0),1)</f>
        <v>#N/A</v>
      </c>
      <c r="L105" s="2" t="str">
        <f>IFERROR(INDEX([1]Sheet1!B:D,MATCH(J105,[1]Sheet1!D:D,0),1),"Not Found")</f>
        <v>Not Found</v>
      </c>
      <c r="M105" s="11">
        <v>9696</v>
      </c>
      <c r="N105" s="11">
        <v>9838</v>
      </c>
      <c r="O105" s="11">
        <v>10004</v>
      </c>
      <c r="P105" s="11">
        <v>10217</v>
      </c>
      <c r="Q105" s="11">
        <v>10430</v>
      </c>
      <c r="R105" s="11">
        <v>10648</v>
      </c>
      <c r="S105" s="11">
        <v>10836</v>
      </c>
      <c r="T105" s="11">
        <v>10969</v>
      </c>
      <c r="U105" s="11">
        <v>11127</v>
      </c>
      <c r="V105" s="11">
        <v>11297</v>
      </c>
      <c r="W105" s="11">
        <v>11487</v>
      </c>
      <c r="X105" s="11">
        <v>11512</v>
      </c>
      <c r="Y105" s="11">
        <v>11524</v>
      </c>
      <c r="Z105" s="11">
        <v>11525</v>
      </c>
      <c r="AA105" s="11">
        <v>11532</v>
      </c>
      <c r="AB105" s="11">
        <v>11602</v>
      </c>
      <c r="AC105" s="11">
        <v>11690</v>
      </c>
      <c r="AD105" s="11">
        <v>11769</v>
      </c>
      <c r="AE105" s="11">
        <v>11848</v>
      </c>
      <c r="AF105" s="11">
        <v>11907</v>
      </c>
      <c r="AG105" s="11">
        <v>11966</v>
      </c>
      <c r="AH105" s="13">
        <v>479</v>
      </c>
      <c r="AI105" s="1">
        <v>4.2</v>
      </c>
      <c r="AJ105" s="9">
        <v>108.3</v>
      </c>
      <c r="AK105" s="9">
        <v>110.5</v>
      </c>
      <c r="AL105" s="21">
        <f t="shared" si="7"/>
        <v>7.5848991553180145E-3</v>
      </c>
      <c r="AM105" s="21">
        <f t="shared" si="8"/>
        <v>6.7579127459367339E-3</v>
      </c>
      <c r="AN105" s="21">
        <f t="shared" si="9"/>
        <v>6.712549919279498E-3</v>
      </c>
      <c r="AO105" s="21">
        <f t="shared" si="10"/>
        <v>4.9797434166103383E-3</v>
      </c>
      <c r="AP105" s="21">
        <f t="shared" si="11"/>
        <v>4.955068447132005E-3</v>
      </c>
      <c r="AQ105" s="21">
        <f t="shared" si="12"/>
        <v>6.1980347368553179E-3</v>
      </c>
      <c r="AR105" s="22">
        <f t="shared" si="13"/>
        <v>12040.165683661211</v>
      </c>
    </row>
    <row r="106" spans="1:44" x14ac:dyDescent="0.2">
      <c r="A106" s="2">
        <v>2</v>
      </c>
      <c r="B106" s="8" t="s">
        <v>11</v>
      </c>
      <c r="C106" s="3" t="s">
        <v>12</v>
      </c>
      <c r="D106" s="4" t="s">
        <v>13</v>
      </c>
      <c r="E106" s="2">
        <v>205</v>
      </c>
      <c r="F106" s="2" t="s">
        <v>46</v>
      </c>
      <c r="G106" s="2">
        <v>20504</v>
      </c>
      <c r="H106" s="2" t="s">
        <v>50</v>
      </c>
      <c r="I106" s="6">
        <v>205041494</v>
      </c>
      <c r="J106" s="6" t="s">
        <v>52</v>
      </c>
      <c r="K106" s="2" t="e">
        <f>INDEX([1]Sheet1!B:D,MATCH(I106,[1]Sheet1!C:C,0),1)</f>
        <v>#N/A</v>
      </c>
      <c r="L106" s="2" t="str">
        <f>IFERROR(INDEX([1]Sheet1!B:D,MATCH(J106,[1]Sheet1!D:D,0),1),"Not Found")</f>
        <v>Not Found</v>
      </c>
      <c r="M106" s="11">
        <v>12324</v>
      </c>
      <c r="N106" s="11">
        <v>12401</v>
      </c>
      <c r="O106" s="11">
        <v>12511</v>
      </c>
      <c r="P106" s="11">
        <v>12611</v>
      </c>
      <c r="Q106" s="11">
        <v>12792</v>
      </c>
      <c r="R106" s="11">
        <v>13196</v>
      </c>
      <c r="S106" s="11">
        <v>13520</v>
      </c>
      <c r="T106" s="11">
        <v>13919</v>
      </c>
      <c r="U106" s="11">
        <v>14254</v>
      </c>
      <c r="V106" s="11">
        <v>14547</v>
      </c>
      <c r="W106" s="11">
        <v>14820</v>
      </c>
      <c r="X106" s="11">
        <v>15054</v>
      </c>
      <c r="Y106" s="11">
        <v>15226</v>
      </c>
      <c r="Z106" s="11">
        <v>15363</v>
      </c>
      <c r="AA106" s="11">
        <v>15544</v>
      </c>
      <c r="AB106" s="11">
        <v>15759</v>
      </c>
      <c r="AC106" s="11">
        <v>16015</v>
      </c>
      <c r="AD106" s="11">
        <v>16259</v>
      </c>
      <c r="AE106" s="11">
        <v>16489</v>
      </c>
      <c r="AF106" s="11">
        <v>16679</v>
      </c>
      <c r="AG106" s="11">
        <v>16769</v>
      </c>
      <c r="AH106" s="13">
        <v>1949</v>
      </c>
      <c r="AI106" s="1">
        <v>13.2</v>
      </c>
      <c r="AJ106" s="9">
        <v>41.3</v>
      </c>
      <c r="AK106" s="9">
        <v>405.6</v>
      </c>
      <c r="AL106" s="21">
        <f t="shared" si="7"/>
        <v>1.6244685576495943E-2</v>
      </c>
      <c r="AM106" s="21">
        <f t="shared" si="8"/>
        <v>1.5235716515766384E-2</v>
      </c>
      <c r="AN106" s="21">
        <f t="shared" si="9"/>
        <v>1.4146011439817974E-2</v>
      </c>
      <c r="AO106" s="21">
        <f t="shared" si="10"/>
        <v>1.1522833404087551E-2</v>
      </c>
      <c r="AP106" s="21">
        <f t="shared" si="11"/>
        <v>5.3960069548533163E-3</v>
      </c>
      <c r="AQ106" s="21">
        <f t="shared" si="12"/>
        <v>1.2509050778204234E-2</v>
      </c>
      <c r="AR106" s="22">
        <f t="shared" si="13"/>
        <v>16978.764272499706</v>
      </c>
    </row>
    <row r="107" spans="1:44" x14ac:dyDescent="0.2">
      <c r="A107" s="2">
        <v>2</v>
      </c>
      <c r="B107" s="8" t="s">
        <v>11</v>
      </c>
      <c r="C107" s="3" t="s">
        <v>12</v>
      </c>
      <c r="D107" s="4" t="s">
        <v>13</v>
      </c>
      <c r="E107" s="2">
        <v>205</v>
      </c>
      <c r="F107" s="2" t="s">
        <v>46</v>
      </c>
      <c r="G107" s="2">
        <v>20505</v>
      </c>
      <c r="H107" s="2" t="s">
        <v>326</v>
      </c>
      <c r="I107" s="6">
        <v>205051099</v>
      </c>
      <c r="J107" s="6" t="s">
        <v>327</v>
      </c>
      <c r="K107" s="2">
        <f>INDEX([1]Sheet1!B:D,MATCH(I107,[1]Sheet1!C:C,0),1)</f>
        <v>3858</v>
      </c>
      <c r="L107" s="2">
        <f>IFERROR(INDEX([1]Sheet1!B:D,MATCH(J107,[1]Sheet1!D:D,0),1),"")</f>
        <v>3858</v>
      </c>
      <c r="M107" s="11">
        <v>26</v>
      </c>
      <c r="N107" s="11">
        <v>26</v>
      </c>
      <c r="O107" s="11">
        <v>26</v>
      </c>
      <c r="P107" s="11">
        <v>26</v>
      </c>
      <c r="Q107" s="11">
        <v>26</v>
      </c>
      <c r="R107" s="11">
        <v>25</v>
      </c>
      <c r="S107" s="11">
        <v>26</v>
      </c>
      <c r="T107" s="11">
        <v>27</v>
      </c>
      <c r="U107" s="11">
        <v>27</v>
      </c>
      <c r="V107" s="11">
        <v>28</v>
      </c>
      <c r="W107" s="11">
        <v>29</v>
      </c>
      <c r="X107" s="11">
        <v>28</v>
      </c>
      <c r="Y107" s="11">
        <v>27</v>
      </c>
      <c r="Z107" s="11">
        <v>26</v>
      </c>
      <c r="AA107" s="11">
        <v>25</v>
      </c>
      <c r="AB107" s="11">
        <v>24</v>
      </c>
      <c r="AC107" s="11">
        <v>24</v>
      </c>
      <c r="AD107" s="11">
        <v>24</v>
      </c>
      <c r="AE107" s="11">
        <v>23</v>
      </c>
      <c r="AF107" s="11">
        <v>23</v>
      </c>
      <c r="AG107" s="11">
        <v>23</v>
      </c>
      <c r="AH107" s="13">
        <v>-6</v>
      </c>
      <c r="AI107" s="1">
        <v>-20.7</v>
      </c>
      <c r="AJ107" s="9">
        <v>2955.7</v>
      </c>
      <c r="AK107" s="9">
        <v>0</v>
      </c>
      <c r="AL107" s="21">
        <f t="shared" si="7"/>
        <v>0</v>
      </c>
      <c r="AM107" s="21">
        <f t="shared" si="8"/>
        <v>0</v>
      </c>
      <c r="AN107" s="21">
        <f t="shared" si="9"/>
        <v>-4.166666666666663E-2</v>
      </c>
      <c r="AO107" s="21">
        <f t="shared" si="10"/>
        <v>0</v>
      </c>
      <c r="AP107" s="21">
        <f t="shared" si="11"/>
        <v>0</v>
      </c>
      <c r="AQ107" s="21">
        <f t="shared" si="12"/>
        <v>-8.3333333333333263E-3</v>
      </c>
      <c r="AR107" s="22">
        <f t="shared" si="13"/>
        <v>22.808333333333334</v>
      </c>
    </row>
    <row r="108" spans="1:44" x14ac:dyDescent="0.2">
      <c r="A108" s="2">
        <v>2</v>
      </c>
      <c r="B108" s="8" t="s">
        <v>11</v>
      </c>
      <c r="C108" s="3" t="s">
        <v>12</v>
      </c>
      <c r="D108" s="4" t="s">
        <v>13</v>
      </c>
      <c r="E108" s="2">
        <v>205</v>
      </c>
      <c r="F108" s="2" t="s">
        <v>46</v>
      </c>
      <c r="G108" s="2">
        <v>20505</v>
      </c>
      <c r="H108" s="2" t="s">
        <v>326</v>
      </c>
      <c r="I108" s="6">
        <v>205051100</v>
      </c>
      <c r="J108" s="6" t="s">
        <v>328</v>
      </c>
      <c r="K108" s="2">
        <f>INDEX([1]Sheet1!B:D,MATCH(I108,[1]Sheet1!C:C,0),1)</f>
        <v>3850</v>
      </c>
      <c r="L108" s="2">
        <f>IFERROR(INDEX([1]Sheet1!B:D,MATCH(J108,[1]Sheet1!D:D,0),1),"")</f>
        <v>3850</v>
      </c>
      <c r="M108" s="11">
        <v>3830</v>
      </c>
      <c r="N108" s="11">
        <v>3782</v>
      </c>
      <c r="O108" s="11">
        <v>3751</v>
      </c>
      <c r="P108" s="11">
        <v>3721</v>
      </c>
      <c r="Q108" s="11">
        <v>3700</v>
      </c>
      <c r="R108" s="11">
        <v>3685</v>
      </c>
      <c r="S108" s="11">
        <v>3730</v>
      </c>
      <c r="T108" s="11">
        <v>3769</v>
      </c>
      <c r="U108" s="11">
        <v>3806</v>
      </c>
      <c r="V108" s="11">
        <v>3861</v>
      </c>
      <c r="W108" s="11">
        <v>3902</v>
      </c>
      <c r="X108" s="11">
        <v>4008</v>
      </c>
      <c r="Y108" s="11">
        <v>4103</v>
      </c>
      <c r="Z108" s="11">
        <v>4184</v>
      </c>
      <c r="AA108" s="11">
        <v>4269</v>
      </c>
      <c r="AB108" s="11">
        <v>4367</v>
      </c>
      <c r="AC108" s="11">
        <v>4446</v>
      </c>
      <c r="AD108" s="11">
        <v>4522</v>
      </c>
      <c r="AE108" s="11">
        <v>4655</v>
      </c>
      <c r="AF108" s="11">
        <v>4777</v>
      </c>
      <c r="AG108" s="11">
        <v>4901</v>
      </c>
      <c r="AH108" s="13">
        <v>999</v>
      </c>
      <c r="AI108" s="1">
        <v>25.6</v>
      </c>
      <c r="AJ108" s="9">
        <v>1610.8</v>
      </c>
      <c r="AK108" s="9">
        <v>3</v>
      </c>
      <c r="AL108" s="21">
        <f t="shared" si="7"/>
        <v>1.8090222120448862E-2</v>
      </c>
      <c r="AM108" s="21">
        <f t="shared" si="8"/>
        <v>1.7094017094017033E-2</v>
      </c>
      <c r="AN108" s="21">
        <f t="shared" si="9"/>
        <v>2.9411764705882248E-2</v>
      </c>
      <c r="AO108" s="21">
        <f t="shared" si="10"/>
        <v>2.62083780880773E-2</v>
      </c>
      <c r="AP108" s="21">
        <f t="shared" si="11"/>
        <v>2.5957714046472624E-2</v>
      </c>
      <c r="AQ108" s="21">
        <f t="shared" si="12"/>
        <v>2.3352419210979615E-2</v>
      </c>
      <c r="AR108" s="22">
        <f t="shared" si="13"/>
        <v>5015.4502065530105</v>
      </c>
    </row>
    <row r="109" spans="1:44" x14ac:dyDescent="0.2">
      <c r="A109" s="2">
        <v>2</v>
      </c>
      <c r="B109" s="8" t="s">
        <v>11</v>
      </c>
      <c r="C109" s="3" t="s">
        <v>12</v>
      </c>
      <c r="D109" s="4" t="s">
        <v>13</v>
      </c>
      <c r="E109" s="2">
        <v>205</v>
      </c>
      <c r="F109" s="2" t="s">
        <v>46</v>
      </c>
      <c r="G109" s="2">
        <v>20505</v>
      </c>
      <c r="H109" s="2" t="s">
        <v>326</v>
      </c>
      <c r="I109" s="6">
        <v>205051101</v>
      </c>
      <c r="J109" s="6" t="s">
        <v>329</v>
      </c>
      <c r="K109" s="2">
        <f>INDEX([1]Sheet1!B:D,MATCH(I109,[1]Sheet1!C:C,0),1)</f>
        <v>3850</v>
      </c>
      <c r="L109" s="2">
        <f>IFERROR(INDEX([1]Sheet1!B:D,MATCH(J109,[1]Sheet1!D:D,0),1),"")</f>
        <v>3850</v>
      </c>
      <c r="M109" s="11">
        <v>13002</v>
      </c>
      <c r="N109" s="11">
        <v>12976</v>
      </c>
      <c r="O109" s="11">
        <v>12958</v>
      </c>
      <c r="P109" s="11">
        <v>12984</v>
      </c>
      <c r="Q109" s="11">
        <v>13023</v>
      </c>
      <c r="R109" s="11">
        <v>13076</v>
      </c>
      <c r="S109" s="11">
        <v>13157</v>
      </c>
      <c r="T109" s="11">
        <v>13263</v>
      </c>
      <c r="U109" s="11">
        <v>13371</v>
      </c>
      <c r="V109" s="11">
        <v>13488</v>
      </c>
      <c r="W109" s="11">
        <v>13595</v>
      </c>
      <c r="X109" s="11">
        <v>13689</v>
      </c>
      <c r="Y109" s="11">
        <v>13739</v>
      </c>
      <c r="Z109" s="11">
        <v>13804</v>
      </c>
      <c r="AA109" s="11">
        <v>13873</v>
      </c>
      <c r="AB109" s="11">
        <v>13973</v>
      </c>
      <c r="AC109" s="11">
        <v>14125</v>
      </c>
      <c r="AD109" s="11">
        <v>14244</v>
      </c>
      <c r="AE109" s="11">
        <v>14400</v>
      </c>
      <c r="AF109" s="11">
        <v>14574</v>
      </c>
      <c r="AG109" s="11">
        <v>14693</v>
      </c>
      <c r="AH109" s="13">
        <v>1098</v>
      </c>
      <c r="AI109" s="1">
        <v>8.1</v>
      </c>
      <c r="AJ109" s="9">
        <v>2532.3000000000002</v>
      </c>
      <c r="AK109" s="9">
        <v>5.8</v>
      </c>
      <c r="AL109" s="21">
        <f t="shared" si="7"/>
        <v>1.0878122092607079E-2</v>
      </c>
      <c r="AM109" s="21">
        <f t="shared" si="8"/>
        <v>8.4247787610618463E-3</v>
      </c>
      <c r="AN109" s="21">
        <f t="shared" si="9"/>
        <v>1.0951979780960297E-2</v>
      </c>
      <c r="AO109" s="21">
        <f t="shared" si="10"/>
        <v>1.2083333333333224E-2</v>
      </c>
      <c r="AP109" s="21">
        <f t="shared" si="11"/>
        <v>8.1652257444764231E-3</v>
      </c>
      <c r="AQ109" s="21">
        <f t="shared" si="12"/>
        <v>1.0100687942487774E-2</v>
      </c>
      <c r="AR109" s="22">
        <f t="shared" si="13"/>
        <v>14841.409407938974</v>
      </c>
    </row>
    <row r="110" spans="1:44" x14ac:dyDescent="0.2">
      <c r="A110" s="2">
        <v>2</v>
      </c>
      <c r="B110" s="8" t="s">
        <v>11</v>
      </c>
      <c r="C110" s="3" t="s">
        <v>12</v>
      </c>
      <c r="D110" s="4" t="s">
        <v>13</v>
      </c>
      <c r="E110" s="2">
        <v>205</v>
      </c>
      <c r="F110" s="2" t="s">
        <v>46</v>
      </c>
      <c r="G110" s="2">
        <v>20505</v>
      </c>
      <c r="H110" s="2" t="s">
        <v>326</v>
      </c>
      <c r="I110" s="6">
        <v>205051102</v>
      </c>
      <c r="J110" s="6" t="s">
        <v>330</v>
      </c>
      <c r="K110" s="2">
        <f>INDEX([1]Sheet1!B:D,MATCH(I110,[1]Sheet1!C:C,0),1)</f>
        <v>3844</v>
      </c>
      <c r="L110" s="2">
        <f>IFERROR(INDEX([1]Sheet1!B:D,MATCH(J110,[1]Sheet1!D:D,0),1),"")</f>
        <v>3844</v>
      </c>
      <c r="M110" s="11">
        <v>4441</v>
      </c>
      <c r="N110" s="11">
        <v>4428</v>
      </c>
      <c r="O110" s="11">
        <v>4402</v>
      </c>
      <c r="P110" s="11">
        <v>4386</v>
      </c>
      <c r="Q110" s="11">
        <v>4354</v>
      </c>
      <c r="R110" s="11">
        <v>4348</v>
      </c>
      <c r="S110" s="11">
        <v>4357</v>
      </c>
      <c r="T110" s="11">
        <v>4407</v>
      </c>
      <c r="U110" s="11">
        <v>4508</v>
      </c>
      <c r="V110" s="11">
        <v>4573</v>
      </c>
      <c r="W110" s="11">
        <v>4664</v>
      </c>
      <c r="X110" s="11">
        <v>4699</v>
      </c>
      <c r="Y110" s="11">
        <v>4727</v>
      </c>
      <c r="Z110" s="11">
        <v>4742</v>
      </c>
      <c r="AA110" s="11">
        <v>4759</v>
      </c>
      <c r="AB110" s="11">
        <v>4791</v>
      </c>
      <c r="AC110" s="11">
        <v>4853</v>
      </c>
      <c r="AD110" s="11">
        <v>4895</v>
      </c>
      <c r="AE110" s="11">
        <v>4913</v>
      </c>
      <c r="AF110" s="11">
        <v>4861</v>
      </c>
      <c r="AG110" s="11">
        <v>4909</v>
      </c>
      <c r="AH110" s="13">
        <v>245</v>
      </c>
      <c r="AI110" s="1">
        <v>5.3</v>
      </c>
      <c r="AJ110" s="9">
        <v>968.5</v>
      </c>
      <c r="AK110" s="9">
        <v>5.0999999999999996</v>
      </c>
      <c r="AL110" s="21">
        <f t="shared" si="7"/>
        <v>1.2940930912126891E-2</v>
      </c>
      <c r="AM110" s="21">
        <f t="shared" si="8"/>
        <v>8.6544405522357426E-3</v>
      </c>
      <c r="AN110" s="21">
        <f t="shared" si="9"/>
        <v>3.6772216547498182E-3</v>
      </c>
      <c r="AO110" s="21">
        <f t="shared" si="10"/>
        <v>-1.058416446163235E-2</v>
      </c>
      <c r="AP110" s="21">
        <f t="shared" si="11"/>
        <v>9.8745114174039195E-3</v>
      </c>
      <c r="AQ110" s="21">
        <f t="shared" si="12"/>
        <v>4.9125880149768044E-3</v>
      </c>
      <c r="AR110" s="22">
        <f t="shared" si="13"/>
        <v>4933.1158945655206</v>
      </c>
    </row>
    <row r="111" spans="1:44" x14ac:dyDescent="0.2">
      <c r="A111" s="2">
        <v>2</v>
      </c>
      <c r="B111" s="8" t="s">
        <v>11</v>
      </c>
      <c r="C111" s="3" t="s">
        <v>12</v>
      </c>
      <c r="D111" s="4" t="s">
        <v>13</v>
      </c>
      <c r="E111" s="2">
        <v>205</v>
      </c>
      <c r="F111" s="2" t="s">
        <v>46</v>
      </c>
      <c r="G111" s="2">
        <v>20505</v>
      </c>
      <c r="H111" s="2" t="s">
        <v>326</v>
      </c>
      <c r="I111" s="6">
        <v>205051103</v>
      </c>
      <c r="J111" s="6" t="s">
        <v>331</v>
      </c>
      <c r="K111" s="2">
        <f>INDEX([1]Sheet1!B:D,MATCH(I111,[1]Sheet1!C:C,0),1)</f>
        <v>3850</v>
      </c>
      <c r="L111" s="2">
        <f>IFERROR(INDEX([1]Sheet1!B:D,MATCH(J111,[1]Sheet1!D:D,0),1),"")</f>
        <v>3850</v>
      </c>
      <c r="M111" s="11">
        <v>13676</v>
      </c>
      <c r="N111" s="11">
        <v>13673</v>
      </c>
      <c r="O111" s="11">
        <v>13685</v>
      </c>
      <c r="P111" s="11">
        <v>13724</v>
      </c>
      <c r="Q111" s="11">
        <v>13820</v>
      </c>
      <c r="R111" s="11">
        <v>13942</v>
      </c>
      <c r="S111" s="11">
        <v>14019</v>
      </c>
      <c r="T111" s="11">
        <v>14134</v>
      </c>
      <c r="U111" s="11">
        <v>14222</v>
      </c>
      <c r="V111" s="11">
        <v>14315</v>
      </c>
      <c r="W111" s="11">
        <v>14441</v>
      </c>
      <c r="X111" s="11">
        <v>14568</v>
      </c>
      <c r="Y111" s="11">
        <v>14666</v>
      </c>
      <c r="Z111" s="11">
        <v>14729</v>
      </c>
      <c r="AA111" s="11">
        <v>14781</v>
      </c>
      <c r="AB111" s="11">
        <v>14891</v>
      </c>
      <c r="AC111" s="11">
        <v>14906</v>
      </c>
      <c r="AD111" s="11">
        <v>14974</v>
      </c>
      <c r="AE111" s="11">
        <v>15057</v>
      </c>
      <c r="AF111" s="11">
        <v>15148</v>
      </c>
      <c r="AG111" s="11">
        <v>15259</v>
      </c>
      <c r="AH111" s="13">
        <v>818</v>
      </c>
      <c r="AI111" s="1">
        <v>5.7</v>
      </c>
      <c r="AJ111" s="9">
        <v>45.6</v>
      </c>
      <c r="AK111" s="9">
        <v>334.6</v>
      </c>
      <c r="AL111" s="21">
        <f t="shared" si="7"/>
        <v>1.0073198576321385E-3</v>
      </c>
      <c r="AM111" s="21">
        <f t="shared" si="8"/>
        <v>4.5619213739434006E-3</v>
      </c>
      <c r="AN111" s="21">
        <f t="shared" si="9"/>
        <v>5.542941097903098E-3</v>
      </c>
      <c r="AO111" s="21">
        <f t="shared" si="10"/>
        <v>6.0437006043700947E-3</v>
      </c>
      <c r="AP111" s="21">
        <f t="shared" si="11"/>
        <v>7.3277000264060366E-3</v>
      </c>
      <c r="AQ111" s="21">
        <f t="shared" si="12"/>
        <v>4.896716592050954E-3</v>
      </c>
      <c r="AR111" s="22">
        <f t="shared" si="13"/>
        <v>15333.718998478107</v>
      </c>
    </row>
    <row r="112" spans="1:44" x14ac:dyDescent="0.2">
      <c r="A112" s="2">
        <v>2</v>
      </c>
      <c r="B112" s="8" t="s">
        <v>11</v>
      </c>
      <c r="C112" s="3" t="s">
        <v>12</v>
      </c>
      <c r="D112" s="4" t="s">
        <v>13</v>
      </c>
      <c r="E112" s="2">
        <v>205</v>
      </c>
      <c r="F112" s="2" t="s">
        <v>46</v>
      </c>
      <c r="G112" s="2">
        <v>20505</v>
      </c>
      <c r="H112" s="2" t="s">
        <v>326</v>
      </c>
      <c r="I112" s="6">
        <v>205051104</v>
      </c>
      <c r="J112" s="6" t="s">
        <v>332</v>
      </c>
      <c r="K112" s="2">
        <f>INDEX([1]Sheet1!B:D,MATCH(I112,[1]Sheet1!C:C,0),1)</f>
        <v>3844</v>
      </c>
      <c r="L112" s="2">
        <f>IFERROR(INDEX([1]Sheet1!B:D,MATCH(J112,[1]Sheet1!D:D,0),1),"")</f>
        <v>3844</v>
      </c>
      <c r="M112" s="11">
        <v>5686</v>
      </c>
      <c r="N112" s="11">
        <v>5626</v>
      </c>
      <c r="O112" s="11">
        <v>5560</v>
      </c>
      <c r="P112" s="11">
        <v>5491</v>
      </c>
      <c r="Q112" s="11">
        <v>5465</v>
      </c>
      <c r="R112" s="11">
        <v>5449</v>
      </c>
      <c r="S112" s="11">
        <v>5453</v>
      </c>
      <c r="T112" s="11">
        <v>5443</v>
      </c>
      <c r="U112" s="11">
        <v>5451</v>
      </c>
      <c r="V112" s="11">
        <v>5419</v>
      </c>
      <c r="W112" s="11">
        <v>5329</v>
      </c>
      <c r="X112" s="11">
        <v>5335</v>
      </c>
      <c r="Y112" s="11">
        <v>5345</v>
      </c>
      <c r="Z112" s="11">
        <v>5349</v>
      </c>
      <c r="AA112" s="11">
        <v>5351</v>
      </c>
      <c r="AB112" s="11">
        <v>5371</v>
      </c>
      <c r="AC112" s="11">
        <v>5401</v>
      </c>
      <c r="AD112" s="11">
        <v>5433</v>
      </c>
      <c r="AE112" s="11">
        <v>5469</v>
      </c>
      <c r="AF112" s="11">
        <v>5538</v>
      </c>
      <c r="AG112" s="11">
        <v>5556</v>
      </c>
      <c r="AH112" s="13">
        <v>227</v>
      </c>
      <c r="AI112" s="1">
        <v>4.3</v>
      </c>
      <c r="AJ112" s="9">
        <v>1931.9</v>
      </c>
      <c r="AK112" s="9">
        <v>2.9</v>
      </c>
      <c r="AL112" s="21">
        <f t="shared" si="7"/>
        <v>5.5855520387264601E-3</v>
      </c>
      <c r="AM112" s="21">
        <f t="shared" si="8"/>
        <v>5.9248287354194407E-3</v>
      </c>
      <c r="AN112" s="21">
        <f t="shared" si="9"/>
        <v>6.6261733848702598E-3</v>
      </c>
      <c r="AO112" s="21">
        <f t="shared" si="10"/>
        <v>1.2616566099835413E-2</v>
      </c>
      <c r="AP112" s="21">
        <f t="shared" si="11"/>
        <v>3.250270855904569E-3</v>
      </c>
      <c r="AQ112" s="21">
        <f t="shared" si="12"/>
        <v>6.8006782229512288E-3</v>
      </c>
      <c r="AR112" s="22">
        <f t="shared" si="13"/>
        <v>5593.7845682067173</v>
      </c>
    </row>
    <row r="113" spans="1:44" x14ac:dyDescent="0.2">
      <c r="A113" s="2">
        <v>2</v>
      </c>
      <c r="B113" s="8" t="s">
        <v>11</v>
      </c>
      <c r="C113" s="3" t="s">
        <v>53</v>
      </c>
      <c r="D113" s="4" t="s">
        <v>54</v>
      </c>
      <c r="E113" s="2">
        <v>206</v>
      </c>
      <c r="F113" s="2" t="s">
        <v>55</v>
      </c>
      <c r="G113" s="2">
        <v>20601</v>
      </c>
      <c r="H113" s="2" t="s">
        <v>56</v>
      </c>
      <c r="I113" s="6">
        <v>206011106</v>
      </c>
      <c r="J113" s="6" t="s">
        <v>333</v>
      </c>
      <c r="K113" s="2">
        <f>INDEX([1]Sheet1!B:D,MATCH(I113,[1]Sheet1!C:C,0),1)</f>
        <v>3054</v>
      </c>
      <c r="L113" s="2">
        <f>IFERROR(INDEX([1]Sheet1!B:D,MATCH(J113,[1]Sheet1!D:D,0),1),"")</f>
        <v>3054</v>
      </c>
      <c r="M113" s="11">
        <v>7263</v>
      </c>
      <c r="N113" s="11">
        <v>7304</v>
      </c>
      <c r="O113" s="11">
        <v>7329</v>
      </c>
      <c r="P113" s="11">
        <v>7514</v>
      </c>
      <c r="Q113" s="11">
        <v>7658</v>
      </c>
      <c r="R113" s="11">
        <v>7803</v>
      </c>
      <c r="S113" s="11">
        <v>8058</v>
      </c>
      <c r="T113" s="11">
        <v>8313</v>
      </c>
      <c r="U113" s="11">
        <v>8586</v>
      </c>
      <c r="V113" s="11">
        <v>8789</v>
      </c>
      <c r="W113" s="11">
        <v>8966</v>
      </c>
      <c r="X113" s="11">
        <v>9208</v>
      </c>
      <c r="Y113" s="11">
        <v>9870</v>
      </c>
      <c r="Z113" s="11">
        <v>10439</v>
      </c>
      <c r="AA113" s="11">
        <v>11062</v>
      </c>
      <c r="AB113" s="11">
        <v>11716</v>
      </c>
      <c r="AC113" s="11">
        <v>12149</v>
      </c>
      <c r="AD113" s="11">
        <v>12382</v>
      </c>
      <c r="AE113" s="11">
        <v>12588</v>
      </c>
      <c r="AF113" s="11">
        <v>13045</v>
      </c>
      <c r="AG113" s="11">
        <v>12963</v>
      </c>
      <c r="AH113" s="13">
        <v>3997</v>
      </c>
      <c r="AI113" s="1">
        <v>44.6</v>
      </c>
      <c r="AJ113" s="9">
        <v>2.2000000000000002</v>
      </c>
      <c r="AK113" s="9">
        <v>5978.7</v>
      </c>
      <c r="AL113" s="21">
        <f t="shared" si="7"/>
        <v>3.6958006145442202E-2</v>
      </c>
      <c r="AM113" s="21">
        <f t="shared" si="8"/>
        <v>1.9178533212609983E-2</v>
      </c>
      <c r="AN113" s="21">
        <f t="shared" si="9"/>
        <v>1.6637053787756484E-2</v>
      </c>
      <c r="AO113" s="21">
        <f t="shared" si="10"/>
        <v>3.6304416904988868E-2</v>
      </c>
      <c r="AP113" s="21">
        <f t="shared" si="11"/>
        <v>-6.2859333077807111E-3</v>
      </c>
      <c r="AQ113" s="21">
        <f t="shared" si="12"/>
        <v>2.0558415348603365E-2</v>
      </c>
      <c r="AR113" s="22">
        <f t="shared" si="13"/>
        <v>13229.498738163946</v>
      </c>
    </row>
    <row r="114" spans="1:44" x14ac:dyDescent="0.2">
      <c r="A114" s="2">
        <v>2</v>
      </c>
      <c r="B114" s="8" t="s">
        <v>11</v>
      </c>
      <c r="C114" s="3" t="s">
        <v>53</v>
      </c>
      <c r="D114" s="4" t="s">
        <v>54</v>
      </c>
      <c r="E114" s="2">
        <v>206</v>
      </c>
      <c r="F114" s="2" t="s">
        <v>55</v>
      </c>
      <c r="G114" s="2">
        <v>20601</v>
      </c>
      <c r="H114" s="2" t="s">
        <v>56</v>
      </c>
      <c r="I114" s="6">
        <v>206011107</v>
      </c>
      <c r="J114" s="6" t="s">
        <v>334</v>
      </c>
      <c r="K114" s="2">
        <f>INDEX([1]Sheet1!B:D,MATCH(I114,[1]Sheet1!C:C,0),1)</f>
        <v>3052</v>
      </c>
      <c r="L114" s="2">
        <f>IFERROR(INDEX([1]Sheet1!B:D,MATCH(J114,[1]Sheet1!D:D,0),1),"")</f>
        <v>3052</v>
      </c>
      <c r="M114" s="11">
        <v>12415</v>
      </c>
      <c r="N114" s="11">
        <v>12404</v>
      </c>
      <c r="O114" s="11">
        <v>12449</v>
      </c>
      <c r="P114" s="11">
        <v>12527</v>
      </c>
      <c r="Q114" s="11">
        <v>12609</v>
      </c>
      <c r="R114" s="11">
        <v>12746</v>
      </c>
      <c r="S114" s="11">
        <v>12946</v>
      </c>
      <c r="T114" s="11">
        <v>13232</v>
      </c>
      <c r="U114" s="11">
        <v>13580</v>
      </c>
      <c r="V114" s="11">
        <v>13741</v>
      </c>
      <c r="W114" s="11">
        <v>13864</v>
      </c>
      <c r="X114" s="11">
        <v>13963</v>
      </c>
      <c r="Y114" s="11">
        <v>14057</v>
      </c>
      <c r="Z114" s="11">
        <v>14192</v>
      </c>
      <c r="AA114" s="11">
        <v>14344</v>
      </c>
      <c r="AB114" s="11">
        <v>14523</v>
      </c>
      <c r="AC114" s="11">
        <v>14549</v>
      </c>
      <c r="AD114" s="11">
        <v>14685</v>
      </c>
      <c r="AE114" s="11">
        <v>14840</v>
      </c>
      <c r="AF114" s="11">
        <v>14991</v>
      </c>
      <c r="AG114" s="11">
        <v>14499</v>
      </c>
      <c r="AH114" s="13">
        <v>635</v>
      </c>
      <c r="AI114" s="1">
        <v>4.5999999999999996</v>
      </c>
      <c r="AJ114" s="9">
        <v>3.2</v>
      </c>
      <c r="AK114" s="9">
        <v>4560.2</v>
      </c>
      <c r="AL114" s="21">
        <f t="shared" si="7"/>
        <v>1.7902637196172133E-3</v>
      </c>
      <c r="AM114" s="21">
        <f t="shared" si="8"/>
        <v>9.3477214928860963E-3</v>
      </c>
      <c r="AN114" s="21">
        <f t="shared" si="9"/>
        <v>1.0554988083077976E-2</v>
      </c>
      <c r="AO114" s="21">
        <f t="shared" si="10"/>
        <v>1.0175202156334162E-2</v>
      </c>
      <c r="AP114" s="21">
        <f t="shared" si="11"/>
        <v>-3.2819691815089036E-2</v>
      </c>
      <c r="AQ114" s="21">
        <f t="shared" si="12"/>
        <v>-1.9030327263471757E-4</v>
      </c>
      <c r="AR114" s="22">
        <f t="shared" si="13"/>
        <v>14496.240792850069</v>
      </c>
    </row>
    <row r="115" spans="1:44" x14ac:dyDescent="0.2">
      <c r="A115" s="2">
        <v>2</v>
      </c>
      <c r="B115" s="8" t="s">
        <v>11</v>
      </c>
      <c r="C115" s="3" t="s">
        <v>53</v>
      </c>
      <c r="D115" s="4" t="s">
        <v>54</v>
      </c>
      <c r="E115" s="2">
        <v>206</v>
      </c>
      <c r="F115" s="2" t="s">
        <v>55</v>
      </c>
      <c r="G115" s="2">
        <v>20601</v>
      </c>
      <c r="H115" s="2" t="s">
        <v>56</v>
      </c>
      <c r="I115" s="6">
        <v>206011109</v>
      </c>
      <c r="J115" s="6" t="s">
        <v>335</v>
      </c>
      <c r="K115" s="2">
        <f>INDEX([1]Sheet1!B:D,MATCH(I115,[1]Sheet1!C:C,0),1)</f>
        <v>3044</v>
      </c>
      <c r="L115" s="2">
        <f>IFERROR(INDEX([1]Sheet1!B:D,MATCH(J115,[1]Sheet1!D:D,0),1),"")</f>
        <v>3044</v>
      </c>
      <c r="M115" s="11">
        <v>8841</v>
      </c>
      <c r="N115" s="11">
        <v>8860</v>
      </c>
      <c r="O115" s="11">
        <v>8894</v>
      </c>
      <c r="P115" s="11">
        <v>8967</v>
      </c>
      <c r="Q115" s="11">
        <v>9070</v>
      </c>
      <c r="R115" s="11">
        <v>9206</v>
      </c>
      <c r="S115" s="11">
        <v>9318</v>
      </c>
      <c r="T115" s="11">
        <v>9445</v>
      </c>
      <c r="U115" s="11">
        <v>9678</v>
      </c>
      <c r="V115" s="11">
        <v>9810</v>
      </c>
      <c r="W115" s="11">
        <v>9860</v>
      </c>
      <c r="X115" s="11">
        <v>9954</v>
      </c>
      <c r="Y115" s="11">
        <v>10038</v>
      </c>
      <c r="Z115" s="11">
        <v>10122</v>
      </c>
      <c r="AA115" s="11">
        <v>10251</v>
      </c>
      <c r="AB115" s="11">
        <v>10465</v>
      </c>
      <c r="AC115" s="11">
        <v>10693</v>
      </c>
      <c r="AD115" s="11">
        <v>10825</v>
      </c>
      <c r="AE115" s="11">
        <v>10861</v>
      </c>
      <c r="AF115" s="11">
        <v>10819</v>
      </c>
      <c r="AG115" s="11">
        <v>10461</v>
      </c>
      <c r="AH115" s="13">
        <v>601</v>
      </c>
      <c r="AI115" s="1">
        <v>6.1</v>
      </c>
      <c r="AJ115" s="9">
        <v>3</v>
      </c>
      <c r="AK115" s="9">
        <v>3500.2</v>
      </c>
      <c r="AL115" s="21">
        <f t="shared" si="7"/>
        <v>2.1786908743430589E-2</v>
      </c>
      <c r="AM115" s="21">
        <f t="shared" si="8"/>
        <v>1.2344524455251138E-2</v>
      </c>
      <c r="AN115" s="21">
        <f t="shared" si="9"/>
        <v>3.3256351039261389E-3</v>
      </c>
      <c r="AO115" s="21">
        <f t="shared" si="10"/>
        <v>-3.8670472332197336E-3</v>
      </c>
      <c r="AP115" s="21">
        <f t="shared" si="11"/>
        <v>-3.3089934374711194E-2</v>
      </c>
      <c r="AQ115" s="21">
        <f t="shared" si="12"/>
        <v>1.0001733893538756E-4</v>
      </c>
      <c r="AR115" s="22">
        <f t="shared" si="13"/>
        <v>10462.046281382603</v>
      </c>
    </row>
    <row r="116" spans="1:44" x14ac:dyDescent="0.2">
      <c r="A116" s="2">
        <v>2</v>
      </c>
      <c r="B116" s="8" t="s">
        <v>11</v>
      </c>
      <c r="C116" s="3" t="s">
        <v>53</v>
      </c>
      <c r="D116" s="4" t="s">
        <v>54</v>
      </c>
      <c r="E116" s="2">
        <v>206</v>
      </c>
      <c r="F116" s="2" t="s">
        <v>55</v>
      </c>
      <c r="G116" s="2">
        <v>20601</v>
      </c>
      <c r="H116" s="2" t="s">
        <v>56</v>
      </c>
      <c r="I116" s="6">
        <v>206011495</v>
      </c>
      <c r="J116" s="6" t="s">
        <v>57</v>
      </c>
      <c r="K116" s="2" t="e">
        <f>INDEX([1]Sheet1!B:D,MATCH(I116,[1]Sheet1!C:C,0),1)</f>
        <v>#N/A</v>
      </c>
      <c r="L116" s="2" t="str">
        <f>IFERROR(INDEX([1]Sheet1!B:D,MATCH(J116,[1]Sheet1!D:D,0),1),"Not Found")</f>
        <v>Not Found</v>
      </c>
      <c r="M116" s="11">
        <v>11278</v>
      </c>
      <c r="N116" s="11">
        <v>11235</v>
      </c>
      <c r="O116" s="11">
        <v>11210</v>
      </c>
      <c r="P116" s="11">
        <v>11219</v>
      </c>
      <c r="Q116" s="11">
        <v>11237</v>
      </c>
      <c r="R116" s="11">
        <v>11243</v>
      </c>
      <c r="S116" s="11">
        <v>11364</v>
      </c>
      <c r="T116" s="11">
        <v>11510</v>
      </c>
      <c r="U116" s="11">
        <v>11686</v>
      </c>
      <c r="V116" s="11">
        <v>11856</v>
      </c>
      <c r="W116" s="11">
        <v>11981</v>
      </c>
      <c r="X116" s="11">
        <v>12254</v>
      </c>
      <c r="Y116" s="11">
        <v>12548</v>
      </c>
      <c r="Z116" s="11">
        <v>12922</v>
      </c>
      <c r="AA116" s="11">
        <v>13225</v>
      </c>
      <c r="AB116" s="11">
        <v>13581</v>
      </c>
      <c r="AC116" s="11">
        <v>13725</v>
      </c>
      <c r="AD116" s="11">
        <v>13923</v>
      </c>
      <c r="AE116" s="11">
        <v>14016</v>
      </c>
      <c r="AF116" s="11">
        <v>14116</v>
      </c>
      <c r="AG116" s="11">
        <v>13091</v>
      </c>
      <c r="AH116" s="13">
        <v>1110</v>
      </c>
      <c r="AI116" s="1">
        <v>9.3000000000000007</v>
      </c>
      <c r="AJ116" s="9">
        <v>2.4</v>
      </c>
      <c r="AK116" s="9">
        <v>5434</v>
      </c>
      <c r="AL116" s="21">
        <f t="shared" si="7"/>
        <v>1.0603048376408131E-2</v>
      </c>
      <c r="AM116" s="21">
        <f t="shared" si="8"/>
        <v>1.442622950819672E-2</v>
      </c>
      <c r="AN116" s="21">
        <f t="shared" si="9"/>
        <v>6.6795949148890088E-3</v>
      </c>
      <c r="AO116" s="21">
        <f t="shared" si="10"/>
        <v>7.1347031963471252E-3</v>
      </c>
      <c r="AP116" s="21">
        <f t="shared" si="11"/>
        <v>-7.2612638141116514E-2</v>
      </c>
      <c r="AQ116" s="21">
        <f t="shared" si="12"/>
        <v>-6.7538124290551062E-3</v>
      </c>
      <c r="AR116" s="22">
        <f t="shared" si="13"/>
        <v>13002.585841491238</v>
      </c>
    </row>
    <row r="117" spans="1:44" x14ac:dyDescent="0.2">
      <c r="A117" s="2">
        <v>2</v>
      </c>
      <c r="B117" s="8" t="s">
        <v>11</v>
      </c>
      <c r="C117" s="3" t="s">
        <v>53</v>
      </c>
      <c r="D117" s="4" t="s">
        <v>54</v>
      </c>
      <c r="E117" s="2">
        <v>206</v>
      </c>
      <c r="F117" s="2" t="s">
        <v>55</v>
      </c>
      <c r="G117" s="2">
        <v>20601</v>
      </c>
      <c r="H117" s="2" t="s">
        <v>56</v>
      </c>
      <c r="I117" s="6">
        <v>206011496</v>
      </c>
      <c r="J117" s="6" t="s">
        <v>58</v>
      </c>
      <c r="K117" s="2" t="e">
        <f>INDEX([1]Sheet1!B:D,MATCH(I117,[1]Sheet1!C:C,0),1)</f>
        <v>#N/A</v>
      </c>
      <c r="L117" s="2" t="str">
        <f>IFERROR(INDEX([1]Sheet1!B:D,MATCH(J117,[1]Sheet1!D:D,0),1),"Not Found")</f>
        <v>Not Found</v>
      </c>
      <c r="M117" s="11">
        <v>9383</v>
      </c>
      <c r="N117" s="11">
        <v>9671</v>
      </c>
      <c r="O117" s="11">
        <v>9805</v>
      </c>
      <c r="P117" s="11">
        <v>9928</v>
      </c>
      <c r="Q117" s="11">
        <v>10147</v>
      </c>
      <c r="R117" s="11">
        <v>10412</v>
      </c>
      <c r="S117" s="11">
        <v>10780</v>
      </c>
      <c r="T117" s="11">
        <v>11131</v>
      </c>
      <c r="U117" s="11">
        <v>11424</v>
      </c>
      <c r="V117" s="11">
        <v>11690</v>
      </c>
      <c r="W117" s="11">
        <v>12006</v>
      </c>
      <c r="X117" s="11">
        <v>12402</v>
      </c>
      <c r="Y117" s="11">
        <v>12836</v>
      </c>
      <c r="Z117" s="11">
        <v>13233</v>
      </c>
      <c r="AA117" s="11">
        <v>13574</v>
      </c>
      <c r="AB117" s="11">
        <v>13854</v>
      </c>
      <c r="AC117" s="11">
        <v>13979</v>
      </c>
      <c r="AD117" s="11">
        <v>14192</v>
      </c>
      <c r="AE117" s="11">
        <v>14326</v>
      </c>
      <c r="AF117" s="11">
        <v>14221</v>
      </c>
      <c r="AG117" s="11">
        <v>13215</v>
      </c>
      <c r="AH117" s="13">
        <v>1209</v>
      </c>
      <c r="AI117" s="1">
        <v>10.1</v>
      </c>
      <c r="AJ117" s="9">
        <v>2.7</v>
      </c>
      <c r="AK117" s="9">
        <v>4834.6000000000004</v>
      </c>
      <c r="AL117" s="21">
        <f t="shared" si="7"/>
        <v>9.0226649343150278E-3</v>
      </c>
      <c r="AM117" s="21">
        <f t="shared" si="8"/>
        <v>1.5237141426425405E-2</v>
      </c>
      <c r="AN117" s="21">
        <f t="shared" si="9"/>
        <v>9.441939120631293E-3</v>
      </c>
      <c r="AO117" s="21">
        <f t="shared" si="10"/>
        <v>-7.3293312857740656E-3</v>
      </c>
      <c r="AP117" s="21">
        <f t="shared" si="11"/>
        <v>-7.0740454257787744E-2</v>
      </c>
      <c r="AQ117" s="21">
        <f t="shared" si="12"/>
        <v>-8.8736080124380175E-3</v>
      </c>
      <c r="AR117" s="22">
        <f t="shared" si="13"/>
        <v>13097.735270115632</v>
      </c>
    </row>
    <row r="118" spans="1:44" x14ac:dyDescent="0.2">
      <c r="A118" s="2">
        <v>2</v>
      </c>
      <c r="B118" s="8" t="s">
        <v>11</v>
      </c>
      <c r="C118" s="3" t="s">
        <v>53</v>
      </c>
      <c r="D118" s="4" t="s">
        <v>54</v>
      </c>
      <c r="E118" s="2">
        <v>206</v>
      </c>
      <c r="F118" s="2" t="s">
        <v>55</v>
      </c>
      <c r="G118" s="2">
        <v>20601</v>
      </c>
      <c r="H118" s="2" t="s">
        <v>56</v>
      </c>
      <c r="I118" s="6">
        <v>206011497</v>
      </c>
      <c r="J118" s="6" t="s">
        <v>59</v>
      </c>
      <c r="K118" s="2" t="e">
        <f>INDEX([1]Sheet1!B:D,MATCH(I118,[1]Sheet1!C:C,0),1)</f>
        <v>#N/A</v>
      </c>
      <c r="L118" s="2" t="str">
        <f>IFERROR(INDEX([1]Sheet1!B:D,MATCH(J118,[1]Sheet1!D:D,0),1),"Not Found")</f>
        <v>Not Found</v>
      </c>
      <c r="M118" s="11">
        <v>9812</v>
      </c>
      <c r="N118" s="11">
        <v>10025</v>
      </c>
      <c r="O118" s="11">
        <v>10168</v>
      </c>
      <c r="P118" s="11">
        <v>10372</v>
      </c>
      <c r="Q118" s="11">
        <v>10665</v>
      </c>
      <c r="R118" s="11">
        <v>10892</v>
      </c>
      <c r="S118" s="11">
        <v>11163</v>
      </c>
      <c r="T118" s="11">
        <v>11504</v>
      </c>
      <c r="U118" s="11">
        <v>11900</v>
      </c>
      <c r="V118" s="11">
        <v>12039</v>
      </c>
      <c r="W118" s="11">
        <v>12236</v>
      </c>
      <c r="X118" s="11">
        <v>12483</v>
      </c>
      <c r="Y118" s="11">
        <v>12655</v>
      </c>
      <c r="Z118" s="11">
        <v>12852</v>
      </c>
      <c r="AA118" s="11">
        <v>13023</v>
      </c>
      <c r="AB118" s="11">
        <v>13286</v>
      </c>
      <c r="AC118" s="11">
        <v>13325</v>
      </c>
      <c r="AD118" s="11">
        <v>13368</v>
      </c>
      <c r="AE118" s="11">
        <v>13382</v>
      </c>
      <c r="AF118" s="11">
        <v>13245</v>
      </c>
      <c r="AG118" s="11">
        <v>12672</v>
      </c>
      <c r="AH118" s="13">
        <v>436</v>
      </c>
      <c r="AI118" s="1">
        <v>3.6</v>
      </c>
      <c r="AJ118" s="9">
        <v>3.7</v>
      </c>
      <c r="AK118" s="9">
        <v>3381.8</v>
      </c>
      <c r="AL118" s="21">
        <f t="shared" si="7"/>
        <v>2.9354207436398383E-3</v>
      </c>
      <c r="AM118" s="21">
        <f t="shared" si="8"/>
        <v>3.2270168855534909E-3</v>
      </c>
      <c r="AN118" s="21">
        <f t="shared" si="9"/>
        <v>1.0472770795930675E-3</v>
      </c>
      <c r="AO118" s="21">
        <f t="shared" si="10"/>
        <v>-1.0237632640860861E-2</v>
      </c>
      <c r="AP118" s="21">
        <f t="shared" si="11"/>
        <v>-4.3261608154020359E-2</v>
      </c>
      <c r="AQ118" s="21">
        <f t="shared" si="12"/>
        <v>-9.2579052172189653E-3</v>
      </c>
      <c r="AR118" s="22">
        <f t="shared" si="13"/>
        <v>12554.683825087403</v>
      </c>
    </row>
    <row r="119" spans="1:44" x14ac:dyDescent="0.2">
      <c r="A119" s="2">
        <v>2</v>
      </c>
      <c r="B119" s="8" t="s">
        <v>11</v>
      </c>
      <c r="C119" s="3" t="s">
        <v>53</v>
      </c>
      <c r="D119" s="4" t="s">
        <v>54</v>
      </c>
      <c r="E119" s="2">
        <v>206</v>
      </c>
      <c r="F119" s="2" t="s">
        <v>55</v>
      </c>
      <c r="G119" s="2">
        <v>20601</v>
      </c>
      <c r="H119" s="2" t="s">
        <v>56</v>
      </c>
      <c r="I119" s="6">
        <v>206011498</v>
      </c>
      <c r="J119" s="6" t="s">
        <v>60</v>
      </c>
      <c r="K119" s="2" t="e">
        <f>INDEX([1]Sheet1!B:D,MATCH(I119,[1]Sheet1!C:C,0),1)</f>
        <v>#N/A</v>
      </c>
      <c r="L119" s="2" t="str">
        <f>IFERROR(INDEX([1]Sheet1!B:D,MATCH(J119,[1]Sheet1!D:D,0),1),"Not Found")</f>
        <v>Not Found</v>
      </c>
      <c r="M119" s="11">
        <v>13104</v>
      </c>
      <c r="N119" s="11">
        <v>13112</v>
      </c>
      <c r="O119" s="11">
        <v>13162</v>
      </c>
      <c r="P119" s="11">
        <v>13212</v>
      </c>
      <c r="Q119" s="11">
        <v>13333</v>
      </c>
      <c r="R119" s="11">
        <v>13461</v>
      </c>
      <c r="S119" s="11">
        <v>13609</v>
      </c>
      <c r="T119" s="11">
        <v>13815</v>
      </c>
      <c r="U119" s="11">
        <v>13941</v>
      </c>
      <c r="V119" s="11">
        <v>13976</v>
      </c>
      <c r="W119" s="11">
        <v>13998</v>
      </c>
      <c r="X119" s="11">
        <v>14057</v>
      </c>
      <c r="Y119" s="11">
        <v>14188</v>
      </c>
      <c r="Z119" s="11">
        <v>14275</v>
      </c>
      <c r="AA119" s="11">
        <v>14397</v>
      </c>
      <c r="AB119" s="11">
        <v>14516</v>
      </c>
      <c r="AC119" s="11">
        <v>14623</v>
      </c>
      <c r="AD119" s="11">
        <v>14688</v>
      </c>
      <c r="AE119" s="11">
        <v>14615</v>
      </c>
      <c r="AF119" s="11">
        <v>14505</v>
      </c>
      <c r="AG119" s="11">
        <v>14187</v>
      </c>
      <c r="AH119" s="13">
        <v>189</v>
      </c>
      <c r="AI119" s="1">
        <v>1.4</v>
      </c>
      <c r="AJ119" s="9">
        <v>3.2</v>
      </c>
      <c r="AK119" s="9">
        <v>4450.7</v>
      </c>
      <c r="AL119" s="21">
        <f t="shared" si="7"/>
        <v>7.3711766326811645E-3</v>
      </c>
      <c r="AM119" s="21">
        <f t="shared" si="8"/>
        <v>4.4450523148464871E-3</v>
      </c>
      <c r="AN119" s="21">
        <f t="shared" si="9"/>
        <v>-4.9700435729846948E-3</v>
      </c>
      <c r="AO119" s="21">
        <f t="shared" si="10"/>
        <v>-7.5265138556277478E-3</v>
      </c>
      <c r="AP119" s="21">
        <f t="shared" si="11"/>
        <v>-2.1923474663908982E-2</v>
      </c>
      <c r="AQ119" s="21">
        <f t="shared" si="12"/>
        <v>-4.5207606289987545E-3</v>
      </c>
      <c r="AR119" s="22">
        <f t="shared" si="13"/>
        <v>14122.863968956395</v>
      </c>
    </row>
    <row r="120" spans="1:44" x14ac:dyDescent="0.2">
      <c r="A120" s="2">
        <v>2</v>
      </c>
      <c r="B120" s="8" t="s">
        <v>11</v>
      </c>
      <c r="C120" s="3" t="s">
        <v>53</v>
      </c>
      <c r="D120" s="4" t="s">
        <v>54</v>
      </c>
      <c r="E120" s="2">
        <v>206</v>
      </c>
      <c r="F120" s="2" t="s">
        <v>55</v>
      </c>
      <c r="G120" s="2">
        <v>20602</v>
      </c>
      <c r="H120" s="2" t="s">
        <v>61</v>
      </c>
      <c r="I120" s="6">
        <v>206021110</v>
      </c>
      <c r="J120" s="6" t="s">
        <v>336</v>
      </c>
      <c r="K120" s="2">
        <f>INDEX([1]Sheet1!B:D,MATCH(I120,[1]Sheet1!C:C,0),1)</f>
        <v>3070</v>
      </c>
      <c r="L120" s="2">
        <f>IFERROR(INDEX([1]Sheet1!B:D,MATCH(J120,[1]Sheet1!D:D,0),1),"")</f>
        <v>3070</v>
      </c>
      <c r="M120" s="11">
        <v>7885</v>
      </c>
      <c r="N120" s="11">
        <v>7924</v>
      </c>
      <c r="O120" s="11">
        <v>7951</v>
      </c>
      <c r="P120" s="11">
        <v>7976</v>
      </c>
      <c r="Q120" s="11">
        <v>8032</v>
      </c>
      <c r="R120" s="11">
        <v>8105</v>
      </c>
      <c r="S120" s="11">
        <v>8189</v>
      </c>
      <c r="T120" s="11">
        <v>8270</v>
      </c>
      <c r="U120" s="11">
        <v>8377</v>
      </c>
      <c r="V120" s="11">
        <v>8506</v>
      </c>
      <c r="W120" s="11">
        <v>8561</v>
      </c>
      <c r="X120" s="11">
        <v>8706</v>
      </c>
      <c r="Y120" s="11">
        <v>8827</v>
      </c>
      <c r="Z120" s="11">
        <v>8944</v>
      </c>
      <c r="AA120" s="11">
        <v>9134</v>
      </c>
      <c r="AB120" s="11">
        <v>9434</v>
      </c>
      <c r="AC120" s="11">
        <v>9470</v>
      </c>
      <c r="AD120" s="11">
        <v>9409</v>
      </c>
      <c r="AE120" s="11">
        <v>9459</v>
      </c>
      <c r="AF120" s="11">
        <v>9527</v>
      </c>
      <c r="AG120" s="11">
        <v>9072</v>
      </c>
      <c r="AH120" s="13">
        <v>511</v>
      </c>
      <c r="AI120" s="1">
        <v>6</v>
      </c>
      <c r="AJ120" s="9">
        <v>2.9</v>
      </c>
      <c r="AK120" s="9">
        <v>3144.2</v>
      </c>
      <c r="AL120" s="21">
        <f t="shared" si="7"/>
        <v>3.8159847360610399E-3</v>
      </c>
      <c r="AM120" s="21">
        <f t="shared" si="8"/>
        <v>-6.4413938753959954E-3</v>
      </c>
      <c r="AN120" s="21">
        <f t="shared" si="9"/>
        <v>5.3140610054203119E-3</v>
      </c>
      <c r="AO120" s="21">
        <f t="shared" si="10"/>
        <v>7.1889206047150989E-3</v>
      </c>
      <c r="AP120" s="21">
        <f t="shared" si="11"/>
        <v>-4.7759000734753809E-2</v>
      </c>
      <c r="AQ120" s="21">
        <f t="shared" si="12"/>
        <v>-7.5762856527906708E-3</v>
      </c>
      <c r="AR120" s="22">
        <f t="shared" si="13"/>
        <v>9003.2679365578824</v>
      </c>
    </row>
    <row r="121" spans="1:44" x14ac:dyDescent="0.2">
      <c r="A121" s="2">
        <v>2</v>
      </c>
      <c r="B121" s="8" t="s">
        <v>11</v>
      </c>
      <c r="C121" s="3" t="s">
        <v>53</v>
      </c>
      <c r="D121" s="4" t="s">
        <v>54</v>
      </c>
      <c r="E121" s="2">
        <v>206</v>
      </c>
      <c r="F121" s="2" t="s">
        <v>55</v>
      </c>
      <c r="G121" s="2">
        <v>20602</v>
      </c>
      <c r="H121" s="2" t="s">
        <v>61</v>
      </c>
      <c r="I121" s="6">
        <v>206021112</v>
      </c>
      <c r="J121" s="6" t="s">
        <v>337</v>
      </c>
      <c r="K121" s="2">
        <f>INDEX([1]Sheet1!B:D,MATCH(I121,[1]Sheet1!C:C,0),1)</f>
        <v>3070</v>
      </c>
      <c r="L121" s="2">
        <f>IFERROR(INDEX([1]Sheet1!B:D,MATCH(J121,[1]Sheet1!D:D,0),1),"")</f>
        <v>3070</v>
      </c>
      <c r="M121" s="11">
        <v>17056</v>
      </c>
      <c r="N121" s="11">
        <v>17084</v>
      </c>
      <c r="O121" s="11">
        <v>17084</v>
      </c>
      <c r="P121" s="11">
        <v>17118</v>
      </c>
      <c r="Q121" s="11">
        <v>17193</v>
      </c>
      <c r="R121" s="11">
        <v>17368</v>
      </c>
      <c r="S121" s="11">
        <v>17622</v>
      </c>
      <c r="T121" s="11">
        <v>17880</v>
      </c>
      <c r="U121" s="11">
        <v>18064</v>
      </c>
      <c r="V121" s="11">
        <v>18177</v>
      </c>
      <c r="W121" s="11">
        <v>18258</v>
      </c>
      <c r="X121" s="11">
        <v>18484</v>
      </c>
      <c r="Y121" s="11">
        <v>18773</v>
      </c>
      <c r="Z121" s="11">
        <v>18985</v>
      </c>
      <c r="AA121" s="11">
        <v>19254</v>
      </c>
      <c r="AB121" s="11">
        <v>19578</v>
      </c>
      <c r="AC121" s="11">
        <v>19711</v>
      </c>
      <c r="AD121" s="11">
        <v>19699</v>
      </c>
      <c r="AE121" s="11">
        <v>19708</v>
      </c>
      <c r="AF121" s="11">
        <v>19763</v>
      </c>
      <c r="AG121" s="11">
        <v>19152</v>
      </c>
      <c r="AH121" s="13">
        <v>894</v>
      </c>
      <c r="AI121" s="1">
        <v>4.9000000000000004</v>
      </c>
      <c r="AJ121" s="9">
        <v>5</v>
      </c>
      <c r="AK121" s="9">
        <v>3832.5</v>
      </c>
      <c r="AL121" s="21">
        <f t="shared" si="7"/>
        <v>6.7933394626622512E-3</v>
      </c>
      <c r="AM121" s="21">
        <f t="shared" si="8"/>
        <v>-6.0879711836026029E-4</v>
      </c>
      <c r="AN121" s="21">
        <f t="shared" si="9"/>
        <v>4.5687598355237391E-4</v>
      </c>
      <c r="AO121" s="21">
        <f t="shared" si="10"/>
        <v>2.7907448751776087E-3</v>
      </c>
      <c r="AP121" s="21">
        <f t="shared" si="11"/>
        <v>-3.091635885240096E-2</v>
      </c>
      <c r="AQ121" s="21">
        <f t="shared" si="12"/>
        <v>-4.2968391298737977E-3</v>
      </c>
      <c r="AR121" s="22">
        <f t="shared" si="13"/>
        <v>19069.706936984658</v>
      </c>
    </row>
    <row r="122" spans="1:44" x14ac:dyDescent="0.2">
      <c r="A122" s="2">
        <v>2</v>
      </c>
      <c r="B122" s="8" t="s">
        <v>11</v>
      </c>
      <c r="C122" s="3" t="s">
        <v>53</v>
      </c>
      <c r="D122" s="4" t="s">
        <v>54</v>
      </c>
      <c r="E122" s="2">
        <v>206</v>
      </c>
      <c r="F122" s="2" t="s">
        <v>55</v>
      </c>
      <c r="G122" s="2">
        <v>20602</v>
      </c>
      <c r="H122" s="2" t="s">
        <v>61</v>
      </c>
      <c r="I122" s="6">
        <v>206021499</v>
      </c>
      <c r="J122" s="6" t="s">
        <v>62</v>
      </c>
      <c r="K122" s="2" t="e">
        <f>INDEX([1]Sheet1!B:D,MATCH(I122,[1]Sheet1!C:C,0),1)</f>
        <v>#N/A</v>
      </c>
      <c r="L122" s="2" t="str">
        <f>IFERROR(INDEX([1]Sheet1!B:D,MATCH(J122,[1]Sheet1!D:D,0),1),"Not Found")</f>
        <v>Not Found</v>
      </c>
      <c r="M122" s="11">
        <v>12844</v>
      </c>
      <c r="N122" s="11">
        <v>12873</v>
      </c>
      <c r="O122" s="11">
        <v>12916</v>
      </c>
      <c r="P122" s="11">
        <v>13030</v>
      </c>
      <c r="Q122" s="11">
        <v>13171</v>
      </c>
      <c r="R122" s="11">
        <v>13409</v>
      </c>
      <c r="S122" s="11">
        <v>13667</v>
      </c>
      <c r="T122" s="11">
        <v>13985</v>
      </c>
      <c r="U122" s="11">
        <v>14409</v>
      </c>
      <c r="V122" s="11">
        <v>14615</v>
      </c>
      <c r="W122" s="11">
        <v>14727</v>
      </c>
      <c r="X122" s="11">
        <v>14881</v>
      </c>
      <c r="Y122" s="11">
        <v>15132</v>
      </c>
      <c r="Z122" s="11">
        <v>15431</v>
      </c>
      <c r="AA122" s="11">
        <v>15686</v>
      </c>
      <c r="AB122" s="11">
        <v>15895</v>
      </c>
      <c r="AC122" s="11">
        <v>16000</v>
      </c>
      <c r="AD122" s="11">
        <v>16077</v>
      </c>
      <c r="AE122" s="11">
        <v>16150</v>
      </c>
      <c r="AF122" s="11">
        <v>16162</v>
      </c>
      <c r="AG122" s="11">
        <v>15230</v>
      </c>
      <c r="AH122" s="13">
        <v>503</v>
      </c>
      <c r="AI122" s="1">
        <v>3.4</v>
      </c>
      <c r="AJ122" s="9">
        <v>3.5</v>
      </c>
      <c r="AK122" s="9">
        <v>4334.8</v>
      </c>
      <c r="AL122" s="21">
        <f t="shared" si="7"/>
        <v>6.6058508965083362E-3</v>
      </c>
      <c r="AM122" s="21">
        <f t="shared" si="8"/>
        <v>4.8125000000001084E-3</v>
      </c>
      <c r="AN122" s="21">
        <f t="shared" si="9"/>
        <v>4.5406481308702951E-3</v>
      </c>
      <c r="AO122" s="21">
        <f t="shared" si="10"/>
        <v>7.4303405572750947E-4</v>
      </c>
      <c r="AP122" s="21">
        <f t="shared" si="11"/>
        <v>-5.7666130429402274E-2</v>
      </c>
      <c r="AQ122" s="21">
        <f t="shared" si="12"/>
        <v>-8.1928194692592049E-3</v>
      </c>
      <c r="AR122" s="22">
        <f t="shared" si="13"/>
        <v>15105.223359483181</v>
      </c>
    </row>
    <row r="123" spans="1:44" x14ac:dyDescent="0.2">
      <c r="A123" s="2">
        <v>2</v>
      </c>
      <c r="B123" s="8" t="s">
        <v>11</v>
      </c>
      <c r="C123" s="3" t="s">
        <v>53</v>
      </c>
      <c r="D123" s="4" t="s">
        <v>54</v>
      </c>
      <c r="E123" s="2">
        <v>206</v>
      </c>
      <c r="F123" s="2" t="s">
        <v>55</v>
      </c>
      <c r="G123" s="2">
        <v>20602</v>
      </c>
      <c r="H123" s="2" t="s">
        <v>61</v>
      </c>
      <c r="I123" s="6">
        <v>206021500</v>
      </c>
      <c r="J123" s="6" t="s">
        <v>63</v>
      </c>
      <c r="K123" s="2" t="e">
        <f>INDEX([1]Sheet1!B:D,MATCH(I123,[1]Sheet1!C:C,0),1)</f>
        <v>#N/A</v>
      </c>
      <c r="L123" s="2" t="str">
        <f>IFERROR(INDEX([1]Sheet1!B:D,MATCH(J123,[1]Sheet1!D:D,0),1),"Not Found")</f>
        <v>Not Found</v>
      </c>
      <c r="M123" s="11">
        <v>8306</v>
      </c>
      <c r="N123" s="11">
        <v>8371</v>
      </c>
      <c r="O123" s="11">
        <v>8453</v>
      </c>
      <c r="P123" s="11">
        <v>8537</v>
      </c>
      <c r="Q123" s="11">
        <v>8646</v>
      </c>
      <c r="R123" s="11">
        <v>8811</v>
      </c>
      <c r="S123" s="11">
        <v>9059</v>
      </c>
      <c r="T123" s="11">
        <v>9297</v>
      </c>
      <c r="U123" s="11">
        <v>9412</v>
      </c>
      <c r="V123" s="11">
        <v>9455</v>
      </c>
      <c r="W123" s="11">
        <v>9425</v>
      </c>
      <c r="X123" s="11">
        <v>9538</v>
      </c>
      <c r="Y123" s="11">
        <v>9850</v>
      </c>
      <c r="Z123" s="11">
        <v>10120</v>
      </c>
      <c r="AA123" s="11">
        <v>10306</v>
      </c>
      <c r="AB123" s="11">
        <v>10529</v>
      </c>
      <c r="AC123" s="11">
        <v>10630</v>
      </c>
      <c r="AD123" s="11">
        <v>10808</v>
      </c>
      <c r="AE123" s="11">
        <v>10861</v>
      </c>
      <c r="AF123" s="11">
        <v>10874</v>
      </c>
      <c r="AG123" s="11">
        <v>10427</v>
      </c>
      <c r="AH123" s="13">
        <v>1002</v>
      </c>
      <c r="AI123" s="1">
        <v>10.6</v>
      </c>
      <c r="AJ123" s="9">
        <v>2.6</v>
      </c>
      <c r="AK123" s="9">
        <v>3962.2</v>
      </c>
      <c r="AL123" s="21">
        <f t="shared" si="7"/>
        <v>9.5925538987557957E-3</v>
      </c>
      <c r="AM123" s="21">
        <f t="shared" si="8"/>
        <v>1.6745061147695139E-2</v>
      </c>
      <c r="AN123" s="21">
        <f t="shared" si="9"/>
        <v>4.9037749814950793E-3</v>
      </c>
      <c r="AO123" s="21">
        <f t="shared" si="10"/>
        <v>1.1969431912346451E-3</v>
      </c>
      <c r="AP123" s="21">
        <f t="shared" si="11"/>
        <v>-4.1107228250873651E-2</v>
      </c>
      <c r="AQ123" s="21">
        <f t="shared" si="12"/>
        <v>-1.7337790063385982E-3</v>
      </c>
      <c r="AR123" s="22">
        <f t="shared" si="13"/>
        <v>10408.921886300906</v>
      </c>
    </row>
    <row r="124" spans="1:44" x14ac:dyDescent="0.2">
      <c r="A124" s="2">
        <v>2</v>
      </c>
      <c r="B124" s="8" t="s">
        <v>11</v>
      </c>
      <c r="C124" s="3" t="s">
        <v>53</v>
      </c>
      <c r="D124" s="4" t="s">
        <v>54</v>
      </c>
      <c r="E124" s="2">
        <v>206</v>
      </c>
      <c r="F124" s="2" t="s">
        <v>55</v>
      </c>
      <c r="G124" s="2">
        <v>20603</v>
      </c>
      <c r="H124" s="2" t="s">
        <v>64</v>
      </c>
      <c r="I124" s="6">
        <v>206031113</v>
      </c>
      <c r="J124" s="6" t="s">
        <v>338</v>
      </c>
      <c r="K124" s="2">
        <f>INDEX([1]Sheet1!B:D,MATCH(I124,[1]Sheet1!C:C,0),1)</f>
        <v>3032</v>
      </c>
      <c r="L124" s="2">
        <f>IFERROR(INDEX([1]Sheet1!B:D,MATCH(J124,[1]Sheet1!D:D,0),1),"")</f>
        <v>3032</v>
      </c>
      <c r="M124" s="11">
        <v>12516</v>
      </c>
      <c r="N124" s="11">
        <v>12595</v>
      </c>
      <c r="O124" s="11">
        <v>12645</v>
      </c>
      <c r="P124" s="11">
        <v>12693</v>
      </c>
      <c r="Q124" s="11">
        <v>12782</v>
      </c>
      <c r="R124" s="11">
        <v>12890</v>
      </c>
      <c r="S124" s="11">
        <v>13275</v>
      </c>
      <c r="T124" s="11">
        <v>13671</v>
      </c>
      <c r="U124" s="11">
        <v>13914</v>
      </c>
      <c r="V124" s="11">
        <v>14012</v>
      </c>
      <c r="W124" s="11">
        <v>14135</v>
      </c>
      <c r="X124" s="11">
        <v>14309</v>
      </c>
      <c r="Y124" s="11">
        <v>14491</v>
      </c>
      <c r="Z124" s="11">
        <v>14870</v>
      </c>
      <c r="AA124" s="11">
        <v>15219</v>
      </c>
      <c r="AB124" s="11">
        <v>15497</v>
      </c>
      <c r="AC124" s="11">
        <v>15676</v>
      </c>
      <c r="AD124" s="11">
        <v>15740</v>
      </c>
      <c r="AE124" s="11">
        <v>15758</v>
      </c>
      <c r="AF124" s="11">
        <v>15762</v>
      </c>
      <c r="AG124" s="11">
        <v>15351</v>
      </c>
      <c r="AH124" s="13">
        <v>1216</v>
      </c>
      <c r="AI124" s="1">
        <v>8.6</v>
      </c>
      <c r="AJ124" s="9">
        <v>3.8</v>
      </c>
      <c r="AK124" s="9">
        <v>4001.7</v>
      </c>
      <c r="AL124" s="21">
        <f t="shared" si="7"/>
        <v>1.1550622701167912E-2</v>
      </c>
      <c r="AM124" s="21">
        <f t="shared" si="8"/>
        <v>4.0826741515693765E-3</v>
      </c>
      <c r="AN124" s="21">
        <f t="shared" si="9"/>
        <v>1.14358322744601E-3</v>
      </c>
      <c r="AO124" s="21">
        <f t="shared" si="10"/>
        <v>2.538393197106803E-4</v>
      </c>
      <c r="AP124" s="21">
        <f t="shared" si="11"/>
        <v>-2.6075371145793724E-2</v>
      </c>
      <c r="AQ124" s="21">
        <f t="shared" si="12"/>
        <v>-1.8089303491799491E-3</v>
      </c>
      <c r="AR124" s="22">
        <f t="shared" si="13"/>
        <v>15323.231110209739</v>
      </c>
    </row>
    <row r="125" spans="1:44" x14ac:dyDescent="0.2">
      <c r="A125" s="2">
        <v>2</v>
      </c>
      <c r="B125" s="8" t="s">
        <v>11</v>
      </c>
      <c r="C125" s="3" t="s">
        <v>53</v>
      </c>
      <c r="D125" s="4" t="s">
        <v>54</v>
      </c>
      <c r="E125" s="2">
        <v>206</v>
      </c>
      <c r="F125" s="2" t="s">
        <v>55</v>
      </c>
      <c r="G125" s="2">
        <v>20603</v>
      </c>
      <c r="H125" s="2" t="s">
        <v>64</v>
      </c>
      <c r="I125" s="6">
        <v>206031115</v>
      </c>
      <c r="J125" s="6" t="s">
        <v>339</v>
      </c>
      <c r="K125" s="2">
        <f>INDEX([1]Sheet1!B:D,MATCH(I125,[1]Sheet1!C:C,0),1)</f>
        <v>3031</v>
      </c>
      <c r="L125" s="2">
        <f>IFERROR(INDEX([1]Sheet1!B:D,MATCH(J125,[1]Sheet1!D:D,0),1),"")</f>
        <v>3031</v>
      </c>
      <c r="M125" s="11">
        <v>8063</v>
      </c>
      <c r="N125" s="11">
        <v>8071</v>
      </c>
      <c r="O125" s="11">
        <v>8018</v>
      </c>
      <c r="P125" s="11">
        <v>8124</v>
      </c>
      <c r="Q125" s="11">
        <v>8240</v>
      </c>
      <c r="R125" s="11">
        <v>8410</v>
      </c>
      <c r="S125" s="11">
        <v>8661</v>
      </c>
      <c r="T125" s="11">
        <v>8841</v>
      </c>
      <c r="U125" s="11">
        <v>9030</v>
      </c>
      <c r="V125" s="11">
        <v>9261</v>
      </c>
      <c r="W125" s="11">
        <v>9547</v>
      </c>
      <c r="X125" s="11">
        <v>9791</v>
      </c>
      <c r="Y125" s="11">
        <v>10068</v>
      </c>
      <c r="Z125" s="11">
        <v>10311</v>
      </c>
      <c r="AA125" s="11">
        <v>10531</v>
      </c>
      <c r="AB125" s="11">
        <v>10734</v>
      </c>
      <c r="AC125" s="11">
        <v>10663</v>
      </c>
      <c r="AD125" s="11">
        <v>10650</v>
      </c>
      <c r="AE125" s="11">
        <v>10454</v>
      </c>
      <c r="AF125" s="11">
        <v>10263</v>
      </c>
      <c r="AG125" s="11">
        <v>9190</v>
      </c>
      <c r="AH125" s="13">
        <v>-357</v>
      </c>
      <c r="AI125" s="1">
        <v>-3.7</v>
      </c>
      <c r="AJ125" s="9">
        <v>1.6</v>
      </c>
      <c r="AK125" s="9">
        <v>5813.5</v>
      </c>
      <c r="AL125" s="21">
        <f t="shared" si="7"/>
        <v>-6.614495994037628E-3</v>
      </c>
      <c r="AM125" s="21">
        <f t="shared" si="8"/>
        <v>-1.2191690893744722E-3</v>
      </c>
      <c r="AN125" s="21">
        <f t="shared" si="9"/>
        <v>-1.8403755868544591E-2</v>
      </c>
      <c r="AO125" s="21">
        <f t="shared" si="10"/>
        <v>-1.8270518461832808E-2</v>
      </c>
      <c r="AP125" s="21">
        <f t="shared" si="11"/>
        <v>-0.10455032641527817</v>
      </c>
      <c r="AQ125" s="21">
        <f t="shared" si="12"/>
        <v>-2.9811653165813534E-2</v>
      </c>
      <c r="AR125" s="22">
        <f t="shared" si="13"/>
        <v>8916.0309074061734</v>
      </c>
    </row>
    <row r="126" spans="1:44" x14ac:dyDescent="0.2">
      <c r="A126" s="2">
        <v>2</v>
      </c>
      <c r="B126" s="8" t="s">
        <v>11</v>
      </c>
      <c r="C126" s="3" t="s">
        <v>53</v>
      </c>
      <c r="D126" s="4" t="s">
        <v>54</v>
      </c>
      <c r="E126" s="2">
        <v>206</v>
      </c>
      <c r="F126" s="2" t="s">
        <v>55</v>
      </c>
      <c r="G126" s="2">
        <v>20603</v>
      </c>
      <c r="H126" s="2" t="s">
        <v>64</v>
      </c>
      <c r="I126" s="6">
        <v>206031116</v>
      </c>
      <c r="J126" s="6" t="s">
        <v>340</v>
      </c>
      <c r="K126" s="2">
        <f>INDEX([1]Sheet1!B:D,MATCH(I126,[1]Sheet1!C:C,0),1)</f>
        <v>3039</v>
      </c>
      <c r="L126" s="2">
        <f>IFERROR(INDEX([1]Sheet1!B:D,MATCH(J126,[1]Sheet1!D:D,0),1),"")</f>
        <v>3039</v>
      </c>
      <c r="M126" s="11">
        <v>12608</v>
      </c>
      <c r="N126" s="11">
        <v>12691</v>
      </c>
      <c r="O126" s="11">
        <v>12777</v>
      </c>
      <c r="P126" s="11">
        <v>12830</v>
      </c>
      <c r="Q126" s="11">
        <v>12971</v>
      </c>
      <c r="R126" s="11">
        <v>13123</v>
      </c>
      <c r="S126" s="11">
        <v>13287</v>
      </c>
      <c r="T126" s="11">
        <v>13618</v>
      </c>
      <c r="U126" s="11">
        <v>14014</v>
      </c>
      <c r="V126" s="11">
        <v>14164</v>
      </c>
      <c r="W126" s="11">
        <v>14168</v>
      </c>
      <c r="X126" s="11">
        <v>14436</v>
      </c>
      <c r="Y126" s="11">
        <v>14666</v>
      </c>
      <c r="Z126" s="11">
        <v>14820</v>
      </c>
      <c r="AA126" s="11">
        <v>14949</v>
      </c>
      <c r="AB126" s="11">
        <v>15158</v>
      </c>
      <c r="AC126" s="11">
        <v>15489</v>
      </c>
      <c r="AD126" s="11">
        <v>15768</v>
      </c>
      <c r="AE126" s="11">
        <v>16081</v>
      </c>
      <c r="AF126" s="11">
        <v>16621</v>
      </c>
      <c r="AG126" s="11">
        <v>16406</v>
      </c>
      <c r="AH126" s="13">
        <v>2238</v>
      </c>
      <c r="AI126" s="1">
        <v>15.8</v>
      </c>
      <c r="AJ126" s="9">
        <v>4.4000000000000004</v>
      </c>
      <c r="AK126" s="9">
        <v>3767.1</v>
      </c>
      <c r="AL126" s="21">
        <f t="shared" si="7"/>
        <v>2.1836653912125525E-2</v>
      </c>
      <c r="AM126" s="21">
        <f t="shared" si="8"/>
        <v>1.8012783265543231E-2</v>
      </c>
      <c r="AN126" s="21">
        <f t="shared" si="9"/>
        <v>1.9850329781836651E-2</v>
      </c>
      <c r="AO126" s="21">
        <f t="shared" si="10"/>
        <v>3.358000124370375E-2</v>
      </c>
      <c r="AP126" s="21">
        <f t="shared" si="11"/>
        <v>-1.293544311413275E-2</v>
      </c>
      <c r="AQ126" s="21">
        <f t="shared" si="12"/>
        <v>1.6068865017815282E-2</v>
      </c>
      <c r="AR126" s="22">
        <f t="shared" si="13"/>
        <v>16669.625799482277</v>
      </c>
    </row>
    <row r="127" spans="1:44" x14ac:dyDescent="0.2">
      <c r="A127" s="2">
        <v>2</v>
      </c>
      <c r="B127" s="8" t="s">
        <v>11</v>
      </c>
      <c r="C127" s="3" t="s">
        <v>53</v>
      </c>
      <c r="D127" s="4" t="s">
        <v>54</v>
      </c>
      <c r="E127" s="2">
        <v>206</v>
      </c>
      <c r="F127" s="2" t="s">
        <v>55</v>
      </c>
      <c r="G127" s="2">
        <v>20603</v>
      </c>
      <c r="H127" s="2" t="s">
        <v>64</v>
      </c>
      <c r="I127" s="6">
        <v>206031501</v>
      </c>
      <c r="J127" s="6" t="s">
        <v>65</v>
      </c>
      <c r="K127" s="2" t="e">
        <f>INDEX([1]Sheet1!B:D,MATCH(I127,[1]Sheet1!C:C,0),1)</f>
        <v>#N/A</v>
      </c>
      <c r="L127" s="2" t="str">
        <f>IFERROR(INDEX([1]Sheet1!B:D,MATCH(J127,[1]Sheet1!D:D,0),1),"Not Found")</f>
        <v>Not Found</v>
      </c>
      <c r="M127" s="11">
        <v>13659</v>
      </c>
      <c r="N127" s="11">
        <v>13645</v>
      </c>
      <c r="O127" s="11">
        <v>13650</v>
      </c>
      <c r="P127" s="11">
        <v>13673</v>
      </c>
      <c r="Q127" s="11">
        <v>13776</v>
      </c>
      <c r="R127" s="11">
        <v>13908</v>
      </c>
      <c r="S127" s="11">
        <v>14043</v>
      </c>
      <c r="T127" s="11">
        <v>14215</v>
      </c>
      <c r="U127" s="11">
        <v>14416</v>
      </c>
      <c r="V127" s="11">
        <v>14617</v>
      </c>
      <c r="W127" s="11">
        <v>14803</v>
      </c>
      <c r="X127" s="11">
        <v>15048</v>
      </c>
      <c r="Y127" s="11">
        <v>15304</v>
      </c>
      <c r="Z127" s="11">
        <v>15730</v>
      </c>
      <c r="AA127" s="11">
        <v>16160</v>
      </c>
      <c r="AB127" s="11">
        <v>16676</v>
      </c>
      <c r="AC127" s="11">
        <v>16826</v>
      </c>
      <c r="AD127" s="11">
        <v>16924</v>
      </c>
      <c r="AE127" s="11">
        <v>16960</v>
      </c>
      <c r="AF127" s="11">
        <v>16901</v>
      </c>
      <c r="AG127" s="11">
        <v>16180</v>
      </c>
      <c r="AH127" s="13">
        <v>1377</v>
      </c>
      <c r="AI127" s="1">
        <v>9.3000000000000007</v>
      </c>
      <c r="AJ127" s="9">
        <v>4.9000000000000004</v>
      </c>
      <c r="AK127" s="9">
        <v>3309.7</v>
      </c>
      <c r="AL127" s="21">
        <f t="shared" si="7"/>
        <v>8.9949628208203514E-3</v>
      </c>
      <c r="AM127" s="21">
        <f t="shared" si="8"/>
        <v>5.8243195055271979E-3</v>
      </c>
      <c r="AN127" s="21">
        <f t="shared" si="9"/>
        <v>2.127156700543642E-3</v>
      </c>
      <c r="AO127" s="21">
        <f t="shared" si="10"/>
        <v>-3.47877358490567E-3</v>
      </c>
      <c r="AP127" s="21">
        <f t="shared" si="11"/>
        <v>-4.2660197621442464E-2</v>
      </c>
      <c r="AQ127" s="21">
        <f t="shared" si="12"/>
        <v>-5.8385064358913883E-3</v>
      </c>
      <c r="AR127" s="22">
        <f t="shared" si="13"/>
        <v>16085.532965867278</v>
      </c>
    </row>
    <row r="128" spans="1:44" x14ac:dyDescent="0.2">
      <c r="A128" s="2">
        <v>2</v>
      </c>
      <c r="B128" s="8" t="s">
        <v>11</v>
      </c>
      <c r="C128" s="3" t="s">
        <v>53</v>
      </c>
      <c r="D128" s="4" t="s">
        <v>54</v>
      </c>
      <c r="E128" s="2">
        <v>206</v>
      </c>
      <c r="F128" s="2" t="s">
        <v>55</v>
      </c>
      <c r="G128" s="2">
        <v>20603</v>
      </c>
      <c r="H128" s="2" t="s">
        <v>64</v>
      </c>
      <c r="I128" s="6">
        <v>206031502</v>
      </c>
      <c r="J128" s="6" t="s">
        <v>66</v>
      </c>
      <c r="K128" s="2" t="e">
        <f>INDEX([1]Sheet1!B:D,MATCH(I128,[1]Sheet1!C:C,0),1)</f>
        <v>#N/A</v>
      </c>
      <c r="L128" s="2" t="str">
        <f>IFERROR(INDEX([1]Sheet1!B:D,MATCH(J128,[1]Sheet1!D:D,0),1),"Not Found")</f>
        <v>Not Found</v>
      </c>
      <c r="M128" s="11">
        <v>10309</v>
      </c>
      <c r="N128" s="11">
        <v>10288</v>
      </c>
      <c r="O128" s="11">
        <v>10275</v>
      </c>
      <c r="P128" s="11">
        <v>10352</v>
      </c>
      <c r="Q128" s="11">
        <v>10391</v>
      </c>
      <c r="R128" s="11">
        <v>10487</v>
      </c>
      <c r="S128" s="11">
        <v>10540</v>
      </c>
      <c r="T128" s="11">
        <v>10639</v>
      </c>
      <c r="U128" s="11">
        <v>10846</v>
      </c>
      <c r="V128" s="11">
        <v>10958</v>
      </c>
      <c r="W128" s="11">
        <v>11042</v>
      </c>
      <c r="X128" s="11">
        <v>11121</v>
      </c>
      <c r="Y128" s="11">
        <v>11327</v>
      </c>
      <c r="Z128" s="11">
        <v>11574</v>
      </c>
      <c r="AA128" s="11">
        <v>11905</v>
      </c>
      <c r="AB128" s="11">
        <v>12270</v>
      </c>
      <c r="AC128" s="11">
        <v>12501</v>
      </c>
      <c r="AD128" s="11">
        <v>12601</v>
      </c>
      <c r="AE128" s="11">
        <v>12684</v>
      </c>
      <c r="AF128" s="11">
        <v>12744</v>
      </c>
      <c r="AG128" s="11">
        <v>12313</v>
      </c>
      <c r="AH128" s="13">
        <v>1271</v>
      </c>
      <c r="AI128" s="1">
        <v>11.5</v>
      </c>
      <c r="AJ128" s="9">
        <v>3.6</v>
      </c>
      <c r="AK128" s="9">
        <v>3464.3</v>
      </c>
      <c r="AL128" s="21">
        <f t="shared" si="7"/>
        <v>1.8826405867970575E-2</v>
      </c>
      <c r="AM128" s="21">
        <f t="shared" si="8"/>
        <v>7.9993600511958363E-3</v>
      </c>
      <c r="AN128" s="21">
        <f t="shared" si="9"/>
        <v>6.5867788270772554E-3</v>
      </c>
      <c r="AO128" s="21">
        <f t="shared" si="10"/>
        <v>4.7303689687796524E-3</v>
      </c>
      <c r="AP128" s="21">
        <f t="shared" si="11"/>
        <v>-3.3819836785938473E-2</v>
      </c>
      <c r="AQ128" s="21">
        <f t="shared" si="12"/>
        <v>8.6461538581696919E-4</v>
      </c>
      <c r="AR128" s="22">
        <f t="shared" si="13"/>
        <v>12323.646009245564</v>
      </c>
    </row>
    <row r="129" spans="1:44" x14ac:dyDescent="0.2">
      <c r="A129" s="2">
        <v>2</v>
      </c>
      <c r="B129" s="8" t="s">
        <v>11</v>
      </c>
      <c r="C129" s="3" t="s">
        <v>53</v>
      </c>
      <c r="D129" s="4" t="s">
        <v>54</v>
      </c>
      <c r="E129" s="2">
        <v>206</v>
      </c>
      <c r="F129" s="2" t="s">
        <v>55</v>
      </c>
      <c r="G129" s="2">
        <v>20604</v>
      </c>
      <c r="H129" s="2" t="s">
        <v>67</v>
      </c>
      <c r="I129" s="6">
        <v>206041117</v>
      </c>
      <c r="J129" s="6" t="s">
        <v>341</v>
      </c>
      <c r="K129" s="2">
        <f>INDEX([1]Sheet1!B:D,MATCH(I129,[1]Sheet1!C:C,0),1)</f>
        <v>3000</v>
      </c>
      <c r="L129" s="2">
        <f>IFERROR(INDEX([1]Sheet1!B:D,MATCH(J129,[1]Sheet1!D:D,0),1),"")</f>
        <v>3000</v>
      </c>
      <c r="M129" s="11">
        <v>9529</v>
      </c>
      <c r="N129" s="11">
        <v>10022</v>
      </c>
      <c r="O129" s="11">
        <v>10611</v>
      </c>
      <c r="P129" s="11">
        <v>11224</v>
      </c>
      <c r="Q129" s="11">
        <v>11924</v>
      </c>
      <c r="R129" s="11">
        <v>12737</v>
      </c>
      <c r="S129" s="11">
        <v>13509</v>
      </c>
      <c r="T129" s="11">
        <v>14133</v>
      </c>
      <c r="U129" s="11">
        <v>14687</v>
      </c>
      <c r="V129" s="11">
        <v>14926</v>
      </c>
      <c r="W129" s="11">
        <v>15122</v>
      </c>
      <c r="X129" s="11">
        <v>15605</v>
      </c>
      <c r="Y129" s="11">
        <v>16719</v>
      </c>
      <c r="Z129" s="11">
        <v>17843</v>
      </c>
      <c r="AA129" s="11">
        <v>18983</v>
      </c>
      <c r="AB129" s="11">
        <v>20242</v>
      </c>
      <c r="AC129" s="11">
        <v>20669</v>
      </c>
      <c r="AD129" s="11">
        <v>20869</v>
      </c>
      <c r="AE129" s="11">
        <v>21088</v>
      </c>
      <c r="AF129" s="11">
        <v>20943</v>
      </c>
      <c r="AG129" s="11">
        <v>17198</v>
      </c>
      <c r="AH129" s="13">
        <v>2076</v>
      </c>
      <c r="AI129" s="1">
        <v>13.7</v>
      </c>
      <c r="AJ129" s="9">
        <v>1.8</v>
      </c>
      <c r="AK129" s="9">
        <v>9456.2000000000007</v>
      </c>
      <c r="AL129" s="21">
        <f t="shared" si="7"/>
        <v>2.1094753482857387E-2</v>
      </c>
      <c r="AM129" s="21">
        <f t="shared" si="8"/>
        <v>9.6763268663215829E-3</v>
      </c>
      <c r="AN129" s="21">
        <f t="shared" si="9"/>
        <v>1.049403421342654E-2</v>
      </c>
      <c r="AO129" s="21">
        <f t="shared" si="10"/>
        <v>-6.8759484066768239E-3</v>
      </c>
      <c r="AP129" s="21">
        <f t="shared" si="11"/>
        <v>-0.178818698371771</v>
      </c>
      <c r="AQ129" s="21">
        <f t="shared" si="12"/>
        <v>-2.8885906443168463E-2</v>
      </c>
      <c r="AR129" s="22">
        <f t="shared" si="13"/>
        <v>16701.220180990389</v>
      </c>
    </row>
    <row r="130" spans="1:44" x14ac:dyDescent="0.2">
      <c r="A130" s="2">
        <v>2</v>
      </c>
      <c r="B130" s="8" t="s">
        <v>11</v>
      </c>
      <c r="C130" s="3" t="s">
        <v>53</v>
      </c>
      <c r="D130" s="4" t="s">
        <v>54</v>
      </c>
      <c r="E130" s="2">
        <v>206</v>
      </c>
      <c r="F130" s="2" t="s">
        <v>55</v>
      </c>
      <c r="G130" s="2">
        <v>20604</v>
      </c>
      <c r="H130" s="2" t="s">
        <v>67</v>
      </c>
      <c r="I130" s="6">
        <v>206041118</v>
      </c>
      <c r="J130" s="6" t="s">
        <v>342</v>
      </c>
      <c r="K130" s="2">
        <f>INDEX([1]Sheet1!B:D,MATCH(I130,[1]Sheet1!C:C,0),1)</f>
        <v>3005</v>
      </c>
      <c r="L130" s="2">
        <f>IFERROR(INDEX([1]Sheet1!B:D,MATCH(J130,[1]Sheet1!D:D,0),1),"")</f>
        <v>3005</v>
      </c>
      <c r="M130" s="11">
        <v>154</v>
      </c>
      <c r="N130" s="11">
        <v>926</v>
      </c>
      <c r="O130" s="11">
        <v>1913</v>
      </c>
      <c r="P130" s="11">
        <v>3089</v>
      </c>
      <c r="Q130" s="11">
        <v>3779</v>
      </c>
      <c r="R130" s="11">
        <v>4152</v>
      </c>
      <c r="S130" s="11">
        <v>4592</v>
      </c>
      <c r="T130" s="11">
        <v>5040</v>
      </c>
      <c r="U130" s="11">
        <v>5402</v>
      </c>
      <c r="V130" s="11">
        <v>5780</v>
      </c>
      <c r="W130" s="11">
        <v>6196</v>
      </c>
      <c r="X130" s="11">
        <v>6802</v>
      </c>
      <c r="Y130" s="11">
        <v>7988</v>
      </c>
      <c r="Z130" s="11">
        <v>9170</v>
      </c>
      <c r="AA130" s="11">
        <v>10444</v>
      </c>
      <c r="AB130" s="11">
        <v>11832</v>
      </c>
      <c r="AC130" s="11">
        <v>13923</v>
      </c>
      <c r="AD130" s="11">
        <v>15439</v>
      </c>
      <c r="AE130" s="11">
        <v>16375</v>
      </c>
      <c r="AF130" s="11">
        <v>16678</v>
      </c>
      <c r="AG130" s="11">
        <v>15942</v>
      </c>
      <c r="AH130" s="13">
        <v>9746</v>
      </c>
      <c r="AI130" s="1">
        <v>157.30000000000001</v>
      </c>
      <c r="AJ130" s="9">
        <v>2.4</v>
      </c>
      <c r="AK130" s="9">
        <v>6522.9</v>
      </c>
      <c r="AL130" s="21">
        <f t="shared" si="7"/>
        <v>0.17672413793103448</v>
      </c>
      <c r="AM130" s="21">
        <f t="shared" si="8"/>
        <v>0.10888457947281482</v>
      </c>
      <c r="AN130" s="21">
        <f t="shared" si="9"/>
        <v>6.0625688192240457E-2</v>
      </c>
      <c r="AO130" s="21">
        <f t="shared" si="10"/>
        <v>1.8503816793893124E-2</v>
      </c>
      <c r="AP130" s="21">
        <f t="shared" si="11"/>
        <v>-4.4129991605708074E-2</v>
      </c>
      <c r="AQ130" s="21">
        <f t="shared" si="12"/>
        <v>6.4121646156854964E-2</v>
      </c>
      <c r="AR130" s="22">
        <f t="shared" si="13"/>
        <v>16964.227283032582</v>
      </c>
    </row>
    <row r="131" spans="1:44" x14ac:dyDescent="0.2">
      <c r="A131" s="2">
        <v>2</v>
      </c>
      <c r="B131" s="8" t="s">
        <v>11</v>
      </c>
      <c r="C131" s="3" t="s">
        <v>53</v>
      </c>
      <c r="D131" s="4" t="s">
        <v>54</v>
      </c>
      <c r="E131" s="2">
        <v>206</v>
      </c>
      <c r="F131" s="2" t="s">
        <v>55</v>
      </c>
      <c r="G131" s="2">
        <v>20604</v>
      </c>
      <c r="H131" s="2" t="s">
        <v>67</v>
      </c>
      <c r="I131" s="6">
        <v>206041119</v>
      </c>
      <c r="J131" s="6" t="s">
        <v>343</v>
      </c>
      <c r="K131" s="2">
        <f>INDEX([1]Sheet1!B:D,MATCH(I131,[1]Sheet1!C:C,0),1)</f>
        <v>3000</v>
      </c>
      <c r="L131" s="2">
        <f>IFERROR(INDEX([1]Sheet1!B:D,MATCH(J131,[1]Sheet1!D:D,0),1),"")</f>
        <v>3000</v>
      </c>
      <c r="M131" s="11">
        <v>3731</v>
      </c>
      <c r="N131" s="11">
        <v>3859</v>
      </c>
      <c r="O131" s="11">
        <v>4243</v>
      </c>
      <c r="P131" s="11">
        <v>4460</v>
      </c>
      <c r="Q131" s="11">
        <v>4495</v>
      </c>
      <c r="R131" s="11">
        <v>4555</v>
      </c>
      <c r="S131" s="11">
        <v>4806</v>
      </c>
      <c r="T131" s="11">
        <v>5055</v>
      </c>
      <c r="U131" s="11">
        <v>5202</v>
      </c>
      <c r="V131" s="11">
        <v>5272</v>
      </c>
      <c r="W131" s="11">
        <v>5238</v>
      </c>
      <c r="X131" s="11">
        <v>5280</v>
      </c>
      <c r="Y131" s="11">
        <v>5333</v>
      </c>
      <c r="Z131" s="11">
        <v>5374</v>
      </c>
      <c r="AA131" s="11">
        <v>5411</v>
      </c>
      <c r="AB131" s="11">
        <v>5475</v>
      </c>
      <c r="AC131" s="11">
        <v>5495</v>
      </c>
      <c r="AD131" s="11">
        <v>5409</v>
      </c>
      <c r="AE131" s="11">
        <v>5413</v>
      </c>
      <c r="AF131" s="11">
        <v>5378</v>
      </c>
      <c r="AG131" s="11">
        <v>4962</v>
      </c>
      <c r="AH131" s="13">
        <v>-276</v>
      </c>
      <c r="AI131" s="1">
        <v>-5.3</v>
      </c>
      <c r="AJ131" s="9">
        <v>2.9</v>
      </c>
      <c r="AK131" s="9">
        <v>1711.2</v>
      </c>
      <c r="AL131" s="21">
        <f t="shared" ref="AL131:AL194" si="14">AC131/AB131-1</f>
        <v>3.6529680365295913E-3</v>
      </c>
      <c r="AM131" s="21">
        <f t="shared" ref="AM131:AM194" si="15">AD131/AC131-1</f>
        <v>-1.5650591446769835E-2</v>
      </c>
      <c r="AN131" s="21">
        <f t="shared" ref="AN131:AN194" si="16">AE131/AD131-1</f>
        <v>7.3950822702895103E-4</v>
      </c>
      <c r="AO131" s="21">
        <f t="shared" ref="AO131:AO194" si="17">AF131/AE131-1</f>
        <v>-6.4659153888786403E-3</v>
      </c>
      <c r="AP131" s="21">
        <f t="shared" ref="AP131:AP194" si="18">AG131/AF131-1</f>
        <v>-7.7352175529936784E-2</v>
      </c>
      <c r="AQ131" s="21">
        <f t="shared" ref="AQ131:AQ194" si="19">AVERAGE(AL131:AP131)</f>
        <v>-1.9015241220405342E-2</v>
      </c>
      <c r="AR131" s="22">
        <f t="shared" ref="AR131:AR194" si="20">AG131*(1+AQ131)</f>
        <v>4867.6463730643491</v>
      </c>
    </row>
    <row r="132" spans="1:44" x14ac:dyDescent="0.2">
      <c r="A132" s="2">
        <v>2</v>
      </c>
      <c r="B132" s="8" t="s">
        <v>11</v>
      </c>
      <c r="C132" s="3" t="s">
        <v>53</v>
      </c>
      <c r="D132" s="4" t="s">
        <v>54</v>
      </c>
      <c r="E132" s="2">
        <v>206</v>
      </c>
      <c r="F132" s="2" t="s">
        <v>55</v>
      </c>
      <c r="G132" s="2">
        <v>20604</v>
      </c>
      <c r="H132" s="2" t="s">
        <v>67</v>
      </c>
      <c r="I132" s="6">
        <v>206041120</v>
      </c>
      <c r="J132" s="6" t="s">
        <v>344</v>
      </c>
      <c r="K132" s="2">
        <f>INDEX([1]Sheet1!B:D,MATCH(I132,[1]Sheet1!C:C,0),1)</f>
        <v>3031</v>
      </c>
      <c r="L132" s="2">
        <f>IFERROR(INDEX([1]Sheet1!B:D,MATCH(J132,[1]Sheet1!D:D,0),1),"")</f>
        <v>3031</v>
      </c>
      <c r="M132" s="11">
        <v>37</v>
      </c>
      <c r="N132" s="11">
        <v>42</v>
      </c>
      <c r="O132" s="11">
        <v>46</v>
      </c>
      <c r="P132" s="11">
        <v>50</v>
      </c>
      <c r="Q132" s="11">
        <v>56</v>
      </c>
      <c r="R132" s="11">
        <v>63</v>
      </c>
      <c r="S132" s="11">
        <v>68</v>
      </c>
      <c r="T132" s="11">
        <v>73</v>
      </c>
      <c r="U132" s="11">
        <v>79</v>
      </c>
      <c r="V132" s="11">
        <v>83</v>
      </c>
      <c r="W132" s="11">
        <v>86</v>
      </c>
      <c r="X132" s="11">
        <v>87</v>
      </c>
      <c r="Y132" s="11">
        <v>88</v>
      </c>
      <c r="Z132" s="11">
        <v>89</v>
      </c>
      <c r="AA132" s="11">
        <v>90</v>
      </c>
      <c r="AB132" s="11">
        <v>91</v>
      </c>
      <c r="AC132" s="11">
        <v>88</v>
      </c>
      <c r="AD132" s="11">
        <v>86</v>
      </c>
      <c r="AE132" s="11">
        <v>83</v>
      </c>
      <c r="AF132" s="11">
        <v>81</v>
      </c>
      <c r="AG132" s="11">
        <v>78</v>
      </c>
      <c r="AH132" s="13">
        <v>-8</v>
      </c>
      <c r="AI132" s="1">
        <v>-9.3000000000000007</v>
      </c>
      <c r="AJ132" s="9">
        <v>1.7</v>
      </c>
      <c r="AK132" s="9">
        <v>45.6</v>
      </c>
      <c r="AL132" s="21">
        <f t="shared" si="14"/>
        <v>-3.2967032967032961E-2</v>
      </c>
      <c r="AM132" s="21">
        <f t="shared" si="15"/>
        <v>-2.2727272727272707E-2</v>
      </c>
      <c r="AN132" s="21">
        <f t="shared" si="16"/>
        <v>-3.4883720930232509E-2</v>
      </c>
      <c r="AO132" s="21">
        <f t="shared" si="17"/>
        <v>-2.4096385542168641E-2</v>
      </c>
      <c r="AP132" s="21">
        <f t="shared" si="18"/>
        <v>-3.703703703703709E-2</v>
      </c>
      <c r="AQ132" s="21">
        <f t="shared" si="19"/>
        <v>-3.0342289840748781E-2</v>
      </c>
      <c r="AR132" s="22">
        <f t="shared" si="20"/>
        <v>75.633301392421586</v>
      </c>
    </row>
    <row r="133" spans="1:44" x14ac:dyDescent="0.2">
      <c r="A133" s="2">
        <v>2</v>
      </c>
      <c r="B133" s="8" t="s">
        <v>11</v>
      </c>
      <c r="C133" s="3" t="s">
        <v>53</v>
      </c>
      <c r="D133" s="4" t="s">
        <v>54</v>
      </c>
      <c r="E133" s="2">
        <v>206</v>
      </c>
      <c r="F133" s="2" t="s">
        <v>55</v>
      </c>
      <c r="G133" s="2">
        <v>20604</v>
      </c>
      <c r="H133" s="2" t="s">
        <v>67</v>
      </c>
      <c r="I133" s="6">
        <v>206041121</v>
      </c>
      <c r="J133" s="6" t="s">
        <v>68</v>
      </c>
      <c r="K133" s="2">
        <f>INDEX([1]Sheet1!B:D,MATCH(I133,[1]Sheet1!C:C,0),1)</f>
        <v>3031</v>
      </c>
      <c r="L133" s="2" t="str">
        <f>IFERROR(INDEX([1]Sheet1!B:D,MATCH(J133,[1]Sheet1!D:D,0),1),"Not Found")</f>
        <v>Not Found</v>
      </c>
      <c r="M133" s="11">
        <v>7686</v>
      </c>
      <c r="N133" s="11">
        <v>8007</v>
      </c>
      <c r="O133" s="11">
        <v>8155</v>
      </c>
      <c r="P133" s="11">
        <v>8605</v>
      </c>
      <c r="Q133" s="11">
        <v>8830</v>
      </c>
      <c r="R133" s="11">
        <v>9013</v>
      </c>
      <c r="S133" s="11">
        <v>9481</v>
      </c>
      <c r="T133" s="11">
        <v>9828</v>
      </c>
      <c r="U133" s="11">
        <v>10158</v>
      </c>
      <c r="V133" s="11">
        <v>10230</v>
      </c>
      <c r="W133" s="11">
        <v>10259</v>
      </c>
      <c r="X133" s="11">
        <v>10487</v>
      </c>
      <c r="Y133" s="11">
        <v>10762</v>
      </c>
      <c r="Z133" s="11">
        <v>11030</v>
      </c>
      <c r="AA133" s="11">
        <v>11291</v>
      </c>
      <c r="AB133" s="11">
        <v>11530</v>
      </c>
      <c r="AC133" s="11">
        <v>11535</v>
      </c>
      <c r="AD133" s="11">
        <v>11485</v>
      </c>
      <c r="AE133" s="11">
        <v>11600</v>
      </c>
      <c r="AF133" s="11">
        <v>11402</v>
      </c>
      <c r="AG133" s="11">
        <v>10874</v>
      </c>
      <c r="AH133" s="13">
        <v>615</v>
      </c>
      <c r="AI133" s="1">
        <v>6</v>
      </c>
      <c r="AJ133" s="9">
        <v>2.1</v>
      </c>
      <c r="AK133" s="9">
        <v>5064.7</v>
      </c>
      <c r="AL133" s="21">
        <f t="shared" si="14"/>
        <v>4.3365134431927466E-4</v>
      </c>
      <c r="AM133" s="21">
        <f t="shared" si="15"/>
        <v>-4.3346337234503318E-3</v>
      </c>
      <c r="AN133" s="21">
        <f t="shared" si="16"/>
        <v>1.0013060513713645E-2</v>
      </c>
      <c r="AO133" s="21">
        <f t="shared" si="17"/>
        <v>-1.7068965517241352E-2</v>
      </c>
      <c r="AP133" s="21">
        <f t="shared" si="18"/>
        <v>-4.6307665321873359E-2</v>
      </c>
      <c r="AQ133" s="21">
        <f t="shared" si="19"/>
        <v>-1.1452910540906424E-2</v>
      </c>
      <c r="AR133" s="22">
        <f t="shared" si="20"/>
        <v>10749.461050778184</v>
      </c>
    </row>
    <row r="134" spans="1:44" x14ac:dyDescent="0.2">
      <c r="A134" s="2">
        <v>2</v>
      </c>
      <c r="B134" s="8" t="s">
        <v>11</v>
      </c>
      <c r="C134" s="3" t="s">
        <v>53</v>
      </c>
      <c r="D134" s="4" t="s">
        <v>54</v>
      </c>
      <c r="E134" s="2">
        <v>206</v>
      </c>
      <c r="F134" s="2" t="s">
        <v>55</v>
      </c>
      <c r="G134" s="2">
        <v>20604</v>
      </c>
      <c r="H134" s="2" t="s">
        <v>67</v>
      </c>
      <c r="I134" s="6">
        <v>206041124</v>
      </c>
      <c r="J134" s="6" t="s">
        <v>345</v>
      </c>
      <c r="K134" s="2">
        <f>INDEX([1]Sheet1!B:D,MATCH(I134,[1]Sheet1!C:C,0),1)</f>
        <v>3000</v>
      </c>
      <c r="L134" s="2">
        <f>IFERROR(INDEX([1]Sheet1!B:D,MATCH(J134,[1]Sheet1!D:D,0),1),"")</f>
        <v>3000</v>
      </c>
      <c r="M134" s="11">
        <v>5332</v>
      </c>
      <c r="N134" s="11">
        <v>5327</v>
      </c>
      <c r="O134" s="11">
        <v>5253</v>
      </c>
      <c r="P134" s="11">
        <v>5201</v>
      </c>
      <c r="Q134" s="11">
        <v>5157</v>
      </c>
      <c r="R134" s="11">
        <v>5270</v>
      </c>
      <c r="S134" s="11">
        <v>5649</v>
      </c>
      <c r="T134" s="11">
        <v>6000</v>
      </c>
      <c r="U134" s="11">
        <v>6331</v>
      </c>
      <c r="V134" s="11">
        <v>6482</v>
      </c>
      <c r="W134" s="11">
        <v>6551</v>
      </c>
      <c r="X134" s="11">
        <v>6872</v>
      </c>
      <c r="Y134" s="11">
        <v>7174</v>
      </c>
      <c r="Z134" s="11">
        <v>7447</v>
      </c>
      <c r="AA134" s="11">
        <v>7682</v>
      </c>
      <c r="AB134" s="11">
        <v>7898</v>
      </c>
      <c r="AC134" s="11">
        <v>8182</v>
      </c>
      <c r="AD134" s="11">
        <v>8243</v>
      </c>
      <c r="AE134" s="11">
        <v>8294</v>
      </c>
      <c r="AF134" s="11">
        <v>8321</v>
      </c>
      <c r="AG134" s="11">
        <v>7446</v>
      </c>
      <c r="AH134" s="13">
        <v>895</v>
      </c>
      <c r="AI134" s="1">
        <v>13.7</v>
      </c>
      <c r="AJ134" s="9">
        <v>4</v>
      </c>
      <c r="AK134" s="9">
        <v>1838.9</v>
      </c>
      <c r="AL134" s="21">
        <f t="shared" si="14"/>
        <v>3.5958470498860473E-2</v>
      </c>
      <c r="AM134" s="21">
        <f t="shared" si="15"/>
        <v>7.4553898802249829E-3</v>
      </c>
      <c r="AN134" s="21">
        <f t="shared" si="16"/>
        <v>6.1870678151159098E-3</v>
      </c>
      <c r="AO134" s="21">
        <f t="shared" si="17"/>
        <v>3.2553653243307945E-3</v>
      </c>
      <c r="AP134" s="21">
        <f t="shared" si="18"/>
        <v>-0.10515563033289266</v>
      </c>
      <c r="AQ134" s="21">
        <f t="shared" si="19"/>
        <v>-1.04598673628721E-2</v>
      </c>
      <c r="AR134" s="22">
        <f t="shared" si="20"/>
        <v>7368.115827616055</v>
      </c>
    </row>
    <row r="135" spans="1:44" x14ac:dyDescent="0.2">
      <c r="A135" s="2">
        <v>2</v>
      </c>
      <c r="B135" s="8" t="s">
        <v>11</v>
      </c>
      <c r="C135" s="3" t="s">
        <v>53</v>
      </c>
      <c r="D135" s="4" t="s">
        <v>54</v>
      </c>
      <c r="E135" s="2">
        <v>206</v>
      </c>
      <c r="F135" s="2" t="s">
        <v>55</v>
      </c>
      <c r="G135" s="2">
        <v>20604</v>
      </c>
      <c r="H135" s="2" t="s">
        <v>67</v>
      </c>
      <c r="I135" s="6">
        <v>206041125</v>
      </c>
      <c r="J135" s="6" t="s">
        <v>346</v>
      </c>
      <c r="K135" s="2">
        <f>INDEX([1]Sheet1!B:D,MATCH(I135,[1]Sheet1!C:C,0),1)</f>
        <v>3004</v>
      </c>
      <c r="L135" s="2">
        <f>IFERROR(INDEX([1]Sheet1!B:D,MATCH(J135,[1]Sheet1!D:D,0),1),"")</f>
        <v>3004</v>
      </c>
      <c r="M135" s="11">
        <v>5317</v>
      </c>
      <c r="N135" s="11">
        <v>5233</v>
      </c>
      <c r="O135" s="11">
        <v>5176</v>
      </c>
      <c r="P135" s="11">
        <v>5183</v>
      </c>
      <c r="Q135" s="11">
        <v>5289</v>
      </c>
      <c r="R135" s="11">
        <v>5538</v>
      </c>
      <c r="S135" s="11">
        <v>5837</v>
      </c>
      <c r="T135" s="11">
        <v>6118</v>
      </c>
      <c r="U135" s="11">
        <v>6380</v>
      </c>
      <c r="V135" s="11">
        <v>6418</v>
      </c>
      <c r="W135" s="11">
        <v>6426</v>
      </c>
      <c r="X135" s="11">
        <v>6400</v>
      </c>
      <c r="Y135" s="11">
        <v>6393</v>
      </c>
      <c r="Z135" s="11">
        <v>6397</v>
      </c>
      <c r="AA135" s="11">
        <v>6405</v>
      </c>
      <c r="AB135" s="11">
        <v>6453</v>
      </c>
      <c r="AC135" s="11">
        <v>6831</v>
      </c>
      <c r="AD135" s="11">
        <v>6954</v>
      </c>
      <c r="AE135" s="11">
        <v>7052</v>
      </c>
      <c r="AF135" s="11">
        <v>6955</v>
      </c>
      <c r="AG135" s="11">
        <v>6542</v>
      </c>
      <c r="AH135" s="13">
        <v>116</v>
      </c>
      <c r="AI135" s="1">
        <v>1.8</v>
      </c>
      <c r="AJ135" s="9">
        <v>1.5</v>
      </c>
      <c r="AK135" s="9">
        <v>4353.5</v>
      </c>
      <c r="AL135" s="21">
        <f t="shared" si="14"/>
        <v>5.8577405857740628E-2</v>
      </c>
      <c r="AM135" s="21">
        <f t="shared" si="15"/>
        <v>1.8006148440931069E-2</v>
      </c>
      <c r="AN135" s="21">
        <f t="shared" si="16"/>
        <v>1.4092608570606791E-2</v>
      </c>
      <c r="AO135" s="21">
        <f t="shared" si="17"/>
        <v>-1.3754963131026643E-2</v>
      </c>
      <c r="AP135" s="21">
        <f t="shared" si="18"/>
        <v>-5.9381739755571483E-2</v>
      </c>
      <c r="AQ135" s="21">
        <f t="shared" si="19"/>
        <v>3.5078919965360724E-3</v>
      </c>
      <c r="AR135" s="22">
        <f t="shared" si="20"/>
        <v>6564.9486294413391</v>
      </c>
    </row>
    <row r="136" spans="1:44" x14ac:dyDescent="0.2">
      <c r="A136" s="2">
        <v>2</v>
      </c>
      <c r="B136" s="8" t="s">
        <v>11</v>
      </c>
      <c r="C136" s="3" t="s">
        <v>53</v>
      </c>
      <c r="D136" s="4" t="s">
        <v>54</v>
      </c>
      <c r="E136" s="2">
        <v>206</v>
      </c>
      <c r="F136" s="2" t="s">
        <v>55</v>
      </c>
      <c r="G136" s="2">
        <v>20604</v>
      </c>
      <c r="H136" s="2" t="s">
        <v>67</v>
      </c>
      <c r="I136" s="6">
        <v>206041127</v>
      </c>
      <c r="J136" s="6" t="s">
        <v>69</v>
      </c>
      <c r="K136" s="2" t="e">
        <f>INDEX([1]Sheet1!B:D,MATCH(I136,[1]Sheet1!C:C,0),1)</f>
        <v>#N/A</v>
      </c>
      <c r="L136" s="2" t="str">
        <f>IFERROR(INDEX([1]Sheet1!B:D,MATCH(J136,[1]Sheet1!D:D,0),1),"Not Found")</f>
        <v>Not Found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3</v>
      </c>
      <c r="AC136" s="11">
        <v>3</v>
      </c>
      <c r="AD136" s="11">
        <v>3</v>
      </c>
      <c r="AE136" s="11">
        <v>3</v>
      </c>
      <c r="AF136" s="11">
        <v>0</v>
      </c>
      <c r="AG136" s="11">
        <v>0</v>
      </c>
      <c r="AH136" s="13">
        <v>0</v>
      </c>
      <c r="AI136" s="1">
        <v>0</v>
      </c>
      <c r="AJ136" s="9">
        <v>6.2</v>
      </c>
      <c r="AK136" s="9">
        <v>0</v>
      </c>
      <c r="AL136" s="21">
        <f t="shared" si="14"/>
        <v>0</v>
      </c>
      <c r="AM136" s="21">
        <f t="shared" si="15"/>
        <v>0</v>
      </c>
      <c r="AN136" s="21">
        <f t="shared" si="16"/>
        <v>0</v>
      </c>
      <c r="AO136" s="21">
        <f t="shared" si="17"/>
        <v>-1</v>
      </c>
      <c r="AP136" s="21" t="e">
        <f t="shared" si="18"/>
        <v>#DIV/0!</v>
      </c>
      <c r="AQ136" s="21" t="e">
        <f t="shared" si="19"/>
        <v>#DIV/0!</v>
      </c>
      <c r="AR136" s="22" t="e">
        <f t="shared" si="20"/>
        <v>#DIV/0!</v>
      </c>
    </row>
    <row r="137" spans="1:44" x14ac:dyDescent="0.2">
      <c r="A137" s="2">
        <v>2</v>
      </c>
      <c r="B137" s="8" t="s">
        <v>11</v>
      </c>
      <c r="C137" s="3" t="s">
        <v>53</v>
      </c>
      <c r="D137" s="4" t="s">
        <v>54</v>
      </c>
      <c r="E137" s="2">
        <v>206</v>
      </c>
      <c r="F137" s="2" t="s">
        <v>55</v>
      </c>
      <c r="G137" s="2">
        <v>20604</v>
      </c>
      <c r="H137" s="2" t="s">
        <v>67</v>
      </c>
      <c r="I137" s="6">
        <v>206041503</v>
      </c>
      <c r="J137" s="6" t="s">
        <v>70</v>
      </c>
      <c r="K137" s="2" t="e">
        <f>INDEX([1]Sheet1!B:D,MATCH(I137,[1]Sheet1!C:C,0),1)</f>
        <v>#N/A</v>
      </c>
      <c r="L137" s="2" t="str">
        <f>IFERROR(INDEX([1]Sheet1!B:D,MATCH(J137,[1]Sheet1!D:D,0),1),"Not Found")</f>
        <v>Not Found</v>
      </c>
      <c r="M137" s="11">
        <v>3997</v>
      </c>
      <c r="N137" s="11">
        <v>4794</v>
      </c>
      <c r="O137" s="11">
        <v>5457</v>
      </c>
      <c r="P137" s="11">
        <v>6015</v>
      </c>
      <c r="Q137" s="11">
        <v>6422</v>
      </c>
      <c r="R137" s="11">
        <v>6620</v>
      </c>
      <c r="S137" s="11">
        <v>6875</v>
      </c>
      <c r="T137" s="11">
        <v>7182</v>
      </c>
      <c r="U137" s="11">
        <v>7469</v>
      </c>
      <c r="V137" s="11">
        <v>7716</v>
      </c>
      <c r="W137" s="11">
        <v>7939</v>
      </c>
      <c r="X137" s="11">
        <v>8374</v>
      </c>
      <c r="Y137" s="11">
        <v>9646</v>
      </c>
      <c r="Z137" s="11">
        <v>10455</v>
      </c>
      <c r="AA137" s="11">
        <v>11049</v>
      </c>
      <c r="AB137" s="11">
        <v>11633</v>
      </c>
      <c r="AC137" s="11">
        <v>11893</v>
      </c>
      <c r="AD137" s="11">
        <v>12346</v>
      </c>
      <c r="AE137" s="11">
        <v>12569</v>
      </c>
      <c r="AF137" s="11">
        <v>12398</v>
      </c>
      <c r="AG137" s="11">
        <v>10205</v>
      </c>
      <c r="AH137" s="13">
        <v>2266</v>
      </c>
      <c r="AI137" s="1">
        <v>28.5</v>
      </c>
      <c r="AJ137" s="9">
        <v>0.8</v>
      </c>
      <c r="AK137" s="9">
        <v>12724.4</v>
      </c>
      <c r="AL137" s="21">
        <f t="shared" si="14"/>
        <v>2.2350210607753773E-2</v>
      </c>
      <c r="AM137" s="21">
        <f t="shared" si="15"/>
        <v>3.808963255696618E-2</v>
      </c>
      <c r="AN137" s="21">
        <f t="shared" si="16"/>
        <v>1.806253037421035E-2</v>
      </c>
      <c r="AO137" s="21">
        <f t="shared" si="17"/>
        <v>-1.3604900946773801E-2</v>
      </c>
      <c r="AP137" s="21">
        <f t="shared" si="18"/>
        <v>-0.17688336828520734</v>
      </c>
      <c r="AQ137" s="21">
        <f t="shared" si="19"/>
        <v>-2.2397179138610168E-2</v>
      </c>
      <c r="AR137" s="22">
        <f t="shared" si="20"/>
        <v>9976.4367868904828</v>
      </c>
    </row>
    <row r="138" spans="1:44" x14ac:dyDescent="0.2">
      <c r="A138" s="2">
        <v>2</v>
      </c>
      <c r="B138" s="8" t="s">
        <v>11</v>
      </c>
      <c r="C138" s="3" t="s">
        <v>53</v>
      </c>
      <c r="D138" s="4" t="s">
        <v>54</v>
      </c>
      <c r="E138" s="2">
        <v>206</v>
      </c>
      <c r="F138" s="2" t="s">
        <v>55</v>
      </c>
      <c r="G138" s="2">
        <v>20604</v>
      </c>
      <c r="H138" s="2" t="s">
        <v>67</v>
      </c>
      <c r="I138" s="6">
        <v>206041504</v>
      </c>
      <c r="J138" s="6" t="s">
        <v>71</v>
      </c>
      <c r="K138" s="2" t="e">
        <f>INDEX([1]Sheet1!B:D,MATCH(I138,[1]Sheet1!C:C,0),1)</f>
        <v>#N/A</v>
      </c>
      <c r="L138" s="2" t="str">
        <f>IFERROR(INDEX([1]Sheet1!B:D,MATCH(J138,[1]Sheet1!D:D,0),1),"Not Found")</f>
        <v>Not Found</v>
      </c>
      <c r="M138" s="11">
        <v>1657</v>
      </c>
      <c r="N138" s="11">
        <v>2282</v>
      </c>
      <c r="O138" s="11">
        <v>2969</v>
      </c>
      <c r="P138" s="11">
        <v>3389</v>
      </c>
      <c r="Q138" s="11">
        <v>3930</v>
      </c>
      <c r="R138" s="11">
        <v>4008</v>
      </c>
      <c r="S138" s="11">
        <v>4349</v>
      </c>
      <c r="T138" s="11">
        <v>4738</v>
      </c>
      <c r="U138" s="11">
        <v>5286</v>
      </c>
      <c r="V138" s="11">
        <v>5900</v>
      </c>
      <c r="W138" s="11">
        <v>6401</v>
      </c>
      <c r="X138" s="11">
        <v>7880</v>
      </c>
      <c r="Y138" s="11">
        <v>9591</v>
      </c>
      <c r="Z138" s="11">
        <v>11297</v>
      </c>
      <c r="AA138" s="11">
        <v>12895</v>
      </c>
      <c r="AB138" s="11">
        <v>14230</v>
      </c>
      <c r="AC138" s="11">
        <v>15810</v>
      </c>
      <c r="AD138" s="11">
        <v>17150</v>
      </c>
      <c r="AE138" s="11">
        <v>18394</v>
      </c>
      <c r="AF138" s="11">
        <v>19192</v>
      </c>
      <c r="AG138" s="11">
        <v>17439</v>
      </c>
      <c r="AH138" s="13">
        <v>11038</v>
      </c>
      <c r="AI138" s="1">
        <v>172.4</v>
      </c>
      <c r="AJ138" s="9">
        <v>0.6</v>
      </c>
      <c r="AK138" s="9">
        <v>31052.400000000001</v>
      </c>
      <c r="AL138" s="21">
        <f t="shared" si="14"/>
        <v>0.11103302881236821</v>
      </c>
      <c r="AM138" s="21">
        <f t="shared" si="15"/>
        <v>8.4756483238456637E-2</v>
      </c>
      <c r="AN138" s="21">
        <f t="shared" si="16"/>
        <v>7.2536443148688123E-2</v>
      </c>
      <c r="AO138" s="21">
        <f t="shared" si="17"/>
        <v>4.3383712080026005E-2</v>
      </c>
      <c r="AP138" s="21">
        <f t="shared" si="18"/>
        <v>-9.1340141725719026E-2</v>
      </c>
      <c r="AQ138" s="21">
        <f t="shared" si="19"/>
        <v>4.4073905110763992E-2</v>
      </c>
      <c r="AR138" s="22">
        <f t="shared" si="20"/>
        <v>18207.60483122661</v>
      </c>
    </row>
    <row r="139" spans="1:44" x14ac:dyDescent="0.2">
      <c r="A139" s="2">
        <v>2</v>
      </c>
      <c r="B139" s="8" t="s">
        <v>11</v>
      </c>
      <c r="C139" s="3" t="s">
        <v>53</v>
      </c>
      <c r="D139" s="4" t="s">
        <v>54</v>
      </c>
      <c r="E139" s="2">
        <v>206</v>
      </c>
      <c r="F139" s="2" t="s">
        <v>55</v>
      </c>
      <c r="G139" s="2">
        <v>20604</v>
      </c>
      <c r="H139" s="2" t="s">
        <v>67</v>
      </c>
      <c r="I139" s="6">
        <v>206041505</v>
      </c>
      <c r="J139" s="6" t="s">
        <v>72</v>
      </c>
      <c r="K139" s="2" t="e">
        <f>INDEX([1]Sheet1!B:D,MATCH(I139,[1]Sheet1!C:C,0),1)</f>
        <v>#N/A</v>
      </c>
      <c r="L139" s="2" t="str">
        <f>IFERROR(INDEX([1]Sheet1!B:D,MATCH(J139,[1]Sheet1!D:D,0),1),"Not Found")</f>
        <v>Not Found</v>
      </c>
      <c r="M139" s="11">
        <v>1990</v>
      </c>
      <c r="N139" s="11">
        <v>2516</v>
      </c>
      <c r="O139" s="11">
        <v>2974</v>
      </c>
      <c r="P139" s="11">
        <v>3323</v>
      </c>
      <c r="Q139" s="11">
        <v>3940</v>
      </c>
      <c r="R139" s="11">
        <v>4621</v>
      </c>
      <c r="S139" s="11">
        <v>5001</v>
      </c>
      <c r="T139" s="11">
        <v>5405</v>
      </c>
      <c r="U139" s="11">
        <v>5996</v>
      </c>
      <c r="V139" s="11">
        <v>6766</v>
      </c>
      <c r="W139" s="11">
        <v>7475</v>
      </c>
      <c r="X139" s="11">
        <v>8628</v>
      </c>
      <c r="Y139" s="11">
        <v>10413</v>
      </c>
      <c r="Z139" s="11">
        <v>11874</v>
      </c>
      <c r="AA139" s="11">
        <v>13218</v>
      </c>
      <c r="AB139" s="11">
        <v>14318</v>
      </c>
      <c r="AC139" s="11">
        <v>16896</v>
      </c>
      <c r="AD139" s="11">
        <v>18119</v>
      </c>
      <c r="AE139" s="11">
        <v>18780</v>
      </c>
      <c r="AF139" s="11">
        <v>18835</v>
      </c>
      <c r="AG139" s="11">
        <v>16179</v>
      </c>
      <c r="AH139" s="13">
        <v>8704</v>
      </c>
      <c r="AI139" s="1">
        <v>116.4</v>
      </c>
      <c r="AJ139" s="9">
        <v>1</v>
      </c>
      <c r="AK139" s="9">
        <v>16096.9</v>
      </c>
      <c r="AL139" s="21">
        <f t="shared" si="14"/>
        <v>0.18005308003911158</v>
      </c>
      <c r="AM139" s="21">
        <f t="shared" si="15"/>
        <v>7.2383996212121104E-2</v>
      </c>
      <c r="AN139" s="21">
        <f t="shared" si="16"/>
        <v>3.6481042000110486E-2</v>
      </c>
      <c r="AO139" s="21">
        <f t="shared" si="17"/>
        <v>2.9286474973375665E-3</v>
      </c>
      <c r="AP139" s="21">
        <f t="shared" si="18"/>
        <v>-0.14101406955136708</v>
      </c>
      <c r="AQ139" s="21">
        <f t="shared" si="19"/>
        <v>3.016653923946273E-2</v>
      </c>
      <c r="AR139" s="22">
        <f t="shared" si="20"/>
        <v>16667.064438355268</v>
      </c>
    </row>
    <row r="140" spans="1:44" x14ac:dyDescent="0.2">
      <c r="A140" s="2">
        <v>2</v>
      </c>
      <c r="B140" s="8" t="s">
        <v>11</v>
      </c>
      <c r="C140" s="3" t="s">
        <v>53</v>
      </c>
      <c r="D140" s="4" t="s">
        <v>54</v>
      </c>
      <c r="E140" s="2">
        <v>206</v>
      </c>
      <c r="F140" s="2" t="s">
        <v>55</v>
      </c>
      <c r="G140" s="2">
        <v>20604</v>
      </c>
      <c r="H140" s="2" t="s">
        <v>67</v>
      </c>
      <c r="I140" s="6">
        <v>206041506</v>
      </c>
      <c r="J140" s="6" t="s">
        <v>347</v>
      </c>
      <c r="K140" s="2" t="e">
        <f>INDEX([1]Sheet1!B:D,MATCH(I140,[1]Sheet1!C:C,0),1)</f>
        <v>#N/A</v>
      </c>
      <c r="L140" s="2">
        <f>IFERROR(INDEX([1]Sheet1!B:D,MATCH(J140,[1]Sheet1!D:D,0),1),"")</f>
        <v>3000</v>
      </c>
      <c r="M140" s="11">
        <v>9226</v>
      </c>
      <c r="N140" s="11">
        <v>9436</v>
      </c>
      <c r="O140" s="11">
        <v>9680</v>
      </c>
      <c r="P140" s="11">
        <v>10078</v>
      </c>
      <c r="Q140" s="11">
        <v>10375</v>
      </c>
      <c r="R140" s="11">
        <v>10642</v>
      </c>
      <c r="S140" s="11">
        <v>11061</v>
      </c>
      <c r="T140" s="11">
        <v>11393</v>
      </c>
      <c r="U140" s="11">
        <v>11822</v>
      </c>
      <c r="V140" s="11">
        <v>12197</v>
      </c>
      <c r="W140" s="11">
        <v>12629</v>
      </c>
      <c r="X140" s="11">
        <v>13321</v>
      </c>
      <c r="Y140" s="11">
        <v>14175</v>
      </c>
      <c r="Z140" s="11">
        <v>14809</v>
      </c>
      <c r="AA140" s="11">
        <v>15556</v>
      </c>
      <c r="AB140" s="11">
        <v>16464</v>
      </c>
      <c r="AC140" s="11">
        <v>17005</v>
      </c>
      <c r="AD140" s="11">
        <v>17592</v>
      </c>
      <c r="AE140" s="11">
        <v>17955</v>
      </c>
      <c r="AF140" s="11">
        <v>18171</v>
      </c>
      <c r="AG140" s="11">
        <v>15998</v>
      </c>
      <c r="AH140" s="13">
        <v>3369</v>
      </c>
      <c r="AI140" s="1">
        <v>26.7</v>
      </c>
      <c r="AJ140" s="9">
        <v>2.4</v>
      </c>
      <c r="AK140" s="9">
        <v>6597.7</v>
      </c>
      <c r="AL140" s="21">
        <f t="shared" si="14"/>
        <v>3.2859572400388837E-2</v>
      </c>
      <c r="AM140" s="21">
        <f t="shared" si="15"/>
        <v>3.4519259041458472E-2</v>
      </c>
      <c r="AN140" s="21">
        <f t="shared" si="16"/>
        <v>2.0634379263301472E-2</v>
      </c>
      <c r="AO140" s="21">
        <f t="shared" si="17"/>
        <v>1.2030075187969835E-2</v>
      </c>
      <c r="AP140" s="21">
        <f t="shared" si="18"/>
        <v>-0.11958615376148807</v>
      </c>
      <c r="AQ140" s="21">
        <f t="shared" si="19"/>
        <v>-3.9085735736738899E-3</v>
      </c>
      <c r="AR140" s="22">
        <f t="shared" si="20"/>
        <v>15935.470639968366</v>
      </c>
    </row>
    <row r="141" spans="1:44" x14ac:dyDescent="0.2">
      <c r="A141" s="2">
        <v>2</v>
      </c>
      <c r="B141" s="8" t="s">
        <v>11</v>
      </c>
      <c r="C141" s="3" t="s">
        <v>53</v>
      </c>
      <c r="D141" s="4" t="s">
        <v>54</v>
      </c>
      <c r="E141" s="2">
        <v>206</v>
      </c>
      <c r="F141" s="2" t="s">
        <v>55</v>
      </c>
      <c r="G141" s="2">
        <v>20604</v>
      </c>
      <c r="H141" s="2" t="s">
        <v>67</v>
      </c>
      <c r="I141" s="6">
        <v>206041507</v>
      </c>
      <c r="J141" s="6" t="s">
        <v>73</v>
      </c>
      <c r="K141" s="2" t="e">
        <f>INDEX([1]Sheet1!B:D,MATCH(I141,[1]Sheet1!C:C,0),1)</f>
        <v>#N/A</v>
      </c>
      <c r="L141" s="2" t="str">
        <f>IFERROR(INDEX([1]Sheet1!B:D,MATCH(J141,[1]Sheet1!D:D,0),1),"Not Found")</f>
        <v>Not Found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3">
        <v>0</v>
      </c>
      <c r="AI141" s="1">
        <v>0</v>
      </c>
      <c r="AJ141" s="9">
        <v>1.4</v>
      </c>
      <c r="AK141" s="9">
        <v>0</v>
      </c>
      <c r="AL141" s="21" t="e">
        <f t="shared" si="14"/>
        <v>#DIV/0!</v>
      </c>
      <c r="AM141" s="21" t="e">
        <f t="shared" si="15"/>
        <v>#DIV/0!</v>
      </c>
      <c r="AN141" s="21" t="e">
        <f t="shared" si="16"/>
        <v>#DIV/0!</v>
      </c>
      <c r="AO141" s="21" t="e">
        <f t="shared" si="17"/>
        <v>#DIV/0!</v>
      </c>
      <c r="AP141" s="21" t="e">
        <f t="shared" si="18"/>
        <v>#DIV/0!</v>
      </c>
      <c r="AQ141" s="21" t="e">
        <f t="shared" si="19"/>
        <v>#DIV/0!</v>
      </c>
      <c r="AR141" s="22" t="e">
        <f t="shared" si="20"/>
        <v>#DIV/0!</v>
      </c>
    </row>
    <row r="142" spans="1:44" x14ac:dyDescent="0.2">
      <c r="A142" s="2">
        <v>2</v>
      </c>
      <c r="B142" s="8" t="s">
        <v>11</v>
      </c>
      <c r="C142" s="3" t="s">
        <v>53</v>
      </c>
      <c r="D142" s="4" t="s">
        <v>54</v>
      </c>
      <c r="E142" s="2">
        <v>206</v>
      </c>
      <c r="F142" s="2" t="s">
        <v>55</v>
      </c>
      <c r="G142" s="2">
        <v>20604</v>
      </c>
      <c r="H142" s="2" t="s">
        <v>67</v>
      </c>
      <c r="I142" s="6">
        <v>206041508</v>
      </c>
      <c r="J142" s="6" t="s">
        <v>74</v>
      </c>
      <c r="K142" s="2" t="e">
        <f>INDEX([1]Sheet1!B:D,MATCH(I142,[1]Sheet1!C:C,0),1)</f>
        <v>#N/A</v>
      </c>
      <c r="L142" s="2" t="str">
        <f>IFERROR(INDEX([1]Sheet1!B:D,MATCH(J142,[1]Sheet1!D:D,0),1),"Not Found")</f>
        <v>Not Found</v>
      </c>
      <c r="M142" s="11">
        <v>1502</v>
      </c>
      <c r="N142" s="11">
        <v>2007</v>
      </c>
      <c r="O142" s="11">
        <v>2425</v>
      </c>
      <c r="P142" s="11">
        <v>2812</v>
      </c>
      <c r="Q142" s="11">
        <v>3127</v>
      </c>
      <c r="R142" s="11">
        <v>3332</v>
      </c>
      <c r="S142" s="11">
        <v>3897</v>
      </c>
      <c r="T142" s="11">
        <v>4424</v>
      </c>
      <c r="U142" s="11">
        <v>4668</v>
      </c>
      <c r="V142" s="11">
        <v>4757</v>
      </c>
      <c r="W142" s="11">
        <v>4759</v>
      </c>
      <c r="X142" s="11">
        <v>5350</v>
      </c>
      <c r="Y142" s="11">
        <v>6091</v>
      </c>
      <c r="Z142" s="11">
        <v>6453</v>
      </c>
      <c r="AA142" s="11">
        <v>6798</v>
      </c>
      <c r="AB142" s="11">
        <v>7258</v>
      </c>
      <c r="AC142" s="11">
        <v>7448</v>
      </c>
      <c r="AD142" s="11">
        <v>7563</v>
      </c>
      <c r="AE142" s="11">
        <v>7706</v>
      </c>
      <c r="AF142" s="11">
        <v>7563</v>
      </c>
      <c r="AG142" s="11">
        <v>6635</v>
      </c>
      <c r="AH142" s="13">
        <v>1876</v>
      </c>
      <c r="AI142" s="1">
        <v>39.4</v>
      </c>
      <c r="AJ142" s="9">
        <v>0.8</v>
      </c>
      <c r="AK142" s="9">
        <v>7809.6</v>
      </c>
      <c r="AL142" s="21">
        <f t="shared" si="14"/>
        <v>2.6178010471204161E-2</v>
      </c>
      <c r="AM142" s="21">
        <f t="shared" si="15"/>
        <v>1.5440386680988238E-2</v>
      </c>
      <c r="AN142" s="21">
        <f t="shared" si="16"/>
        <v>1.8907840803913833E-2</v>
      </c>
      <c r="AO142" s="21">
        <f t="shared" si="17"/>
        <v>-1.8556968595899281E-2</v>
      </c>
      <c r="AP142" s="21">
        <f t="shared" si="18"/>
        <v>-0.12270263123099301</v>
      </c>
      <c r="AQ142" s="21">
        <f t="shared" si="19"/>
        <v>-1.6146672374157213E-2</v>
      </c>
      <c r="AR142" s="22">
        <f t="shared" si="20"/>
        <v>6527.866828797467</v>
      </c>
    </row>
    <row r="143" spans="1:44" x14ac:dyDescent="0.2">
      <c r="A143" s="2">
        <v>2</v>
      </c>
      <c r="B143" s="8" t="s">
        <v>11</v>
      </c>
      <c r="C143" s="3" t="s">
        <v>53</v>
      </c>
      <c r="D143" s="4" t="s">
        <v>54</v>
      </c>
      <c r="E143" s="2">
        <v>206</v>
      </c>
      <c r="F143" s="2" t="s">
        <v>55</v>
      </c>
      <c r="G143" s="2">
        <v>20604</v>
      </c>
      <c r="H143" s="2" t="s">
        <v>67</v>
      </c>
      <c r="I143" s="6">
        <v>206041509</v>
      </c>
      <c r="J143" s="6" t="s">
        <v>75</v>
      </c>
      <c r="K143" s="2" t="e">
        <f>INDEX([1]Sheet1!B:D,MATCH(I143,[1]Sheet1!C:C,0),1)</f>
        <v>#N/A</v>
      </c>
      <c r="L143" s="2" t="str">
        <f>IFERROR(INDEX([1]Sheet1!B:D,MATCH(J143,[1]Sheet1!D:D,0),1),"Not Found")</f>
        <v>Not Found</v>
      </c>
      <c r="M143" s="11">
        <v>2828</v>
      </c>
      <c r="N143" s="11">
        <v>3638</v>
      </c>
      <c r="O143" s="11">
        <v>4677</v>
      </c>
      <c r="P143" s="11">
        <v>5355</v>
      </c>
      <c r="Q143" s="11">
        <v>5970</v>
      </c>
      <c r="R143" s="11">
        <v>6531</v>
      </c>
      <c r="S143" s="11">
        <v>6800</v>
      </c>
      <c r="T143" s="11">
        <v>6984</v>
      </c>
      <c r="U143" s="11">
        <v>7263</v>
      </c>
      <c r="V143" s="11">
        <v>7373</v>
      </c>
      <c r="W143" s="11">
        <v>7415</v>
      </c>
      <c r="X143" s="11">
        <v>8396</v>
      </c>
      <c r="Y143" s="11">
        <v>9873</v>
      </c>
      <c r="Z143" s="11">
        <v>10902</v>
      </c>
      <c r="AA143" s="11">
        <v>11828</v>
      </c>
      <c r="AB143" s="11">
        <v>13030</v>
      </c>
      <c r="AC143" s="11">
        <v>14132</v>
      </c>
      <c r="AD143" s="11">
        <v>15596</v>
      </c>
      <c r="AE143" s="11">
        <v>16707</v>
      </c>
      <c r="AF143" s="11">
        <v>17307</v>
      </c>
      <c r="AG143" s="11">
        <v>16538</v>
      </c>
      <c r="AH143" s="13">
        <v>9123</v>
      </c>
      <c r="AI143" s="1">
        <v>123</v>
      </c>
      <c r="AJ143" s="9">
        <v>0.8</v>
      </c>
      <c r="AK143" s="9">
        <v>20569.7</v>
      </c>
      <c r="AL143" s="21">
        <f t="shared" si="14"/>
        <v>8.4574059861857176E-2</v>
      </c>
      <c r="AM143" s="21">
        <f t="shared" si="15"/>
        <v>0.10359467874327777</v>
      </c>
      <c r="AN143" s="21">
        <f t="shared" si="16"/>
        <v>7.1236214413952226E-2</v>
      </c>
      <c r="AO143" s="21">
        <f t="shared" si="17"/>
        <v>3.5913090321422203E-2</v>
      </c>
      <c r="AP143" s="21">
        <f t="shared" si="18"/>
        <v>-4.4432888426648165E-2</v>
      </c>
      <c r="AQ143" s="21">
        <f t="shared" si="19"/>
        <v>5.0177030982772243E-2</v>
      </c>
      <c r="AR143" s="22">
        <f t="shared" si="20"/>
        <v>17367.827738393087</v>
      </c>
    </row>
    <row r="144" spans="1:44" x14ac:dyDescent="0.2">
      <c r="A144" s="2">
        <v>2</v>
      </c>
      <c r="B144" s="8" t="s">
        <v>11</v>
      </c>
      <c r="C144" s="3" t="s">
        <v>53</v>
      </c>
      <c r="D144" s="4" t="s">
        <v>54</v>
      </c>
      <c r="E144" s="2">
        <v>206</v>
      </c>
      <c r="F144" s="2" t="s">
        <v>55</v>
      </c>
      <c r="G144" s="2">
        <v>20604</v>
      </c>
      <c r="H144" s="2" t="s">
        <v>67</v>
      </c>
      <c r="I144" s="6">
        <v>206041510</v>
      </c>
      <c r="J144" s="6" t="s">
        <v>76</v>
      </c>
      <c r="K144" s="2" t="e">
        <f>INDEX([1]Sheet1!B:D,MATCH(I144,[1]Sheet1!C:C,0),1)</f>
        <v>#N/A</v>
      </c>
      <c r="L144" s="2" t="str">
        <f>IFERROR(INDEX([1]Sheet1!B:D,MATCH(J144,[1]Sheet1!D:D,0),1),"Not Found")</f>
        <v>Not Found</v>
      </c>
      <c r="M144" s="11">
        <v>2413</v>
      </c>
      <c r="N144" s="11">
        <v>2503</v>
      </c>
      <c r="O144" s="11">
        <v>2570</v>
      </c>
      <c r="P144" s="11">
        <v>2748</v>
      </c>
      <c r="Q144" s="11">
        <v>2903</v>
      </c>
      <c r="R144" s="11">
        <v>3072</v>
      </c>
      <c r="S144" s="11">
        <v>3216</v>
      </c>
      <c r="T144" s="11">
        <v>3419</v>
      </c>
      <c r="U144" s="11">
        <v>3587</v>
      </c>
      <c r="V144" s="11">
        <v>3678</v>
      </c>
      <c r="W144" s="11">
        <v>3732</v>
      </c>
      <c r="X144" s="11">
        <v>4091</v>
      </c>
      <c r="Y144" s="11">
        <v>4461</v>
      </c>
      <c r="Z144" s="11">
        <v>4835</v>
      </c>
      <c r="AA144" s="11">
        <v>5223</v>
      </c>
      <c r="AB144" s="11">
        <v>5642</v>
      </c>
      <c r="AC144" s="11">
        <v>6082</v>
      </c>
      <c r="AD144" s="11">
        <v>6595</v>
      </c>
      <c r="AE144" s="11">
        <v>7087</v>
      </c>
      <c r="AF144" s="11">
        <v>7561</v>
      </c>
      <c r="AG144" s="11">
        <v>7619</v>
      </c>
      <c r="AH144" s="13">
        <v>3887</v>
      </c>
      <c r="AI144" s="1">
        <v>104.2</v>
      </c>
      <c r="AJ144" s="9">
        <v>0.8</v>
      </c>
      <c r="AK144" s="9">
        <v>9238.5</v>
      </c>
      <c r="AL144" s="21">
        <f t="shared" si="14"/>
        <v>7.7986529599432863E-2</v>
      </c>
      <c r="AM144" s="21">
        <f t="shared" si="15"/>
        <v>8.4347254192699728E-2</v>
      </c>
      <c r="AN144" s="21">
        <f t="shared" si="16"/>
        <v>7.4601971190295657E-2</v>
      </c>
      <c r="AO144" s="21">
        <f t="shared" si="17"/>
        <v>6.6883025257513662E-2</v>
      </c>
      <c r="AP144" s="21">
        <f t="shared" si="18"/>
        <v>7.6709429969581411E-3</v>
      </c>
      <c r="AQ144" s="21">
        <f t="shared" si="19"/>
        <v>6.2297944647380012E-2</v>
      </c>
      <c r="AR144" s="22">
        <f t="shared" si="20"/>
        <v>8093.6480402683874</v>
      </c>
    </row>
    <row r="145" spans="1:44" x14ac:dyDescent="0.2">
      <c r="A145" s="2">
        <v>2</v>
      </c>
      <c r="B145" s="8" t="s">
        <v>11</v>
      </c>
      <c r="C145" s="3" t="s">
        <v>53</v>
      </c>
      <c r="D145" s="4" t="s">
        <v>54</v>
      </c>
      <c r="E145" s="2">
        <v>206</v>
      </c>
      <c r="F145" s="2" t="s">
        <v>55</v>
      </c>
      <c r="G145" s="2">
        <v>20605</v>
      </c>
      <c r="H145" s="2" t="s">
        <v>77</v>
      </c>
      <c r="I145" s="6">
        <v>206051128</v>
      </c>
      <c r="J145" s="6" t="s">
        <v>348</v>
      </c>
      <c r="K145" s="2">
        <f>INDEX([1]Sheet1!B:D,MATCH(I145,[1]Sheet1!C:C,0),1)</f>
        <v>3004</v>
      </c>
      <c r="L145" s="2">
        <f>IFERROR(INDEX([1]Sheet1!B:D,MATCH(J145,[1]Sheet1!D:D,0),1),"")</f>
        <v>3004</v>
      </c>
      <c r="M145" s="11">
        <v>12368</v>
      </c>
      <c r="N145" s="11">
        <v>12595</v>
      </c>
      <c r="O145" s="11">
        <v>12800</v>
      </c>
      <c r="P145" s="11">
        <v>12997</v>
      </c>
      <c r="Q145" s="11">
        <v>13269</v>
      </c>
      <c r="R145" s="11">
        <v>13550</v>
      </c>
      <c r="S145" s="11">
        <v>13731</v>
      </c>
      <c r="T145" s="11">
        <v>13928</v>
      </c>
      <c r="U145" s="11">
        <v>14245</v>
      </c>
      <c r="V145" s="11">
        <v>14595</v>
      </c>
      <c r="W145" s="11">
        <v>15009</v>
      </c>
      <c r="X145" s="11">
        <v>15142</v>
      </c>
      <c r="Y145" s="11">
        <v>15282</v>
      </c>
      <c r="Z145" s="11">
        <v>15592</v>
      </c>
      <c r="AA145" s="11">
        <v>16053</v>
      </c>
      <c r="AB145" s="11">
        <v>16490</v>
      </c>
      <c r="AC145" s="11">
        <v>16495</v>
      </c>
      <c r="AD145" s="11">
        <v>16720</v>
      </c>
      <c r="AE145" s="11">
        <v>17071</v>
      </c>
      <c r="AF145" s="11">
        <v>16942</v>
      </c>
      <c r="AG145" s="11">
        <v>16023</v>
      </c>
      <c r="AH145" s="13">
        <v>1014</v>
      </c>
      <c r="AI145" s="1">
        <v>6.8</v>
      </c>
      <c r="AJ145" s="9">
        <v>4.7</v>
      </c>
      <c r="AK145" s="9">
        <v>3427.6</v>
      </c>
      <c r="AL145" s="21">
        <f t="shared" si="14"/>
        <v>3.0321406913280669E-4</v>
      </c>
      <c r="AM145" s="21">
        <f t="shared" si="15"/>
        <v>1.3640497120339434E-2</v>
      </c>
      <c r="AN145" s="21">
        <f t="shared" si="16"/>
        <v>2.0992822966507285E-2</v>
      </c>
      <c r="AO145" s="21">
        <f t="shared" si="17"/>
        <v>-7.5566750629723067E-3</v>
      </c>
      <c r="AP145" s="21">
        <f t="shared" si="18"/>
        <v>-5.4243890921969018E-2</v>
      </c>
      <c r="AQ145" s="21">
        <f t="shared" si="19"/>
        <v>-5.3728063657923599E-3</v>
      </c>
      <c r="AR145" s="22">
        <f t="shared" si="20"/>
        <v>15936.911523600907</v>
      </c>
    </row>
    <row r="146" spans="1:44" x14ac:dyDescent="0.2">
      <c r="A146" s="2">
        <v>2</v>
      </c>
      <c r="B146" s="8" t="s">
        <v>11</v>
      </c>
      <c r="C146" s="3" t="s">
        <v>53</v>
      </c>
      <c r="D146" s="4" t="s">
        <v>54</v>
      </c>
      <c r="E146" s="2">
        <v>206</v>
      </c>
      <c r="F146" s="2" t="s">
        <v>55</v>
      </c>
      <c r="G146" s="2">
        <v>20605</v>
      </c>
      <c r="H146" s="2" t="s">
        <v>77</v>
      </c>
      <c r="I146" s="6">
        <v>206051129</v>
      </c>
      <c r="J146" s="6" t="s">
        <v>349</v>
      </c>
      <c r="K146" s="2">
        <f>INDEX([1]Sheet1!B:D,MATCH(I146,[1]Sheet1!C:C,0),1)</f>
        <v>3184</v>
      </c>
      <c r="L146" s="2">
        <f>IFERROR(INDEX([1]Sheet1!B:D,MATCH(J146,[1]Sheet1!D:D,0),1),"")</f>
        <v>3184</v>
      </c>
      <c r="M146" s="11">
        <v>13342</v>
      </c>
      <c r="N146" s="11">
        <v>13500</v>
      </c>
      <c r="O146" s="11">
        <v>13683</v>
      </c>
      <c r="P146" s="11">
        <v>13934</v>
      </c>
      <c r="Q146" s="11">
        <v>14216</v>
      </c>
      <c r="R146" s="11">
        <v>14477</v>
      </c>
      <c r="S146" s="11">
        <v>14790</v>
      </c>
      <c r="T146" s="11">
        <v>15076</v>
      </c>
      <c r="U146" s="11">
        <v>15425</v>
      </c>
      <c r="V146" s="11">
        <v>15552</v>
      </c>
      <c r="W146" s="11">
        <v>15666</v>
      </c>
      <c r="X146" s="11">
        <v>15807</v>
      </c>
      <c r="Y146" s="11">
        <v>15910</v>
      </c>
      <c r="Z146" s="11">
        <v>16063</v>
      </c>
      <c r="AA146" s="11">
        <v>16145</v>
      </c>
      <c r="AB146" s="11">
        <v>16382</v>
      </c>
      <c r="AC146" s="11">
        <v>16383</v>
      </c>
      <c r="AD146" s="11">
        <v>16259</v>
      </c>
      <c r="AE146" s="11">
        <v>16191</v>
      </c>
      <c r="AF146" s="11">
        <v>15910</v>
      </c>
      <c r="AG146" s="11">
        <v>15041</v>
      </c>
      <c r="AH146" s="13">
        <v>-625</v>
      </c>
      <c r="AI146" s="1">
        <v>-4</v>
      </c>
      <c r="AJ146" s="9">
        <v>2.6</v>
      </c>
      <c r="AK146" s="9">
        <v>5891.5</v>
      </c>
      <c r="AL146" s="21">
        <f t="shared" si="14"/>
        <v>6.1042607740091626E-5</v>
      </c>
      <c r="AM146" s="21">
        <f t="shared" si="15"/>
        <v>-7.5688213391931214E-3</v>
      </c>
      <c r="AN146" s="21">
        <f t="shared" si="16"/>
        <v>-4.182299034380943E-3</v>
      </c>
      <c r="AO146" s="21">
        <f t="shared" si="17"/>
        <v>-1.7355320857266432E-2</v>
      </c>
      <c r="AP146" s="21">
        <f t="shared" si="18"/>
        <v>-5.4619736015084852E-2</v>
      </c>
      <c r="AQ146" s="21">
        <f t="shared" si="19"/>
        <v>-1.6733026927637052E-2</v>
      </c>
      <c r="AR146" s="22">
        <f t="shared" si="20"/>
        <v>14789.318541981413</v>
      </c>
    </row>
    <row r="147" spans="1:44" x14ac:dyDescent="0.2">
      <c r="A147" s="2">
        <v>2</v>
      </c>
      <c r="B147" s="8" t="s">
        <v>11</v>
      </c>
      <c r="C147" s="3" t="s">
        <v>53</v>
      </c>
      <c r="D147" s="4" t="s">
        <v>54</v>
      </c>
      <c r="E147" s="2">
        <v>206</v>
      </c>
      <c r="F147" s="2" t="s">
        <v>55</v>
      </c>
      <c r="G147" s="2">
        <v>20605</v>
      </c>
      <c r="H147" s="2" t="s">
        <v>77</v>
      </c>
      <c r="I147" s="6">
        <v>206051130</v>
      </c>
      <c r="J147" s="6" t="s">
        <v>350</v>
      </c>
      <c r="K147" s="2">
        <f>INDEX([1]Sheet1!B:D,MATCH(I147,[1]Sheet1!C:C,0),1)</f>
        <v>3207</v>
      </c>
      <c r="L147" s="2">
        <f>IFERROR(INDEX([1]Sheet1!B:D,MATCH(J147,[1]Sheet1!D:D,0),1),"")</f>
        <v>3207</v>
      </c>
      <c r="M147" s="11">
        <v>10903</v>
      </c>
      <c r="N147" s="11">
        <v>11794</v>
      </c>
      <c r="O147" s="11">
        <v>12515</v>
      </c>
      <c r="P147" s="11">
        <v>13037</v>
      </c>
      <c r="Q147" s="11">
        <v>13543</v>
      </c>
      <c r="R147" s="11">
        <v>14049</v>
      </c>
      <c r="S147" s="11">
        <v>14577</v>
      </c>
      <c r="T147" s="11">
        <v>14958</v>
      </c>
      <c r="U147" s="11">
        <v>15315</v>
      </c>
      <c r="V147" s="11">
        <v>15363</v>
      </c>
      <c r="W147" s="11">
        <v>15413</v>
      </c>
      <c r="X147" s="11">
        <v>15964</v>
      </c>
      <c r="Y147" s="11">
        <v>16498</v>
      </c>
      <c r="Z147" s="11">
        <v>16915</v>
      </c>
      <c r="AA147" s="11">
        <v>17254</v>
      </c>
      <c r="AB147" s="11">
        <v>17469</v>
      </c>
      <c r="AC147" s="11">
        <v>17487</v>
      </c>
      <c r="AD147" s="11">
        <v>17344</v>
      </c>
      <c r="AE147" s="11">
        <v>17297</v>
      </c>
      <c r="AF147" s="11">
        <v>16981</v>
      </c>
      <c r="AG147" s="11">
        <v>16373</v>
      </c>
      <c r="AH147" s="13">
        <v>960</v>
      </c>
      <c r="AI147" s="1">
        <v>6.2</v>
      </c>
      <c r="AJ147" s="9">
        <v>2.8</v>
      </c>
      <c r="AK147" s="9">
        <v>5869.7</v>
      </c>
      <c r="AL147" s="21">
        <f t="shared" si="14"/>
        <v>1.0303967027305294E-3</v>
      </c>
      <c r="AM147" s="21">
        <f t="shared" si="15"/>
        <v>-8.1775032881569176E-3</v>
      </c>
      <c r="AN147" s="21">
        <f t="shared" si="16"/>
        <v>-2.70987084870844E-3</v>
      </c>
      <c r="AO147" s="21">
        <f t="shared" si="17"/>
        <v>-1.8269063999537538E-2</v>
      </c>
      <c r="AP147" s="21">
        <f t="shared" si="18"/>
        <v>-3.5804722925622756E-2</v>
      </c>
      <c r="AQ147" s="21">
        <f t="shared" si="19"/>
        <v>-1.2786152871859024E-2</v>
      </c>
      <c r="AR147" s="22">
        <f t="shared" si="20"/>
        <v>16163.652319029052</v>
      </c>
    </row>
    <row r="148" spans="1:44" x14ac:dyDescent="0.2">
      <c r="A148" s="2">
        <v>2</v>
      </c>
      <c r="B148" s="8" t="s">
        <v>11</v>
      </c>
      <c r="C148" s="3" t="s">
        <v>53</v>
      </c>
      <c r="D148" s="4" t="s">
        <v>54</v>
      </c>
      <c r="E148" s="2">
        <v>206</v>
      </c>
      <c r="F148" s="2" t="s">
        <v>55</v>
      </c>
      <c r="G148" s="2">
        <v>20605</v>
      </c>
      <c r="H148" s="2" t="s">
        <v>77</v>
      </c>
      <c r="I148" s="6">
        <v>206051134</v>
      </c>
      <c r="J148" s="6" t="s">
        <v>351</v>
      </c>
      <c r="K148" s="2">
        <f>INDEX([1]Sheet1!B:D,MATCH(I148,[1]Sheet1!C:C,0),1)</f>
        <v>3182</v>
      </c>
      <c r="L148" s="2">
        <f>IFERROR(INDEX([1]Sheet1!B:D,MATCH(J148,[1]Sheet1!D:D,0),1),"")</f>
        <v>3182</v>
      </c>
      <c r="M148" s="11">
        <v>15095</v>
      </c>
      <c r="N148" s="11">
        <v>15348</v>
      </c>
      <c r="O148" s="11">
        <v>15462</v>
      </c>
      <c r="P148" s="11">
        <v>15604</v>
      </c>
      <c r="Q148" s="11">
        <v>15725</v>
      </c>
      <c r="R148" s="11">
        <v>15847</v>
      </c>
      <c r="S148" s="11">
        <v>15948</v>
      </c>
      <c r="T148" s="11">
        <v>16157</v>
      </c>
      <c r="U148" s="11">
        <v>16480</v>
      </c>
      <c r="V148" s="11">
        <v>16653</v>
      </c>
      <c r="W148" s="11">
        <v>16686</v>
      </c>
      <c r="X148" s="11">
        <v>16755</v>
      </c>
      <c r="Y148" s="11">
        <v>16912</v>
      </c>
      <c r="Z148" s="11">
        <v>17139</v>
      </c>
      <c r="AA148" s="11">
        <v>17315</v>
      </c>
      <c r="AB148" s="11">
        <v>17613</v>
      </c>
      <c r="AC148" s="11">
        <v>17562</v>
      </c>
      <c r="AD148" s="11">
        <v>17646</v>
      </c>
      <c r="AE148" s="11">
        <v>17704</v>
      </c>
      <c r="AF148" s="11">
        <v>17245</v>
      </c>
      <c r="AG148" s="11">
        <v>16085</v>
      </c>
      <c r="AH148" s="13">
        <v>-601</v>
      </c>
      <c r="AI148" s="1">
        <v>-3.6</v>
      </c>
      <c r="AJ148" s="9">
        <v>2.4</v>
      </c>
      <c r="AK148" s="9">
        <v>6664.6</v>
      </c>
      <c r="AL148" s="21">
        <f t="shared" si="14"/>
        <v>-2.8955884857775338E-3</v>
      </c>
      <c r="AM148" s="21">
        <f t="shared" si="15"/>
        <v>4.7830543218312371E-3</v>
      </c>
      <c r="AN148" s="21">
        <f t="shared" si="16"/>
        <v>3.2868638784993021E-3</v>
      </c>
      <c r="AO148" s="21">
        <f t="shared" si="17"/>
        <v>-2.5926344328965234E-2</v>
      </c>
      <c r="AP148" s="21">
        <f t="shared" si="18"/>
        <v>-6.7265874166425044E-2</v>
      </c>
      <c r="AQ148" s="21">
        <f t="shared" si="19"/>
        <v>-1.7603577756167454E-2</v>
      </c>
      <c r="AR148" s="22">
        <f t="shared" si="20"/>
        <v>15801.846451792046</v>
      </c>
    </row>
    <row r="149" spans="1:44" x14ac:dyDescent="0.2">
      <c r="A149" s="2">
        <v>2</v>
      </c>
      <c r="B149" s="8" t="s">
        <v>11</v>
      </c>
      <c r="C149" s="3" t="s">
        <v>53</v>
      </c>
      <c r="D149" s="4" t="s">
        <v>54</v>
      </c>
      <c r="E149" s="2">
        <v>206</v>
      </c>
      <c r="F149" s="2" t="s">
        <v>55</v>
      </c>
      <c r="G149" s="2">
        <v>20605</v>
      </c>
      <c r="H149" s="2" t="s">
        <v>77</v>
      </c>
      <c r="I149" s="6">
        <v>206051511</v>
      </c>
      <c r="J149" s="6" t="s">
        <v>352</v>
      </c>
      <c r="K149" s="2" t="e">
        <f>INDEX([1]Sheet1!B:D,MATCH(I149,[1]Sheet1!C:C,0),1)</f>
        <v>#N/A</v>
      </c>
      <c r="L149" s="2">
        <f>IFERROR(INDEX([1]Sheet1!B:D,MATCH(J149,[1]Sheet1!D:D,0),1),"")</f>
        <v>3207</v>
      </c>
      <c r="M149" s="11">
        <v>40</v>
      </c>
      <c r="N149" s="11">
        <v>40</v>
      </c>
      <c r="O149" s="11">
        <v>44</v>
      </c>
      <c r="P149" s="11">
        <v>43</v>
      </c>
      <c r="Q149" s="11">
        <v>43</v>
      </c>
      <c r="R149" s="11">
        <v>43</v>
      </c>
      <c r="S149" s="11">
        <v>48</v>
      </c>
      <c r="T149" s="11">
        <v>52</v>
      </c>
      <c r="U149" s="11">
        <v>59</v>
      </c>
      <c r="V149" s="11">
        <v>65</v>
      </c>
      <c r="W149" s="11">
        <v>71</v>
      </c>
      <c r="X149" s="11">
        <v>79</v>
      </c>
      <c r="Y149" s="11">
        <v>88</v>
      </c>
      <c r="Z149" s="11">
        <v>92</v>
      </c>
      <c r="AA149" s="11">
        <v>99</v>
      </c>
      <c r="AB149" s="11">
        <v>110</v>
      </c>
      <c r="AC149" s="11">
        <v>375</v>
      </c>
      <c r="AD149" s="11">
        <v>783</v>
      </c>
      <c r="AE149" s="11">
        <v>1281</v>
      </c>
      <c r="AF149" s="11">
        <v>1705</v>
      </c>
      <c r="AG149" s="11">
        <v>1942</v>
      </c>
      <c r="AH149" s="13">
        <v>1871</v>
      </c>
      <c r="AI149" s="1">
        <v>2635.2</v>
      </c>
      <c r="AJ149" s="9">
        <v>7.6</v>
      </c>
      <c r="AK149" s="9">
        <v>254.1</v>
      </c>
      <c r="AL149" s="21">
        <f t="shared" si="14"/>
        <v>2.4090909090909092</v>
      </c>
      <c r="AM149" s="21">
        <f t="shared" si="15"/>
        <v>1.0880000000000001</v>
      </c>
      <c r="AN149" s="21">
        <f t="shared" si="16"/>
        <v>0.63601532567049812</v>
      </c>
      <c r="AO149" s="21">
        <f t="shared" si="17"/>
        <v>0.330991412958626</v>
      </c>
      <c r="AP149" s="21">
        <f t="shared" si="18"/>
        <v>0.13900293255131957</v>
      </c>
      <c r="AQ149" s="21">
        <f t="shared" si="19"/>
        <v>0.92062011605427041</v>
      </c>
      <c r="AR149" s="22">
        <f t="shared" si="20"/>
        <v>3729.8442653773932</v>
      </c>
    </row>
    <row r="150" spans="1:44" x14ac:dyDescent="0.2">
      <c r="A150" s="2">
        <v>2</v>
      </c>
      <c r="B150" s="8" t="s">
        <v>11</v>
      </c>
      <c r="C150" s="3" t="s">
        <v>53</v>
      </c>
      <c r="D150" s="4" t="s">
        <v>54</v>
      </c>
      <c r="E150" s="2">
        <v>206</v>
      </c>
      <c r="F150" s="2" t="s">
        <v>55</v>
      </c>
      <c r="G150" s="2">
        <v>20605</v>
      </c>
      <c r="H150" s="2" t="s">
        <v>77</v>
      </c>
      <c r="I150" s="6">
        <v>206051512</v>
      </c>
      <c r="J150" s="6" t="s">
        <v>353</v>
      </c>
      <c r="K150" s="2" t="e">
        <f>INDEX([1]Sheet1!B:D,MATCH(I150,[1]Sheet1!C:C,0),1)</f>
        <v>#N/A</v>
      </c>
      <c r="L150" s="2">
        <f>IFERROR(INDEX([1]Sheet1!B:D,MATCH(J150,[1]Sheet1!D:D,0),1),"")</f>
        <v>3004</v>
      </c>
      <c r="M150" s="11">
        <v>8498</v>
      </c>
      <c r="N150" s="11">
        <v>8740</v>
      </c>
      <c r="O150" s="11">
        <v>8986</v>
      </c>
      <c r="P150" s="11">
        <v>9341</v>
      </c>
      <c r="Q150" s="11">
        <v>9498</v>
      </c>
      <c r="R150" s="11">
        <v>9685</v>
      </c>
      <c r="S150" s="11">
        <v>9925</v>
      </c>
      <c r="T150" s="11">
        <v>10085</v>
      </c>
      <c r="U150" s="11">
        <v>10297</v>
      </c>
      <c r="V150" s="11">
        <v>10349</v>
      </c>
      <c r="W150" s="11">
        <v>10340</v>
      </c>
      <c r="X150" s="11">
        <v>10927</v>
      </c>
      <c r="Y150" s="11">
        <v>11452</v>
      </c>
      <c r="Z150" s="11">
        <v>11901</v>
      </c>
      <c r="AA150" s="11">
        <v>12177</v>
      </c>
      <c r="AB150" s="11">
        <v>12407</v>
      </c>
      <c r="AC150" s="11">
        <v>12507</v>
      </c>
      <c r="AD150" s="11">
        <v>12708</v>
      </c>
      <c r="AE150" s="11">
        <v>12753</v>
      </c>
      <c r="AF150" s="11">
        <v>12707</v>
      </c>
      <c r="AG150" s="11">
        <v>11860</v>
      </c>
      <c r="AH150" s="13">
        <v>1520</v>
      </c>
      <c r="AI150" s="1">
        <v>14.7</v>
      </c>
      <c r="AJ150" s="9">
        <v>1.9</v>
      </c>
      <c r="AK150" s="9">
        <v>6276.1</v>
      </c>
      <c r="AL150" s="21">
        <f t="shared" si="14"/>
        <v>8.0599661481421947E-3</v>
      </c>
      <c r="AM150" s="21">
        <f t="shared" si="15"/>
        <v>1.6071000239865629E-2</v>
      </c>
      <c r="AN150" s="21">
        <f t="shared" si="16"/>
        <v>3.5410764872521039E-3</v>
      </c>
      <c r="AO150" s="21">
        <f t="shared" si="17"/>
        <v>-3.6069944326825309E-3</v>
      </c>
      <c r="AP150" s="21">
        <f t="shared" si="18"/>
        <v>-6.6656173762493109E-2</v>
      </c>
      <c r="AQ150" s="21">
        <f t="shared" si="19"/>
        <v>-8.5182250639831425E-3</v>
      </c>
      <c r="AR150" s="22">
        <f t="shared" si="20"/>
        <v>11758.97385074116</v>
      </c>
    </row>
    <row r="151" spans="1:44" x14ac:dyDescent="0.2">
      <c r="A151" s="2">
        <v>2</v>
      </c>
      <c r="B151" s="8" t="s">
        <v>11</v>
      </c>
      <c r="C151" s="3" t="s">
        <v>53</v>
      </c>
      <c r="D151" s="4" t="s">
        <v>54</v>
      </c>
      <c r="E151" s="2">
        <v>206</v>
      </c>
      <c r="F151" s="2" t="s">
        <v>55</v>
      </c>
      <c r="G151" s="2">
        <v>20605</v>
      </c>
      <c r="H151" s="2" t="s">
        <v>77</v>
      </c>
      <c r="I151" s="6">
        <v>206051513</v>
      </c>
      <c r="J151" s="6" t="s">
        <v>78</v>
      </c>
      <c r="K151" s="2" t="e">
        <f>INDEX([1]Sheet1!B:D,MATCH(I151,[1]Sheet1!C:C,0),1)</f>
        <v>#N/A</v>
      </c>
      <c r="L151" s="2" t="str">
        <f>IFERROR(INDEX([1]Sheet1!B:D,MATCH(J151,[1]Sheet1!D:D,0),1),"Not Found")</f>
        <v>Not Found</v>
      </c>
      <c r="M151" s="11">
        <v>8558</v>
      </c>
      <c r="N151" s="11">
        <v>8675</v>
      </c>
      <c r="O151" s="11">
        <v>8836</v>
      </c>
      <c r="P151" s="11">
        <v>8965</v>
      </c>
      <c r="Q151" s="11">
        <v>9145</v>
      </c>
      <c r="R151" s="11">
        <v>9340</v>
      </c>
      <c r="S151" s="11">
        <v>9650</v>
      </c>
      <c r="T151" s="11">
        <v>9924</v>
      </c>
      <c r="U151" s="11">
        <v>10268</v>
      </c>
      <c r="V151" s="11">
        <v>10494</v>
      </c>
      <c r="W151" s="11">
        <v>10751</v>
      </c>
      <c r="X151" s="11">
        <v>11323</v>
      </c>
      <c r="Y151" s="11">
        <v>11798</v>
      </c>
      <c r="Z151" s="11">
        <v>12234</v>
      </c>
      <c r="AA151" s="11">
        <v>12561</v>
      </c>
      <c r="AB151" s="11">
        <v>13014</v>
      </c>
      <c r="AC151" s="11">
        <v>13312</v>
      </c>
      <c r="AD151" s="11">
        <v>13584</v>
      </c>
      <c r="AE151" s="11">
        <v>13670</v>
      </c>
      <c r="AF151" s="11">
        <v>13373</v>
      </c>
      <c r="AG151" s="11">
        <v>12100</v>
      </c>
      <c r="AH151" s="13">
        <v>1349</v>
      </c>
      <c r="AI151" s="1">
        <v>12.5</v>
      </c>
      <c r="AJ151" s="9">
        <v>1.5</v>
      </c>
      <c r="AK151" s="9">
        <v>7869.9</v>
      </c>
      <c r="AL151" s="21">
        <f t="shared" si="14"/>
        <v>2.2898417089288525E-2</v>
      </c>
      <c r="AM151" s="21">
        <f t="shared" si="15"/>
        <v>2.0432692307692291E-2</v>
      </c>
      <c r="AN151" s="21">
        <f t="shared" si="16"/>
        <v>6.3309776207303159E-3</v>
      </c>
      <c r="AO151" s="21">
        <f t="shared" si="17"/>
        <v>-2.1726408193123659E-2</v>
      </c>
      <c r="AP151" s="21">
        <f t="shared" si="18"/>
        <v>-9.5191804381963618E-2</v>
      </c>
      <c r="AQ151" s="21">
        <f t="shared" si="19"/>
        <v>-1.3451225111475229E-2</v>
      </c>
      <c r="AR151" s="22">
        <f t="shared" si="20"/>
        <v>11937.24017615115</v>
      </c>
    </row>
    <row r="152" spans="1:44" x14ac:dyDescent="0.2">
      <c r="A152" s="2">
        <v>2</v>
      </c>
      <c r="B152" s="8" t="s">
        <v>11</v>
      </c>
      <c r="C152" s="3" t="s">
        <v>53</v>
      </c>
      <c r="D152" s="4" t="s">
        <v>54</v>
      </c>
      <c r="E152" s="2">
        <v>206</v>
      </c>
      <c r="F152" s="2" t="s">
        <v>55</v>
      </c>
      <c r="G152" s="2">
        <v>20605</v>
      </c>
      <c r="H152" s="2" t="s">
        <v>77</v>
      </c>
      <c r="I152" s="6">
        <v>206051514</v>
      </c>
      <c r="J152" s="6" t="s">
        <v>79</v>
      </c>
      <c r="K152" s="2" t="e">
        <f>INDEX([1]Sheet1!B:D,MATCH(I152,[1]Sheet1!C:C,0),1)</f>
        <v>#N/A</v>
      </c>
      <c r="L152" s="2" t="str">
        <f>IFERROR(INDEX([1]Sheet1!B:D,MATCH(J152,[1]Sheet1!D:D,0),1),"Not Found")</f>
        <v>Not Found</v>
      </c>
      <c r="M152" s="11">
        <v>11250</v>
      </c>
      <c r="N152" s="11">
        <v>11528</v>
      </c>
      <c r="O152" s="11">
        <v>11844</v>
      </c>
      <c r="P152" s="11">
        <v>12096</v>
      </c>
      <c r="Q152" s="11">
        <v>12392</v>
      </c>
      <c r="R152" s="11">
        <v>12650</v>
      </c>
      <c r="S152" s="11">
        <v>12821</v>
      </c>
      <c r="T152" s="11">
        <v>12994</v>
      </c>
      <c r="U152" s="11">
        <v>13183</v>
      </c>
      <c r="V152" s="11">
        <v>13304</v>
      </c>
      <c r="W152" s="11">
        <v>13340</v>
      </c>
      <c r="X152" s="11">
        <v>13910</v>
      </c>
      <c r="Y152" s="11">
        <v>14229</v>
      </c>
      <c r="Z152" s="11">
        <v>14526</v>
      </c>
      <c r="AA152" s="11">
        <v>14788</v>
      </c>
      <c r="AB152" s="11">
        <v>15152</v>
      </c>
      <c r="AC152" s="11">
        <v>15374</v>
      </c>
      <c r="AD152" s="11">
        <v>15644</v>
      </c>
      <c r="AE152" s="11">
        <v>15759</v>
      </c>
      <c r="AF152" s="11">
        <v>15638</v>
      </c>
      <c r="AG152" s="11">
        <v>14104</v>
      </c>
      <c r="AH152" s="13">
        <v>764</v>
      </c>
      <c r="AI152" s="1">
        <v>5.7</v>
      </c>
      <c r="AJ152" s="9">
        <v>2.4</v>
      </c>
      <c r="AK152" s="9">
        <v>5966.9</v>
      </c>
      <c r="AL152" s="21">
        <f t="shared" si="14"/>
        <v>1.465153115100315E-2</v>
      </c>
      <c r="AM152" s="21">
        <f t="shared" si="15"/>
        <v>1.7562117861324333E-2</v>
      </c>
      <c r="AN152" s="21">
        <f t="shared" si="16"/>
        <v>7.3510611096905265E-3</v>
      </c>
      <c r="AO152" s="21">
        <f t="shared" si="17"/>
        <v>-7.6781521670157282E-3</v>
      </c>
      <c r="AP152" s="21">
        <f t="shared" si="18"/>
        <v>-9.8094385471287904E-2</v>
      </c>
      <c r="AQ152" s="21">
        <f t="shared" si="19"/>
        <v>-1.3241565503257124E-2</v>
      </c>
      <c r="AR152" s="22">
        <f t="shared" si="20"/>
        <v>13917.24096014206</v>
      </c>
    </row>
    <row r="153" spans="1:44" x14ac:dyDescent="0.2">
      <c r="A153" s="2">
        <v>2</v>
      </c>
      <c r="B153" s="8" t="s">
        <v>11</v>
      </c>
      <c r="C153" s="3" t="s">
        <v>53</v>
      </c>
      <c r="D153" s="4" t="s">
        <v>54</v>
      </c>
      <c r="E153" s="2">
        <v>206</v>
      </c>
      <c r="F153" s="2" t="s">
        <v>55</v>
      </c>
      <c r="G153" s="2">
        <v>20606</v>
      </c>
      <c r="H153" s="2" t="s">
        <v>80</v>
      </c>
      <c r="I153" s="6">
        <v>206061135</v>
      </c>
      <c r="J153" s="6" t="s">
        <v>354</v>
      </c>
      <c r="K153" s="2">
        <f>INDEX([1]Sheet1!B:D,MATCH(I153,[1]Sheet1!C:C,0),1)</f>
        <v>3143</v>
      </c>
      <c r="L153" s="2">
        <f>IFERROR(INDEX([1]Sheet1!B:D,MATCH(J153,[1]Sheet1!D:D,0),1),"")</f>
        <v>3143</v>
      </c>
      <c r="M153" s="11">
        <v>8632</v>
      </c>
      <c r="N153" s="11">
        <v>8683</v>
      </c>
      <c r="O153" s="11">
        <v>8724</v>
      </c>
      <c r="P153" s="11">
        <v>8770</v>
      </c>
      <c r="Q153" s="11">
        <v>8783</v>
      </c>
      <c r="R153" s="11">
        <v>8863</v>
      </c>
      <c r="S153" s="11">
        <v>8990</v>
      </c>
      <c r="T153" s="11">
        <v>9148</v>
      </c>
      <c r="U153" s="11">
        <v>9260</v>
      </c>
      <c r="V153" s="11">
        <v>9318</v>
      </c>
      <c r="W153" s="11">
        <v>9301</v>
      </c>
      <c r="X153" s="11">
        <v>9308</v>
      </c>
      <c r="Y153" s="11">
        <v>9338</v>
      </c>
      <c r="Z153" s="11">
        <v>9387</v>
      </c>
      <c r="AA153" s="11">
        <v>9485</v>
      </c>
      <c r="AB153" s="11">
        <v>9619</v>
      </c>
      <c r="AC153" s="11">
        <v>9632</v>
      </c>
      <c r="AD153" s="11">
        <v>9899</v>
      </c>
      <c r="AE153" s="11">
        <v>10036</v>
      </c>
      <c r="AF153" s="11">
        <v>10063</v>
      </c>
      <c r="AG153" s="11">
        <v>9436</v>
      </c>
      <c r="AH153" s="13">
        <v>135</v>
      </c>
      <c r="AI153" s="1">
        <v>1.5</v>
      </c>
      <c r="AJ153" s="9">
        <v>2.2000000000000002</v>
      </c>
      <c r="AK153" s="9">
        <v>4321.5</v>
      </c>
      <c r="AL153" s="21">
        <f t="shared" si="14"/>
        <v>1.3514918390684638E-3</v>
      </c>
      <c r="AM153" s="21">
        <f t="shared" si="15"/>
        <v>2.7720099667774001E-2</v>
      </c>
      <c r="AN153" s="21">
        <f t="shared" si="16"/>
        <v>1.3839781796141093E-2</v>
      </c>
      <c r="AO153" s="21">
        <f t="shared" si="17"/>
        <v>2.6903148664807475E-3</v>
      </c>
      <c r="AP153" s="21">
        <f t="shared" si="18"/>
        <v>-6.2307462983205775E-2</v>
      </c>
      <c r="AQ153" s="21">
        <f t="shared" si="19"/>
        <v>-3.3411549627482941E-3</v>
      </c>
      <c r="AR153" s="22">
        <f t="shared" si="20"/>
        <v>9404.4728617715064</v>
      </c>
    </row>
    <row r="154" spans="1:44" x14ac:dyDescent="0.2">
      <c r="A154" s="2">
        <v>2</v>
      </c>
      <c r="B154" s="8" t="s">
        <v>11</v>
      </c>
      <c r="C154" s="3" t="s">
        <v>53</v>
      </c>
      <c r="D154" s="4" t="s">
        <v>54</v>
      </c>
      <c r="E154" s="2">
        <v>206</v>
      </c>
      <c r="F154" s="2" t="s">
        <v>55</v>
      </c>
      <c r="G154" s="2">
        <v>20606</v>
      </c>
      <c r="H154" s="2" t="s">
        <v>80</v>
      </c>
      <c r="I154" s="6">
        <v>206061136</v>
      </c>
      <c r="J154" s="6" t="s">
        <v>355</v>
      </c>
      <c r="K154" s="2">
        <f>INDEX([1]Sheet1!B:D,MATCH(I154,[1]Sheet1!C:C,0),1)</f>
        <v>3143</v>
      </c>
      <c r="L154" s="2">
        <f>IFERROR(INDEX([1]Sheet1!B:D,MATCH(J154,[1]Sheet1!D:D,0),1),"")</f>
        <v>3143</v>
      </c>
      <c r="M154" s="11">
        <v>16588</v>
      </c>
      <c r="N154" s="11">
        <v>16724</v>
      </c>
      <c r="O154" s="11">
        <v>16820</v>
      </c>
      <c r="P154" s="11">
        <v>17117</v>
      </c>
      <c r="Q154" s="11">
        <v>17358</v>
      </c>
      <c r="R154" s="11">
        <v>17594</v>
      </c>
      <c r="S154" s="11">
        <v>17921</v>
      </c>
      <c r="T154" s="11">
        <v>18299</v>
      </c>
      <c r="U154" s="11">
        <v>18583</v>
      </c>
      <c r="V154" s="11">
        <v>18695</v>
      </c>
      <c r="W154" s="11">
        <v>18738</v>
      </c>
      <c r="X154" s="11">
        <v>19401</v>
      </c>
      <c r="Y154" s="11">
        <v>19977</v>
      </c>
      <c r="Z154" s="11">
        <v>20481</v>
      </c>
      <c r="AA154" s="11">
        <v>20834</v>
      </c>
      <c r="AB154" s="11">
        <v>21275</v>
      </c>
      <c r="AC154" s="11">
        <v>21364</v>
      </c>
      <c r="AD154" s="11">
        <v>21276</v>
      </c>
      <c r="AE154" s="11">
        <v>21081</v>
      </c>
      <c r="AF154" s="11">
        <v>20831</v>
      </c>
      <c r="AG154" s="11">
        <v>19460</v>
      </c>
      <c r="AH154" s="13">
        <v>722</v>
      </c>
      <c r="AI154" s="1">
        <v>3.9</v>
      </c>
      <c r="AJ154" s="9">
        <v>2.9</v>
      </c>
      <c r="AK154" s="9">
        <v>6698.1</v>
      </c>
      <c r="AL154" s="21">
        <f t="shared" si="14"/>
        <v>4.1833137485312033E-3</v>
      </c>
      <c r="AM154" s="21">
        <f t="shared" si="15"/>
        <v>-4.1190788241902698E-3</v>
      </c>
      <c r="AN154" s="21">
        <f t="shared" si="16"/>
        <v>-9.1652566271855918E-3</v>
      </c>
      <c r="AO154" s="21">
        <f t="shared" si="17"/>
        <v>-1.1859019970589579E-2</v>
      </c>
      <c r="AP154" s="21">
        <f t="shared" si="18"/>
        <v>-6.581537132158799E-2</v>
      </c>
      <c r="AQ154" s="21">
        <f t="shared" si="19"/>
        <v>-1.7355082599004444E-2</v>
      </c>
      <c r="AR154" s="22">
        <f t="shared" si="20"/>
        <v>19122.270092623374</v>
      </c>
    </row>
    <row r="155" spans="1:44" x14ac:dyDescent="0.2">
      <c r="A155" s="2">
        <v>2</v>
      </c>
      <c r="B155" s="8" t="s">
        <v>11</v>
      </c>
      <c r="C155" s="3" t="s">
        <v>53</v>
      </c>
      <c r="D155" s="4" t="s">
        <v>54</v>
      </c>
      <c r="E155" s="2">
        <v>206</v>
      </c>
      <c r="F155" s="2" t="s">
        <v>55</v>
      </c>
      <c r="G155" s="2">
        <v>20606</v>
      </c>
      <c r="H155" s="2" t="s">
        <v>80</v>
      </c>
      <c r="I155" s="6">
        <v>206061138</v>
      </c>
      <c r="J155" s="6" t="s">
        <v>356</v>
      </c>
      <c r="K155" s="2">
        <f>INDEX([1]Sheet1!B:D,MATCH(I155,[1]Sheet1!C:C,0),1)</f>
        <v>3142</v>
      </c>
      <c r="L155" s="2">
        <f>IFERROR(INDEX([1]Sheet1!B:D,MATCH(J155,[1]Sheet1!D:D,0),1),"")</f>
        <v>3142</v>
      </c>
      <c r="M155" s="11">
        <v>13318</v>
      </c>
      <c r="N155" s="11">
        <v>13367</v>
      </c>
      <c r="O155" s="11">
        <v>13455</v>
      </c>
      <c r="P155" s="11">
        <v>13563</v>
      </c>
      <c r="Q155" s="11">
        <v>13672</v>
      </c>
      <c r="R155" s="11">
        <v>13765</v>
      </c>
      <c r="S155" s="11">
        <v>13861</v>
      </c>
      <c r="T155" s="11">
        <v>13956</v>
      </c>
      <c r="U155" s="11">
        <v>13979</v>
      </c>
      <c r="V155" s="11">
        <v>13939</v>
      </c>
      <c r="W155" s="11">
        <v>13768</v>
      </c>
      <c r="X155" s="11">
        <v>13795</v>
      </c>
      <c r="Y155" s="11">
        <v>13841</v>
      </c>
      <c r="Z155" s="11">
        <v>13878</v>
      </c>
      <c r="AA155" s="11">
        <v>13939</v>
      </c>
      <c r="AB155" s="11">
        <v>14036</v>
      </c>
      <c r="AC155" s="11">
        <v>13958</v>
      </c>
      <c r="AD155" s="11">
        <v>13947</v>
      </c>
      <c r="AE155" s="11">
        <v>13903</v>
      </c>
      <c r="AF155" s="11">
        <v>13627</v>
      </c>
      <c r="AG155" s="11">
        <v>13098</v>
      </c>
      <c r="AH155" s="13">
        <v>-670</v>
      </c>
      <c r="AI155" s="1">
        <v>-4.9000000000000004</v>
      </c>
      <c r="AJ155" s="9">
        <v>4.3</v>
      </c>
      <c r="AK155" s="9">
        <v>3029.6</v>
      </c>
      <c r="AL155" s="21">
        <f t="shared" si="14"/>
        <v>-5.5571387859789656E-3</v>
      </c>
      <c r="AM155" s="21">
        <f t="shared" si="15"/>
        <v>-7.8807852127815714E-4</v>
      </c>
      <c r="AN155" s="21">
        <f t="shared" si="16"/>
        <v>-3.1548003154799886E-3</v>
      </c>
      <c r="AO155" s="21">
        <f t="shared" si="17"/>
        <v>-1.9851830540171145E-2</v>
      </c>
      <c r="AP155" s="21">
        <f t="shared" si="18"/>
        <v>-3.8819989726278759E-2</v>
      </c>
      <c r="AQ155" s="21">
        <f t="shared" si="19"/>
        <v>-1.3634367577837403E-2</v>
      </c>
      <c r="AR155" s="22">
        <f t="shared" si="20"/>
        <v>12919.417053465486</v>
      </c>
    </row>
    <row r="156" spans="1:44" x14ac:dyDescent="0.2">
      <c r="A156" s="2">
        <v>2</v>
      </c>
      <c r="B156" s="8" t="s">
        <v>11</v>
      </c>
      <c r="C156" s="3" t="s">
        <v>53</v>
      </c>
      <c r="D156" s="4" t="s">
        <v>54</v>
      </c>
      <c r="E156" s="2">
        <v>206</v>
      </c>
      <c r="F156" s="2" t="s">
        <v>55</v>
      </c>
      <c r="G156" s="2">
        <v>20606</v>
      </c>
      <c r="H156" s="2" t="s">
        <v>80</v>
      </c>
      <c r="I156" s="6">
        <v>206061515</v>
      </c>
      <c r="J156" s="6" t="s">
        <v>81</v>
      </c>
      <c r="K156" s="2" t="e">
        <f>INDEX([1]Sheet1!B:D,MATCH(I156,[1]Sheet1!C:C,0),1)</f>
        <v>#N/A</v>
      </c>
      <c r="L156" s="2" t="str">
        <f>IFERROR(INDEX([1]Sheet1!B:D,MATCH(J156,[1]Sheet1!D:D,0),1),"Not Found")</f>
        <v>Not Found</v>
      </c>
      <c r="M156" s="11">
        <v>4941</v>
      </c>
      <c r="N156" s="11">
        <v>5373</v>
      </c>
      <c r="O156" s="11">
        <v>5520</v>
      </c>
      <c r="P156" s="11">
        <v>5638</v>
      </c>
      <c r="Q156" s="11">
        <v>5821</v>
      </c>
      <c r="R156" s="11">
        <v>5998</v>
      </c>
      <c r="S156" s="11">
        <v>6076</v>
      </c>
      <c r="T156" s="11">
        <v>6143</v>
      </c>
      <c r="U156" s="11">
        <v>6309</v>
      </c>
      <c r="V156" s="11">
        <v>6306</v>
      </c>
      <c r="W156" s="11">
        <v>6320</v>
      </c>
      <c r="X156" s="11">
        <v>7357</v>
      </c>
      <c r="Y156" s="11">
        <v>8102</v>
      </c>
      <c r="Z156" s="11">
        <v>9102</v>
      </c>
      <c r="AA156" s="11">
        <v>9996</v>
      </c>
      <c r="AB156" s="11">
        <v>11142</v>
      </c>
      <c r="AC156" s="11">
        <v>11631</v>
      </c>
      <c r="AD156" s="11">
        <v>12061</v>
      </c>
      <c r="AE156" s="11">
        <v>12244</v>
      </c>
      <c r="AF156" s="11">
        <v>12212</v>
      </c>
      <c r="AG156" s="11">
        <v>11456</v>
      </c>
      <c r="AH156" s="13">
        <v>5136</v>
      </c>
      <c r="AI156" s="1">
        <v>81.3</v>
      </c>
      <c r="AJ156" s="9">
        <v>1.2</v>
      </c>
      <c r="AK156" s="9">
        <v>9794.7999999999993</v>
      </c>
      <c r="AL156" s="21">
        <f t="shared" si="14"/>
        <v>4.3887991383952718E-2</v>
      </c>
      <c r="AM156" s="21">
        <f t="shared" si="15"/>
        <v>3.6970165935860999E-2</v>
      </c>
      <c r="AN156" s="21">
        <f t="shared" si="16"/>
        <v>1.517287123787403E-2</v>
      </c>
      <c r="AO156" s="21">
        <f t="shared" si="17"/>
        <v>-2.6135249918327608E-3</v>
      </c>
      <c r="AP156" s="21">
        <f t="shared" si="18"/>
        <v>-6.1906321650835205E-2</v>
      </c>
      <c r="AQ156" s="21">
        <f t="shared" si="19"/>
        <v>6.3022363830039559E-3</v>
      </c>
      <c r="AR156" s="22">
        <f t="shared" si="20"/>
        <v>11528.198420003693</v>
      </c>
    </row>
    <row r="157" spans="1:44" x14ac:dyDescent="0.2">
      <c r="A157" s="2">
        <v>2</v>
      </c>
      <c r="B157" s="8" t="s">
        <v>11</v>
      </c>
      <c r="C157" s="3" t="s">
        <v>53</v>
      </c>
      <c r="D157" s="4" t="s">
        <v>54</v>
      </c>
      <c r="E157" s="2">
        <v>206</v>
      </c>
      <c r="F157" s="2" t="s">
        <v>55</v>
      </c>
      <c r="G157" s="2">
        <v>20606</v>
      </c>
      <c r="H157" s="2" t="s">
        <v>80</v>
      </c>
      <c r="I157" s="6">
        <v>206061516</v>
      </c>
      <c r="J157" s="6" t="s">
        <v>82</v>
      </c>
      <c r="K157" s="2" t="e">
        <f>INDEX([1]Sheet1!B:D,MATCH(I157,[1]Sheet1!C:C,0),1)</f>
        <v>#N/A</v>
      </c>
      <c r="L157" s="2" t="str">
        <f>IFERROR(INDEX([1]Sheet1!B:D,MATCH(J157,[1]Sheet1!D:D,0),1),"Not Found")</f>
        <v>Not Found</v>
      </c>
      <c r="M157" s="11">
        <v>7981</v>
      </c>
      <c r="N157" s="11">
        <v>8068</v>
      </c>
      <c r="O157" s="11">
        <v>8106</v>
      </c>
      <c r="P157" s="11">
        <v>8193</v>
      </c>
      <c r="Q157" s="11">
        <v>8289</v>
      </c>
      <c r="R157" s="11">
        <v>8408</v>
      </c>
      <c r="S157" s="11">
        <v>8496</v>
      </c>
      <c r="T157" s="11">
        <v>8717</v>
      </c>
      <c r="U157" s="11">
        <v>8983</v>
      </c>
      <c r="V157" s="11">
        <v>9260</v>
      </c>
      <c r="W157" s="11">
        <v>9458</v>
      </c>
      <c r="X157" s="11">
        <v>9759</v>
      </c>
      <c r="Y157" s="11">
        <v>9960</v>
      </c>
      <c r="Z157" s="11">
        <v>10280</v>
      </c>
      <c r="AA157" s="11">
        <v>10591</v>
      </c>
      <c r="AB157" s="11">
        <v>11208</v>
      </c>
      <c r="AC157" s="11">
        <v>11516</v>
      </c>
      <c r="AD157" s="11">
        <v>11765</v>
      </c>
      <c r="AE157" s="11">
        <v>11810</v>
      </c>
      <c r="AF157" s="11">
        <v>11291</v>
      </c>
      <c r="AG157" s="11">
        <v>10125</v>
      </c>
      <c r="AH157" s="13">
        <v>667</v>
      </c>
      <c r="AI157" s="1">
        <v>7.1</v>
      </c>
      <c r="AJ157" s="9">
        <v>1.3</v>
      </c>
      <c r="AK157" s="9">
        <v>7513.9</v>
      </c>
      <c r="AL157" s="21">
        <f t="shared" si="14"/>
        <v>2.7480371163454587E-2</v>
      </c>
      <c r="AM157" s="21">
        <f t="shared" si="15"/>
        <v>2.1622091003820731E-2</v>
      </c>
      <c r="AN157" s="21">
        <f t="shared" si="16"/>
        <v>3.8249043773905811E-3</v>
      </c>
      <c r="AO157" s="21">
        <f t="shared" si="17"/>
        <v>-4.3945808636748573E-2</v>
      </c>
      <c r="AP157" s="21">
        <f t="shared" si="18"/>
        <v>-0.10326808962890799</v>
      </c>
      <c r="AQ157" s="21">
        <f t="shared" si="19"/>
        <v>-1.8857306344198133E-2</v>
      </c>
      <c r="AR157" s="22">
        <f t="shared" si="20"/>
        <v>9934.0697732649933</v>
      </c>
    </row>
    <row r="158" spans="1:44" x14ac:dyDescent="0.2">
      <c r="A158" s="2">
        <v>2</v>
      </c>
      <c r="B158" s="8" t="s">
        <v>11</v>
      </c>
      <c r="C158" s="3" t="s">
        <v>53</v>
      </c>
      <c r="D158" s="4" t="s">
        <v>54</v>
      </c>
      <c r="E158" s="2">
        <v>206</v>
      </c>
      <c r="F158" s="2" t="s">
        <v>55</v>
      </c>
      <c r="G158" s="2">
        <v>20607</v>
      </c>
      <c r="H158" s="2" t="s">
        <v>83</v>
      </c>
      <c r="I158" s="6">
        <v>206071139</v>
      </c>
      <c r="J158" s="6" t="s">
        <v>357</v>
      </c>
      <c r="K158" s="2">
        <f>INDEX([1]Sheet1!B:D,MATCH(I158,[1]Sheet1!C:C,0),1)</f>
        <v>3067</v>
      </c>
      <c r="L158" s="2">
        <f>IFERROR(INDEX([1]Sheet1!B:D,MATCH(J158,[1]Sheet1!D:D,0),1),"")</f>
        <v>3067</v>
      </c>
      <c r="M158" s="11">
        <v>4150</v>
      </c>
      <c r="N158" s="11">
        <v>4339</v>
      </c>
      <c r="O158" s="11">
        <v>4444</v>
      </c>
      <c r="P158" s="11">
        <v>4452</v>
      </c>
      <c r="Q158" s="11">
        <v>4498</v>
      </c>
      <c r="R158" s="11">
        <v>4537</v>
      </c>
      <c r="S158" s="11">
        <v>4638</v>
      </c>
      <c r="T158" s="11">
        <v>4727</v>
      </c>
      <c r="U158" s="11">
        <v>4833</v>
      </c>
      <c r="V158" s="11">
        <v>5029</v>
      </c>
      <c r="W158" s="11">
        <v>5213</v>
      </c>
      <c r="X158" s="11">
        <v>5544</v>
      </c>
      <c r="Y158" s="11">
        <v>6539</v>
      </c>
      <c r="Z158" s="11">
        <v>7411</v>
      </c>
      <c r="AA158" s="11">
        <v>8078</v>
      </c>
      <c r="AB158" s="11">
        <v>8770</v>
      </c>
      <c r="AC158" s="11">
        <v>9288</v>
      </c>
      <c r="AD158" s="11">
        <v>9522</v>
      </c>
      <c r="AE158" s="11">
        <v>9586</v>
      </c>
      <c r="AF158" s="11">
        <v>9662</v>
      </c>
      <c r="AG158" s="11">
        <v>9262</v>
      </c>
      <c r="AH158" s="13">
        <v>4049</v>
      </c>
      <c r="AI158" s="1">
        <v>77.7</v>
      </c>
      <c r="AJ158" s="9">
        <v>1.7</v>
      </c>
      <c r="AK158" s="9">
        <v>5321.5</v>
      </c>
      <c r="AL158" s="21">
        <f t="shared" si="14"/>
        <v>5.9064994298745788E-2</v>
      </c>
      <c r="AM158" s="21">
        <f t="shared" si="15"/>
        <v>2.5193798449612448E-2</v>
      </c>
      <c r="AN158" s="21">
        <f t="shared" si="16"/>
        <v>6.7212770426381407E-3</v>
      </c>
      <c r="AO158" s="21">
        <f t="shared" si="17"/>
        <v>7.9282286668056479E-3</v>
      </c>
      <c r="AP158" s="21">
        <f t="shared" si="18"/>
        <v>-4.1399296211964365E-2</v>
      </c>
      <c r="AQ158" s="21">
        <f t="shared" si="19"/>
        <v>1.1501800449167533E-2</v>
      </c>
      <c r="AR158" s="22">
        <f t="shared" si="20"/>
        <v>9368.52967576019</v>
      </c>
    </row>
    <row r="159" spans="1:44" x14ac:dyDescent="0.2">
      <c r="A159" s="2">
        <v>2</v>
      </c>
      <c r="B159" s="8" t="s">
        <v>11</v>
      </c>
      <c r="C159" s="3" t="s">
        <v>53</v>
      </c>
      <c r="D159" s="4" t="s">
        <v>54</v>
      </c>
      <c r="E159" s="2">
        <v>206</v>
      </c>
      <c r="F159" s="2" t="s">
        <v>55</v>
      </c>
      <c r="G159" s="2">
        <v>20607</v>
      </c>
      <c r="H159" s="2" t="s">
        <v>83</v>
      </c>
      <c r="I159" s="6">
        <v>206071140</v>
      </c>
      <c r="J159" s="6" t="s">
        <v>358</v>
      </c>
      <c r="K159" s="2">
        <f>INDEX([1]Sheet1!B:D,MATCH(I159,[1]Sheet1!C:C,0),1)</f>
        <v>3054</v>
      </c>
      <c r="L159" s="2">
        <f>IFERROR(INDEX([1]Sheet1!B:D,MATCH(J159,[1]Sheet1!D:D,0),1),"")</f>
        <v>3054</v>
      </c>
      <c r="M159" s="11">
        <v>8433</v>
      </c>
      <c r="N159" s="11">
        <v>8450</v>
      </c>
      <c r="O159" s="11">
        <v>8457</v>
      </c>
      <c r="P159" s="11">
        <v>8484</v>
      </c>
      <c r="Q159" s="11">
        <v>8525</v>
      </c>
      <c r="R159" s="11">
        <v>8586</v>
      </c>
      <c r="S159" s="11">
        <v>8692</v>
      </c>
      <c r="T159" s="11">
        <v>8747</v>
      </c>
      <c r="U159" s="11">
        <v>8761</v>
      </c>
      <c r="V159" s="11">
        <v>8801</v>
      </c>
      <c r="W159" s="11">
        <v>8786</v>
      </c>
      <c r="X159" s="11">
        <v>8800</v>
      </c>
      <c r="Y159" s="11">
        <v>8835</v>
      </c>
      <c r="Z159" s="11">
        <v>8893</v>
      </c>
      <c r="AA159" s="11">
        <v>8964</v>
      </c>
      <c r="AB159" s="11">
        <v>9058</v>
      </c>
      <c r="AC159" s="11">
        <v>9023</v>
      </c>
      <c r="AD159" s="11">
        <v>9020</v>
      </c>
      <c r="AE159" s="11">
        <v>8988</v>
      </c>
      <c r="AF159" s="11">
        <v>8891</v>
      </c>
      <c r="AG159" s="11">
        <v>8295</v>
      </c>
      <c r="AH159" s="13">
        <v>-491</v>
      </c>
      <c r="AI159" s="1">
        <v>-5.6</v>
      </c>
      <c r="AJ159" s="9">
        <v>2.2999999999999998</v>
      </c>
      <c r="AK159" s="9">
        <v>3599.9</v>
      </c>
      <c r="AL159" s="21">
        <f t="shared" si="14"/>
        <v>-3.8639876352395408E-3</v>
      </c>
      <c r="AM159" s="21">
        <f t="shared" si="15"/>
        <v>-3.3248365288707227E-4</v>
      </c>
      <c r="AN159" s="21">
        <f t="shared" si="16"/>
        <v>-3.5476718403547602E-3</v>
      </c>
      <c r="AO159" s="21">
        <f t="shared" si="17"/>
        <v>-1.079216733422339E-2</v>
      </c>
      <c r="AP159" s="21">
        <f t="shared" si="18"/>
        <v>-6.7034079406141034E-2</v>
      </c>
      <c r="AQ159" s="21">
        <f t="shared" si="19"/>
        <v>-1.7114077973769161E-2</v>
      </c>
      <c r="AR159" s="22">
        <f t="shared" si="20"/>
        <v>8153.0387232075846</v>
      </c>
    </row>
    <row r="160" spans="1:44" x14ac:dyDescent="0.2">
      <c r="A160" s="2">
        <v>2</v>
      </c>
      <c r="B160" s="8" t="s">
        <v>11</v>
      </c>
      <c r="C160" s="3" t="s">
        <v>53</v>
      </c>
      <c r="D160" s="4" t="s">
        <v>54</v>
      </c>
      <c r="E160" s="2">
        <v>206</v>
      </c>
      <c r="F160" s="2" t="s">
        <v>55</v>
      </c>
      <c r="G160" s="2">
        <v>20607</v>
      </c>
      <c r="H160" s="2" t="s">
        <v>83</v>
      </c>
      <c r="I160" s="6">
        <v>206071141</v>
      </c>
      <c r="J160" s="6" t="s">
        <v>359</v>
      </c>
      <c r="K160" s="2">
        <f>INDEX([1]Sheet1!B:D,MATCH(I160,[1]Sheet1!C:C,0),1)</f>
        <v>3066</v>
      </c>
      <c r="L160" s="2">
        <f>IFERROR(INDEX([1]Sheet1!B:D,MATCH(J160,[1]Sheet1!D:D,0),1),"")</f>
        <v>3066</v>
      </c>
      <c r="M160" s="11">
        <v>5221</v>
      </c>
      <c r="N160" s="11">
        <v>5419</v>
      </c>
      <c r="O160" s="11">
        <v>5537</v>
      </c>
      <c r="P160" s="11">
        <v>5602</v>
      </c>
      <c r="Q160" s="11">
        <v>5653</v>
      </c>
      <c r="R160" s="11">
        <v>5761</v>
      </c>
      <c r="S160" s="11">
        <v>5939</v>
      </c>
      <c r="T160" s="11">
        <v>6185</v>
      </c>
      <c r="U160" s="11">
        <v>6454</v>
      </c>
      <c r="V160" s="11">
        <v>6684</v>
      </c>
      <c r="W160" s="11">
        <v>6867</v>
      </c>
      <c r="X160" s="11">
        <v>7209</v>
      </c>
      <c r="Y160" s="11">
        <v>7427</v>
      </c>
      <c r="Z160" s="11">
        <v>8022</v>
      </c>
      <c r="AA160" s="11">
        <v>8582</v>
      </c>
      <c r="AB160" s="11">
        <v>9235</v>
      </c>
      <c r="AC160" s="11">
        <v>9439</v>
      </c>
      <c r="AD160" s="11">
        <v>9597</v>
      </c>
      <c r="AE160" s="11">
        <v>9817</v>
      </c>
      <c r="AF160" s="11">
        <v>9953</v>
      </c>
      <c r="AG160" s="11">
        <v>9348</v>
      </c>
      <c r="AH160" s="13">
        <v>2481</v>
      </c>
      <c r="AI160" s="1">
        <v>36.1</v>
      </c>
      <c r="AJ160" s="9">
        <v>1.3</v>
      </c>
      <c r="AK160" s="9">
        <v>7378.6</v>
      </c>
      <c r="AL160" s="21">
        <f t="shared" si="14"/>
        <v>2.2089875473741305E-2</v>
      </c>
      <c r="AM160" s="21">
        <f t="shared" si="15"/>
        <v>1.6739061341243699E-2</v>
      </c>
      <c r="AN160" s="21">
        <f t="shared" si="16"/>
        <v>2.2923830363655417E-2</v>
      </c>
      <c r="AO160" s="21">
        <f t="shared" si="17"/>
        <v>1.3853519405113479E-2</v>
      </c>
      <c r="AP160" s="21">
        <f t="shared" si="18"/>
        <v>-6.0785692755953025E-2</v>
      </c>
      <c r="AQ160" s="21">
        <f t="shared" si="19"/>
        <v>2.9641187655601751E-3</v>
      </c>
      <c r="AR160" s="22">
        <f t="shared" si="20"/>
        <v>9375.7085822204572</v>
      </c>
    </row>
    <row r="161" spans="1:44" x14ac:dyDescent="0.2">
      <c r="A161" s="2">
        <v>2</v>
      </c>
      <c r="B161" s="8" t="s">
        <v>11</v>
      </c>
      <c r="C161" s="3" t="s">
        <v>53</v>
      </c>
      <c r="D161" s="4" t="s">
        <v>54</v>
      </c>
      <c r="E161" s="2">
        <v>206</v>
      </c>
      <c r="F161" s="2" t="s">
        <v>55</v>
      </c>
      <c r="G161" s="2">
        <v>20607</v>
      </c>
      <c r="H161" s="2" t="s">
        <v>83</v>
      </c>
      <c r="I161" s="6">
        <v>206071142</v>
      </c>
      <c r="J161" s="6" t="s">
        <v>360</v>
      </c>
      <c r="K161" s="2">
        <f>INDEX([1]Sheet1!B:D,MATCH(I161,[1]Sheet1!C:C,0),1)</f>
        <v>3065</v>
      </c>
      <c r="L161" s="2">
        <f>IFERROR(INDEX([1]Sheet1!B:D,MATCH(J161,[1]Sheet1!D:D,0),1),"")</f>
        <v>3065</v>
      </c>
      <c r="M161" s="11">
        <v>8315</v>
      </c>
      <c r="N161" s="11">
        <v>8503</v>
      </c>
      <c r="O161" s="11">
        <v>8641</v>
      </c>
      <c r="P161" s="11">
        <v>8772</v>
      </c>
      <c r="Q161" s="11">
        <v>8961</v>
      </c>
      <c r="R161" s="11">
        <v>9241</v>
      </c>
      <c r="S161" s="11">
        <v>9596</v>
      </c>
      <c r="T161" s="11">
        <v>9857</v>
      </c>
      <c r="U161" s="11">
        <v>10050</v>
      </c>
      <c r="V161" s="11">
        <v>10238</v>
      </c>
      <c r="W161" s="11">
        <v>10214</v>
      </c>
      <c r="X161" s="11">
        <v>10507</v>
      </c>
      <c r="Y161" s="11">
        <v>10705</v>
      </c>
      <c r="Z161" s="11">
        <v>10880</v>
      </c>
      <c r="AA161" s="11">
        <v>11056</v>
      </c>
      <c r="AB161" s="11">
        <v>11259</v>
      </c>
      <c r="AC161" s="11">
        <v>11325</v>
      </c>
      <c r="AD161" s="11">
        <v>11364</v>
      </c>
      <c r="AE161" s="11">
        <v>11363</v>
      </c>
      <c r="AF161" s="11">
        <v>11284</v>
      </c>
      <c r="AG161" s="11">
        <v>10609</v>
      </c>
      <c r="AH161" s="13">
        <v>395</v>
      </c>
      <c r="AI161" s="1">
        <v>3.9</v>
      </c>
      <c r="AJ161" s="9">
        <v>1.4</v>
      </c>
      <c r="AK161" s="9">
        <v>7699.4</v>
      </c>
      <c r="AL161" s="21">
        <f t="shared" si="14"/>
        <v>5.8619770849985819E-3</v>
      </c>
      <c r="AM161" s="21">
        <f t="shared" si="15"/>
        <v>3.4437086092715674E-3</v>
      </c>
      <c r="AN161" s="21">
        <f t="shared" si="16"/>
        <v>-8.7997184090138347E-5</v>
      </c>
      <c r="AO161" s="21">
        <f t="shared" si="17"/>
        <v>-6.952389333802711E-3</v>
      </c>
      <c r="AP161" s="21">
        <f t="shared" si="18"/>
        <v>-5.981921304501947E-2</v>
      </c>
      <c r="AQ161" s="21">
        <f t="shared" si="19"/>
        <v>-1.1510782773728434E-2</v>
      </c>
      <c r="AR161" s="22">
        <f t="shared" si="20"/>
        <v>10486.882105553515</v>
      </c>
    </row>
    <row r="162" spans="1:44" x14ac:dyDescent="0.2">
      <c r="A162" s="2">
        <v>2</v>
      </c>
      <c r="B162" s="8" t="s">
        <v>11</v>
      </c>
      <c r="C162" s="3" t="s">
        <v>53</v>
      </c>
      <c r="D162" s="4" t="s">
        <v>54</v>
      </c>
      <c r="E162" s="2">
        <v>206</v>
      </c>
      <c r="F162" s="2" t="s">
        <v>55</v>
      </c>
      <c r="G162" s="2">
        <v>20607</v>
      </c>
      <c r="H162" s="2" t="s">
        <v>83</v>
      </c>
      <c r="I162" s="6">
        <v>206071143</v>
      </c>
      <c r="J162" s="6" t="s">
        <v>361</v>
      </c>
      <c r="K162" s="2">
        <f>INDEX([1]Sheet1!B:D,MATCH(I162,[1]Sheet1!C:C,0),1)</f>
        <v>3068</v>
      </c>
      <c r="L162" s="2">
        <f>IFERROR(INDEX([1]Sheet1!B:D,MATCH(J162,[1]Sheet1!D:D,0),1),"")</f>
        <v>3068</v>
      </c>
      <c r="M162" s="11">
        <v>11130</v>
      </c>
      <c r="N162" s="11">
        <v>11162</v>
      </c>
      <c r="O162" s="11">
        <v>11202</v>
      </c>
      <c r="P162" s="11">
        <v>11275</v>
      </c>
      <c r="Q162" s="11">
        <v>11486</v>
      </c>
      <c r="R162" s="11">
        <v>11606</v>
      </c>
      <c r="S162" s="11">
        <v>11725</v>
      </c>
      <c r="T162" s="11">
        <v>11937</v>
      </c>
      <c r="U162" s="11">
        <v>12104</v>
      </c>
      <c r="V162" s="11">
        <v>12163</v>
      </c>
      <c r="W162" s="11">
        <v>12143</v>
      </c>
      <c r="X162" s="11">
        <v>12312</v>
      </c>
      <c r="Y162" s="11">
        <v>12446</v>
      </c>
      <c r="Z162" s="11">
        <v>12658</v>
      </c>
      <c r="AA162" s="11">
        <v>12901</v>
      </c>
      <c r="AB162" s="11">
        <v>13129</v>
      </c>
      <c r="AC162" s="11">
        <v>13249</v>
      </c>
      <c r="AD162" s="11">
        <v>13330</v>
      </c>
      <c r="AE162" s="11">
        <v>13521</v>
      </c>
      <c r="AF162" s="11">
        <v>13648</v>
      </c>
      <c r="AG162" s="11">
        <v>12955</v>
      </c>
      <c r="AH162" s="13">
        <v>812</v>
      </c>
      <c r="AI162" s="1">
        <v>6.7</v>
      </c>
      <c r="AJ162" s="9">
        <v>2.5</v>
      </c>
      <c r="AK162" s="9">
        <v>5171.5</v>
      </c>
      <c r="AL162" s="21">
        <f t="shared" si="14"/>
        <v>9.140071597227406E-3</v>
      </c>
      <c r="AM162" s="21">
        <f t="shared" si="15"/>
        <v>6.1136689561476221E-3</v>
      </c>
      <c r="AN162" s="21">
        <f t="shared" si="16"/>
        <v>1.4328582145536339E-2</v>
      </c>
      <c r="AO162" s="21">
        <f t="shared" si="17"/>
        <v>9.3927963907995959E-3</v>
      </c>
      <c r="AP162" s="21">
        <f t="shared" si="18"/>
        <v>-5.0776670574443128E-2</v>
      </c>
      <c r="AQ162" s="21">
        <f t="shared" si="19"/>
        <v>-2.3603102969464327E-3</v>
      </c>
      <c r="AR162" s="22">
        <f t="shared" si="20"/>
        <v>12924.42218010306</v>
      </c>
    </row>
    <row r="163" spans="1:44" x14ac:dyDescent="0.2">
      <c r="A163" s="2">
        <v>2</v>
      </c>
      <c r="B163" s="8" t="s">
        <v>11</v>
      </c>
      <c r="C163" s="3" t="s">
        <v>53</v>
      </c>
      <c r="D163" s="4" t="s">
        <v>54</v>
      </c>
      <c r="E163" s="2">
        <v>206</v>
      </c>
      <c r="F163" s="2" t="s">
        <v>55</v>
      </c>
      <c r="G163" s="2">
        <v>20607</v>
      </c>
      <c r="H163" s="2" t="s">
        <v>83</v>
      </c>
      <c r="I163" s="6">
        <v>206071145</v>
      </c>
      <c r="J163" s="6" t="s">
        <v>84</v>
      </c>
      <c r="K163" s="2">
        <f>INDEX([1]Sheet1!B:D,MATCH(I163,[1]Sheet1!C:C,0),1)</f>
        <v>3068</v>
      </c>
      <c r="L163" s="2" t="str">
        <f>IFERROR(INDEX([1]Sheet1!B:D,MATCH(J163,[1]Sheet1!D:D,0),1),"Not Found")</f>
        <v>Not Found</v>
      </c>
      <c r="M163" s="11">
        <v>7673</v>
      </c>
      <c r="N163" s="11">
        <v>7687</v>
      </c>
      <c r="O163" s="11">
        <v>7739</v>
      </c>
      <c r="P163" s="11">
        <v>7833</v>
      </c>
      <c r="Q163" s="11">
        <v>7909</v>
      </c>
      <c r="R163" s="11">
        <v>8034</v>
      </c>
      <c r="S163" s="11">
        <v>8225</v>
      </c>
      <c r="T163" s="11">
        <v>8372</v>
      </c>
      <c r="U163" s="11">
        <v>8519</v>
      </c>
      <c r="V163" s="11">
        <v>8595</v>
      </c>
      <c r="W163" s="11">
        <v>8621</v>
      </c>
      <c r="X163" s="11">
        <v>8814</v>
      </c>
      <c r="Y163" s="11">
        <v>9001</v>
      </c>
      <c r="Z163" s="11">
        <v>9237</v>
      </c>
      <c r="AA163" s="11">
        <v>9449</v>
      </c>
      <c r="AB163" s="11">
        <v>9606</v>
      </c>
      <c r="AC163" s="11">
        <v>9675</v>
      </c>
      <c r="AD163" s="11">
        <v>9761</v>
      </c>
      <c r="AE163" s="11">
        <v>9984</v>
      </c>
      <c r="AF163" s="11">
        <v>10151</v>
      </c>
      <c r="AG163" s="11">
        <v>9980</v>
      </c>
      <c r="AH163" s="13">
        <v>1359</v>
      </c>
      <c r="AI163" s="1">
        <v>15.8</v>
      </c>
      <c r="AJ163" s="9">
        <v>5.2</v>
      </c>
      <c r="AK163" s="9">
        <v>1916</v>
      </c>
      <c r="AL163" s="21">
        <f t="shared" si="14"/>
        <v>7.1830106183634612E-3</v>
      </c>
      <c r="AM163" s="21">
        <f t="shared" si="15"/>
        <v>8.8888888888889461E-3</v>
      </c>
      <c r="AN163" s="21">
        <f t="shared" si="16"/>
        <v>2.2846019875012891E-2</v>
      </c>
      <c r="AO163" s="21">
        <f t="shared" si="17"/>
        <v>1.6726762820512775E-2</v>
      </c>
      <c r="AP163" s="21">
        <f t="shared" si="18"/>
        <v>-1.6845630972317949E-2</v>
      </c>
      <c r="AQ163" s="21">
        <f t="shared" si="19"/>
        <v>7.759810246092025E-3</v>
      </c>
      <c r="AR163" s="22">
        <f t="shared" si="20"/>
        <v>10057.442906255999</v>
      </c>
    </row>
    <row r="164" spans="1:44" x14ac:dyDescent="0.2">
      <c r="A164" s="2">
        <v>2</v>
      </c>
      <c r="B164" s="8" t="s">
        <v>11</v>
      </c>
      <c r="C164" s="3" t="s">
        <v>53</v>
      </c>
      <c r="D164" s="4" t="s">
        <v>54</v>
      </c>
      <c r="E164" s="2">
        <v>206</v>
      </c>
      <c r="F164" s="2" t="s">
        <v>55</v>
      </c>
      <c r="G164" s="2">
        <v>20607</v>
      </c>
      <c r="H164" s="2" t="s">
        <v>83</v>
      </c>
      <c r="I164" s="6">
        <v>206071517</v>
      </c>
      <c r="J164" s="6" t="s">
        <v>85</v>
      </c>
      <c r="K164" s="2" t="e">
        <f>INDEX([1]Sheet1!B:D,MATCH(I164,[1]Sheet1!C:C,0),1)</f>
        <v>#N/A</v>
      </c>
      <c r="L164" s="2" t="str">
        <f>IFERROR(INDEX([1]Sheet1!B:D,MATCH(J164,[1]Sheet1!D:D,0),1),"Not Found")</f>
        <v>Not Found</v>
      </c>
      <c r="M164" s="11">
        <v>14216</v>
      </c>
      <c r="N164" s="11">
        <v>14405</v>
      </c>
      <c r="O164" s="11">
        <v>14596</v>
      </c>
      <c r="P164" s="11">
        <v>14729</v>
      </c>
      <c r="Q164" s="11">
        <v>14883</v>
      </c>
      <c r="R164" s="11">
        <v>15100</v>
      </c>
      <c r="S164" s="11">
        <v>15256</v>
      </c>
      <c r="T164" s="11">
        <v>15529</v>
      </c>
      <c r="U164" s="11">
        <v>15919</v>
      </c>
      <c r="V164" s="11">
        <v>16074</v>
      </c>
      <c r="W164" s="11">
        <v>16189</v>
      </c>
      <c r="X164" s="11">
        <v>16672</v>
      </c>
      <c r="Y164" s="11">
        <v>17106</v>
      </c>
      <c r="Z164" s="11">
        <v>17621</v>
      </c>
      <c r="AA164" s="11">
        <v>17971</v>
      </c>
      <c r="AB164" s="11">
        <v>18420</v>
      </c>
      <c r="AC164" s="11">
        <v>18735</v>
      </c>
      <c r="AD164" s="11">
        <v>18946</v>
      </c>
      <c r="AE164" s="11">
        <v>19060</v>
      </c>
      <c r="AF164" s="11">
        <v>18899</v>
      </c>
      <c r="AG164" s="11">
        <v>17972</v>
      </c>
      <c r="AH164" s="13">
        <v>1783</v>
      </c>
      <c r="AI164" s="1">
        <v>11</v>
      </c>
      <c r="AJ164" s="9">
        <v>4.3</v>
      </c>
      <c r="AK164" s="9">
        <v>4190.2</v>
      </c>
      <c r="AL164" s="21">
        <f t="shared" si="14"/>
        <v>1.7100977198696965E-2</v>
      </c>
      <c r="AM164" s="21">
        <f t="shared" si="15"/>
        <v>1.1262343207899761E-2</v>
      </c>
      <c r="AN164" s="21">
        <f t="shared" si="16"/>
        <v>6.0171012350891395E-3</v>
      </c>
      <c r="AO164" s="21">
        <f t="shared" si="17"/>
        <v>-8.4470094438614529E-3</v>
      </c>
      <c r="AP164" s="21">
        <f t="shared" si="18"/>
        <v>-4.9050214297052808E-2</v>
      </c>
      <c r="AQ164" s="21">
        <f t="shared" si="19"/>
        <v>-4.623360419845679E-3</v>
      </c>
      <c r="AR164" s="22">
        <f t="shared" si="20"/>
        <v>17888.908966534535</v>
      </c>
    </row>
    <row r="165" spans="1:44" x14ac:dyDescent="0.2">
      <c r="A165" s="2">
        <v>2</v>
      </c>
      <c r="B165" s="8" t="s">
        <v>11</v>
      </c>
      <c r="C165" s="3" t="s">
        <v>53</v>
      </c>
      <c r="D165" s="4" t="s">
        <v>54</v>
      </c>
      <c r="E165" s="2">
        <v>206</v>
      </c>
      <c r="F165" s="2" t="s">
        <v>55</v>
      </c>
      <c r="G165" s="2">
        <v>20607</v>
      </c>
      <c r="H165" s="2" t="s">
        <v>83</v>
      </c>
      <c r="I165" s="6">
        <v>206071518</v>
      </c>
      <c r="J165" s="6" t="s">
        <v>86</v>
      </c>
      <c r="K165" s="2" t="e">
        <f>INDEX([1]Sheet1!B:D,MATCH(I165,[1]Sheet1!C:C,0),1)</f>
        <v>#N/A</v>
      </c>
      <c r="L165" s="2" t="str">
        <f>IFERROR(INDEX([1]Sheet1!B:D,MATCH(J165,[1]Sheet1!D:D,0),1),"Not Found")</f>
        <v>Not Found</v>
      </c>
      <c r="M165" s="11">
        <v>10156</v>
      </c>
      <c r="N165" s="11">
        <v>10267</v>
      </c>
      <c r="O165" s="11">
        <v>10340</v>
      </c>
      <c r="P165" s="11">
        <v>10498</v>
      </c>
      <c r="Q165" s="11">
        <v>10627</v>
      </c>
      <c r="R165" s="11">
        <v>10783</v>
      </c>
      <c r="S165" s="11">
        <v>11057</v>
      </c>
      <c r="T165" s="11">
        <v>11245</v>
      </c>
      <c r="U165" s="11">
        <v>11393</v>
      </c>
      <c r="V165" s="11">
        <v>11509</v>
      </c>
      <c r="W165" s="11">
        <v>11652</v>
      </c>
      <c r="X165" s="11">
        <v>12202</v>
      </c>
      <c r="Y165" s="11">
        <v>12710</v>
      </c>
      <c r="Z165" s="11">
        <v>13315</v>
      </c>
      <c r="AA165" s="11">
        <v>13751</v>
      </c>
      <c r="AB165" s="11">
        <v>14266</v>
      </c>
      <c r="AC165" s="11">
        <v>14541</v>
      </c>
      <c r="AD165" s="11">
        <v>14764</v>
      </c>
      <c r="AE165" s="11">
        <v>15067</v>
      </c>
      <c r="AF165" s="11">
        <v>15011</v>
      </c>
      <c r="AG165" s="11">
        <v>14083</v>
      </c>
      <c r="AH165" s="13">
        <v>2431</v>
      </c>
      <c r="AI165" s="1">
        <v>20.9</v>
      </c>
      <c r="AJ165" s="9">
        <v>1.9</v>
      </c>
      <c r="AK165" s="9">
        <v>7322.3</v>
      </c>
      <c r="AL165" s="21">
        <f t="shared" si="14"/>
        <v>1.9276601710360275E-2</v>
      </c>
      <c r="AM165" s="21">
        <f t="shared" si="15"/>
        <v>1.533594663365645E-2</v>
      </c>
      <c r="AN165" s="21">
        <f t="shared" si="16"/>
        <v>2.0522893524790087E-2</v>
      </c>
      <c r="AO165" s="21">
        <f t="shared" si="17"/>
        <v>-3.7167319307095381E-3</v>
      </c>
      <c r="AP165" s="21">
        <f t="shared" si="18"/>
        <v>-6.1821331023915849E-2</v>
      </c>
      <c r="AQ165" s="21">
        <f t="shared" si="19"/>
        <v>-2.0805242171637152E-3</v>
      </c>
      <c r="AR165" s="22">
        <f t="shared" si="20"/>
        <v>14053.699977449684</v>
      </c>
    </row>
    <row r="166" spans="1:44" x14ac:dyDescent="0.2">
      <c r="A166" s="2">
        <v>2</v>
      </c>
      <c r="B166" s="8" t="s">
        <v>11</v>
      </c>
      <c r="C166" s="3" t="s">
        <v>53</v>
      </c>
      <c r="D166" s="4" t="s">
        <v>54</v>
      </c>
      <c r="E166" s="2">
        <v>207</v>
      </c>
      <c r="F166" s="2" t="s">
        <v>87</v>
      </c>
      <c r="G166" s="2">
        <v>20701</v>
      </c>
      <c r="H166" s="2" t="s">
        <v>88</v>
      </c>
      <c r="I166" s="6">
        <v>207011146</v>
      </c>
      <c r="J166" s="6" t="s">
        <v>362</v>
      </c>
      <c r="K166" s="2">
        <f>INDEX([1]Sheet1!B:D,MATCH(I166,[1]Sheet1!C:C,0),1)</f>
        <v>3145</v>
      </c>
      <c r="L166" s="2">
        <f>IFERROR(INDEX([1]Sheet1!B:D,MATCH(J166,[1]Sheet1!D:D,0),1),"")</f>
        <v>3145</v>
      </c>
      <c r="M166" s="11">
        <v>7022</v>
      </c>
      <c r="N166" s="11">
        <v>7084</v>
      </c>
      <c r="O166" s="11">
        <v>7138</v>
      </c>
      <c r="P166" s="11">
        <v>7189</v>
      </c>
      <c r="Q166" s="11">
        <v>7266</v>
      </c>
      <c r="R166" s="11">
        <v>7286</v>
      </c>
      <c r="S166" s="11">
        <v>7477</v>
      </c>
      <c r="T166" s="11">
        <v>7618</v>
      </c>
      <c r="U166" s="11">
        <v>7733</v>
      </c>
      <c r="V166" s="11">
        <v>7834</v>
      </c>
      <c r="W166" s="11">
        <v>7875</v>
      </c>
      <c r="X166" s="11">
        <v>7912</v>
      </c>
      <c r="Y166" s="11">
        <v>7948</v>
      </c>
      <c r="Z166" s="11">
        <v>7970</v>
      </c>
      <c r="AA166" s="11">
        <v>8018</v>
      </c>
      <c r="AB166" s="11">
        <v>8104</v>
      </c>
      <c r="AC166" s="11">
        <v>8175</v>
      </c>
      <c r="AD166" s="11">
        <v>8245</v>
      </c>
      <c r="AE166" s="11">
        <v>8292</v>
      </c>
      <c r="AF166" s="11">
        <v>8301</v>
      </c>
      <c r="AG166" s="11">
        <v>8025</v>
      </c>
      <c r="AH166" s="13">
        <v>150</v>
      </c>
      <c r="AI166" s="1">
        <v>1.9</v>
      </c>
      <c r="AJ166" s="9">
        <v>2.8</v>
      </c>
      <c r="AK166" s="9">
        <v>2829.1</v>
      </c>
      <c r="AL166" s="21">
        <f t="shared" si="14"/>
        <v>8.7611056268508403E-3</v>
      </c>
      <c r="AM166" s="21">
        <f t="shared" si="15"/>
        <v>8.5626911314984344E-3</v>
      </c>
      <c r="AN166" s="21">
        <f t="shared" si="16"/>
        <v>5.7004244996967657E-3</v>
      </c>
      <c r="AO166" s="21">
        <f t="shared" si="17"/>
        <v>1.0853835021706892E-3</v>
      </c>
      <c r="AP166" s="21">
        <f t="shared" si="18"/>
        <v>-3.3249006143838078E-2</v>
      </c>
      <c r="AQ166" s="21">
        <f t="shared" si="19"/>
        <v>-1.8278802767242696E-3</v>
      </c>
      <c r="AR166" s="22">
        <f t="shared" si="20"/>
        <v>8010.3312607792877</v>
      </c>
    </row>
    <row r="167" spans="1:44" x14ac:dyDescent="0.2">
      <c r="A167" s="2">
        <v>2</v>
      </c>
      <c r="B167" s="8" t="s">
        <v>11</v>
      </c>
      <c r="C167" s="3" t="s">
        <v>53</v>
      </c>
      <c r="D167" s="4" t="s">
        <v>54</v>
      </c>
      <c r="E167" s="2">
        <v>207</v>
      </c>
      <c r="F167" s="2" t="s">
        <v>87</v>
      </c>
      <c r="G167" s="2">
        <v>20701</v>
      </c>
      <c r="H167" s="2" t="s">
        <v>88</v>
      </c>
      <c r="I167" s="6">
        <v>207011147</v>
      </c>
      <c r="J167" s="6" t="s">
        <v>363</v>
      </c>
      <c r="K167" s="2">
        <f>INDEX([1]Sheet1!B:D,MATCH(I167,[1]Sheet1!C:C,0),1)</f>
        <v>3103</v>
      </c>
      <c r="L167" s="2">
        <f>IFERROR(INDEX([1]Sheet1!B:D,MATCH(J167,[1]Sheet1!D:D,0),1),"")</f>
        <v>3103</v>
      </c>
      <c r="M167" s="11">
        <v>15317</v>
      </c>
      <c r="N167" s="11">
        <v>15393</v>
      </c>
      <c r="O167" s="11">
        <v>15462</v>
      </c>
      <c r="P167" s="11">
        <v>15541</v>
      </c>
      <c r="Q167" s="11">
        <v>15694</v>
      </c>
      <c r="R167" s="11">
        <v>15879</v>
      </c>
      <c r="S167" s="11">
        <v>15988</v>
      </c>
      <c r="T167" s="11">
        <v>16084</v>
      </c>
      <c r="U167" s="11">
        <v>16187</v>
      </c>
      <c r="V167" s="11">
        <v>16272</v>
      </c>
      <c r="W167" s="11">
        <v>16314</v>
      </c>
      <c r="X167" s="11">
        <v>16319</v>
      </c>
      <c r="Y167" s="11">
        <v>16382</v>
      </c>
      <c r="Z167" s="11">
        <v>16477</v>
      </c>
      <c r="AA167" s="11">
        <v>16573</v>
      </c>
      <c r="AB167" s="11">
        <v>16679</v>
      </c>
      <c r="AC167" s="11">
        <v>16914</v>
      </c>
      <c r="AD167" s="11">
        <v>17072</v>
      </c>
      <c r="AE167" s="11">
        <v>17144</v>
      </c>
      <c r="AF167" s="11">
        <v>17015</v>
      </c>
      <c r="AG167" s="11">
        <v>16332</v>
      </c>
      <c r="AH167" s="13">
        <v>18</v>
      </c>
      <c r="AI167" s="1">
        <v>0.1</v>
      </c>
      <c r="AJ167" s="9">
        <v>5.6</v>
      </c>
      <c r="AK167" s="9">
        <v>2924.2</v>
      </c>
      <c r="AL167" s="21">
        <f t="shared" si="14"/>
        <v>1.4089573715450499E-2</v>
      </c>
      <c r="AM167" s="21">
        <f t="shared" si="15"/>
        <v>9.3413740096961462E-3</v>
      </c>
      <c r="AN167" s="21">
        <f t="shared" si="16"/>
        <v>4.217432052483705E-3</v>
      </c>
      <c r="AO167" s="21">
        <f t="shared" si="17"/>
        <v>-7.5244983667756005E-3</v>
      </c>
      <c r="AP167" s="21">
        <f t="shared" si="18"/>
        <v>-4.0141052012929723E-2</v>
      </c>
      <c r="AQ167" s="21">
        <f t="shared" si="19"/>
        <v>-4.003434120414995E-3</v>
      </c>
      <c r="AR167" s="22">
        <f t="shared" si="20"/>
        <v>16266.615913945381</v>
      </c>
    </row>
    <row r="168" spans="1:44" x14ac:dyDescent="0.2">
      <c r="A168" s="2">
        <v>2</v>
      </c>
      <c r="B168" s="8" t="s">
        <v>11</v>
      </c>
      <c r="C168" s="3" t="s">
        <v>53</v>
      </c>
      <c r="D168" s="4" t="s">
        <v>54</v>
      </c>
      <c r="E168" s="2">
        <v>207</v>
      </c>
      <c r="F168" s="2" t="s">
        <v>87</v>
      </c>
      <c r="G168" s="2">
        <v>20701</v>
      </c>
      <c r="H168" s="2" t="s">
        <v>88</v>
      </c>
      <c r="I168" s="6">
        <v>207011148</v>
      </c>
      <c r="J168" s="6" t="s">
        <v>364</v>
      </c>
      <c r="K168" s="2">
        <f>INDEX([1]Sheet1!B:D,MATCH(I168,[1]Sheet1!C:C,0),1)</f>
        <v>3103</v>
      </c>
      <c r="L168" s="2">
        <f>IFERROR(INDEX([1]Sheet1!B:D,MATCH(J168,[1]Sheet1!D:D,0),1),"")</f>
        <v>3103</v>
      </c>
      <c r="M168" s="11">
        <v>19958</v>
      </c>
      <c r="N168" s="11">
        <v>20043</v>
      </c>
      <c r="O168" s="11">
        <v>20099</v>
      </c>
      <c r="P168" s="11">
        <v>20172</v>
      </c>
      <c r="Q168" s="11">
        <v>20289</v>
      </c>
      <c r="R168" s="11">
        <v>20412</v>
      </c>
      <c r="S168" s="11">
        <v>20532</v>
      </c>
      <c r="T168" s="11">
        <v>20657</v>
      </c>
      <c r="U168" s="11">
        <v>20753</v>
      </c>
      <c r="V168" s="11">
        <v>20815</v>
      </c>
      <c r="W168" s="11">
        <v>20850</v>
      </c>
      <c r="X168" s="11">
        <v>21005</v>
      </c>
      <c r="Y168" s="11">
        <v>21155</v>
      </c>
      <c r="Z168" s="11">
        <v>21245</v>
      </c>
      <c r="AA168" s="11">
        <v>21332</v>
      </c>
      <c r="AB168" s="11">
        <v>21440</v>
      </c>
      <c r="AC168" s="11">
        <v>21609</v>
      </c>
      <c r="AD168" s="11">
        <v>21765</v>
      </c>
      <c r="AE168" s="11">
        <v>21916</v>
      </c>
      <c r="AF168" s="11">
        <v>21904</v>
      </c>
      <c r="AG168" s="11">
        <v>21411</v>
      </c>
      <c r="AH168" s="13">
        <v>561</v>
      </c>
      <c r="AI168" s="1">
        <v>2.7</v>
      </c>
      <c r="AJ168" s="9">
        <v>8.8000000000000007</v>
      </c>
      <c r="AK168" s="9">
        <v>2419.5</v>
      </c>
      <c r="AL168" s="21">
        <f t="shared" si="14"/>
        <v>7.8824626865672265E-3</v>
      </c>
      <c r="AM168" s="21">
        <f t="shared" si="15"/>
        <v>7.219214216298786E-3</v>
      </c>
      <c r="AN168" s="21">
        <f t="shared" si="16"/>
        <v>6.9377440845392879E-3</v>
      </c>
      <c r="AO168" s="21">
        <f t="shared" si="17"/>
        <v>-5.4754517247668222E-4</v>
      </c>
      <c r="AP168" s="21">
        <f t="shared" si="18"/>
        <v>-2.2507304601899203E-2</v>
      </c>
      <c r="AQ168" s="21">
        <f t="shared" si="19"/>
        <v>-2.0308575739411694E-4</v>
      </c>
      <c r="AR168" s="22">
        <f t="shared" si="20"/>
        <v>21406.651730848433</v>
      </c>
    </row>
    <row r="169" spans="1:44" x14ac:dyDescent="0.2">
      <c r="A169" s="2">
        <v>2</v>
      </c>
      <c r="B169" s="8" t="s">
        <v>11</v>
      </c>
      <c r="C169" s="3" t="s">
        <v>53</v>
      </c>
      <c r="D169" s="4" t="s">
        <v>54</v>
      </c>
      <c r="E169" s="2">
        <v>207</v>
      </c>
      <c r="F169" s="2" t="s">
        <v>87</v>
      </c>
      <c r="G169" s="2">
        <v>20701</v>
      </c>
      <c r="H169" s="2" t="s">
        <v>88</v>
      </c>
      <c r="I169" s="6">
        <v>207011149</v>
      </c>
      <c r="J169" s="6" t="s">
        <v>365</v>
      </c>
      <c r="K169" s="2">
        <f>INDEX([1]Sheet1!B:D,MATCH(I169,[1]Sheet1!C:C,0),1)</f>
        <v>3124</v>
      </c>
      <c r="L169" s="2">
        <f>IFERROR(INDEX([1]Sheet1!B:D,MATCH(J169,[1]Sheet1!D:D,0),1),"")</f>
        <v>3124</v>
      </c>
      <c r="M169" s="11">
        <v>20073</v>
      </c>
      <c r="N169" s="11">
        <v>20112</v>
      </c>
      <c r="O169" s="11">
        <v>20126</v>
      </c>
      <c r="P169" s="11">
        <v>20144</v>
      </c>
      <c r="Q169" s="11">
        <v>20202</v>
      </c>
      <c r="R169" s="11">
        <v>20218</v>
      </c>
      <c r="S169" s="11">
        <v>20339</v>
      </c>
      <c r="T169" s="11">
        <v>20479</v>
      </c>
      <c r="U169" s="11">
        <v>20701</v>
      </c>
      <c r="V169" s="11">
        <v>20822</v>
      </c>
      <c r="W169" s="11">
        <v>20918</v>
      </c>
      <c r="X169" s="11">
        <v>21144</v>
      </c>
      <c r="Y169" s="11">
        <v>21381</v>
      </c>
      <c r="Z169" s="11">
        <v>21739</v>
      </c>
      <c r="AA169" s="11">
        <v>22179</v>
      </c>
      <c r="AB169" s="11">
        <v>22646</v>
      </c>
      <c r="AC169" s="11">
        <v>22791</v>
      </c>
      <c r="AD169" s="11">
        <v>22799</v>
      </c>
      <c r="AE169" s="11">
        <v>22823</v>
      </c>
      <c r="AF169" s="11">
        <v>22583</v>
      </c>
      <c r="AG169" s="11">
        <v>21512</v>
      </c>
      <c r="AH169" s="13">
        <v>594</v>
      </c>
      <c r="AI169" s="1">
        <v>2.8</v>
      </c>
      <c r="AJ169" s="9">
        <v>7.3</v>
      </c>
      <c r="AK169" s="9">
        <v>2950.1</v>
      </c>
      <c r="AL169" s="21">
        <f t="shared" si="14"/>
        <v>6.402896758809451E-3</v>
      </c>
      <c r="AM169" s="21">
        <f t="shared" si="15"/>
        <v>3.5101575183182909E-4</v>
      </c>
      <c r="AN169" s="21">
        <f t="shared" si="16"/>
        <v>1.0526777490240669E-3</v>
      </c>
      <c r="AO169" s="21">
        <f t="shared" si="17"/>
        <v>-1.051570783858391E-2</v>
      </c>
      <c r="AP169" s="21">
        <f t="shared" si="18"/>
        <v>-4.7425054244343068E-2</v>
      </c>
      <c r="AQ169" s="21">
        <f t="shared" si="19"/>
        <v>-1.0026834364652326E-2</v>
      </c>
      <c r="AR169" s="22">
        <f t="shared" si="20"/>
        <v>21296.302739147599</v>
      </c>
    </row>
    <row r="170" spans="1:44" x14ac:dyDescent="0.2">
      <c r="A170" s="2">
        <v>2</v>
      </c>
      <c r="B170" s="8" t="s">
        <v>11</v>
      </c>
      <c r="C170" s="3" t="s">
        <v>53</v>
      </c>
      <c r="D170" s="4" t="s">
        <v>54</v>
      </c>
      <c r="E170" s="2">
        <v>207</v>
      </c>
      <c r="F170" s="2" t="s">
        <v>87</v>
      </c>
      <c r="G170" s="2">
        <v>20701</v>
      </c>
      <c r="H170" s="2" t="s">
        <v>88</v>
      </c>
      <c r="I170" s="6">
        <v>207011150</v>
      </c>
      <c r="J170" s="6" t="s">
        <v>366</v>
      </c>
      <c r="K170" s="2">
        <f>INDEX([1]Sheet1!B:D,MATCH(I170,[1]Sheet1!C:C,0),1)</f>
        <v>3123</v>
      </c>
      <c r="L170" s="2">
        <f>IFERROR(INDEX([1]Sheet1!B:D,MATCH(J170,[1]Sheet1!D:D,0),1),"")</f>
        <v>3123</v>
      </c>
      <c r="M170" s="11">
        <v>15114</v>
      </c>
      <c r="N170" s="11">
        <v>15220</v>
      </c>
      <c r="O170" s="11">
        <v>15283</v>
      </c>
      <c r="P170" s="11">
        <v>15376</v>
      </c>
      <c r="Q170" s="11">
        <v>15526</v>
      </c>
      <c r="R170" s="11">
        <v>15625</v>
      </c>
      <c r="S170" s="11">
        <v>15865</v>
      </c>
      <c r="T170" s="11">
        <v>16228</v>
      </c>
      <c r="U170" s="11">
        <v>16485</v>
      </c>
      <c r="V170" s="11">
        <v>16609</v>
      </c>
      <c r="W170" s="11">
        <v>16634</v>
      </c>
      <c r="X170" s="11">
        <v>16817</v>
      </c>
      <c r="Y170" s="11">
        <v>16962</v>
      </c>
      <c r="Z170" s="11">
        <v>17034</v>
      </c>
      <c r="AA170" s="11">
        <v>17075</v>
      </c>
      <c r="AB170" s="11">
        <v>17182</v>
      </c>
      <c r="AC170" s="11">
        <v>17349</v>
      </c>
      <c r="AD170" s="11">
        <v>17408</v>
      </c>
      <c r="AE170" s="11">
        <v>17495</v>
      </c>
      <c r="AF170" s="11">
        <v>17354</v>
      </c>
      <c r="AG170" s="11">
        <v>17010</v>
      </c>
      <c r="AH170" s="13">
        <v>376</v>
      </c>
      <c r="AI170" s="1">
        <v>2.2999999999999998</v>
      </c>
      <c r="AJ170" s="9">
        <v>5.7</v>
      </c>
      <c r="AK170" s="9">
        <v>2981.6</v>
      </c>
      <c r="AL170" s="21">
        <f t="shared" si="14"/>
        <v>9.719473868001316E-3</v>
      </c>
      <c r="AM170" s="21">
        <f t="shared" si="15"/>
        <v>3.400772378811423E-3</v>
      </c>
      <c r="AN170" s="21">
        <f t="shared" si="16"/>
        <v>4.9977022058822484E-3</v>
      </c>
      <c r="AO170" s="21">
        <f t="shared" si="17"/>
        <v>-8.0594455558731237E-3</v>
      </c>
      <c r="AP170" s="21">
        <f t="shared" si="18"/>
        <v>-1.9822519303906883E-2</v>
      </c>
      <c r="AQ170" s="21">
        <f t="shared" si="19"/>
        <v>-1.9528032814170038E-3</v>
      </c>
      <c r="AR170" s="22">
        <f t="shared" si="20"/>
        <v>16976.782816183098</v>
      </c>
    </row>
    <row r="171" spans="1:44" x14ac:dyDescent="0.2">
      <c r="A171" s="2">
        <v>2</v>
      </c>
      <c r="B171" s="8" t="s">
        <v>11</v>
      </c>
      <c r="C171" s="3" t="s">
        <v>53</v>
      </c>
      <c r="D171" s="4" t="s">
        <v>54</v>
      </c>
      <c r="E171" s="2">
        <v>207</v>
      </c>
      <c r="F171" s="2" t="s">
        <v>87</v>
      </c>
      <c r="G171" s="2">
        <v>20701</v>
      </c>
      <c r="H171" s="2" t="s">
        <v>88</v>
      </c>
      <c r="I171" s="6">
        <v>207011152</v>
      </c>
      <c r="J171" s="6" t="s">
        <v>367</v>
      </c>
      <c r="K171" s="2">
        <f>INDEX([1]Sheet1!B:D,MATCH(I171,[1]Sheet1!C:C,0),1)</f>
        <v>3122</v>
      </c>
      <c r="L171" s="2">
        <f>IFERROR(INDEX([1]Sheet1!B:D,MATCH(J171,[1]Sheet1!D:D,0),1),"")</f>
        <v>3122</v>
      </c>
      <c r="M171" s="11">
        <v>12912</v>
      </c>
      <c r="N171" s="11">
        <v>13172</v>
      </c>
      <c r="O171" s="11">
        <v>13343</v>
      </c>
      <c r="P171" s="11">
        <v>13423</v>
      </c>
      <c r="Q171" s="11">
        <v>13505</v>
      </c>
      <c r="R171" s="11">
        <v>13626</v>
      </c>
      <c r="S171" s="11">
        <v>13835</v>
      </c>
      <c r="T171" s="11">
        <v>14022</v>
      </c>
      <c r="U171" s="11">
        <v>14241</v>
      </c>
      <c r="V171" s="11">
        <v>14369</v>
      </c>
      <c r="W171" s="11">
        <v>14417</v>
      </c>
      <c r="X171" s="11">
        <v>14531</v>
      </c>
      <c r="Y171" s="11">
        <v>14732</v>
      </c>
      <c r="Z171" s="11">
        <v>15066</v>
      </c>
      <c r="AA171" s="11">
        <v>15601</v>
      </c>
      <c r="AB171" s="11">
        <v>16192</v>
      </c>
      <c r="AC171" s="11">
        <v>16466</v>
      </c>
      <c r="AD171" s="11">
        <v>16670</v>
      </c>
      <c r="AE171" s="11">
        <v>16749</v>
      </c>
      <c r="AF171" s="11">
        <v>16689</v>
      </c>
      <c r="AG171" s="11">
        <v>15898</v>
      </c>
      <c r="AH171" s="13">
        <v>1481</v>
      </c>
      <c r="AI171" s="1">
        <v>10.3</v>
      </c>
      <c r="AJ171" s="9">
        <v>3.8</v>
      </c>
      <c r="AK171" s="9">
        <v>4157.3999999999996</v>
      </c>
      <c r="AL171" s="21">
        <f t="shared" si="14"/>
        <v>1.6921936758893308E-2</v>
      </c>
      <c r="AM171" s="21">
        <f t="shared" si="15"/>
        <v>1.2389165553261305E-2</v>
      </c>
      <c r="AN171" s="21">
        <f t="shared" si="16"/>
        <v>4.7390521895620541E-3</v>
      </c>
      <c r="AO171" s="21">
        <f t="shared" si="17"/>
        <v>-3.5823034210997751E-3</v>
      </c>
      <c r="AP171" s="21">
        <f t="shared" si="18"/>
        <v>-4.7396488705135131E-2</v>
      </c>
      <c r="AQ171" s="21">
        <f t="shared" si="19"/>
        <v>-3.3857275249036477E-3</v>
      </c>
      <c r="AR171" s="22">
        <f t="shared" si="20"/>
        <v>15844.173703809081</v>
      </c>
    </row>
    <row r="172" spans="1:44" x14ac:dyDescent="0.2">
      <c r="A172" s="2">
        <v>2</v>
      </c>
      <c r="B172" s="8" t="s">
        <v>11</v>
      </c>
      <c r="C172" s="3" t="s">
        <v>53</v>
      </c>
      <c r="D172" s="4" t="s">
        <v>54</v>
      </c>
      <c r="E172" s="2">
        <v>207</v>
      </c>
      <c r="F172" s="2" t="s">
        <v>87</v>
      </c>
      <c r="G172" s="2">
        <v>20701</v>
      </c>
      <c r="H172" s="2" t="s">
        <v>88</v>
      </c>
      <c r="I172" s="6">
        <v>207011154</v>
      </c>
      <c r="J172" s="6" t="s">
        <v>368</v>
      </c>
      <c r="K172" s="2">
        <f>INDEX([1]Sheet1!B:D,MATCH(I172,[1]Sheet1!C:C,0),1)</f>
        <v>3101</v>
      </c>
      <c r="L172" s="2">
        <f>IFERROR(INDEX([1]Sheet1!B:D,MATCH(J172,[1]Sheet1!D:D,0),1),"")</f>
        <v>3101</v>
      </c>
      <c r="M172" s="11">
        <v>6115</v>
      </c>
      <c r="N172" s="11">
        <v>6137</v>
      </c>
      <c r="O172" s="11">
        <v>6141</v>
      </c>
      <c r="P172" s="11">
        <v>6156</v>
      </c>
      <c r="Q172" s="11">
        <v>6201</v>
      </c>
      <c r="R172" s="11">
        <v>6239</v>
      </c>
      <c r="S172" s="11">
        <v>6305</v>
      </c>
      <c r="T172" s="11">
        <v>6407</v>
      </c>
      <c r="U172" s="11">
        <v>6484</v>
      </c>
      <c r="V172" s="11">
        <v>6519</v>
      </c>
      <c r="W172" s="11">
        <v>6552</v>
      </c>
      <c r="X172" s="11">
        <v>6581</v>
      </c>
      <c r="Y172" s="11">
        <v>6627</v>
      </c>
      <c r="Z172" s="11">
        <v>6679</v>
      </c>
      <c r="AA172" s="11">
        <v>6742</v>
      </c>
      <c r="AB172" s="11">
        <v>6855</v>
      </c>
      <c r="AC172" s="11">
        <v>6842</v>
      </c>
      <c r="AD172" s="11">
        <v>6782</v>
      </c>
      <c r="AE172" s="11">
        <v>6778</v>
      </c>
      <c r="AF172" s="11">
        <v>6776</v>
      </c>
      <c r="AG172" s="11">
        <v>6557</v>
      </c>
      <c r="AH172" s="13">
        <v>5</v>
      </c>
      <c r="AI172" s="1">
        <v>0.1</v>
      </c>
      <c r="AJ172" s="9">
        <v>4</v>
      </c>
      <c r="AK172" s="9">
        <v>1633</v>
      </c>
      <c r="AL172" s="21">
        <f t="shared" si="14"/>
        <v>-1.8964259664479011E-3</v>
      </c>
      <c r="AM172" s="21">
        <f t="shared" si="15"/>
        <v>-8.7693656825489352E-3</v>
      </c>
      <c r="AN172" s="21">
        <f t="shared" si="16"/>
        <v>-5.8979652020052509E-4</v>
      </c>
      <c r="AO172" s="21">
        <f t="shared" si="17"/>
        <v>-2.9507229271175106E-4</v>
      </c>
      <c r="AP172" s="21">
        <f t="shared" si="18"/>
        <v>-3.2319952774498284E-2</v>
      </c>
      <c r="AQ172" s="21">
        <f t="shared" si="19"/>
        <v>-8.7741226472814789E-3</v>
      </c>
      <c r="AR172" s="22">
        <f t="shared" si="20"/>
        <v>6499.4680778017755</v>
      </c>
    </row>
    <row r="173" spans="1:44" x14ac:dyDescent="0.2">
      <c r="A173" s="2">
        <v>2</v>
      </c>
      <c r="B173" s="8" t="s">
        <v>11</v>
      </c>
      <c r="C173" s="3" t="s">
        <v>53</v>
      </c>
      <c r="D173" s="4" t="s">
        <v>54</v>
      </c>
      <c r="E173" s="2">
        <v>207</v>
      </c>
      <c r="F173" s="2" t="s">
        <v>87</v>
      </c>
      <c r="G173" s="2">
        <v>20701</v>
      </c>
      <c r="H173" s="2" t="s">
        <v>88</v>
      </c>
      <c r="I173" s="6">
        <v>207011155</v>
      </c>
      <c r="J173" s="6" t="s">
        <v>369</v>
      </c>
      <c r="K173" s="2">
        <f>INDEX([1]Sheet1!B:D,MATCH(I173,[1]Sheet1!C:C,0),1)</f>
        <v>3124</v>
      </c>
      <c r="L173" s="2">
        <f>IFERROR(INDEX([1]Sheet1!B:D,MATCH(J173,[1]Sheet1!D:D,0),1),"")</f>
        <v>3124</v>
      </c>
      <c r="M173" s="11">
        <v>15952</v>
      </c>
      <c r="N173" s="11">
        <v>15975</v>
      </c>
      <c r="O173" s="11">
        <v>15984</v>
      </c>
      <c r="P173" s="11">
        <v>16035</v>
      </c>
      <c r="Q173" s="11">
        <v>16122</v>
      </c>
      <c r="R173" s="11">
        <v>16206</v>
      </c>
      <c r="S173" s="11">
        <v>16314</v>
      </c>
      <c r="T173" s="11">
        <v>16451</v>
      </c>
      <c r="U173" s="11">
        <v>16570</v>
      </c>
      <c r="V173" s="11">
        <v>16608</v>
      </c>
      <c r="W173" s="11">
        <v>16633</v>
      </c>
      <c r="X173" s="11">
        <v>16695</v>
      </c>
      <c r="Y173" s="11">
        <v>16792</v>
      </c>
      <c r="Z173" s="11">
        <v>16864</v>
      </c>
      <c r="AA173" s="11">
        <v>16963</v>
      </c>
      <c r="AB173" s="11">
        <v>17126</v>
      </c>
      <c r="AC173" s="11">
        <v>17114</v>
      </c>
      <c r="AD173" s="11">
        <v>17129</v>
      </c>
      <c r="AE173" s="11">
        <v>17084</v>
      </c>
      <c r="AF173" s="11">
        <v>16769</v>
      </c>
      <c r="AG173" s="11">
        <v>16090</v>
      </c>
      <c r="AH173" s="13">
        <v>-543</v>
      </c>
      <c r="AI173" s="1">
        <v>-3.3</v>
      </c>
      <c r="AJ173" s="9">
        <v>5.7</v>
      </c>
      <c r="AK173" s="9">
        <v>2821.5</v>
      </c>
      <c r="AL173" s="21">
        <f t="shared" si="14"/>
        <v>-7.0068901086073332E-4</v>
      </c>
      <c r="AM173" s="21">
        <f t="shared" si="15"/>
        <v>8.7647540025703741E-4</v>
      </c>
      <c r="AN173" s="21">
        <f t="shared" si="16"/>
        <v>-2.6271235915698021E-3</v>
      </c>
      <c r="AO173" s="21">
        <f t="shared" si="17"/>
        <v>-1.8438304846640108E-2</v>
      </c>
      <c r="AP173" s="21">
        <f t="shared" si="18"/>
        <v>-4.0491382908939166E-2</v>
      </c>
      <c r="AQ173" s="21">
        <f t="shared" si="19"/>
        <v>-1.2276204991550554E-2</v>
      </c>
      <c r="AR173" s="22">
        <f t="shared" si="20"/>
        <v>15892.475861685951</v>
      </c>
    </row>
    <row r="174" spans="1:44" x14ac:dyDescent="0.2">
      <c r="A174" s="2">
        <v>2</v>
      </c>
      <c r="B174" s="8" t="s">
        <v>11</v>
      </c>
      <c r="C174" s="3" t="s">
        <v>53</v>
      </c>
      <c r="D174" s="4" t="s">
        <v>54</v>
      </c>
      <c r="E174" s="2">
        <v>207</v>
      </c>
      <c r="F174" s="2" t="s">
        <v>87</v>
      </c>
      <c r="G174" s="2">
        <v>20701</v>
      </c>
      <c r="H174" s="2" t="s">
        <v>88</v>
      </c>
      <c r="I174" s="6">
        <v>207011519</v>
      </c>
      <c r="J174" s="6" t="s">
        <v>89</v>
      </c>
      <c r="K174" s="2" t="e">
        <f>INDEX([1]Sheet1!B:D,MATCH(I174,[1]Sheet1!C:C,0),1)</f>
        <v>#N/A</v>
      </c>
      <c r="L174" s="2" t="str">
        <f>IFERROR(INDEX([1]Sheet1!B:D,MATCH(J174,[1]Sheet1!D:D,0),1),"Not Found")</f>
        <v>Not Found</v>
      </c>
      <c r="M174" s="11">
        <v>9389</v>
      </c>
      <c r="N174" s="11">
        <v>9467</v>
      </c>
      <c r="O174" s="11">
        <v>9534</v>
      </c>
      <c r="P174" s="11">
        <v>9632</v>
      </c>
      <c r="Q174" s="11">
        <v>9733</v>
      </c>
      <c r="R174" s="11">
        <v>9785</v>
      </c>
      <c r="S174" s="11">
        <v>9902</v>
      </c>
      <c r="T174" s="11">
        <v>10092</v>
      </c>
      <c r="U174" s="11">
        <v>10323</v>
      </c>
      <c r="V174" s="11">
        <v>10474</v>
      </c>
      <c r="W174" s="11">
        <v>10589</v>
      </c>
      <c r="X174" s="11">
        <v>10677</v>
      </c>
      <c r="Y174" s="11">
        <v>10929</v>
      </c>
      <c r="Z174" s="11">
        <v>11112</v>
      </c>
      <c r="AA174" s="11">
        <v>11234</v>
      </c>
      <c r="AB174" s="11">
        <v>11364</v>
      </c>
      <c r="AC174" s="11">
        <v>11355</v>
      </c>
      <c r="AD174" s="11">
        <v>11279</v>
      </c>
      <c r="AE174" s="11">
        <v>11077</v>
      </c>
      <c r="AF174" s="11">
        <v>10863</v>
      </c>
      <c r="AG174" s="11">
        <v>10037</v>
      </c>
      <c r="AH174" s="13">
        <v>-552</v>
      </c>
      <c r="AI174" s="1">
        <v>-5.2</v>
      </c>
      <c r="AJ174" s="9">
        <v>2.5</v>
      </c>
      <c r="AK174" s="9">
        <v>4087.1</v>
      </c>
      <c r="AL174" s="21">
        <f t="shared" si="14"/>
        <v>-7.9197465681102308E-4</v>
      </c>
      <c r="AM174" s="21">
        <f t="shared" si="15"/>
        <v>-6.6930867459269461E-3</v>
      </c>
      <c r="AN174" s="21">
        <f t="shared" si="16"/>
        <v>-1.7909389130242093E-2</v>
      </c>
      <c r="AO174" s="21">
        <f t="shared" si="17"/>
        <v>-1.9319310282567503E-2</v>
      </c>
      <c r="AP174" s="21">
        <f t="shared" si="18"/>
        <v>-7.6037926907852382E-2</v>
      </c>
      <c r="AQ174" s="21">
        <f t="shared" si="19"/>
        <v>-2.4150337544679989E-2</v>
      </c>
      <c r="AR174" s="22">
        <f t="shared" si="20"/>
        <v>9794.6030620640468</v>
      </c>
    </row>
    <row r="175" spans="1:44" x14ac:dyDescent="0.2">
      <c r="A175" s="2">
        <v>2</v>
      </c>
      <c r="B175" s="8" t="s">
        <v>11</v>
      </c>
      <c r="C175" s="3" t="s">
        <v>53</v>
      </c>
      <c r="D175" s="4" t="s">
        <v>54</v>
      </c>
      <c r="E175" s="2">
        <v>207</v>
      </c>
      <c r="F175" s="2" t="s">
        <v>87</v>
      </c>
      <c r="G175" s="2">
        <v>20701</v>
      </c>
      <c r="H175" s="2" t="s">
        <v>88</v>
      </c>
      <c r="I175" s="6">
        <v>207011520</v>
      </c>
      <c r="J175" s="6" t="s">
        <v>90</v>
      </c>
      <c r="K175" s="2" t="e">
        <f>INDEX([1]Sheet1!B:D,MATCH(I175,[1]Sheet1!C:C,0),1)</f>
        <v>#N/A</v>
      </c>
      <c r="L175" s="2" t="str">
        <f>IFERROR(INDEX([1]Sheet1!B:D,MATCH(J175,[1]Sheet1!D:D,0),1),"Not Found")</f>
        <v>Not Found</v>
      </c>
      <c r="M175" s="11">
        <v>10322</v>
      </c>
      <c r="N175" s="11">
        <v>10345</v>
      </c>
      <c r="O175" s="11">
        <v>10435</v>
      </c>
      <c r="P175" s="11">
        <v>10550</v>
      </c>
      <c r="Q175" s="11">
        <v>10593</v>
      </c>
      <c r="R175" s="11">
        <v>10746</v>
      </c>
      <c r="S175" s="11">
        <v>10961</v>
      </c>
      <c r="T175" s="11">
        <v>10999</v>
      </c>
      <c r="U175" s="11">
        <v>11147</v>
      </c>
      <c r="V175" s="11">
        <v>11247</v>
      </c>
      <c r="W175" s="11">
        <v>11424</v>
      </c>
      <c r="X175" s="11">
        <v>11679</v>
      </c>
      <c r="Y175" s="11">
        <v>12117</v>
      </c>
      <c r="Z175" s="11">
        <v>12517</v>
      </c>
      <c r="AA175" s="11">
        <v>12813</v>
      </c>
      <c r="AB175" s="11">
        <v>13184</v>
      </c>
      <c r="AC175" s="11">
        <v>13378</v>
      </c>
      <c r="AD175" s="11">
        <v>13504</v>
      </c>
      <c r="AE175" s="11">
        <v>13617</v>
      </c>
      <c r="AF175" s="11">
        <v>13353</v>
      </c>
      <c r="AG175" s="11">
        <v>12151</v>
      </c>
      <c r="AH175" s="13">
        <v>727</v>
      </c>
      <c r="AI175" s="1">
        <v>6.4</v>
      </c>
      <c r="AJ175" s="9">
        <v>3.2</v>
      </c>
      <c r="AK175" s="9">
        <v>3777.9</v>
      </c>
      <c r="AL175" s="21">
        <f t="shared" si="14"/>
        <v>1.4714805825242649E-2</v>
      </c>
      <c r="AM175" s="21">
        <f t="shared" si="15"/>
        <v>9.4184481985348789E-3</v>
      </c>
      <c r="AN175" s="21">
        <f t="shared" si="16"/>
        <v>8.3678909952606961E-3</v>
      </c>
      <c r="AO175" s="21">
        <f t="shared" si="17"/>
        <v>-1.9387530293016098E-2</v>
      </c>
      <c r="AP175" s="21">
        <f t="shared" si="18"/>
        <v>-9.0017224593724299E-2</v>
      </c>
      <c r="AQ175" s="21">
        <f t="shared" si="19"/>
        <v>-1.5380721973540434E-2</v>
      </c>
      <c r="AR175" s="22">
        <f t="shared" si="20"/>
        <v>11964.108847299511</v>
      </c>
    </row>
    <row r="176" spans="1:44" x14ac:dyDescent="0.2">
      <c r="A176" s="2">
        <v>2</v>
      </c>
      <c r="B176" s="8" t="s">
        <v>11</v>
      </c>
      <c r="C176" s="3" t="s">
        <v>53</v>
      </c>
      <c r="D176" s="4" t="s">
        <v>54</v>
      </c>
      <c r="E176" s="2">
        <v>207</v>
      </c>
      <c r="F176" s="2" t="s">
        <v>87</v>
      </c>
      <c r="G176" s="2">
        <v>20701</v>
      </c>
      <c r="H176" s="2" t="s">
        <v>88</v>
      </c>
      <c r="I176" s="6">
        <v>207011521</v>
      </c>
      <c r="J176" s="6" t="s">
        <v>91</v>
      </c>
      <c r="K176" s="2" t="e">
        <f>INDEX([1]Sheet1!B:D,MATCH(I176,[1]Sheet1!C:C,0),1)</f>
        <v>#N/A</v>
      </c>
      <c r="L176" s="2" t="str">
        <f>IFERROR(INDEX([1]Sheet1!B:D,MATCH(J176,[1]Sheet1!D:D,0),1),"Not Found")</f>
        <v>Not Found</v>
      </c>
      <c r="M176" s="11">
        <v>11591</v>
      </c>
      <c r="N176" s="11">
        <v>11562</v>
      </c>
      <c r="O176" s="11">
        <v>11548</v>
      </c>
      <c r="P176" s="11">
        <v>11597</v>
      </c>
      <c r="Q176" s="11">
        <v>11642</v>
      </c>
      <c r="R176" s="11">
        <v>11682</v>
      </c>
      <c r="S176" s="11">
        <v>11737</v>
      </c>
      <c r="T176" s="11">
        <v>11948</v>
      </c>
      <c r="U176" s="11">
        <v>12028</v>
      </c>
      <c r="V176" s="11">
        <v>12054</v>
      </c>
      <c r="W176" s="11">
        <v>12047</v>
      </c>
      <c r="X176" s="11">
        <v>12110</v>
      </c>
      <c r="Y176" s="11">
        <v>12191</v>
      </c>
      <c r="Z176" s="11">
        <v>12396</v>
      </c>
      <c r="AA176" s="11">
        <v>12522</v>
      </c>
      <c r="AB176" s="11">
        <v>12605</v>
      </c>
      <c r="AC176" s="11">
        <v>12625</v>
      </c>
      <c r="AD176" s="11">
        <v>12642</v>
      </c>
      <c r="AE176" s="11">
        <v>12589</v>
      </c>
      <c r="AF176" s="11">
        <v>12374</v>
      </c>
      <c r="AG176" s="11">
        <v>11725</v>
      </c>
      <c r="AH176" s="13">
        <v>-322</v>
      </c>
      <c r="AI176" s="1">
        <v>-2.7</v>
      </c>
      <c r="AJ176" s="9">
        <v>4.3</v>
      </c>
      <c r="AK176" s="9">
        <v>2711.9</v>
      </c>
      <c r="AL176" s="21">
        <f t="shared" si="14"/>
        <v>1.5866719555732711E-3</v>
      </c>
      <c r="AM176" s="21">
        <f t="shared" si="15"/>
        <v>1.3465346534653477E-3</v>
      </c>
      <c r="AN176" s="21">
        <f t="shared" si="16"/>
        <v>-4.1923746242683579E-3</v>
      </c>
      <c r="AO176" s="21">
        <f t="shared" si="17"/>
        <v>-1.7078401779331176E-2</v>
      </c>
      <c r="AP176" s="21">
        <f t="shared" si="18"/>
        <v>-5.2448682721836115E-2</v>
      </c>
      <c r="AQ176" s="21">
        <f t="shared" si="19"/>
        <v>-1.4157250503279406E-2</v>
      </c>
      <c r="AR176" s="22">
        <f t="shared" si="20"/>
        <v>11559.006237849049</v>
      </c>
    </row>
    <row r="177" spans="1:44" x14ac:dyDescent="0.2">
      <c r="A177" s="2">
        <v>2</v>
      </c>
      <c r="B177" s="8" t="s">
        <v>11</v>
      </c>
      <c r="C177" s="3" t="s">
        <v>53</v>
      </c>
      <c r="D177" s="4" t="s">
        <v>54</v>
      </c>
      <c r="E177" s="2">
        <v>207</v>
      </c>
      <c r="F177" s="2" t="s">
        <v>87</v>
      </c>
      <c r="G177" s="2">
        <v>20701</v>
      </c>
      <c r="H177" s="2" t="s">
        <v>88</v>
      </c>
      <c r="I177" s="6">
        <v>207011522</v>
      </c>
      <c r="J177" s="6" t="s">
        <v>92</v>
      </c>
      <c r="K177" s="2" t="e">
        <f>INDEX([1]Sheet1!B:D,MATCH(I177,[1]Sheet1!C:C,0),1)</f>
        <v>#N/A</v>
      </c>
      <c r="L177" s="2" t="str">
        <f>IFERROR(INDEX([1]Sheet1!B:D,MATCH(J177,[1]Sheet1!D:D,0),1),"Not Found")</f>
        <v>Not Found</v>
      </c>
      <c r="M177" s="11">
        <v>12481</v>
      </c>
      <c r="N177" s="11">
        <v>12376</v>
      </c>
      <c r="O177" s="11">
        <v>12205</v>
      </c>
      <c r="P177" s="11">
        <v>12070</v>
      </c>
      <c r="Q177" s="11">
        <v>11954</v>
      </c>
      <c r="R177" s="11">
        <v>11901</v>
      </c>
      <c r="S177" s="11">
        <v>12053</v>
      </c>
      <c r="T177" s="11">
        <v>12423</v>
      </c>
      <c r="U177" s="11">
        <v>12632</v>
      </c>
      <c r="V177" s="11">
        <v>12703</v>
      </c>
      <c r="W177" s="11">
        <v>12809</v>
      </c>
      <c r="X177" s="11">
        <v>13013</v>
      </c>
      <c r="Y177" s="11">
        <v>13269</v>
      </c>
      <c r="Z177" s="11">
        <v>13561</v>
      </c>
      <c r="AA177" s="11">
        <v>13701</v>
      </c>
      <c r="AB177" s="11">
        <v>13899</v>
      </c>
      <c r="AC177" s="11">
        <v>13973</v>
      </c>
      <c r="AD177" s="11">
        <v>14000</v>
      </c>
      <c r="AE177" s="11">
        <v>13983</v>
      </c>
      <c r="AF177" s="11">
        <v>13741</v>
      </c>
      <c r="AG177" s="11">
        <v>13153</v>
      </c>
      <c r="AH177" s="13">
        <v>344</v>
      </c>
      <c r="AI177" s="1">
        <v>2.7</v>
      </c>
      <c r="AJ177" s="9">
        <v>6.2</v>
      </c>
      <c r="AK177" s="9">
        <v>2117.8000000000002</v>
      </c>
      <c r="AL177" s="21">
        <f t="shared" si="14"/>
        <v>5.3241240377006616E-3</v>
      </c>
      <c r="AM177" s="21">
        <f t="shared" si="15"/>
        <v>1.9322980032920878E-3</v>
      </c>
      <c r="AN177" s="21">
        <f t="shared" si="16"/>
        <v>-1.2142857142857233E-3</v>
      </c>
      <c r="AO177" s="21">
        <f t="shared" si="17"/>
        <v>-1.7306729600228832E-2</v>
      </c>
      <c r="AP177" s="21">
        <f t="shared" si="18"/>
        <v>-4.279164544065206E-2</v>
      </c>
      <c r="AQ177" s="21">
        <f t="shared" si="19"/>
        <v>-1.0811247742834772E-2</v>
      </c>
      <c r="AR177" s="22">
        <f t="shared" si="20"/>
        <v>13010.799658438493</v>
      </c>
    </row>
    <row r="178" spans="1:44" x14ac:dyDescent="0.2">
      <c r="A178" s="2">
        <v>2</v>
      </c>
      <c r="B178" s="8" t="s">
        <v>11</v>
      </c>
      <c r="C178" s="3" t="s">
        <v>53</v>
      </c>
      <c r="D178" s="4" t="s">
        <v>54</v>
      </c>
      <c r="E178" s="2">
        <v>207</v>
      </c>
      <c r="F178" s="2" t="s">
        <v>87</v>
      </c>
      <c r="G178" s="2">
        <v>20702</v>
      </c>
      <c r="H178" s="2" t="s">
        <v>93</v>
      </c>
      <c r="I178" s="6">
        <v>207021156</v>
      </c>
      <c r="J178" s="6" t="s">
        <v>370</v>
      </c>
      <c r="K178" s="2">
        <f>INDEX([1]Sheet1!B:D,MATCH(I178,[1]Sheet1!C:C,0),1)</f>
        <v>3105</v>
      </c>
      <c r="L178" s="2">
        <f>IFERROR(INDEX([1]Sheet1!B:D,MATCH(J178,[1]Sheet1!D:D,0),1),"")</f>
        <v>3105</v>
      </c>
      <c r="M178" s="11">
        <v>11057</v>
      </c>
      <c r="N178" s="11">
        <v>11070</v>
      </c>
      <c r="O178" s="11">
        <v>11046</v>
      </c>
      <c r="P178" s="11">
        <v>10990</v>
      </c>
      <c r="Q178" s="11">
        <v>10920</v>
      </c>
      <c r="R178" s="11">
        <v>10867</v>
      </c>
      <c r="S178" s="11">
        <v>11013</v>
      </c>
      <c r="T178" s="11">
        <v>11136</v>
      </c>
      <c r="U178" s="11">
        <v>11290</v>
      </c>
      <c r="V178" s="11">
        <v>11350</v>
      </c>
      <c r="W178" s="11">
        <v>11376</v>
      </c>
      <c r="X178" s="11">
        <v>11397</v>
      </c>
      <c r="Y178" s="11">
        <v>11434</v>
      </c>
      <c r="Z178" s="11">
        <v>11468</v>
      </c>
      <c r="AA178" s="11">
        <v>11504</v>
      </c>
      <c r="AB178" s="11">
        <v>11565</v>
      </c>
      <c r="AC178" s="11">
        <v>11580</v>
      </c>
      <c r="AD178" s="11">
        <v>11622</v>
      </c>
      <c r="AE178" s="11">
        <v>11615</v>
      </c>
      <c r="AF178" s="11">
        <v>11642</v>
      </c>
      <c r="AG178" s="11">
        <v>11371</v>
      </c>
      <c r="AH178" s="13">
        <v>-5</v>
      </c>
      <c r="AI178" s="1">
        <v>0</v>
      </c>
      <c r="AJ178" s="9">
        <v>6.7</v>
      </c>
      <c r="AK178" s="9">
        <v>1704.5</v>
      </c>
      <c r="AL178" s="21">
        <f t="shared" si="14"/>
        <v>1.2970168612191912E-3</v>
      </c>
      <c r="AM178" s="21">
        <f t="shared" si="15"/>
        <v>3.6269430051814044E-3</v>
      </c>
      <c r="AN178" s="21">
        <f t="shared" si="16"/>
        <v>-6.0230597143351439E-4</v>
      </c>
      <c r="AO178" s="21">
        <f t="shared" si="17"/>
        <v>2.3245802841154184E-3</v>
      </c>
      <c r="AP178" s="21">
        <f t="shared" si="18"/>
        <v>-2.3277787321765997E-2</v>
      </c>
      <c r="AQ178" s="21">
        <f t="shared" si="19"/>
        <v>-3.3263106285366995E-3</v>
      </c>
      <c r="AR178" s="22">
        <f t="shared" si="20"/>
        <v>11333.176521842908</v>
      </c>
    </row>
    <row r="179" spans="1:44" x14ac:dyDescent="0.2">
      <c r="A179" s="2">
        <v>2</v>
      </c>
      <c r="B179" s="8" t="s">
        <v>11</v>
      </c>
      <c r="C179" s="3" t="s">
        <v>53</v>
      </c>
      <c r="D179" s="4" t="s">
        <v>54</v>
      </c>
      <c r="E179" s="2">
        <v>207</v>
      </c>
      <c r="F179" s="2" t="s">
        <v>87</v>
      </c>
      <c r="G179" s="2">
        <v>20702</v>
      </c>
      <c r="H179" s="2" t="s">
        <v>93</v>
      </c>
      <c r="I179" s="6">
        <v>207021157</v>
      </c>
      <c r="J179" s="6" t="s">
        <v>371</v>
      </c>
      <c r="K179" s="2">
        <f>INDEX([1]Sheet1!B:D,MATCH(I179,[1]Sheet1!C:C,0),1)</f>
        <v>3107</v>
      </c>
      <c r="L179" s="2">
        <f>IFERROR(INDEX([1]Sheet1!B:D,MATCH(J179,[1]Sheet1!D:D,0),1),"")</f>
        <v>3107</v>
      </c>
      <c r="M179" s="11">
        <v>18365</v>
      </c>
      <c r="N179" s="11">
        <v>18506</v>
      </c>
      <c r="O179" s="11">
        <v>18540</v>
      </c>
      <c r="P179" s="11">
        <v>18562</v>
      </c>
      <c r="Q179" s="11">
        <v>18562</v>
      </c>
      <c r="R179" s="11">
        <v>18599</v>
      </c>
      <c r="S179" s="11">
        <v>18717</v>
      </c>
      <c r="T179" s="11">
        <v>18834</v>
      </c>
      <c r="U179" s="11">
        <v>19015</v>
      </c>
      <c r="V179" s="11">
        <v>19131</v>
      </c>
      <c r="W179" s="11">
        <v>19343</v>
      </c>
      <c r="X179" s="11">
        <v>19659</v>
      </c>
      <c r="Y179" s="11">
        <v>20097</v>
      </c>
      <c r="Z179" s="11">
        <v>20505</v>
      </c>
      <c r="AA179" s="11">
        <v>21076</v>
      </c>
      <c r="AB179" s="11">
        <v>21885</v>
      </c>
      <c r="AC179" s="11">
        <v>22697</v>
      </c>
      <c r="AD179" s="11">
        <v>23218</v>
      </c>
      <c r="AE179" s="11">
        <v>24147</v>
      </c>
      <c r="AF179" s="11">
        <v>25083</v>
      </c>
      <c r="AG179" s="11">
        <v>25172</v>
      </c>
      <c r="AH179" s="13">
        <v>5829</v>
      </c>
      <c r="AI179" s="1">
        <v>30.1</v>
      </c>
      <c r="AJ179" s="9">
        <v>8.8000000000000007</v>
      </c>
      <c r="AK179" s="9">
        <v>2869</v>
      </c>
      <c r="AL179" s="21">
        <f t="shared" si="14"/>
        <v>3.7103038610920791E-2</v>
      </c>
      <c r="AM179" s="21">
        <f t="shared" si="15"/>
        <v>2.2954575494558815E-2</v>
      </c>
      <c r="AN179" s="21">
        <f t="shared" si="16"/>
        <v>4.0012059608924178E-2</v>
      </c>
      <c r="AO179" s="21">
        <f t="shared" si="17"/>
        <v>3.876257920238535E-2</v>
      </c>
      <c r="AP179" s="21">
        <f t="shared" si="18"/>
        <v>3.5482199098990641E-3</v>
      </c>
      <c r="AQ179" s="21">
        <f t="shared" si="19"/>
        <v>2.8476094565337638E-2</v>
      </c>
      <c r="AR179" s="22">
        <f t="shared" si="20"/>
        <v>25888.80025239868</v>
      </c>
    </row>
    <row r="180" spans="1:44" x14ac:dyDescent="0.2">
      <c r="A180" s="2">
        <v>2</v>
      </c>
      <c r="B180" s="8" t="s">
        <v>11</v>
      </c>
      <c r="C180" s="3" t="s">
        <v>53</v>
      </c>
      <c r="D180" s="4" t="s">
        <v>54</v>
      </c>
      <c r="E180" s="2">
        <v>207</v>
      </c>
      <c r="F180" s="2" t="s">
        <v>87</v>
      </c>
      <c r="G180" s="2">
        <v>20702</v>
      </c>
      <c r="H180" s="2" t="s">
        <v>93</v>
      </c>
      <c r="I180" s="6">
        <v>207021159</v>
      </c>
      <c r="J180" s="6" t="s">
        <v>372</v>
      </c>
      <c r="K180" s="2">
        <f>INDEX([1]Sheet1!B:D,MATCH(I180,[1]Sheet1!C:C,0),1)</f>
        <v>3106</v>
      </c>
      <c r="L180" s="2">
        <f>IFERROR(INDEX([1]Sheet1!B:D,MATCH(J180,[1]Sheet1!D:D,0),1),"")</f>
        <v>3106</v>
      </c>
      <c r="M180" s="11">
        <v>17182</v>
      </c>
      <c r="N180" s="11">
        <v>17209</v>
      </c>
      <c r="O180" s="11">
        <v>17187</v>
      </c>
      <c r="P180" s="11">
        <v>17171</v>
      </c>
      <c r="Q180" s="11">
        <v>17178</v>
      </c>
      <c r="R180" s="11">
        <v>17208</v>
      </c>
      <c r="S180" s="11">
        <v>17267</v>
      </c>
      <c r="T180" s="11">
        <v>17314</v>
      </c>
      <c r="U180" s="11">
        <v>17376</v>
      </c>
      <c r="V180" s="11">
        <v>17371</v>
      </c>
      <c r="W180" s="11">
        <v>17344</v>
      </c>
      <c r="X180" s="11">
        <v>17381</v>
      </c>
      <c r="Y180" s="11">
        <v>17427</v>
      </c>
      <c r="Z180" s="11">
        <v>17469</v>
      </c>
      <c r="AA180" s="11">
        <v>17550</v>
      </c>
      <c r="AB180" s="11">
        <v>17682</v>
      </c>
      <c r="AC180" s="11">
        <v>17706</v>
      </c>
      <c r="AD180" s="11">
        <v>17668</v>
      </c>
      <c r="AE180" s="11">
        <v>17658</v>
      </c>
      <c r="AF180" s="11">
        <v>17527</v>
      </c>
      <c r="AG180" s="11">
        <v>17105</v>
      </c>
      <c r="AH180" s="13">
        <v>-239</v>
      </c>
      <c r="AI180" s="1">
        <v>-1.4</v>
      </c>
      <c r="AJ180" s="9">
        <v>16.100000000000001</v>
      </c>
      <c r="AK180" s="9">
        <v>1061.3</v>
      </c>
      <c r="AL180" s="21">
        <f t="shared" si="14"/>
        <v>1.3573125212080761E-3</v>
      </c>
      <c r="AM180" s="21">
        <f t="shared" si="15"/>
        <v>-2.1461651417598038E-3</v>
      </c>
      <c r="AN180" s="21">
        <f t="shared" si="16"/>
        <v>-5.6599501924381457E-4</v>
      </c>
      <c r="AO180" s="21">
        <f t="shared" si="17"/>
        <v>-7.4187337184279389E-3</v>
      </c>
      <c r="AP180" s="21">
        <f t="shared" si="18"/>
        <v>-2.4077138129742659E-2</v>
      </c>
      <c r="AQ180" s="21">
        <f t="shared" si="19"/>
        <v>-6.5701438975932277E-3</v>
      </c>
      <c r="AR180" s="22">
        <f t="shared" si="20"/>
        <v>16992.617688631668</v>
      </c>
    </row>
    <row r="181" spans="1:44" x14ac:dyDescent="0.2">
      <c r="A181" s="2">
        <v>2</v>
      </c>
      <c r="B181" s="8" t="s">
        <v>11</v>
      </c>
      <c r="C181" s="3" t="s">
        <v>53</v>
      </c>
      <c r="D181" s="4" t="s">
        <v>54</v>
      </c>
      <c r="E181" s="2">
        <v>207</v>
      </c>
      <c r="F181" s="2" t="s">
        <v>87</v>
      </c>
      <c r="G181" s="2">
        <v>20702</v>
      </c>
      <c r="H181" s="2" t="s">
        <v>93</v>
      </c>
      <c r="I181" s="6">
        <v>207021160</v>
      </c>
      <c r="J181" s="6" t="s">
        <v>373</v>
      </c>
      <c r="K181" s="2">
        <f>INDEX([1]Sheet1!B:D,MATCH(I181,[1]Sheet1!C:C,0),1)</f>
        <v>3106</v>
      </c>
      <c r="L181" s="2">
        <f>IFERROR(INDEX([1]Sheet1!B:D,MATCH(J181,[1]Sheet1!D:D,0),1),"")</f>
        <v>3106</v>
      </c>
      <c r="M181" s="11">
        <v>13634</v>
      </c>
      <c r="N181" s="11">
        <v>13614</v>
      </c>
      <c r="O181" s="11">
        <v>13550</v>
      </c>
      <c r="P181" s="11">
        <v>13486</v>
      </c>
      <c r="Q181" s="11">
        <v>13460</v>
      </c>
      <c r="R181" s="11">
        <v>13505</v>
      </c>
      <c r="S181" s="11">
        <v>13590</v>
      </c>
      <c r="T181" s="11">
        <v>13687</v>
      </c>
      <c r="U181" s="11">
        <v>13781</v>
      </c>
      <c r="V181" s="11">
        <v>13816</v>
      </c>
      <c r="W181" s="11">
        <v>13792</v>
      </c>
      <c r="X181" s="11">
        <v>13844</v>
      </c>
      <c r="Y181" s="11">
        <v>13914</v>
      </c>
      <c r="Z181" s="11">
        <v>14006</v>
      </c>
      <c r="AA181" s="11">
        <v>14155</v>
      </c>
      <c r="AB181" s="11">
        <v>14305</v>
      </c>
      <c r="AC181" s="11">
        <v>14397</v>
      </c>
      <c r="AD181" s="11">
        <v>14407</v>
      </c>
      <c r="AE181" s="11">
        <v>14425</v>
      </c>
      <c r="AF181" s="11">
        <v>14559</v>
      </c>
      <c r="AG181" s="11">
        <v>14278</v>
      </c>
      <c r="AH181" s="13">
        <v>486</v>
      </c>
      <c r="AI181" s="1">
        <v>3.5</v>
      </c>
      <c r="AJ181" s="9">
        <v>5.9</v>
      </c>
      <c r="AK181" s="9">
        <v>2404.3000000000002</v>
      </c>
      <c r="AL181" s="21">
        <f t="shared" si="14"/>
        <v>6.4313177210766348E-3</v>
      </c>
      <c r="AM181" s="21">
        <f t="shared" si="15"/>
        <v>6.9458915051745507E-4</v>
      </c>
      <c r="AN181" s="21">
        <f t="shared" si="16"/>
        <v>1.2493926563477142E-3</v>
      </c>
      <c r="AO181" s="21">
        <f t="shared" si="17"/>
        <v>9.2894280762565451E-3</v>
      </c>
      <c r="AP181" s="21">
        <f t="shared" si="18"/>
        <v>-1.9300776152208265E-2</v>
      </c>
      <c r="AQ181" s="21">
        <f t="shared" si="19"/>
        <v>-3.2720970960198326E-4</v>
      </c>
      <c r="AR181" s="22">
        <f t="shared" si="20"/>
        <v>14273.328099766302</v>
      </c>
    </row>
    <row r="182" spans="1:44" x14ac:dyDescent="0.2">
      <c r="A182" s="2">
        <v>2</v>
      </c>
      <c r="B182" s="8" t="s">
        <v>11</v>
      </c>
      <c r="C182" s="3" t="s">
        <v>53</v>
      </c>
      <c r="D182" s="4" t="s">
        <v>54</v>
      </c>
      <c r="E182" s="2">
        <v>207</v>
      </c>
      <c r="F182" s="2" t="s">
        <v>87</v>
      </c>
      <c r="G182" s="2">
        <v>20702</v>
      </c>
      <c r="H182" s="2" t="s">
        <v>93</v>
      </c>
      <c r="I182" s="6">
        <v>207021424</v>
      </c>
      <c r="J182" s="6" t="s">
        <v>94</v>
      </c>
      <c r="K182" s="2" t="e">
        <f>INDEX([1]Sheet1!B:D,MATCH(I182,[1]Sheet1!C:C,0),1)</f>
        <v>#N/A</v>
      </c>
      <c r="L182" s="2" t="str">
        <f>IFERROR(INDEX([1]Sheet1!B:D,MATCH(J182,[1]Sheet1!D:D,0),1),"Not Found")</f>
        <v>Not Found</v>
      </c>
      <c r="M182" s="11">
        <v>15248</v>
      </c>
      <c r="N182" s="11">
        <v>15199</v>
      </c>
      <c r="O182" s="11">
        <v>15102</v>
      </c>
      <c r="P182" s="11">
        <v>15074</v>
      </c>
      <c r="Q182" s="11">
        <v>15042</v>
      </c>
      <c r="R182" s="11">
        <v>15035</v>
      </c>
      <c r="S182" s="11">
        <v>15025</v>
      </c>
      <c r="T182" s="11">
        <v>15039</v>
      </c>
      <c r="U182" s="11">
        <v>15036</v>
      </c>
      <c r="V182" s="11">
        <v>15033</v>
      </c>
      <c r="W182" s="11">
        <v>15013</v>
      </c>
      <c r="X182" s="11">
        <v>15020</v>
      </c>
      <c r="Y182" s="11">
        <v>15055</v>
      </c>
      <c r="Z182" s="11">
        <v>15146</v>
      </c>
      <c r="AA182" s="11">
        <v>15242</v>
      </c>
      <c r="AB182" s="11">
        <v>15328</v>
      </c>
      <c r="AC182" s="11">
        <v>15507</v>
      </c>
      <c r="AD182" s="11">
        <v>15703</v>
      </c>
      <c r="AE182" s="11">
        <v>15940</v>
      </c>
      <c r="AF182" s="11">
        <v>16127</v>
      </c>
      <c r="AG182" s="11">
        <v>15792</v>
      </c>
      <c r="AH182" s="13">
        <v>779</v>
      </c>
      <c r="AI182" s="1">
        <v>5.2</v>
      </c>
      <c r="AJ182" s="9">
        <v>6.4</v>
      </c>
      <c r="AK182" s="9">
        <v>2466.3000000000002</v>
      </c>
      <c r="AL182" s="21">
        <f t="shared" si="14"/>
        <v>1.1677974947807979E-2</v>
      </c>
      <c r="AM182" s="21">
        <f t="shared" si="15"/>
        <v>1.2639453150190327E-2</v>
      </c>
      <c r="AN182" s="21">
        <f t="shared" si="16"/>
        <v>1.5092657453989577E-2</v>
      </c>
      <c r="AO182" s="21">
        <f t="shared" si="17"/>
        <v>1.1731493099121693E-2</v>
      </c>
      <c r="AP182" s="21">
        <f t="shared" si="18"/>
        <v>-2.0772617349786082E-2</v>
      </c>
      <c r="AQ182" s="21">
        <f t="shared" si="19"/>
        <v>6.0737922602646984E-3</v>
      </c>
      <c r="AR182" s="22">
        <f t="shared" si="20"/>
        <v>15887.9173273741</v>
      </c>
    </row>
    <row r="183" spans="1:44" x14ac:dyDescent="0.2">
      <c r="A183" s="2">
        <v>2</v>
      </c>
      <c r="B183" s="8" t="s">
        <v>11</v>
      </c>
      <c r="C183" s="3" t="s">
        <v>53</v>
      </c>
      <c r="D183" s="4" t="s">
        <v>54</v>
      </c>
      <c r="E183" s="2">
        <v>207</v>
      </c>
      <c r="F183" s="2" t="s">
        <v>87</v>
      </c>
      <c r="G183" s="2">
        <v>20702</v>
      </c>
      <c r="H183" s="2" t="s">
        <v>93</v>
      </c>
      <c r="I183" s="6">
        <v>207021425</v>
      </c>
      <c r="J183" s="6" t="s">
        <v>95</v>
      </c>
      <c r="K183" s="2" t="e">
        <f>INDEX([1]Sheet1!B:D,MATCH(I183,[1]Sheet1!C:C,0),1)</f>
        <v>#N/A</v>
      </c>
      <c r="L183" s="2" t="str">
        <f>IFERROR(INDEX([1]Sheet1!B:D,MATCH(J183,[1]Sheet1!D:D,0),1),"Not Found")</f>
        <v>Not Found</v>
      </c>
      <c r="M183" s="11">
        <v>11912</v>
      </c>
      <c r="N183" s="11">
        <v>12011</v>
      </c>
      <c r="O183" s="11">
        <v>12125</v>
      </c>
      <c r="P183" s="11">
        <v>12182</v>
      </c>
      <c r="Q183" s="11">
        <v>12288</v>
      </c>
      <c r="R183" s="11">
        <v>12404</v>
      </c>
      <c r="S183" s="11">
        <v>12718</v>
      </c>
      <c r="T183" s="11">
        <v>13017</v>
      </c>
      <c r="U183" s="11">
        <v>13234</v>
      </c>
      <c r="V183" s="11">
        <v>13284</v>
      </c>
      <c r="W183" s="11">
        <v>13343</v>
      </c>
      <c r="X183" s="11">
        <v>13558</v>
      </c>
      <c r="Y183" s="11">
        <v>13733</v>
      </c>
      <c r="Z183" s="11">
        <v>14019</v>
      </c>
      <c r="AA183" s="11">
        <v>14302</v>
      </c>
      <c r="AB183" s="11">
        <v>14596</v>
      </c>
      <c r="AC183" s="11">
        <v>14921</v>
      </c>
      <c r="AD183" s="11">
        <v>15108</v>
      </c>
      <c r="AE183" s="11">
        <v>15750</v>
      </c>
      <c r="AF183" s="11">
        <v>15920</v>
      </c>
      <c r="AG183" s="11">
        <v>15593</v>
      </c>
      <c r="AH183" s="13">
        <v>2250</v>
      </c>
      <c r="AI183" s="1">
        <v>16.899999999999999</v>
      </c>
      <c r="AJ183" s="9">
        <v>4.8</v>
      </c>
      <c r="AK183" s="9">
        <v>3270.1</v>
      </c>
      <c r="AL183" s="21">
        <f t="shared" si="14"/>
        <v>2.2266374349136697E-2</v>
      </c>
      <c r="AM183" s="21">
        <f t="shared" si="15"/>
        <v>1.2532672072917306E-2</v>
      </c>
      <c r="AN183" s="21">
        <f t="shared" si="16"/>
        <v>4.2494042891183526E-2</v>
      </c>
      <c r="AO183" s="21">
        <f t="shared" si="17"/>
        <v>1.07936507936508E-2</v>
      </c>
      <c r="AP183" s="21">
        <f t="shared" si="18"/>
        <v>-2.0540201005025072E-2</v>
      </c>
      <c r="AQ183" s="21">
        <f t="shared" si="19"/>
        <v>1.3509307820372652E-2</v>
      </c>
      <c r="AR183" s="22">
        <f t="shared" si="20"/>
        <v>15803.650636843073</v>
      </c>
    </row>
    <row r="184" spans="1:44" x14ac:dyDescent="0.2">
      <c r="A184" s="2">
        <v>2</v>
      </c>
      <c r="B184" s="8" t="s">
        <v>11</v>
      </c>
      <c r="C184" s="3" t="s">
        <v>53</v>
      </c>
      <c r="D184" s="4" t="s">
        <v>54</v>
      </c>
      <c r="E184" s="2">
        <v>207</v>
      </c>
      <c r="F184" s="2" t="s">
        <v>87</v>
      </c>
      <c r="G184" s="2">
        <v>20703</v>
      </c>
      <c r="H184" s="2" t="s">
        <v>96</v>
      </c>
      <c r="I184" s="6">
        <v>207031161</v>
      </c>
      <c r="J184" s="6" t="s">
        <v>374</v>
      </c>
      <c r="K184" s="2">
        <f>INDEX([1]Sheet1!B:D,MATCH(I184,[1]Sheet1!C:C,0),1)</f>
        <v>3130</v>
      </c>
      <c r="L184" s="2">
        <f>IFERROR(INDEX([1]Sheet1!B:D,MATCH(J184,[1]Sheet1!D:D,0),1),"")</f>
        <v>3130</v>
      </c>
      <c r="M184" s="11">
        <v>19123</v>
      </c>
      <c r="N184" s="11">
        <v>19128</v>
      </c>
      <c r="O184" s="11">
        <v>19119</v>
      </c>
      <c r="P184" s="11">
        <v>19121</v>
      </c>
      <c r="Q184" s="11">
        <v>19210</v>
      </c>
      <c r="R184" s="11">
        <v>19317</v>
      </c>
      <c r="S184" s="11">
        <v>19534</v>
      </c>
      <c r="T184" s="11">
        <v>19999</v>
      </c>
      <c r="U184" s="11">
        <v>20332</v>
      </c>
      <c r="V184" s="11">
        <v>20490</v>
      </c>
      <c r="W184" s="11">
        <v>20635</v>
      </c>
      <c r="X184" s="11">
        <v>20920</v>
      </c>
      <c r="Y184" s="11">
        <v>21247</v>
      </c>
      <c r="Z184" s="11">
        <v>21503</v>
      </c>
      <c r="AA184" s="11">
        <v>21850</v>
      </c>
      <c r="AB184" s="11">
        <v>22291</v>
      </c>
      <c r="AC184" s="11">
        <v>22593</v>
      </c>
      <c r="AD184" s="11">
        <v>22727</v>
      </c>
      <c r="AE184" s="11">
        <v>22910</v>
      </c>
      <c r="AF184" s="11">
        <v>23003</v>
      </c>
      <c r="AG184" s="11">
        <v>22360</v>
      </c>
      <c r="AH184" s="13">
        <v>1725</v>
      </c>
      <c r="AI184" s="1">
        <v>8.4</v>
      </c>
      <c r="AJ184" s="9">
        <v>8.6</v>
      </c>
      <c r="AK184" s="9">
        <v>2597.6999999999998</v>
      </c>
      <c r="AL184" s="21">
        <f t="shared" si="14"/>
        <v>1.3548068727289087E-2</v>
      </c>
      <c r="AM184" s="21">
        <f t="shared" si="15"/>
        <v>5.9310405877925909E-3</v>
      </c>
      <c r="AN184" s="21">
        <f t="shared" si="16"/>
        <v>8.0520966251595993E-3</v>
      </c>
      <c r="AO184" s="21">
        <f t="shared" si="17"/>
        <v>4.0593627237013319E-3</v>
      </c>
      <c r="AP184" s="21">
        <f t="shared" si="18"/>
        <v>-2.7952875711863667E-2</v>
      </c>
      <c r="AQ184" s="21">
        <f t="shared" si="19"/>
        <v>7.2753859041578832E-4</v>
      </c>
      <c r="AR184" s="22">
        <f t="shared" si="20"/>
        <v>22376.267762881696</v>
      </c>
    </row>
    <row r="185" spans="1:44" x14ac:dyDescent="0.2">
      <c r="A185" s="2">
        <v>2</v>
      </c>
      <c r="B185" s="8" t="s">
        <v>11</v>
      </c>
      <c r="C185" s="3" t="s">
        <v>53</v>
      </c>
      <c r="D185" s="4" t="s">
        <v>54</v>
      </c>
      <c r="E185" s="2">
        <v>207</v>
      </c>
      <c r="F185" s="2" t="s">
        <v>87</v>
      </c>
      <c r="G185" s="2">
        <v>20703</v>
      </c>
      <c r="H185" s="2" t="s">
        <v>96</v>
      </c>
      <c r="I185" s="6">
        <v>207031162</v>
      </c>
      <c r="J185" s="6" t="s">
        <v>375</v>
      </c>
      <c r="K185" s="2">
        <f>INDEX([1]Sheet1!B:D,MATCH(I185,[1]Sheet1!C:C,0),1)</f>
        <v>3130</v>
      </c>
      <c r="L185" s="2">
        <f>IFERROR(INDEX([1]Sheet1!B:D,MATCH(J185,[1]Sheet1!D:D,0),1),"")</f>
        <v>3130</v>
      </c>
      <c r="M185" s="11">
        <v>10608</v>
      </c>
      <c r="N185" s="11">
        <v>10574</v>
      </c>
      <c r="O185" s="11">
        <v>10557</v>
      </c>
      <c r="P185" s="11">
        <v>10546</v>
      </c>
      <c r="Q185" s="11">
        <v>10530</v>
      </c>
      <c r="R185" s="11">
        <v>10588</v>
      </c>
      <c r="S185" s="11">
        <v>10668</v>
      </c>
      <c r="T185" s="11">
        <v>10760</v>
      </c>
      <c r="U185" s="11">
        <v>10873</v>
      </c>
      <c r="V185" s="11">
        <v>10958</v>
      </c>
      <c r="W185" s="11">
        <v>10975</v>
      </c>
      <c r="X185" s="11">
        <v>10982</v>
      </c>
      <c r="Y185" s="11">
        <v>11010</v>
      </c>
      <c r="Z185" s="11">
        <v>11046</v>
      </c>
      <c r="AA185" s="11">
        <v>11101</v>
      </c>
      <c r="AB185" s="11">
        <v>11229</v>
      </c>
      <c r="AC185" s="11">
        <v>11293</v>
      </c>
      <c r="AD185" s="11">
        <v>11346</v>
      </c>
      <c r="AE185" s="11">
        <v>11374</v>
      </c>
      <c r="AF185" s="11">
        <v>11328</v>
      </c>
      <c r="AG185" s="11">
        <v>11022</v>
      </c>
      <c r="AH185" s="13">
        <v>47</v>
      </c>
      <c r="AI185" s="1">
        <v>0.4</v>
      </c>
      <c r="AJ185" s="9">
        <v>3.6</v>
      </c>
      <c r="AK185" s="9">
        <v>3064.6</v>
      </c>
      <c r="AL185" s="21">
        <f t="shared" si="14"/>
        <v>5.6995280078369071E-3</v>
      </c>
      <c r="AM185" s="21">
        <f t="shared" si="15"/>
        <v>4.6931727618879648E-3</v>
      </c>
      <c r="AN185" s="21">
        <f t="shared" si="16"/>
        <v>2.4678300722722479E-3</v>
      </c>
      <c r="AO185" s="21">
        <f t="shared" si="17"/>
        <v>-4.0443115878319169E-3</v>
      </c>
      <c r="AP185" s="21">
        <f t="shared" si="18"/>
        <v>-2.7012711864406791E-2</v>
      </c>
      <c r="AQ185" s="21">
        <f t="shared" si="19"/>
        <v>-3.6392985220483178E-3</v>
      </c>
      <c r="AR185" s="22">
        <f t="shared" si="20"/>
        <v>10981.887651689984</v>
      </c>
    </row>
    <row r="186" spans="1:44" x14ac:dyDescent="0.2">
      <c r="A186" s="2">
        <v>2</v>
      </c>
      <c r="B186" s="8" t="s">
        <v>11</v>
      </c>
      <c r="C186" s="3" t="s">
        <v>53</v>
      </c>
      <c r="D186" s="4" t="s">
        <v>54</v>
      </c>
      <c r="E186" s="2">
        <v>207</v>
      </c>
      <c r="F186" s="2" t="s">
        <v>87</v>
      </c>
      <c r="G186" s="2">
        <v>20703</v>
      </c>
      <c r="H186" s="2" t="s">
        <v>96</v>
      </c>
      <c r="I186" s="6">
        <v>207031163</v>
      </c>
      <c r="J186" s="6" t="s">
        <v>376</v>
      </c>
      <c r="K186" s="2">
        <f>INDEX([1]Sheet1!B:D,MATCH(I186,[1]Sheet1!C:C,0),1)</f>
        <v>3128</v>
      </c>
      <c r="L186" s="2">
        <f>IFERROR(INDEX([1]Sheet1!B:D,MATCH(J186,[1]Sheet1!D:D,0),1),"")</f>
        <v>3128</v>
      </c>
      <c r="M186" s="11">
        <v>15447</v>
      </c>
      <c r="N186" s="11">
        <v>15552</v>
      </c>
      <c r="O186" s="11">
        <v>15629</v>
      </c>
      <c r="P186" s="11">
        <v>15766</v>
      </c>
      <c r="Q186" s="11">
        <v>16109</v>
      </c>
      <c r="R186" s="11">
        <v>16476</v>
      </c>
      <c r="S186" s="11">
        <v>17012</v>
      </c>
      <c r="T186" s="11">
        <v>17414</v>
      </c>
      <c r="U186" s="11">
        <v>17965</v>
      </c>
      <c r="V186" s="11">
        <v>18218</v>
      </c>
      <c r="W186" s="11">
        <v>18240</v>
      </c>
      <c r="X186" s="11">
        <v>18697</v>
      </c>
      <c r="Y186" s="11">
        <v>19169</v>
      </c>
      <c r="Z186" s="11">
        <v>19618</v>
      </c>
      <c r="AA186" s="11">
        <v>20170</v>
      </c>
      <c r="AB186" s="11">
        <v>20839</v>
      </c>
      <c r="AC186" s="11">
        <v>21747</v>
      </c>
      <c r="AD186" s="11">
        <v>22686</v>
      </c>
      <c r="AE186" s="11">
        <v>23420</v>
      </c>
      <c r="AF186" s="11">
        <v>24101</v>
      </c>
      <c r="AG186" s="11">
        <v>23232</v>
      </c>
      <c r="AH186" s="13">
        <v>4992</v>
      </c>
      <c r="AI186" s="1">
        <v>27.4</v>
      </c>
      <c r="AJ186" s="9">
        <v>7</v>
      </c>
      <c r="AK186" s="9">
        <v>3313</v>
      </c>
      <c r="AL186" s="21">
        <f t="shared" si="14"/>
        <v>4.3572148375641717E-2</v>
      </c>
      <c r="AM186" s="21">
        <f t="shared" si="15"/>
        <v>4.3178369430266317E-2</v>
      </c>
      <c r="AN186" s="21">
        <f t="shared" si="16"/>
        <v>3.2354756237326976E-2</v>
      </c>
      <c r="AO186" s="21">
        <f t="shared" si="17"/>
        <v>2.9077711357813785E-2</v>
      </c>
      <c r="AP186" s="21">
        <f t="shared" si="18"/>
        <v>-3.6056595162026417E-2</v>
      </c>
      <c r="AQ186" s="21">
        <f t="shared" si="19"/>
        <v>2.2425278047804476E-2</v>
      </c>
      <c r="AR186" s="22">
        <f t="shared" si="20"/>
        <v>23752.984059606595</v>
      </c>
    </row>
    <row r="187" spans="1:44" x14ac:dyDescent="0.2">
      <c r="A187" s="2">
        <v>2</v>
      </c>
      <c r="B187" s="8" t="s">
        <v>11</v>
      </c>
      <c r="C187" s="3" t="s">
        <v>53</v>
      </c>
      <c r="D187" s="4" t="s">
        <v>54</v>
      </c>
      <c r="E187" s="2">
        <v>207</v>
      </c>
      <c r="F187" s="2" t="s">
        <v>87</v>
      </c>
      <c r="G187" s="2">
        <v>20703</v>
      </c>
      <c r="H187" s="2" t="s">
        <v>96</v>
      </c>
      <c r="I187" s="6">
        <v>207031164</v>
      </c>
      <c r="J187" s="6" t="s">
        <v>377</v>
      </c>
      <c r="K187" s="2">
        <f>INDEX([1]Sheet1!B:D,MATCH(I187,[1]Sheet1!C:C,0),1)</f>
        <v>3104</v>
      </c>
      <c r="L187" s="2">
        <f>IFERROR(INDEX([1]Sheet1!B:D,MATCH(J187,[1]Sheet1!D:D,0),1),"")</f>
        <v>3104</v>
      </c>
      <c r="M187" s="11">
        <v>15780</v>
      </c>
      <c r="N187" s="11">
        <v>15820</v>
      </c>
      <c r="O187" s="11">
        <v>15843</v>
      </c>
      <c r="P187" s="11">
        <v>15915</v>
      </c>
      <c r="Q187" s="11">
        <v>16038</v>
      </c>
      <c r="R187" s="11">
        <v>16224</v>
      </c>
      <c r="S187" s="11">
        <v>16447</v>
      </c>
      <c r="T187" s="11">
        <v>16699</v>
      </c>
      <c r="U187" s="11">
        <v>16973</v>
      </c>
      <c r="V187" s="11">
        <v>17051</v>
      </c>
      <c r="W187" s="11">
        <v>17036</v>
      </c>
      <c r="X187" s="11">
        <v>17239</v>
      </c>
      <c r="Y187" s="11">
        <v>17543</v>
      </c>
      <c r="Z187" s="11">
        <v>17940</v>
      </c>
      <c r="AA187" s="11">
        <v>18205</v>
      </c>
      <c r="AB187" s="11">
        <v>18466</v>
      </c>
      <c r="AC187" s="11">
        <v>18557</v>
      </c>
      <c r="AD187" s="11">
        <v>18653</v>
      </c>
      <c r="AE187" s="11">
        <v>18749</v>
      </c>
      <c r="AF187" s="11">
        <v>18887</v>
      </c>
      <c r="AG187" s="11">
        <v>18304</v>
      </c>
      <c r="AH187" s="13">
        <v>1268</v>
      </c>
      <c r="AI187" s="1">
        <v>7.4</v>
      </c>
      <c r="AJ187" s="9">
        <v>6.2</v>
      </c>
      <c r="AK187" s="9">
        <v>2948.1</v>
      </c>
      <c r="AL187" s="21">
        <f t="shared" si="14"/>
        <v>4.9279757391964552E-3</v>
      </c>
      <c r="AM187" s="21">
        <f t="shared" si="15"/>
        <v>5.1732499865280168E-3</v>
      </c>
      <c r="AN187" s="21">
        <f t="shared" si="16"/>
        <v>5.1466252077414509E-3</v>
      </c>
      <c r="AO187" s="21">
        <f t="shared" si="17"/>
        <v>7.3603925542695681E-3</v>
      </c>
      <c r="AP187" s="21">
        <f t="shared" si="18"/>
        <v>-3.0867792661619098E-2</v>
      </c>
      <c r="AQ187" s="21">
        <f t="shared" si="19"/>
        <v>-1.6519098347767213E-3</v>
      </c>
      <c r="AR187" s="22">
        <f t="shared" si="20"/>
        <v>18273.763442384246</v>
      </c>
    </row>
    <row r="188" spans="1:44" x14ac:dyDescent="0.2">
      <c r="A188" s="2">
        <v>2</v>
      </c>
      <c r="B188" s="8" t="s">
        <v>11</v>
      </c>
      <c r="C188" s="3" t="s">
        <v>53</v>
      </c>
      <c r="D188" s="4" t="s">
        <v>54</v>
      </c>
      <c r="E188" s="2">
        <v>207</v>
      </c>
      <c r="F188" s="2" t="s">
        <v>87</v>
      </c>
      <c r="G188" s="2">
        <v>20703</v>
      </c>
      <c r="H188" s="2" t="s">
        <v>96</v>
      </c>
      <c r="I188" s="6">
        <v>207031165</v>
      </c>
      <c r="J188" s="6" t="s">
        <v>97</v>
      </c>
      <c r="K188" s="2">
        <f>INDEX([1]Sheet1!B:D,MATCH(I188,[1]Sheet1!C:C,0),1)</f>
        <v>3125</v>
      </c>
      <c r="L188" s="2" t="str">
        <f>IFERROR(INDEX([1]Sheet1!B:D,MATCH(J188,[1]Sheet1!D:D,0),1),"Not Found")</f>
        <v>Not Found</v>
      </c>
      <c r="M188" s="11">
        <v>9807</v>
      </c>
      <c r="N188" s="11">
        <v>9841</v>
      </c>
      <c r="O188" s="11">
        <v>9856</v>
      </c>
      <c r="P188" s="11">
        <v>9957</v>
      </c>
      <c r="Q188" s="11">
        <v>10048</v>
      </c>
      <c r="R188" s="11">
        <v>10227</v>
      </c>
      <c r="S188" s="11">
        <v>10363</v>
      </c>
      <c r="T188" s="11">
        <v>10650</v>
      </c>
      <c r="U188" s="11">
        <v>10936</v>
      </c>
      <c r="V188" s="11">
        <v>11150</v>
      </c>
      <c r="W188" s="11">
        <v>11327</v>
      </c>
      <c r="X188" s="11">
        <v>11564</v>
      </c>
      <c r="Y188" s="11">
        <v>11846</v>
      </c>
      <c r="Z188" s="11">
        <v>12174</v>
      </c>
      <c r="AA188" s="11">
        <v>12493</v>
      </c>
      <c r="AB188" s="11">
        <v>12900</v>
      </c>
      <c r="AC188" s="11">
        <v>13249</v>
      </c>
      <c r="AD188" s="11">
        <v>13390</v>
      </c>
      <c r="AE188" s="11">
        <v>13447</v>
      </c>
      <c r="AF188" s="11">
        <v>13467</v>
      </c>
      <c r="AG188" s="11">
        <v>12543</v>
      </c>
      <c r="AH188" s="13">
        <v>1216</v>
      </c>
      <c r="AI188" s="1">
        <v>10.7</v>
      </c>
      <c r="AJ188" s="9">
        <v>5</v>
      </c>
      <c r="AK188" s="9">
        <v>2489.1</v>
      </c>
      <c r="AL188" s="21">
        <f t="shared" si="14"/>
        <v>2.7054263565891468E-2</v>
      </c>
      <c r="AM188" s="21">
        <f t="shared" si="15"/>
        <v>1.0642312627368034E-2</v>
      </c>
      <c r="AN188" s="21">
        <f t="shared" si="16"/>
        <v>4.2569081404033593E-3</v>
      </c>
      <c r="AO188" s="21">
        <f t="shared" si="17"/>
        <v>1.4873205919536669E-3</v>
      </c>
      <c r="AP188" s="21">
        <f t="shared" si="18"/>
        <v>-6.8612163065270626E-2</v>
      </c>
      <c r="AQ188" s="21">
        <f t="shared" si="19"/>
        <v>-5.0342716279308201E-3</v>
      </c>
      <c r="AR188" s="22">
        <f t="shared" si="20"/>
        <v>12479.855130970864</v>
      </c>
    </row>
    <row r="189" spans="1:44" x14ac:dyDescent="0.2">
      <c r="A189" s="2">
        <v>2</v>
      </c>
      <c r="B189" s="8" t="s">
        <v>11</v>
      </c>
      <c r="C189" s="3" t="s">
        <v>53</v>
      </c>
      <c r="D189" s="4" t="s">
        <v>54</v>
      </c>
      <c r="E189" s="2">
        <v>207</v>
      </c>
      <c r="F189" s="2" t="s">
        <v>87</v>
      </c>
      <c r="G189" s="2">
        <v>20703</v>
      </c>
      <c r="H189" s="2" t="s">
        <v>96</v>
      </c>
      <c r="I189" s="6">
        <v>207031166</v>
      </c>
      <c r="J189" s="6" t="s">
        <v>378</v>
      </c>
      <c r="K189" s="2">
        <f>INDEX([1]Sheet1!B:D,MATCH(I189,[1]Sheet1!C:C,0),1)</f>
        <v>3151</v>
      </c>
      <c r="L189" s="2">
        <f>IFERROR(INDEX([1]Sheet1!B:D,MATCH(J189,[1]Sheet1!D:D,0),1),"")</f>
        <v>3151</v>
      </c>
      <c r="M189" s="11">
        <v>10180</v>
      </c>
      <c r="N189" s="11">
        <v>10140</v>
      </c>
      <c r="O189" s="11">
        <v>10145</v>
      </c>
      <c r="P189" s="11">
        <v>10165</v>
      </c>
      <c r="Q189" s="11">
        <v>10183</v>
      </c>
      <c r="R189" s="11">
        <v>10239</v>
      </c>
      <c r="S189" s="11">
        <v>10312</v>
      </c>
      <c r="T189" s="11">
        <v>10408</v>
      </c>
      <c r="U189" s="11">
        <v>10525</v>
      </c>
      <c r="V189" s="11">
        <v>10572</v>
      </c>
      <c r="W189" s="11">
        <v>10614</v>
      </c>
      <c r="X189" s="11">
        <v>10636</v>
      </c>
      <c r="Y189" s="11">
        <v>10667</v>
      </c>
      <c r="Z189" s="11">
        <v>10685</v>
      </c>
      <c r="AA189" s="11">
        <v>10713</v>
      </c>
      <c r="AB189" s="11">
        <v>10772</v>
      </c>
      <c r="AC189" s="11">
        <v>10836</v>
      </c>
      <c r="AD189" s="11">
        <v>10892</v>
      </c>
      <c r="AE189" s="11">
        <v>10965</v>
      </c>
      <c r="AF189" s="11">
        <v>11041</v>
      </c>
      <c r="AG189" s="11">
        <v>10778</v>
      </c>
      <c r="AH189" s="13">
        <v>164</v>
      </c>
      <c r="AI189" s="1">
        <v>1.5</v>
      </c>
      <c r="AJ189" s="9">
        <v>4.3</v>
      </c>
      <c r="AK189" s="9">
        <v>2528.3000000000002</v>
      </c>
      <c r="AL189" s="21">
        <f t="shared" si="14"/>
        <v>5.9413293724470684E-3</v>
      </c>
      <c r="AM189" s="21">
        <f t="shared" si="15"/>
        <v>5.1679586563306845E-3</v>
      </c>
      <c r="AN189" s="21">
        <f t="shared" si="16"/>
        <v>6.7021667278737151E-3</v>
      </c>
      <c r="AO189" s="21">
        <f t="shared" si="17"/>
        <v>6.9311445508435376E-3</v>
      </c>
      <c r="AP189" s="21">
        <f t="shared" si="18"/>
        <v>-2.3820306131690949E-2</v>
      </c>
      <c r="AQ189" s="21">
        <f t="shared" si="19"/>
        <v>1.8445863516081129E-4</v>
      </c>
      <c r="AR189" s="22">
        <f t="shared" si="20"/>
        <v>10779.988095169765</v>
      </c>
    </row>
    <row r="190" spans="1:44" x14ac:dyDescent="0.2">
      <c r="A190" s="2">
        <v>2</v>
      </c>
      <c r="B190" s="8" t="s">
        <v>11</v>
      </c>
      <c r="C190" s="3" t="s">
        <v>53</v>
      </c>
      <c r="D190" s="4" t="s">
        <v>54</v>
      </c>
      <c r="E190" s="2">
        <v>207</v>
      </c>
      <c r="F190" s="2" t="s">
        <v>87</v>
      </c>
      <c r="G190" s="2">
        <v>20703</v>
      </c>
      <c r="H190" s="2" t="s">
        <v>96</v>
      </c>
      <c r="I190" s="6">
        <v>207031167</v>
      </c>
      <c r="J190" s="6" t="s">
        <v>379</v>
      </c>
      <c r="K190" s="2">
        <f>INDEX([1]Sheet1!B:D,MATCH(I190,[1]Sheet1!C:C,0),1)</f>
        <v>3127</v>
      </c>
      <c r="L190" s="2">
        <f>IFERROR(INDEX([1]Sheet1!B:D,MATCH(J190,[1]Sheet1!D:D,0),1),"")</f>
        <v>3127</v>
      </c>
      <c r="M190" s="11">
        <v>9243</v>
      </c>
      <c r="N190" s="11">
        <v>9271</v>
      </c>
      <c r="O190" s="11">
        <v>9414</v>
      </c>
      <c r="P190" s="11">
        <v>9466</v>
      </c>
      <c r="Q190" s="11">
        <v>9522</v>
      </c>
      <c r="R190" s="11">
        <v>9643</v>
      </c>
      <c r="S190" s="11">
        <v>9832</v>
      </c>
      <c r="T190" s="11">
        <v>10014</v>
      </c>
      <c r="U190" s="11">
        <v>10150</v>
      </c>
      <c r="V190" s="11">
        <v>10207</v>
      </c>
      <c r="W190" s="11">
        <v>10145</v>
      </c>
      <c r="X190" s="11">
        <v>10164</v>
      </c>
      <c r="Y190" s="11">
        <v>10228</v>
      </c>
      <c r="Z190" s="11">
        <v>10288</v>
      </c>
      <c r="AA190" s="11">
        <v>10356</v>
      </c>
      <c r="AB190" s="11">
        <v>10456</v>
      </c>
      <c r="AC190" s="11">
        <v>10559</v>
      </c>
      <c r="AD190" s="11">
        <v>10657</v>
      </c>
      <c r="AE190" s="11">
        <v>10743</v>
      </c>
      <c r="AF190" s="11">
        <v>10660</v>
      </c>
      <c r="AG190" s="11">
        <v>10262</v>
      </c>
      <c r="AH190" s="13">
        <v>117</v>
      </c>
      <c r="AI190" s="1">
        <v>1.2</v>
      </c>
      <c r="AJ190" s="9">
        <v>3.3</v>
      </c>
      <c r="AK190" s="9">
        <v>3083.6</v>
      </c>
      <c r="AL190" s="21">
        <f t="shared" si="14"/>
        <v>9.8508033664881367E-3</v>
      </c>
      <c r="AM190" s="21">
        <f t="shared" si="15"/>
        <v>9.2811819301070742E-3</v>
      </c>
      <c r="AN190" s="21">
        <f t="shared" si="16"/>
        <v>8.0698132682743839E-3</v>
      </c>
      <c r="AO190" s="21">
        <f t="shared" si="17"/>
        <v>-7.7259610909429233E-3</v>
      </c>
      <c r="AP190" s="21">
        <f t="shared" si="18"/>
        <v>-3.7335834896810471E-2</v>
      </c>
      <c r="AQ190" s="21">
        <f t="shared" si="19"/>
        <v>-3.57199948457676E-3</v>
      </c>
      <c r="AR190" s="22">
        <f t="shared" si="20"/>
        <v>10225.344141289273</v>
      </c>
    </row>
    <row r="191" spans="1:44" x14ac:dyDescent="0.2">
      <c r="A191" s="2">
        <v>2</v>
      </c>
      <c r="B191" s="8" t="s">
        <v>11</v>
      </c>
      <c r="C191" s="3" t="s">
        <v>53</v>
      </c>
      <c r="D191" s="4" t="s">
        <v>54</v>
      </c>
      <c r="E191" s="2">
        <v>208</v>
      </c>
      <c r="F191" s="2" t="s">
        <v>98</v>
      </c>
      <c r="G191" s="2">
        <v>20801</v>
      </c>
      <c r="H191" s="2" t="s">
        <v>99</v>
      </c>
      <c r="I191" s="6">
        <v>208011168</v>
      </c>
      <c r="J191" s="6" t="s">
        <v>380</v>
      </c>
      <c r="K191" s="2">
        <f>INDEX([1]Sheet1!B:D,MATCH(I191,[1]Sheet1!C:C,0),1)</f>
        <v>3192</v>
      </c>
      <c r="L191" s="2">
        <f>IFERROR(INDEX([1]Sheet1!B:D,MATCH(J191,[1]Sheet1!D:D,0),1),"")</f>
        <v>3192</v>
      </c>
      <c r="M191" s="11">
        <v>12763</v>
      </c>
      <c r="N191" s="11">
        <v>12768</v>
      </c>
      <c r="O191" s="11">
        <v>12729</v>
      </c>
      <c r="P191" s="11">
        <v>12715</v>
      </c>
      <c r="Q191" s="11">
        <v>12721</v>
      </c>
      <c r="R191" s="11">
        <v>12767</v>
      </c>
      <c r="S191" s="11">
        <v>12877</v>
      </c>
      <c r="T191" s="11">
        <v>13123</v>
      </c>
      <c r="U191" s="11">
        <v>13264</v>
      </c>
      <c r="V191" s="11">
        <v>13351</v>
      </c>
      <c r="W191" s="11">
        <v>13375</v>
      </c>
      <c r="X191" s="11">
        <v>13472</v>
      </c>
      <c r="Y191" s="11">
        <v>13631</v>
      </c>
      <c r="Z191" s="11">
        <v>13831</v>
      </c>
      <c r="AA191" s="11">
        <v>13995</v>
      </c>
      <c r="AB191" s="11">
        <v>14250</v>
      </c>
      <c r="AC191" s="11">
        <v>14269</v>
      </c>
      <c r="AD191" s="11">
        <v>14423</v>
      </c>
      <c r="AE191" s="11">
        <v>14391</v>
      </c>
      <c r="AF191" s="11">
        <v>14343</v>
      </c>
      <c r="AG191" s="11">
        <v>14124</v>
      </c>
      <c r="AH191" s="13">
        <v>749</v>
      </c>
      <c r="AI191" s="1">
        <v>5.6</v>
      </c>
      <c r="AJ191" s="9">
        <v>6</v>
      </c>
      <c r="AK191" s="9">
        <v>2366.6999999999998</v>
      </c>
      <c r="AL191" s="21">
        <f t="shared" si="14"/>
        <v>1.3333333333334085E-3</v>
      </c>
      <c r="AM191" s="21">
        <f t="shared" si="15"/>
        <v>1.079262737402753E-2</v>
      </c>
      <c r="AN191" s="21">
        <f t="shared" si="16"/>
        <v>-2.2186784996186537E-3</v>
      </c>
      <c r="AO191" s="21">
        <f t="shared" si="17"/>
        <v>-3.3354179695642694E-3</v>
      </c>
      <c r="AP191" s="21">
        <f t="shared" si="18"/>
        <v>-1.5268772223384186E-2</v>
      </c>
      <c r="AQ191" s="21">
        <f t="shared" si="19"/>
        <v>-1.7393815970412341E-3</v>
      </c>
      <c r="AR191" s="22">
        <f t="shared" si="20"/>
        <v>14099.43297432339</v>
      </c>
    </row>
    <row r="192" spans="1:44" x14ac:dyDescent="0.2">
      <c r="A192" s="2">
        <v>2</v>
      </c>
      <c r="B192" s="8" t="s">
        <v>11</v>
      </c>
      <c r="C192" s="3" t="s">
        <v>53</v>
      </c>
      <c r="D192" s="4" t="s">
        <v>54</v>
      </c>
      <c r="E192" s="2">
        <v>208</v>
      </c>
      <c r="F192" s="2" t="s">
        <v>98</v>
      </c>
      <c r="G192" s="2">
        <v>20801</v>
      </c>
      <c r="H192" s="2" t="s">
        <v>99</v>
      </c>
      <c r="I192" s="6">
        <v>208011169</v>
      </c>
      <c r="J192" s="6" t="s">
        <v>381</v>
      </c>
      <c r="K192" s="2">
        <f>INDEX([1]Sheet1!B:D,MATCH(I192,[1]Sheet1!C:C,0),1)</f>
        <v>3186</v>
      </c>
      <c r="L192" s="2">
        <f>IFERROR(INDEX([1]Sheet1!B:D,MATCH(J192,[1]Sheet1!D:D,0),1),"")</f>
        <v>3186</v>
      </c>
      <c r="M192" s="11">
        <v>21029</v>
      </c>
      <c r="N192" s="11">
        <v>21084</v>
      </c>
      <c r="O192" s="11">
        <v>21141</v>
      </c>
      <c r="P192" s="11">
        <v>21190</v>
      </c>
      <c r="Q192" s="11">
        <v>21244</v>
      </c>
      <c r="R192" s="11">
        <v>21360</v>
      </c>
      <c r="S192" s="11">
        <v>21669</v>
      </c>
      <c r="T192" s="11">
        <v>21940</v>
      </c>
      <c r="U192" s="11">
        <v>22264</v>
      </c>
      <c r="V192" s="11">
        <v>22441</v>
      </c>
      <c r="W192" s="11">
        <v>22526</v>
      </c>
      <c r="X192" s="11">
        <v>22651</v>
      </c>
      <c r="Y192" s="11">
        <v>22989</v>
      </c>
      <c r="Z192" s="11">
        <v>23467</v>
      </c>
      <c r="AA192" s="11">
        <v>23933</v>
      </c>
      <c r="AB192" s="11">
        <v>24353</v>
      </c>
      <c r="AC192" s="11">
        <v>24484</v>
      </c>
      <c r="AD192" s="11">
        <v>24530</v>
      </c>
      <c r="AE192" s="11">
        <v>24443</v>
      </c>
      <c r="AF192" s="11">
        <v>24110</v>
      </c>
      <c r="AG192" s="11">
        <v>23053</v>
      </c>
      <c r="AH192" s="13">
        <v>527</v>
      </c>
      <c r="AI192" s="1">
        <v>2.2999999999999998</v>
      </c>
      <c r="AJ192" s="9">
        <v>8.1999999999999993</v>
      </c>
      <c r="AK192" s="9">
        <v>2811.2</v>
      </c>
      <c r="AL192" s="21">
        <f t="shared" si="14"/>
        <v>5.3792140598694083E-3</v>
      </c>
      <c r="AM192" s="21">
        <f t="shared" si="15"/>
        <v>1.8787779774547264E-3</v>
      </c>
      <c r="AN192" s="21">
        <f t="shared" si="16"/>
        <v>-3.5466775377088755E-3</v>
      </c>
      <c r="AO192" s="21">
        <f t="shared" si="17"/>
        <v>-1.3623532299635865E-2</v>
      </c>
      <c r="AP192" s="21">
        <f t="shared" si="18"/>
        <v>-4.3840729987557059E-2</v>
      </c>
      <c r="AQ192" s="21">
        <f t="shared" si="19"/>
        <v>-1.0750589557515533E-2</v>
      </c>
      <c r="AR192" s="22">
        <f t="shared" si="20"/>
        <v>22805.166658930593</v>
      </c>
    </row>
    <row r="193" spans="1:44" x14ac:dyDescent="0.2">
      <c r="A193" s="2">
        <v>2</v>
      </c>
      <c r="B193" s="8" t="s">
        <v>11</v>
      </c>
      <c r="C193" s="3" t="s">
        <v>53</v>
      </c>
      <c r="D193" s="4" t="s">
        <v>54</v>
      </c>
      <c r="E193" s="2">
        <v>208</v>
      </c>
      <c r="F193" s="2" t="s">
        <v>98</v>
      </c>
      <c r="G193" s="2">
        <v>20801</v>
      </c>
      <c r="H193" s="2" t="s">
        <v>99</v>
      </c>
      <c r="I193" s="6">
        <v>208011170</v>
      </c>
      <c r="J193" s="6" t="s">
        <v>382</v>
      </c>
      <c r="K193" s="2">
        <f>INDEX([1]Sheet1!B:D,MATCH(I193,[1]Sheet1!C:C,0),1)</f>
        <v>3186</v>
      </c>
      <c r="L193" s="2">
        <f>IFERROR(INDEX([1]Sheet1!B:D,MATCH(J193,[1]Sheet1!D:D,0),1),"")</f>
        <v>3186</v>
      </c>
      <c r="M193" s="11">
        <v>14355</v>
      </c>
      <c r="N193" s="11">
        <v>14585</v>
      </c>
      <c r="O193" s="11">
        <v>14782</v>
      </c>
      <c r="P193" s="11">
        <v>14876</v>
      </c>
      <c r="Q193" s="11">
        <v>15011</v>
      </c>
      <c r="R193" s="11">
        <v>15265</v>
      </c>
      <c r="S193" s="11">
        <v>15460</v>
      </c>
      <c r="T193" s="11">
        <v>15739</v>
      </c>
      <c r="U193" s="11">
        <v>15958</v>
      </c>
      <c r="V193" s="11">
        <v>16060</v>
      </c>
      <c r="W193" s="11">
        <v>16087</v>
      </c>
      <c r="X193" s="11">
        <v>16216</v>
      </c>
      <c r="Y193" s="11">
        <v>16372</v>
      </c>
      <c r="Z193" s="11">
        <v>16473</v>
      </c>
      <c r="AA193" s="11">
        <v>16585</v>
      </c>
      <c r="AB193" s="11">
        <v>16718</v>
      </c>
      <c r="AC193" s="11">
        <v>16792</v>
      </c>
      <c r="AD193" s="11">
        <v>16903</v>
      </c>
      <c r="AE193" s="11">
        <v>16978</v>
      </c>
      <c r="AF193" s="11">
        <v>16989</v>
      </c>
      <c r="AG193" s="11">
        <v>16695</v>
      </c>
      <c r="AH193" s="13">
        <v>608</v>
      </c>
      <c r="AI193" s="1">
        <v>3.8</v>
      </c>
      <c r="AJ193" s="9">
        <v>5.6</v>
      </c>
      <c r="AK193" s="9">
        <v>2976.8</v>
      </c>
      <c r="AL193" s="21">
        <f t="shared" si="14"/>
        <v>4.4263667902859627E-3</v>
      </c>
      <c r="AM193" s="21">
        <f t="shared" si="15"/>
        <v>6.6102906145784068E-3</v>
      </c>
      <c r="AN193" s="21">
        <f t="shared" si="16"/>
        <v>4.4370821747619082E-3</v>
      </c>
      <c r="AO193" s="21">
        <f t="shared" si="17"/>
        <v>6.4789727883152182E-4</v>
      </c>
      <c r="AP193" s="21">
        <f t="shared" si="18"/>
        <v>-1.7305315203955507E-2</v>
      </c>
      <c r="AQ193" s="21">
        <f t="shared" si="19"/>
        <v>-2.3673566909954147E-4</v>
      </c>
      <c r="AR193" s="22">
        <f t="shared" si="20"/>
        <v>16691.047698004382</v>
      </c>
    </row>
    <row r="194" spans="1:44" x14ac:dyDescent="0.2">
      <c r="A194" s="2">
        <v>2</v>
      </c>
      <c r="B194" s="8" t="s">
        <v>11</v>
      </c>
      <c r="C194" s="3" t="s">
        <v>53</v>
      </c>
      <c r="D194" s="4" t="s">
        <v>54</v>
      </c>
      <c r="E194" s="2">
        <v>208</v>
      </c>
      <c r="F194" s="2" t="s">
        <v>98</v>
      </c>
      <c r="G194" s="2">
        <v>20801</v>
      </c>
      <c r="H194" s="2" t="s">
        <v>99</v>
      </c>
      <c r="I194" s="6">
        <v>208011171</v>
      </c>
      <c r="J194" s="6" t="s">
        <v>100</v>
      </c>
      <c r="K194" s="2">
        <f>INDEX([1]Sheet1!B:D,MATCH(I194,[1]Sheet1!C:C,0),1)</f>
        <v>3188</v>
      </c>
      <c r="L194" s="2" t="str">
        <f>IFERROR(INDEX([1]Sheet1!B:D,MATCH(J194,[1]Sheet1!D:D,0),1),"Not Found")</f>
        <v>Not Found</v>
      </c>
      <c r="M194" s="11">
        <v>9657</v>
      </c>
      <c r="N194" s="11">
        <v>9672</v>
      </c>
      <c r="O194" s="11">
        <v>9677</v>
      </c>
      <c r="P194" s="11">
        <v>9701</v>
      </c>
      <c r="Q194" s="11">
        <v>9750</v>
      </c>
      <c r="R194" s="11">
        <v>9837</v>
      </c>
      <c r="S194" s="11">
        <v>10008</v>
      </c>
      <c r="T194" s="11">
        <v>10228</v>
      </c>
      <c r="U194" s="11">
        <v>10431</v>
      </c>
      <c r="V194" s="11">
        <v>10523</v>
      </c>
      <c r="W194" s="11">
        <v>10544</v>
      </c>
      <c r="X194" s="11">
        <v>10696</v>
      </c>
      <c r="Y194" s="11">
        <v>10817</v>
      </c>
      <c r="Z194" s="11">
        <v>11050</v>
      </c>
      <c r="AA194" s="11">
        <v>11226</v>
      </c>
      <c r="AB194" s="11">
        <v>11463</v>
      </c>
      <c r="AC194" s="11">
        <v>11755</v>
      </c>
      <c r="AD194" s="11">
        <v>12139</v>
      </c>
      <c r="AE194" s="11">
        <v>12349</v>
      </c>
      <c r="AF194" s="11">
        <v>12582</v>
      </c>
      <c r="AG194" s="11">
        <v>12541</v>
      </c>
      <c r="AH194" s="13">
        <v>1997</v>
      </c>
      <c r="AI194" s="1">
        <v>18.899999999999999</v>
      </c>
      <c r="AJ194" s="9">
        <v>5.3</v>
      </c>
      <c r="AK194" s="9">
        <v>2357.4</v>
      </c>
      <c r="AL194" s="21">
        <f t="shared" si="14"/>
        <v>2.5473261798830915E-2</v>
      </c>
      <c r="AM194" s="21">
        <f t="shared" si="15"/>
        <v>3.2666950233942949E-2</v>
      </c>
      <c r="AN194" s="21">
        <f t="shared" si="16"/>
        <v>1.7299612818189258E-2</v>
      </c>
      <c r="AO194" s="21">
        <f t="shared" si="17"/>
        <v>1.8867924528301883E-2</v>
      </c>
      <c r="AP194" s="21">
        <f t="shared" si="18"/>
        <v>-3.2586234302972583E-3</v>
      </c>
      <c r="AQ194" s="21">
        <f t="shared" si="19"/>
        <v>1.8209825189793548E-2</v>
      </c>
      <c r="AR194" s="22">
        <f t="shared" si="20"/>
        <v>12769.3694177052</v>
      </c>
    </row>
    <row r="195" spans="1:44" x14ac:dyDescent="0.2">
      <c r="A195" s="2">
        <v>2</v>
      </c>
      <c r="B195" s="8" t="s">
        <v>11</v>
      </c>
      <c r="C195" s="3" t="s">
        <v>53</v>
      </c>
      <c r="D195" s="4" t="s">
        <v>54</v>
      </c>
      <c r="E195" s="2">
        <v>208</v>
      </c>
      <c r="F195" s="2" t="s">
        <v>98</v>
      </c>
      <c r="G195" s="2">
        <v>20801</v>
      </c>
      <c r="H195" s="2" t="s">
        <v>99</v>
      </c>
      <c r="I195" s="6">
        <v>208011172</v>
      </c>
      <c r="J195" s="6" t="s">
        <v>383</v>
      </c>
      <c r="K195" s="2">
        <f>INDEX([1]Sheet1!B:D,MATCH(I195,[1]Sheet1!C:C,0),1)</f>
        <v>3186</v>
      </c>
      <c r="L195" s="2">
        <f>IFERROR(INDEX([1]Sheet1!B:D,MATCH(J195,[1]Sheet1!D:D,0),1),"")</f>
        <v>3186</v>
      </c>
      <c r="M195" s="11">
        <v>16026</v>
      </c>
      <c r="N195" s="11">
        <v>16083</v>
      </c>
      <c r="O195" s="11">
        <v>16174</v>
      </c>
      <c r="P195" s="11">
        <v>16237</v>
      </c>
      <c r="Q195" s="11">
        <v>16326</v>
      </c>
      <c r="R195" s="11">
        <v>16568</v>
      </c>
      <c r="S195" s="11">
        <v>16790</v>
      </c>
      <c r="T195" s="11">
        <v>17042</v>
      </c>
      <c r="U195" s="11">
        <v>17302</v>
      </c>
      <c r="V195" s="11">
        <v>17471</v>
      </c>
      <c r="W195" s="11">
        <v>17699</v>
      </c>
      <c r="X195" s="11">
        <v>17838</v>
      </c>
      <c r="Y195" s="11">
        <v>17999</v>
      </c>
      <c r="Z195" s="11">
        <v>18165</v>
      </c>
      <c r="AA195" s="11">
        <v>18345</v>
      </c>
      <c r="AB195" s="11">
        <v>18611</v>
      </c>
      <c r="AC195" s="11">
        <v>18727</v>
      </c>
      <c r="AD195" s="11">
        <v>18804</v>
      </c>
      <c r="AE195" s="11">
        <v>18894</v>
      </c>
      <c r="AF195" s="11">
        <v>18972</v>
      </c>
      <c r="AG195" s="11">
        <v>18406</v>
      </c>
      <c r="AH195" s="13">
        <v>707</v>
      </c>
      <c r="AI195" s="1">
        <v>4</v>
      </c>
      <c r="AJ195" s="9">
        <v>5.7</v>
      </c>
      <c r="AK195" s="9">
        <v>3237.8</v>
      </c>
      <c r="AL195" s="21">
        <f t="shared" ref="AL195:AL258" si="21">AC195/AB195-1</f>
        <v>6.232873032077757E-3</v>
      </c>
      <c r="AM195" s="21">
        <f t="shared" ref="AM195:AM258" si="22">AD195/AC195-1</f>
        <v>4.1117103647141384E-3</v>
      </c>
      <c r="AN195" s="21">
        <f t="shared" ref="AN195:AN258" si="23">AE195/AD195-1</f>
        <v>4.7862156987874549E-3</v>
      </c>
      <c r="AO195" s="21">
        <f t="shared" ref="AO195:AO258" si="24">AF195/AE195-1</f>
        <v>4.1282946967291512E-3</v>
      </c>
      <c r="AP195" s="21">
        <f t="shared" ref="AP195:AP258" si="25">AG195/AF195-1</f>
        <v>-2.9833438751844854E-2</v>
      </c>
      <c r="AQ195" s="21">
        <f t="shared" ref="AQ195:AQ258" si="26">AVERAGE(AL195:AP195)</f>
        <v>-2.1148689919072705E-3</v>
      </c>
      <c r="AR195" s="22">
        <f t="shared" ref="AR195:AR258" si="27">AG195*(1+AQ195)</f>
        <v>18367.073721334953</v>
      </c>
    </row>
    <row r="196" spans="1:44" x14ac:dyDescent="0.2">
      <c r="A196" s="2">
        <v>2</v>
      </c>
      <c r="B196" s="8" t="s">
        <v>11</v>
      </c>
      <c r="C196" s="3" t="s">
        <v>53</v>
      </c>
      <c r="D196" s="4" t="s">
        <v>54</v>
      </c>
      <c r="E196" s="2">
        <v>208</v>
      </c>
      <c r="F196" s="2" t="s">
        <v>98</v>
      </c>
      <c r="G196" s="2">
        <v>20801</v>
      </c>
      <c r="H196" s="2" t="s">
        <v>99</v>
      </c>
      <c r="I196" s="6">
        <v>208011173</v>
      </c>
      <c r="J196" s="6" t="s">
        <v>384</v>
      </c>
      <c r="K196" s="2">
        <f>INDEX([1]Sheet1!B:D,MATCH(I196,[1]Sheet1!C:C,0),1)</f>
        <v>3188</v>
      </c>
      <c r="L196" s="2">
        <f>IFERROR(INDEX([1]Sheet1!B:D,MATCH(J196,[1]Sheet1!D:D,0),1),"")</f>
        <v>3188</v>
      </c>
      <c r="M196" s="11">
        <v>14432</v>
      </c>
      <c r="N196" s="11">
        <v>14525</v>
      </c>
      <c r="O196" s="11">
        <v>14585</v>
      </c>
      <c r="P196" s="11">
        <v>14675</v>
      </c>
      <c r="Q196" s="11">
        <v>14821</v>
      </c>
      <c r="R196" s="11">
        <v>15010</v>
      </c>
      <c r="S196" s="11">
        <v>15237</v>
      </c>
      <c r="T196" s="11">
        <v>15463</v>
      </c>
      <c r="U196" s="11">
        <v>15631</v>
      </c>
      <c r="V196" s="11">
        <v>15748</v>
      </c>
      <c r="W196" s="11">
        <v>15888</v>
      </c>
      <c r="X196" s="11">
        <v>16098</v>
      </c>
      <c r="Y196" s="11">
        <v>16444</v>
      </c>
      <c r="Z196" s="11">
        <v>16811</v>
      </c>
      <c r="AA196" s="11">
        <v>17184</v>
      </c>
      <c r="AB196" s="11">
        <v>17517</v>
      </c>
      <c r="AC196" s="11">
        <v>17594</v>
      </c>
      <c r="AD196" s="11">
        <v>17746</v>
      </c>
      <c r="AE196" s="11">
        <v>17974</v>
      </c>
      <c r="AF196" s="11">
        <v>17885</v>
      </c>
      <c r="AG196" s="11">
        <v>17518</v>
      </c>
      <c r="AH196" s="13">
        <v>1630</v>
      </c>
      <c r="AI196" s="1">
        <v>10.3</v>
      </c>
      <c r="AJ196" s="9">
        <v>6.4</v>
      </c>
      <c r="AK196" s="9">
        <v>2724.4</v>
      </c>
      <c r="AL196" s="21">
        <f t="shared" si="21"/>
        <v>4.3957298624193175E-3</v>
      </c>
      <c r="AM196" s="21">
        <f t="shared" si="22"/>
        <v>8.6393088552916275E-3</v>
      </c>
      <c r="AN196" s="21">
        <f t="shared" si="23"/>
        <v>1.2847965738758127E-2</v>
      </c>
      <c r="AO196" s="21">
        <f t="shared" si="24"/>
        <v>-4.9515967508623193E-3</v>
      </c>
      <c r="AP196" s="21">
        <f t="shared" si="25"/>
        <v>-2.0519988817444768E-2</v>
      </c>
      <c r="AQ196" s="21">
        <f t="shared" si="26"/>
        <v>8.2283777632397031E-5</v>
      </c>
      <c r="AR196" s="22">
        <f t="shared" si="27"/>
        <v>17519.441447216566</v>
      </c>
    </row>
    <row r="197" spans="1:44" x14ac:dyDescent="0.2">
      <c r="A197" s="2">
        <v>2</v>
      </c>
      <c r="B197" s="8" t="s">
        <v>11</v>
      </c>
      <c r="C197" s="3" t="s">
        <v>53</v>
      </c>
      <c r="D197" s="4" t="s">
        <v>54</v>
      </c>
      <c r="E197" s="2">
        <v>208</v>
      </c>
      <c r="F197" s="2" t="s">
        <v>98</v>
      </c>
      <c r="G197" s="2">
        <v>20802</v>
      </c>
      <c r="H197" s="2" t="s">
        <v>101</v>
      </c>
      <c r="I197" s="6">
        <v>208021174</v>
      </c>
      <c r="J197" s="6" t="s">
        <v>385</v>
      </c>
      <c r="K197" s="2">
        <f>INDEX([1]Sheet1!B:D,MATCH(I197,[1]Sheet1!C:C,0),1)</f>
        <v>3187</v>
      </c>
      <c r="L197" s="2">
        <f>IFERROR(INDEX([1]Sheet1!B:D,MATCH(J197,[1]Sheet1!D:D,0),1),"")</f>
        <v>3187</v>
      </c>
      <c r="M197" s="11">
        <v>19086</v>
      </c>
      <c r="N197" s="11">
        <v>19273</v>
      </c>
      <c r="O197" s="11">
        <v>19555</v>
      </c>
      <c r="P197" s="11">
        <v>19839</v>
      </c>
      <c r="Q197" s="11">
        <v>20072</v>
      </c>
      <c r="R197" s="11">
        <v>20409</v>
      </c>
      <c r="S197" s="11">
        <v>20784</v>
      </c>
      <c r="T197" s="11">
        <v>21203</v>
      </c>
      <c r="U197" s="11">
        <v>21612</v>
      </c>
      <c r="V197" s="11">
        <v>21819</v>
      </c>
      <c r="W197" s="11">
        <v>21951</v>
      </c>
      <c r="X197" s="11">
        <v>22388</v>
      </c>
      <c r="Y197" s="11">
        <v>22759</v>
      </c>
      <c r="Z197" s="11">
        <v>23067</v>
      </c>
      <c r="AA197" s="11">
        <v>23295</v>
      </c>
      <c r="AB197" s="11">
        <v>23586</v>
      </c>
      <c r="AC197" s="11">
        <v>24138</v>
      </c>
      <c r="AD197" s="11">
        <v>24581</v>
      </c>
      <c r="AE197" s="11">
        <v>25151</v>
      </c>
      <c r="AF197" s="11">
        <v>25411</v>
      </c>
      <c r="AG197" s="11">
        <v>25201</v>
      </c>
      <c r="AH197" s="13">
        <v>3250</v>
      </c>
      <c r="AI197" s="1">
        <v>14.8</v>
      </c>
      <c r="AJ197" s="9">
        <v>6.2</v>
      </c>
      <c r="AK197" s="9">
        <v>4048.9</v>
      </c>
      <c r="AL197" s="21">
        <f t="shared" si="21"/>
        <v>2.3403714067667281E-2</v>
      </c>
      <c r="AM197" s="21">
        <f t="shared" si="22"/>
        <v>1.8352804706272208E-2</v>
      </c>
      <c r="AN197" s="21">
        <f t="shared" si="23"/>
        <v>2.3188641633782092E-2</v>
      </c>
      <c r="AO197" s="21">
        <f t="shared" si="24"/>
        <v>1.0337561130770112E-2</v>
      </c>
      <c r="AP197" s="21">
        <f t="shared" si="25"/>
        <v>-8.2641375782142035E-3</v>
      </c>
      <c r="AQ197" s="21">
        <f t="shared" si="26"/>
        <v>1.3403716792055497E-2</v>
      </c>
      <c r="AR197" s="22">
        <f t="shared" si="27"/>
        <v>25538.78706687659</v>
      </c>
    </row>
    <row r="198" spans="1:44" x14ac:dyDescent="0.2">
      <c r="A198" s="2">
        <v>2</v>
      </c>
      <c r="B198" s="8" t="s">
        <v>11</v>
      </c>
      <c r="C198" s="3" t="s">
        <v>53</v>
      </c>
      <c r="D198" s="4" t="s">
        <v>54</v>
      </c>
      <c r="E198" s="2">
        <v>208</v>
      </c>
      <c r="F198" s="2" t="s">
        <v>98</v>
      </c>
      <c r="G198" s="2">
        <v>20802</v>
      </c>
      <c r="H198" s="2" t="s">
        <v>101</v>
      </c>
      <c r="I198" s="6">
        <v>208021176</v>
      </c>
      <c r="J198" s="6" t="s">
        <v>386</v>
      </c>
      <c r="K198" s="2">
        <f>INDEX([1]Sheet1!B:D,MATCH(I198,[1]Sheet1!C:C,0),1)</f>
        <v>3163</v>
      </c>
      <c r="L198" s="2">
        <f>IFERROR(INDEX([1]Sheet1!B:D,MATCH(J198,[1]Sheet1!D:D,0),1),"")</f>
        <v>3163</v>
      </c>
      <c r="M198" s="11">
        <v>14982</v>
      </c>
      <c r="N198" s="11">
        <v>15086</v>
      </c>
      <c r="O198" s="11">
        <v>15136</v>
      </c>
      <c r="P198" s="11">
        <v>15257</v>
      </c>
      <c r="Q198" s="11">
        <v>15477</v>
      </c>
      <c r="R198" s="11">
        <v>15659</v>
      </c>
      <c r="S198" s="11">
        <v>16003</v>
      </c>
      <c r="T198" s="11">
        <v>16289</v>
      </c>
      <c r="U198" s="11">
        <v>16742</v>
      </c>
      <c r="V198" s="11">
        <v>16915</v>
      </c>
      <c r="W198" s="11">
        <v>17047</v>
      </c>
      <c r="X198" s="11">
        <v>17367</v>
      </c>
      <c r="Y198" s="11">
        <v>17775</v>
      </c>
      <c r="Z198" s="11">
        <v>18192</v>
      </c>
      <c r="AA198" s="11">
        <v>18645</v>
      </c>
      <c r="AB198" s="11">
        <v>19091</v>
      </c>
      <c r="AC198" s="11">
        <v>19281</v>
      </c>
      <c r="AD198" s="11">
        <v>19541</v>
      </c>
      <c r="AE198" s="11">
        <v>19673</v>
      </c>
      <c r="AF198" s="11">
        <v>19659</v>
      </c>
      <c r="AG198" s="11">
        <v>18803</v>
      </c>
      <c r="AH198" s="13">
        <v>1756</v>
      </c>
      <c r="AI198" s="1">
        <v>10.3</v>
      </c>
      <c r="AJ198" s="9">
        <v>3.8</v>
      </c>
      <c r="AK198" s="9">
        <v>4942.3</v>
      </c>
      <c r="AL198" s="21">
        <f t="shared" si="21"/>
        <v>9.9523335603164398E-3</v>
      </c>
      <c r="AM198" s="21">
        <f t="shared" si="22"/>
        <v>1.3484777760489619E-2</v>
      </c>
      <c r="AN198" s="21">
        <f t="shared" si="23"/>
        <v>6.7550278900772032E-3</v>
      </c>
      <c r="AO198" s="21">
        <f t="shared" si="24"/>
        <v>-7.1163523611039725E-4</v>
      </c>
      <c r="AP198" s="21">
        <f t="shared" si="25"/>
        <v>-4.3542397883920891E-2</v>
      </c>
      <c r="AQ198" s="21">
        <f t="shared" si="26"/>
        <v>-2.8123787818296053E-3</v>
      </c>
      <c r="AR198" s="22">
        <f t="shared" si="27"/>
        <v>18750.118841765259</v>
      </c>
    </row>
    <row r="199" spans="1:44" x14ac:dyDescent="0.2">
      <c r="A199" s="2">
        <v>2</v>
      </c>
      <c r="B199" s="8" t="s">
        <v>11</v>
      </c>
      <c r="C199" s="3" t="s">
        <v>53</v>
      </c>
      <c r="D199" s="4" t="s">
        <v>54</v>
      </c>
      <c r="E199" s="2">
        <v>208</v>
      </c>
      <c r="F199" s="2" t="s">
        <v>98</v>
      </c>
      <c r="G199" s="2">
        <v>20802</v>
      </c>
      <c r="H199" s="2" t="s">
        <v>101</v>
      </c>
      <c r="I199" s="6">
        <v>208021177</v>
      </c>
      <c r="J199" s="6" t="s">
        <v>387</v>
      </c>
      <c r="K199" s="2">
        <f>INDEX([1]Sheet1!B:D,MATCH(I199,[1]Sheet1!C:C,0),1)</f>
        <v>3145</v>
      </c>
      <c r="L199" s="2">
        <f>IFERROR(INDEX([1]Sheet1!B:D,MATCH(J199,[1]Sheet1!D:D,0),1),"")</f>
        <v>3145</v>
      </c>
      <c r="M199" s="11">
        <v>18975</v>
      </c>
      <c r="N199" s="11">
        <v>19149</v>
      </c>
      <c r="O199" s="11">
        <v>19188</v>
      </c>
      <c r="P199" s="11">
        <v>19227</v>
      </c>
      <c r="Q199" s="11">
        <v>19463</v>
      </c>
      <c r="R199" s="11">
        <v>19698</v>
      </c>
      <c r="S199" s="11">
        <v>19875</v>
      </c>
      <c r="T199" s="11">
        <v>20101</v>
      </c>
      <c r="U199" s="11">
        <v>20385</v>
      </c>
      <c r="V199" s="11">
        <v>20583</v>
      </c>
      <c r="W199" s="11">
        <v>20703</v>
      </c>
      <c r="X199" s="11">
        <v>20930</v>
      </c>
      <c r="Y199" s="11">
        <v>21277</v>
      </c>
      <c r="Z199" s="11">
        <v>21614</v>
      </c>
      <c r="AA199" s="11">
        <v>21956</v>
      </c>
      <c r="AB199" s="11">
        <v>22288</v>
      </c>
      <c r="AC199" s="11">
        <v>22842</v>
      </c>
      <c r="AD199" s="11">
        <v>23028</v>
      </c>
      <c r="AE199" s="11">
        <v>23156</v>
      </c>
      <c r="AF199" s="11">
        <v>23380</v>
      </c>
      <c r="AG199" s="11">
        <v>22739</v>
      </c>
      <c r="AH199" s="13">
        <v>2036</v>
      </c>
      <c r="AI199" s="1">
        <v>9.8000000000000007</v>
      </c>
      <c r="AJ199" s="9">
        <v>6.4</v>
      </c>
      <c r="AK199" s="9">
        <v>3542.5</v>
      </c>
      <c r="AL199" s="21">
        <f t="shared" si="21"/>
        <v>2.4856424982053094E-2</v>
      </c>
      <c r="AM199" s="21">
        <f t="shared" si="22"/>
        <v>8.1428946677173375E-3</v>
      </c>
      <c r="AN199" s="21">
        <f t="shared" si="23"/>
        <v>5.5584505819001873E-3</v>
      </c>
      <c r="AO199" s="21">
        <f t="shared" si="24"/>
        <v>9.6735187424425995E-3</v>
      </c>
      <c r="AP199" s="21">
        <f t="shared" si="25"/>
        <v>-2.7416595380667208E-2</v>
      </c>
      <c r="AQ199" s="21">
        <f t="shared" si="26"/>
        <v>4.1629387186892016E-3</v>
      </c>
      <c r="AR199" s="22">
        <f t="shared" si="27"/>
        <v>22833.661063524276</v>
      </c>
    </row>
    <row r="200" spans="1:44" x14ac:dyDescent="0.2">
      <c r="A200" s="2">
        <v>2</v>
      </c>
      <c r="B200" s="8" t="s">
        <v>11</v>
      </c>
      <c r="C200" s="3" t="s">
        <v>53</v>
      </c>
      <c r="D200" s="4" t="s">
        <v>54</v>
      </c>
      <c r="E200" s="2">
        <v>208</v>
      </c>
      <c r="F200" s="2" t="s">
        <v>98</v>
      </c>
      <c r="G200" s="2">
        <v>20802</v>
      </c>
      <c r="H200" s="2" t="s">
        <v>101</v>
      </c>
      <c r="I200" s="6">
        <v>208021178</v>
      </c>
      <c r="J200" s="6" t="s">
        <v>388</v>
      </c>
      <c r="K200" s="2">
        <f>INDEX([1]Sheet1!B:D,MATCH(I200,[1]Sheet1!C:C,0),1)</f>
        <v>3162</v>
      </c>
      <c r="L200" s="2">
        <f>IFERROR(INDEX([1]Sheet1!B:D,MATCH(J200,[1]Sheet1!D:D,0),1),"")</f>
        <v>3162</v>
      </c>
      <c r="M200" s="11">
        <v>15636</v>
      </c>
      <c r="N200" s="11">
        <v>15699</v>
      </c>
      <c r="O200" s="11">
        <v>15815</v>
      </c>
      <c r="P200" s="11">
        <v>16044</v>
      </c>
      <c r="Q200" s="11">
        <v>16262</v>
      </c>
      <c r="R200" s="11">
        <v>16508</v>
      </c>
      <c r="S200" s="11">
        <v>16599</v>
      </c>
      <c r="T200" s="11">
        <v>16859</v>
      </c>
      <c r="U200" s="11">
        <v>17098</v>
      </c>
      <c r="V200" s="11">
        <v>17177</v>
      </c>
      <c r="W200" s="11">
        <v>17227</v>
      </c>
      <c r="X200" s="11">
        <v>17430</v>
      </c>
      <c r="Y200" s="11">
        <v>17636</v>
      </c>
      <c r="Z200" s="11">
        <v>17921</v>
      </c>
      <c r="AA200" s="11">
        <v>18156</v>
      </c>
      <c r="AB200" s="11">
        <v>18393</v>
      </c>
      <c r="AC200" s="11">
        <v>18550</v>
      </c>
      <c r="AD200" s="11">
        <v>18730</v>
      </c>
      <c r="AE200" s="11">
        <v>18788</v>
      </c>
      <c r="AF200" s="11">
        <v>18691</v>
      </c>
      <c r="AG200" s="11">
        <v>18232</v>
      </c>
      <c r="AH200" s="13">
        <v>1005</v>
      </c>
      <c r="AI200" s="1">
        <v>5.8</v>
      </c>
      <c r="AJ200" s="9">
        <v>4.7</v>
      </c>
      <c r="AK200" s="9">
        <v>3844.3</v>
      </c>
      <c r="AL200" s="21">
        <f t="shared" si="21"/>
        <v>8.5358560321862065E-3</v>
      </c>
      <c r="AM200" s="21">
        <f t="shared" si="22"/>
        <v>9.7035040431265873E-3</v>
      </c>
      <c r="AN200" s="21">
        <f t="shared" si="23"/>
        <v>3.0966364121729484E-3</v>
      </c>
      <c r="AO200" s="21">
        <f t="shared" si="24"/>
        <v>-5.1628699169682379E-3</v>
      </c>
      <c r="AP200" s="21">
        <f t="shared" si="25"/>
        <v>-2.4557273554116965E-2</v>
      </c>
      <c r="AQ200" s="21">
        <f t="shared" si="26"/>
        <v>-1.6768293967198921E-3</v>
      </c>
      <c r="AR200" s="22">
        <f t="shared" si="27"/>
        <v>18201.428046439003</v>
      </c>
    </row>
    <row r="201" spans="1:44" x14ac:dyDescent="0.2">
      <c r="A201" s="2">
        <v>2</v>
      </c>
      <c r="B201" s="8" t="s">
        <v>11</v>
      </c>
      <c r="C201" s="3" t="s">
        <v>53</v>
      </c>
      <c r="D201" s="4" t="s">
        <v>54</v>
      </c>
      <c r="E201" s="2">
        <v>208</v>
      </c>
      <c r="F201" s="2" t="s">
        <v>98</v>
      </c>
      <c r="G201" s="2">
        <v>20802</v>
      </c>
      <c r="H201" s="2" t="s">
        <v>101</v>
      </c>
      <c r="I201" s="6">
        <v>208021179</v>
      </c>
      <c r="J201" s="6" t="s">
        <v>389</v>
      </c>
      <c r="K201" s="2">
        <f>INDEX([1]Sheet1!B:D,MATCH(I201,[1]Sheet1!C:C,0),1)</f>
        <v>3185</v>
      </c>
      <c r="L201" s="2">
        <f>IFERROR(INDEX([1]Sheet1!B:D,MATCH(J201,[1]Sheet1!D:D,0),1),"")</f>
        <v>3185</v>
      </c>
      <c r="M201" s="11">
        <v>10340</v>
      </c>
      <c r="N201" s="11">
        <v>10373</v>
      </c>
      <c r="O201" s="11">
        <v>10415</v>
      </c>
      <c r="P201" s="11">
        <v>10493</v>
      </c>
      <c r="Q201" s="11">
        <v>10527</v>
      </c>
      <c r="R201" s="11">
        <v>10668</v>
      </c>
      <c r="S201" s="11">
        <v>10878</v>
      </c>
      <c r="T201" s="11">
        <v>11031</v>
      </c>
      <c r="U201" s="11">
        <v>11199</v>
      </c>
      <c r="V201" s="11">
        <v>11278</v>
      </c>
      <c r="W201" s="11">
        <v>11292</v>
      </c>
      <c r="X201" s="11">
        <v>11352</v>
      </c>
      <c r="Y201" s="11">
        <v>11476</v>
      </c>
      <c r="Z201" s="11">
        <v>11687</v>
      </c>
      <c r="AA201" s="11">
        <v>11825</v>
      </c>
      <c r="AB201" s="11">
        <v>12110</v>
      </c>
      <c r="AC201" s="11">
        <v>12236</v>
      </c>
      <c r="AD201" s="11">
        <v>12408</v>
      </c>
      <c r="AE201" s="11">
        <v>12504</v>
      </c>
      <c r="AF201" s="11">
        <v>12494</v>
      </c>
      <c r="AG201" s="11">
        <v>12032</v>
      </c>
      <c r="AH201" s="13">
        <v>740</v>
      </c>
      <c r="AI201" s="1">
        <v>6.6</v>
      </c>
      <c r="AJ201" s="9">
        <v>2.9</v>
      </c>
      <c r="AK201" s="9">
        <v>4204.6000000000004</v>
      </c>
      <c r="AL201" s="21">
        <f t="shared" si="21"/>
        <v>1.0404624277456698E-2</v>
      </c>
      <c r="AM201" s="21">
        <f t="shared" si="22"/>
        <v>1.4056881333769145E-2</v>
      </c>
      <c r="AN201" s="21">
        <f t="shared" si="23"/>
        <v>7.7369439071566237E-3</v>
      </c>
      <c r="AO201" s="21">
        <f t="shared" si="24"/>
        <v>-7.9974408189376067E-4</v>
      </c>
      <c r="AP201" s="21">
        <f t="shared" si="25"/>
        <v>-3.6977749319673459E-2</v>
      </c>
      <c r="AQ201" s="21">
        <f t="shared" si="26"/>
        <v>-1.1158087766369507E-3</v>
      </c>
      <c r="AR201" s="22">
        <f t="shared" si="27"/>
        <v>12018.574588799504</v>
      </c>
    </row>
    <row r="202" spans="1:44" x14ac:dyDescent="0.2">
      <c r="A202" s="2">
        <v>2</v>
      </c>
      <c r="B202" s="8" t="s">
        <v>11</v>
      </c>
      <c r="C202" s="3" t="s">
        <v>53</v>
      </c>
      <c r="D202" s="4" t="s">
        <v>54</v>
      </c>
      <c r="E202" s="2">
        <v>208</v>
      </c>
      <c r="F202" s="2" t="s">
        <v>98</v>
      </c>
      <c r="G202" s="2">
        <v>20802</v>
      </c>
      <c r="H202" s="2" t="s">
        <v>101</v>
      </c>
      <c r="I202" s="6">
        <v>208021180</v>
      </c>
      <c r="J202" s="6" t="s">
        <v>390</v>
      </c>
      <c r="K202" s="2">
        <f>INDEX([1]Sheet1!B:D,MATCH(I202,[1]Sheet1!C:C,0),1)</f>
        <v>3166</v>
      </c>
      <c r="L202" s="2">
        <f>IFERROR(INDEX([1]Sheet1!B:D,MATCH(J202,[1]Sheet1!D:D,0),1),"")</f>
        <v>3166</v>
      </c>
      <c r="M202" s="11">
        <v>6382</v>
      </c>
      <c r="N202" s="11">
        <v>6382</v>
      </c>
      <c r="O202" s="11">
        <v>6440</v>
      </c>
      <c r="P202" s="11">
        <v>6569</v>
      </c>
      <c r="Q202" s="11">
        <v>6636</v>
      </c>
      <c r="R202" s="11">
        <v>6764</v>
      </c>
      <c r="S202" s="11">
        <v>7045</v>
      </c>
      <c r="T202" s="11">
        <v>7253</v>
      </c>
      <c r="U202" s="11">
        <v>7465</v>
      </c>
      <c r="V202" s="11">
        <v>7485</v>
      </c>
      <c r="W202" s="11">
        <v>7384</v>
      </c>
      <c r="X202" s="11">
        <v>7528</v>
      </c>
      <c r="Y202" s="11">
        <v>7648</v>
      </c>
      <c r="Z202" s="11">
        <v>7748</v>
      </c>
      <c r="AA202" s="11">
        <v>7882</v>
      </c>
      <c r="AB202" s="11">
        <v>8038</v>
      </c>
      <c r="AC202" s="11">
        <v>8053</v>
      </c>
      <c r="AD202" s="11">
        <v>7991</v>
      </c>
      <c r="AE202" s="11">
        <v>7920</v>
      </c>
      <c r="AF202" s="11">
        <v>7948</v>
      </c>
      <c r="AG202" s="11">
        <v>7644</v>
      </c>
      <c r="AH202" s="13">
        <v>260</v>
      </c>
      <c r="AI202" s="1">
        <v>3.5</v>
      </c>
      <c r="AJ202" s="9">
        <v>2</v>
      </c>
      <c r="AK202" s="9">
        <v>3803.9</v>
      </c>
      <c r="AL202" s="21">
        <f t="shared" si="21"/>
        <v>1.8661358546903095E-3</v>
      </c>
      <c r="AM202" s="21">
        <f t="shared" si="22"/>
        <v>-7.6989941636657067E-3</v>
      </c>
      <c r="AN202" s="21">
        <f t="shared" si="23"/>
        <v>-8.884995620072611E-3</v>
      </c>
      <c r="AO202" s="21">
        <f t="shared" si="24"/>
        <v>3.5353535353535026E-3</v>
      </c>
      <c r="AP202" s="21">
        <f t="shared" si="25"/>
        <v>-3.8248616004026181E-2</v>
      </c>
      <c r="AQ202" s="21">
        <f t="shared" si="26"/>
        <v>-9.8862232795441374E-3</v>
      </c>
      <c r="AR202" s="22">
        <f t="shared" si="27"/>
        <v>7568.4297092511642</v>
      </c>
    </row>
    <row r="203" spans="1:44" x14ac:dyDescent="0.2">
      <c r="A203" s="2">
        <v>2</v>
      </c>
      <c r="B203" s="8" t="s">
        <v>11</v>
      </c>
      <c r="C203" s="3" t="s">
        <v>53</v>
      </c>
      <c r="D203" s="4" t="s">
        <v>54</v>
      </c>
      <c r="E203" s="2">
        <v>208</v>
      </c>
      <c r="F203" s="2" t="s">
        <v>98</v>
      </c>
      <c r="G203" s="2">
        <v>20802</v>
      </c>
      <c r="H203" s="2" t="s">
        <v>101</v>
      </c>
      <c r="I203" s="6">
        <v>208021181</v>
      </c>
      <c r="J203" s="6" t="s">
        <v>391</v>
      </c>
      <c r="K203" s="2">
        <f>INDEX([1]Sheet1!B:D,MATCH(I203,[1]Sheet1!C:C,0),1)</f>
        <v>3163</v>
      </c>
      <c r="L203" s="2">
        <f>IFERROR(INDEX([1]Sheet1!B:D,MATCH(J203,[1]Sheet1!D:D,0),1),"")</f>
        <v>3163</v>
      </c>
      <c r="M203" s="11">
        <v>8004</v>
      </c>
      <c r="N203" s="11">
        <v>8083</v>
      </c>
      <c r="O203" s="11">
        <v>8117</v>
      </c>
      <c r="P203" s="11">
        <v>8262</v>
      </c>
      <c r="Q203" s="11">
        <v>8387</v>
      </c>
      <c r="R203" s="11">
        <v>8548</v>
      </c>
      <c r="S203" s="11">
        <v>8744</v>
      </c>
      <c r="T203" s="11">
        <v>8896</v>
      </c>
      <c r="U203" s="11">
        <v>8977</v>
      </c>
      <c r="V203" s="11">
        <v>8990</v>
      </c>
      <c r="W203" s="11">
        <v>8983</v>
      </c>
      <c r="X203" s="11">
        <v>9143</v>
      </c>
      <c r="Y203" s="11">
        <v>9283</v>
      </c>
      <c r="Z203" s="11">
        <v>9458</v>
      </c>
      <c r="AA203" s="11">
        <v>9640</v>
      </c>
      <c r="AB203" s="11">
        <v>9809</v>
      </c>
      <c r="AC203" s="11">
        <v>9891</v>
      </c>
      <c r="AD203" s="11">
        <v>9891</v>
      </c>
      <c r="AE203" s="11">
        <v>9870</v>
      </c>
      <c r="AF203" s="11">
        <v>9761</v>
      </c>
      <c r="AG203" s="11">
        <v>9471</v>
      </c>
      <c r="AH203" s="13">
        <v>488</v>
      </c>
      <c r="AI203" s="1">
        <v>5.4</v>
      </c>
      <c r="AJ203" s="9">
        <v>2.5</v>
      </c>
      <c r="AK203" s="9">
        <v>3766.1</v>
      </c>
      <c r="AL203" s="21">
        <f t="shared" si="21"/>
        <v>8.3596696910999135E-3</v>
      </c>
      <c r="AM203" s="21">
        <f t="shared" si="22"/>
        <v>0</v>
      </c>
      <c r="AN203" s="21">
        <f t="shared" si="23"/>
        <v>-2.1231422505307851E-3</v>
      </c>
      <c r="AO203" s="21">
        <f t="shared" si="24"/>
        <v>-1.1043566362715307E-2</v>
      </c>
      <c r="AP203" s="21">
        <f t="shared" si="25"/>
        <v>-2.9710070689478507E-2</v>
      </c>
      <c r="AQ203" s="21">
        <f t="shared" si="26"/>
        <v>-6.9034219223249368E-3</v>
      </c>
      <c r="AR203" s="22">
        <f t="shared" si="27"/>
        <v>9405.6176909736605</v>
      </c>
    </row>
    <row r="204" spans="1:44" x14ac:dyDescent="0.2">
      <c r="A204" s="2">
        <v>2</v>
      </c>
      <c r="B204" s="8" t="s">
        <v>11</v>
      </c>
      <c r="C204" s="3" t="s">
        <v>53</v>
      </c>
      <c r="D204" s="4" t="s">
        <v>54</v>
      </c>
      <c r="E204" s="2">
        <v>208</v>
      </c>
      <c r="F204" s="2" t="s">
        <v>98</v>
      </c>
      <c r="G204" s="2">
        <v>20802</v>
      </c>
      <c r="H204" s="2" t="s">
        <v>101</v>
      </c>
      <c r="I204" s="6">
        <v>208021182</v>
      </c>
      <c r="J204" s="6" t="s">
        <v>392</v>
      </c>
      <c r="K204" s="2">
        <f>INDEX([1]Sheet1!B:D,MATCH(I204,[1]Sheet1!C:C,0),1)</f>
        <v>3163</v>
      </c>
      <c r="L204" s="2">
        <f>IFERROR(INDEX([1]Sheet1!B:D,MATCH(J204,[1]Sheet1!D:D,0),1),"")</f>
        <v>3163</v>
      </c>
      <c r="M204" s="11">
        <v>10915</v>
      </c>
      <c r="N204" s="11">
        <v>11024</v>
      </c>
      <c r="O204" s="11">
        <v>11025</v>
      </c>
      <c r="P204" s="11">
        <v>11131</v>
      </c>
      <c r="Q204" s="11">
        <v>11288</v>
      </c>
      <c r="R204" s="11">
        <v>11703</v>
      </c>
      <c r="S204" s="11">
        <v>12049</v>
      </c>
      <c r="T204" s="11">
        <v>12369</v>
      </c>
      <c r="U204" s="11">
        <v>12695</v>
      </c>
      <c r="V204" s="11">
        <v>12835</v>
      </c>
      <c r="W204" s="11">
        <v>12967</v>
      </c>
      <c r="X204" s="11">
        <v>13205</v>
      </c>
      <c r="Y204" s="11">
        <v>13403</v>
      </c>
      <c r="Z204" s="11">
        <v>13597</v>
      </c>
      <c r="AA204" s="11">
        <v>13742</v>
      </c>
      <c r="AB204" s="11">
        <v>14057</v>
      </c>
      <c r="AC204" s="11">
        <v>14132</v>
      </c>
      <c r="AD204" s="11">
        <v>14208</v>
      </c>
      <c r="AE204" s="11">
        <v>14258</v>
      </c>
      <c r="AF204" s="11">
        <v>14193</v>
      </c>
      <c r="AG204" s="11">
        <v>13298</v>
      </c>
      <c r="AH204" s="13">
        <v>331</v>
      </c>
      <c r="AI204" s="1">
        <v>2.6</v>
      </c>
      <c r="AJ204" s="9">
        <v>2.9</v>
      </c>
      <c r="AK204" s="9">
        <v>4527.6000000000004</v>
      </c>
      <c r="AL204" s="21">
        <f t="shared" si="21"/>
        <v>5.3354200754072156E-3</v>
      </c>
      <c r="AM204" s="21">
        <f t="shared" si="22"/>
        <v>5.3778658363996534E-3</v>
      </c>
      <c r="AN204" s="21">
        <f t="shared" si="23"/>
        <v>3.5191441441442262E-3</v>
      </c>
      <c r="AO204" s="21">
        <f t="shared" si="24"/>
        <v>-4.5588441576658312E-3</v>
      </c>
      <c r="AP204" s="21">
        <f t="shared" si="25"/>
        <v>-6.3059254562108036E-2</v>
      </c>
      <c r="AQ204" s="21">
        <f t="shared" si="26"/>
        <v>-1.0677133732764554E-2</v>
      </c>
      <c r="AR204" s="22">
        <f t="shared" si="27"/>
        <v>13156.015475621696</v>
      </c>
    </row>
    <row r="205" spans="1:44" x14ac:dyDescent="0.2">
      <c r="A205" s="2">
        <v>2</v>
      </c>
      <c r="B205" s="8" t="s">
        <v>11</v>
      </c>
      <c r="C205" s="3" t="s">
        <v>53</v>
      </c>
      <c r="D205" s="4" t="s">
        <v>54</v>
      </c>
      <c r="E205" s="2">
        <v>208</v>
      </c>
      <c r="F205" s="2" t="s">
        <v>98</v>
      </c>
      <c r="G205" s="2">
        <v>20802</v>
      </c>
      <c r="H205" s="2" t="s">
        <v>101</v>
      </c>
      <c r="I205" s="6">
        <v>208021426</v>
      </c>
      <c r="J205" s="6" t="s">
        <v>102</v>
      </c>
      <c r="K205" s="2" t="e">
        <f>INDEX([1]Sheet1!B:D,MATCH(I205,[1]Sheet1!C:C,0),1)</f>
        <v>#N/A</v>
      </c>
      <c r="L205" s="2" t="str">
        <f>IFERROR(INDEX([1]Sheet1!B:D,MATCH(J205,[1]Sheet1!D:D,0),1),"Not Found")</f>
        <v>Not Found</v>
      </c>
      <c r="M205" s="11">
        <v>12594</v>
      </c>
      <c r="N205" s="11">
        <v>12654</v>
      </c>
      <c r="O205" s="11">
        <v>12716</v>
      </c>
      <c r="P205" s="11">
        <v>12877</v>
      </c>
      <c r="Q205" s="11">
        <v>13023</v>
      </c>
      <c r="R205" s="11">
        <v>13194</v>
      </c>
      <c r="S205" s="11">
        <v>13413</v>
      </c>
      <c r="T205" s="11">
        <v>13706</v>
      </c>
      <c r="U205" s="11">
        <v>14046</v>
      </c>
      <c r="V205" s="11">
        <v>14152</v>
      </c>
      <c r="W205" s="11">
        <v>14196</v>
      </c>
      <c r="X205" s="11">
        <v>14411</v>
      </c>
      <c r="Y205" s="11">
        <v>14648</v>
      </c>
      <c r="Z205" s="11">
        <v>14930</v>
      </c>
      <c r="AA205" s="11">
        <v>15198</v>
      </c>
      <c r="AB205" s="11">
        <v>15482</v>
      </c>
      <c r="AC205" s="11">
        <v>15707</v>
      </c>
      <c r="AD205" s="11">
        <v>15973</v>
      </c>
      <c r="AE205" s="11">
        <v>16393</v>
      </c>
      <c r="AF205" s="11">
        <v>16790</v>
      </c>
      <c r="AG205" s="11">
        <v>16756</v>
      </c>
      <c r="AH205" s="13">
        <v>2560</v>
      </c>
      <c r="AI205" s="1">
        <v>18</v>
      </c>
      <c r="AJ205" s="9">
        <v>4.5999999999999996</v>
      </c>
      <c r="AK205" s="9">
        <v>3643.5</v>
      </c>
      <c r="AL205" s="21">
        <f t="shared" si="21"/>
        <v>1.4533006071566934E-2</v>
      </c>
      <c r="AM205" s="21">
        <f t="shared" si="22"/>
        <v>1.6935124466798346E-2</v>
      </c>
      <c r="AN205" s="21">
        <f t="shared" si="23"/>
        <v>2.6294371752332069E-2</v>
      </c>
      <c r="AO205" s="21">
        <f t="shared" si="24"/>
        <v>2.4217653876654754E-2</v>
      </c>
      <c r="AP205" s="21">
        <f t="shared" si="25"/>
        <v>-2.0250148898153242E-3</v>
      </c>
      <c r="AQ205" s="21">
        <f t="shared" si="26"/>
        <v>1.5991028255507356E-2</v>
      </c>
      <c r="AR205" s="22">
        <f t="shared" si="27"/>
        <v>17023.94566944928</v>
      </c>
    </row>
    <row r="206" spans="1:44" x14ac:dyDescent="0.2">
      <c r="A206" s="2">
        <v>2</v>
      </c>
      <c r="B206" s="8" t="s">
        <v>11</v>
      </c>
      <c r="C206" s="3" t="s">
        <v>53</v>
      </c>
      <c r="D206" s="4" t="s">
        <v>54</v>
      </c>
      <c r="E206" s="2">
        <v>208</v>
      </c>
      <c r="F206" s="2" t="s">
        <v>98</v>
      </c>
      <c r="G206" s="2">
        <v>20802</v>
      </c>
      <c r="H206" s="2" t="s">
        <v>101</v>
      </c>
      <c r="I206" s="6">
        <v>208021427</v>
      </c>
      <c r="J206" s="6" t="s">
        <v>103</v>
      </c>
      <c r="K206" s="2" t="e">
        <f>INDEX([1]Sheet1!B:D,MATCH(I206,[1]Sheet1!C:C,0),1)</f>
        <v>#N/A</v>
      </c>
      <c r="L206" s="2" t="str">
        <f>IFERROR(INDEX([1]Sheet1!B:D,MATCH(J206,[1]Sheet1!D:D,0),1),"Not Found")</f>
        <v>Not Found</v>
      </c>
      <c r="M206" s="11">
        <v>11814</v>
      </c>
      <c r="N206" s="11">
        <v>11856</v>
      </c>
      <c r="O206" s="11">
        <v>11849</v>
      </c>
      <c r="P206" s="11">
        <v>11907</v>
      </c>
      <c r="Q206" s="11">
        <v>11986</v>
      </c>
      <c r="R206" s="11">
        <v>12087</v>
      </c>
      <c r="S206" s="11">
        <v>12179</v>
      </c>
      <c r="T206" s="11">
        <v>12446</v>
      </c>
      <c r="U206" s="11">
        <v>12660</v>
      </c>
      <c r="V206" s="11">
        <v>12766</v>
      </c>
      <c r="W206" s="11">
        <v>12786</v>
      </c>
      <c r="X206" s="11">
        <v>12890</v>
      </c>
      <c r="Y206" s="11">
        <v>13003</v>
      </c>
      <c r="Z206" s="11">
        <v>13228</v>
      </c>
      <c r="AA206" s="11">
        <v>13467</v>
      </c>
      <c r="AB206" s="11">
        <v>13767</v>
      </c>
      <c r="AC206" s="11">
        <v>13868</v>
      </c>
      <c r="AD206" s="11">
        <v>13931</v>
      </c>
      <c r="AE206" s="11">
        <v>14015</v>
      </c>
      <c r="AF206" s="11">
        <v>14103</v>
      </c>
      <c r="AG206" s="11">
        <v>14153</v>
      </c>
      <c r="AH206" s="13">
        <v>1367</v>
      </c>
      <c r="AI206" s="1">
        <v>10.7</v>
      </c>
      <c r="AJ206" s="9">
        <v>4.5999999999999996</v>
      </c>
      <c r="AK206" s="9">
        <v>3084.7</v>
      </c>
      <c r="AL206" s="21">
        <f t="shared" si="21"/>
        <v>7.3363841069222779E-3</v>
      </c>
      <c r="AM206" s="21">
        <f t="shared" si="22"/>
        <v>4.5428324199596748E-3</v>
      </c>
      <c r="AN206" s="21">
        <f t="shared" si="23"/>
        <v>6.0297178953412356E-3</v>
      </c>
      <c r="AO206" s="21">
        <f t="shared" si="24"/>
        <v>6.2789867998573889E-3</v>
      </c>
      <c r="AP206" s="21">
        <f t="shared" si="25"/>
        <v>3.5453449620648225E-3</v>
      </c>
      <c r="AQ206" s="21">
        <f t="shared" si="26"/>
        <v>5.5466532368290801E-3</v>
      </c>
      <c r="AR206" s="22">
        <f t="shared" si="27"/>
        <v>14231.501783260843</v>
      </c>
    </row>
    <row r="207" spans="1:44" x14ac:dyDescent="0.2">
      <c r="A207" s="2">
        <v>2</v>
      </c>
      <c r="B207" s="8" t="s">
        <v>11</v>
      </c>
      <c r="C207" s="3" t="s">
        <v>53</v>
      </c>
      <c r="D207" s="4" t="s">
        <v>54</v>
      </c>
      <c r="E207" s="2">
        <v>208</v>
      </c>
      <c r="F207" s="2" t="s">
        <v>98</v>
      </c>
      <c r="G207" s="2">
        <v>20803</v>
      </c>
      <c r="H207" s="2" t="s">
        <v>104</v>
      </c>
      <c r="I207" s="6">
        <v>208031183</v>
      </c>
      <c r="J207" s="6" t="s">
        <v>393</v>
      </c>
      <c r="K207" s="2">
        <f>INDEX([1]Sheet1!B:D,MATCH(I207,[1]Sheet1!C:C,0),1)</f>
        <v>3195</v>
      </c>
      <c r="L207" s="2">
        <f>IFERROR(INDEX([1]Sheet1!B:D,MATCH(J207,[1]Sheet1!D:D,0),1),"")</f>
        <v>3195</v>
      </c>
      <c r="M207" s="11">
        <v>5561</v>
      </c>
      <c r="N207" s="11">
        <v>6096</v>
      </c>
      <c r="O207" s="11">
        <v>6421</v>
      </c>
      <c r="P207" s="11">
        <v>6683</v>
      </c>
      <c r="Q207" s="11">
        <v>6971</v>
      </c>
      <c r="R207" s="11">
        <v>7365</v>
      </c>
      <c r="S207" s="11">
        <v>7857</v>
      </c>
      <c r="T207" s="11">
        <v>8269</v>
      </c>
      <c r="U207" s="11">
        <v>8818</v>
      </c>
      <c r="V207" s="11">
        <v>8987</v>
      </c>
      <c r="W207" s="11">
        <v>9109</v>
      </c>
      <c r="X207" s="11">
        <v>9216</v>
      </c>
      <c r="Y207" s="11">
        <v>9281</v>
      </c>
      <c r="Z207" s="11">
        <v>9358</v>
      </c>
      <c r="AA207" s="11">
        <v>9366</v>
      </c>
      <c r="AB207" s="11">
        <v>9427</v>
      </c>
      <c r="AC207" s="11">
        <v>9395</v>
      </c>
      <c r="AD207" s="11">
        <v>9372</v>
      </c>
      <c r="AE207" s="11">
        <v>9319</v>
      </c>
      <c r="AF207" s="11">
        <v>9179</v>
      </c>
      <c r="AG207" s="11">
        <v>8927</v>
      </c>
      <c r="AH207" s="13">
        <v>-182</v>
      </c>
      <c r="AI207" s="1">
        <v>-2</v>
      </c>
      <c r="AJ207" s="9">
        <v>5.3</v>
      </c>
      <c r="AK207" s="9">
        <v>1682</v>
      </c>
      <c r="AL207" s="21">
        <f t="shared" si="21"/>
        <v>-3.3945051447968888E-3</v>
      </c>
      <c r="AM207" s="21">
        <f t="shared" si="22"/>
        <v>-2.4481106971793176E-3</v>
      </c>
      <c r="AN207" s="21">
        <f t="shared" si="23"/>
        <v>-5.655142979086647E-3</v>
      </c>
      <c r="AO207" s="21">
        <f t="shared" si="24"/>
        <v>-1.5023071144972588E-2</v>
      </c>
      <c r="AP207" s="21">
        <f t="shared" si="25"/>
        <v>-2.7453971020808376E-2</v>
      </c>
      <c r="AQ207" s="21">
        <f t="shared" si="26"/>
        <v>-1.0794960197368763E-2</v>
      </c>
      <c r="AR207" s="22">
        <f t="shared" si="27"/>
        <v>8830.6333903180894</v>
      </c>
    </row>
    <row r="208" spans="1:44" x14ac:dyDescent="0.2">
      <c r="A208" s="2">
        <v>2</v>
      </c>
      <c r="B208" s="8" t="s">
        <v>11</v>
      </c>
      <c r="C208" s="3" t="s">
        <v>53</v>
      </c>
      <c r="D208" s="4" t="s">
        <v>54</v>
      </c>
      <c r="E208" s="2">
        <v>208</v>
      </c>
      <c r="F208" s="2" t="s">
        <v>98</v>
      </c>
      <c r="G208" s="2">
        <v>20803</v>
      </c>
      <c r="H208" s="2" t="s">
        <v>104</v>
      </c>
      <c r="I208" s="6">
        <v>208031184</v>
      </c>
      <c r="J208" s="6" t="s">
        <v>394</v>
      </c>
      <c r="K208" s="2">
        <f>INDEX([1]Sheet1!B:D,MATCH(I208,[1]Sheet1!C:C,0),1)</f>
        <v>3195</v>
      </c>
      <c r="L208" s="2">
        <f>IFERROR(INDEX([1]Sheet1!B:D,MATCH(J208,[1]Sheet1!D:D,0),1),"")</f>
        <v>3195</v>
      </c>
      <c r="M208" s="11">
        <v>14</v>
      </c>
      <c r="N208" s="11">
        <v>14</v>
      </c>
      <c r="O208" s="11">
        <v>14</v>
      </c>
      <c r="P208" s="11">
        <v>14</v>
      </c>
      <c r="Q208" s="11">
        <v>14</v>
      </c>
      <c r="R208" s="11">
        <v>14</v>
      </c>
      <c r="S208" s="11">
        <v>15</v>
      </c>
      <c r="T208" s="11">
        <v>16</v>
      </c>
      <c r="U208" s="11">
        <v>18</v>
      </c>
      <c r="V208" s="11">
        <v>19</v>
      </c>
      <c r="W208" s="11">
        <v>20</v>
      </c>
      <c r="X208" s="11">
        <v>28</v>
      </c>
      <c r="Y208" s="11">
        <v>36</v>
      </c>
      <c r="Z208" s="11">
        <v>44</v>
      </c>
      <c r="AA208" s="11">
        <v>52</v>
      </c>
      <c r="AB208" s="11">
        <v>60</v>
      </c>
      <c r="AC208" s="11">
        <v>54</v>
      </c>
      <c r="AD208" s="11">
        <v>47</v>
      </c>
      <c r="AE208" s="11">
        <v>41</v>
      </c>
      <c r="AF208" s="11">
        <v>34</v>
      </c>
      <c r="AG208" s="11">
        <v>28</v>
      </c>
      <c r="AH208" s="13">
        <v>8</v>
      </c>
      <c r="AI208" s="1">
        <v>40</v>
      </c>
      <c r="AJ208" s="9">
        <v>9.1</v>
      </c>
      <c r="AK208" s="9">
        <v>3.1</v>
      </c>
      <c r="AL208" s="21">
        <f t="shared" si="21"/>
        <v>-9.9999999999999978E-2</v>
      </c>
      <c r="AM208" s="21">
        <f t="shared" si="22"/>
        <v>-0.12962962962962965</v>
      </c>
      <c r="AN208" s="21">
        <f t="shared" si="23"/>
        <v>-0.12765957446808507</v>
      </c>
      <c r="AO208" s="21">
        <f t="shared" si="24"/>
        <v>-0.17073170731707321</v>
      </c>
      <c r="AP208" s="21">
        <f t="shared" si="25"/>
        <v>-0.17647058823529416</v>
      </c>
      <c r="AQ208" s="21">
        <f t="shared" si="26"/>
        <v>-0.1408982999300164</v>
      </c>
      <c r="AR208" s="22">
        <f t="shared" si="27"/>
        <v>24.054847601959544</v>
      </c>
    </row>
    <row r="209" spans="1:44" x14ac:dyDescent="0.2">
      <c r="A209" s="2">
        <v>2</v>
      </c>
      <c r="B209" s="8" t="s">
        <v>11</v>
      </c>
      <c r="C209" s="3" t="s">
        <v>53</v>
      </c>
      <c r="D209" s="4" t="s">
        <v>54</v>
      </c>
      <c r="E209" s="2">
        <v>208</v>
      </c>
      <c r="F209" s="2" t="s">
        <v>98</v>
      </c>
      <c r="G209" s="2">
        <v>20803</v>
      </c>
      <c r="H209" s="2" t="s">
        <v>104</v>
      </c>
      <c r="I209" s="6">
        <v>208031185</v>
      </c>
      <c r="J209" s="6" t="s">
        <v>395</v>
      </c>
      <c r="K209" s="2">
        <f>INDEX([1]Sheet1!B:D,MATCH(I209,[1]Sheet1!C:C,0),1)</f>
        <v>3175</v>
      </c>
      <c r="L209" s="2">
        <f>IFERROR(INDEX([1]Sheet1!B:D,MATCH(J209,[1]Sheet1!D:D,0),1),"")</f>
        <v>3175</v>
      </c>
      <c r="M209" s="11">
        <v>10278</v>
      </c>
      <c r="N209" s="11">
        <v>10560</v>
      </c>
      <c r="O209" s="11">
        <v>10689</v>
      </c>
      <c r="P209" s="11">
        <v>10740</v>
      </c>
      <c r="Q209" s="11">
        <v>10808</v>
      </c>
      <c r="R209" s="11">
        <v>10864</v>
      </c>
      <c r="S209" s="11">
        <v>11020</v>
      </c>
      <c r="T209" s="11">
        <v>11382</v>
      </c>
      <c r="U209" s="11">
        <v>11623</v>
      </c>
      <c r="V209" s="11">
        <v>11700</v>
      </c>
      <c r="W209" s="11">
        <v>11664</v>
      </c>
      <c r="X209" s="11">
        <v>11676</v>
      </c>
      <c r="Y209" s="11">
        <v>11743</v>
      </c>
      <c r="Z209" s="11">
        <v>11844</v>
      </c>
      <c r="AA209" s="11">
        <v>11953</v>
      </c>
      <c r="AB209" s="11">
        <v>12111</v>
      </c>
      <c r="AC209" s="11">
        <v>12214</v>
      </c>
      <c r="AD209" s="11">
        <v>12323</v>
      </c>
      <c r="AE209" s="11">
        <v>12321</v>
      </c>
      <c r="AF209" s="11">
        <v>12252</v>
      </c>
      <c r="AG209" s="11">
        <v>12115</v>
      </c>
      <c r="AH209" s="13">
        <v>451</v>
      </c>
      <c r="AI209" s="1">
        <v>3.9</v>
      </c>
      <c r="AJ209" s="9">
        <v>5.8</v>
      </c>
      <c r="AK209" s="9">
        <v>2080.1</v>
      </c>
      <c r="AL209" s="21">
        <f t="shared" si="21"/>
        <v>8.5046651804145945E-3</v>
      </c>
      <c r="AM209" s="21">
        <f t="shared" si="22"/>
        <v>8.9241853610610988E-3</v>
      </c>
      <c r="AN209" s="21">
        <f t="shared" si="23"/>
        <v>-1.6229814168622347E-4</v>
      </c>
      <c r="AO209" s="21">
        <f t="shared" si="24"/>
        <v>-5.6001947893840054E-3</v>
      </c>
      <c r="AP209" s="21">
        <f t="shared" si="25"/>
        <v>-1.1181847861573613E-2</v>
      </c>
      <c r="AQ209" s="21">
        <f t="shared" si="26"/>
        <v>9.6901949766370341E-5</v>
      </c>
      <c r="AR209" s="22">
        <f t="shared" si="27"/>
        <v>12116.173967121418</v>
      </c>
    </row>
    <row r="210" spans="1:44" x14ac:dyDescent="0.2">
      <c r="A210" s="2">
        <v>2</v>
      </c>
      <c r="B210" s="8" t="s">
        <v>11</v>
      </c>
      <c r="C210" s="3" t="s">
        <v>53</v>
      </c>
      <c r="D210" s="4" t="s">
        <v>54</v>
      </c>
      <c r="E210" s="2">
        <v>208</v>
      </c>
      <c r="F210" s="2" t="s">
        <v>98</v>
      </c>
      <c r="G210" s="2">
        <v>20803</v>
      </c>
      <c r="H210" s="2" t="s">
        <v>104</v>
      </c>
      <c r="I210" s="6">
        <v>208031186</v>
      </c>
      <c r="J210" s="6" t="s">
        <v>396</v>
      </c>
      <c r="K210" s="2">
        <f>INDEX([1]Sheet1!B:D,MATCH(I210,[1]Sheet1!C:C,0),1)</f>
        <v>3196</v>
      </c>
      <c r="L210" s="2">
        <f>IFERROR(INDEX([1]Sheet1!B:D,MATCH(J210,[1]Sheet1!D:D,0),1),"")</f>
        <v>3196</v>
      </c>
      <c r="M210" s="11">
        <v>11598</v>
      </c>
      <c r="N210" s="11">
        <v>11683</v>
      </c>
      <c r="O210" s="11">
        <v>11754</v>
      </c>
      <c r="P210" s="11">
        <v>11758</v>
      </c>
      <c r="Q210" s="11">
        <v>11849</v>
      </c>
      <c r="R210" s="11">
        <v>11970</v>
      </c>
      <c r="S210" s="11">
        <v>12268</v>
      </c>
      <c r="T210" s="11">
        <v>12580</v>
      </c>
      <c r="U210" s="11">
        <v>13030</v>
      </c>
      <c r="V210" s="11">
        <v>13277</v>
      </c>
      <c r="W210" s="11">
        <v>13441</v>
      </c>
      <c r="X210" s="11">
        <v>13680</v>
      </c>
      <c r="Y210" s="11">
        <v>13914</v>
      </c>
      <c r="Z210" s="11">
        <v>14091</v>
      </c>
      <c r="AA210" s="11">
        <v>14396</v>
      </c>
      <c r="AB210" s="11">
        <v>14833</v>
      </c>
      <c r="AC210" s="11">
        <v>15049</v>
      </c>
      <c r="AD210" s="11">
        <v>15197</v>
      </c>
      <c r="AE210" s="11">
        <v>15300</v>
      </c>
      <c r="AF210" s="11">
        <v>15403</v>
      </c>
      <c r="AG210" s="11">
        <v>15314</v>
      </c>
      <c r="AH210" s="13">
        <v>1873</v>
      </c>
      <c r="AI210" s="1">
        <v>13.9</v>
      </c>
      <c r="AJ210" s="9">
        <v>5.4</v>
      </c>
      <c r="AK210" s="9">
        <v>2823.9</v>
      </c>
      <c r="AL210" s="21">
        <f t="shared" si="21"/>
        <v>1.4562124991572833E-2</v>
      </c>
      <c r="AM210" s="21">
        <f t="shared" si="22"/>
        <v>9.8345405010300535E-3</v>
      </c>
      <c r="AN210" s="21">
        <f t="shared" si="23"/>
        <v>6.7776534842403091E-3</v>
      </c>
      <c r="AO210" s="21">
        <f t="shared" si="24"/>
        <v>6.7320261437908702E-3</v>
      </c>
      <c r="AP210" s="21">
        <f t="shared" si="25"/>
        <v>-5.7780951762643751E-3</v>
      </c>
      <c r="AQ210" s="21">
        <f t="shared" si="26"/>
        <v>6.4256499888739379E-3</v>
      </c>
      <c r="AR210" s="22">
        <f t="shared" si="27"/>
        <v>15412.402403929616</v>
      </c>
    </row>
    <row r="211" spans="1:44" x14ac:dyDescent="0.2">
      <c r="A211" s="2">
        <v>2</v>
      </c>
      <c r="B211" s="8" t="s">
        <v>11</v>
      </c>
      <c r="C211" s="3" t="s">
        <v>53</v>
      </c>
      <c r="D211" s="4" t="s">
        <v>54</v>
      </c>
      <c r="E211" s="2">
        <v>208</v>
      </c>
      <c r="F211" s="2" t="s">
        <v>98</v>
      </c>
      <c r="G211" s="2">
        <v>20803</v>
      </c>
      <c r="H211" s="2" t="s">
        <v>104</v>
      </c>
      <c r="I211" s="6">
        <v>208031187</v>
      </c>
      <c r="J211" s="6" t="s">
        <v>397</v>
      </c>
      <c r="K211" s="2">
        <f>INDEX([1]Sheet1!B:D,MATCH(I211,[1]Sheet1!C:C,0),1)</f>
        <v>3196</v>
      </c>
      <c r="L211" s="2">
        <f>IFERROR(INDEX([1]Sheet1!B:D,MATCH(J211,[1]Sheet1!D:D,0),1),"")</f>
        <v>3196</v>
      </c>
      <c r="M211" s="11">
        <v>5440</v>
      </c>
      <c r="N211" s="11">
        <v>5394</v>
      </c>
      <c r="O211" s="11">
        <v>5333</v>
      </c>
      <c r="P211" s="11">
        <v>5301</v>
      </c>
      <c r="Q211" s="11">
        <v>5297</v>
      </c>
      <c r="R211" s="11">
        <v>5248</v>
      </c>
      <c r="S211" s="11">
        <v>5263</v>
      </c>
      <c r="T211" s="11">
        <v>5299</v>
      </c>
      <c r="U211" s="11">
        <v>5333</v>
      </c>
      <c r="V211" s="11">
        <v>5349</v>
      </c>
      <c r="W211" s="11">
        <v>5329</v>
      </c>
      <c r="X211" s="11">
        <v>5358</v>
      </c>
      <c r="Y211" s="11">
        <v>5391</v>
      </c>
      <c r="Z211" s="11">
        <v>5443</v>
      </c>
      <c r="AA211" s="11">
        <v>5485</v>
      </c>
      <c r="AB211" s="11">
        <v>5538</v>
      </c>
      <c r="AC211" s="11">
        <v>5554</v>
      </c>
      <c r="AD211" s="11">
        <v>5561</v>
      </c>
      <c r="AE211" s="11">
        <v>5581</v>
      </c>
      <c r="AF211" s="11">
        <v>5556</v>
      </c>
      <c r="AG211" s="11">
        <v>5428</v>
      </c>
      <c r="AH211" s="13">
        <v>99</v>
      </c>
      <c r="AI211" s="1">
        <v>1.9</v>
      </c>
      <c r="AJ211" s="9">
        <v>3.2</v>
      </c>
      <c r="AK211" s="9">
        <v>1698.5</v>
      </c>
      <c r="AL211" s="21">
        <f t="shared" si="21"/>
        <v>2.8891296496931229E-3</v>
      </c>
      <c r="AM211" s="21">
        <f t="shared" si="22"/>
        <v>1.2603528988117674E-3</v>
      </c>
      <c r="AN211" s="21">
        <f t="shared" si="23"/>
        <v>3.5964754540549482E-3</v>
      </c>
      <c r="AO211" s="21">
        <f t="shared" si="24"/>
        <v>-4.4794839634474393E-3</v>
      </c>
      <c r="AP211" s="21">
        <f t="shared" si="25"/>
        <v>-2.3038156947444155E-2</v>
      </c>
      <c r="AQ211" s="21">
        <f t="shared" si="26"/>
        <v>-3.9543365816663515E-3</v>
      </c>
      <c r="AR211" s="22">
        <f t="shared" si="27"/>
        <v>5406.5358610347148</v>
      </c>
    </row>
    <row r="212" spans="1:44" x14ac:dyDescent="0.2">
      <c r="A212" s="2">
        <v>2</v>
      </c>
      <c r="B212" s="8" t="s">
        <v>11</v>
      </c>
      <c r="C212" s="3" t="s">
        <v>53</v>
      </c>
      <c r="D212" s="4" t="s">
        <v>54</v>
      </c>
      <c r="E212" s="2">
        <v>208</v>
      </c>
      <c r="F212" s="2" t="s">
        <v>98</v>
      </c>
      <c r="G212" s="2">
        <v>20803</v>
      </c>
      <c r="H212" s="2" t="s">
        <v>104</v>
      </c>
      <c r="I212" s="6">
        <v>208031188</v>
      </c>
      <c r="J212" s="6" t="s">
        <v>105</v>
      </c>
      <c r="K212" s="2">
        <f>INDEX([1]Sheet1!B:D,MATCH(I212,[1]Sheet1!C:C,0),1)</f>
        <v>3189</v>
      </c>
      <c r="L212" s="2" t="str">
        <f>IFERROR(INDEX([1]Sheet1!B:D,MATCH(J212,[1]Sheet1!D:D,0),1),"Not Found")</f>
        <v>Not Found</v>
      </c>
      <c r="M212" s="11">
        <v>19727</v>
      </c>
      <c r="N212" s="11">
        <v>19689</v>
      </c>
      <c r="O212" s="11">
        <v>19669</v>
      </c>
      <c r="P212" s="11">
        <v>19731</v>
      </c>
      <c r="Q212" s="11">
        <v>19817</v>
      </c>
      <c r="R212" s="11">
        <v>19969</v>
      </c>
      <c r="S212" s="11">
        <v>20271</v>
      </c>
      <c r="T212" s="11">
        <v>20425</v>
      </c>
      <c r="U212" s="11">
        <v>20898</v>
      </c>
      <c r="V212" s="11">
        <v>21083</v>
      </c>
      <c r="W212" s="11">
        <v>21192</v>
      </c>
      <c r="X212" s="11">
        <v>21556</v>
      </c>
      <c r="Y212" s="11">
        <v>22048</v>
      </c>
      <c r="Z212" s="11">
        <v>22533</v>
      </c>
      <c r="AA212" s="11">
        <v>22962</v>
      </c>
      <c r="AB212" s="11">
        <v>23449</v>
      </c>
      <c r="AC212" s="11">
        <v>23748</v>
      </c>
      <c r="AD212" s="11">
        <v>24220</v>
      </c>
      <c r="AE212" s="11">
        <v>24496</v>
      </c>
      <c r="AF212" s="11">
        <v>24775</v>
      </c>
      <c r="AG212" s="11">
        <v>24355</v>
      </c>
      <c r="AH212" s="13">
        <v>3163</v>
      </c>
      <c r="AI212" s="1">
        <v>14.9</v>
      </c>
      <c r="AJ212" s="9">
        <v>8.6999999999999993</v>
      </c>
      <c r="AK212" s="9">
        <v>2787.4</v>
      </c>
      <c r="AL212" s="21">
        <f t="shared" si="21"/>
        <v>1.2751076804980999E-2</v>
      </c>
      <c r="AM212" s="21">
        <f t="shared" si="22"/>
        <v>1.9875357924877823E-2</v>
      </c>
      <c r="AN212" s="21">
        <f t="shared" si="23"/>
        <v>1.1395540875309695E-2</v>
      </c>
      <c r="AO212" s="21">
        <f t="shared" si="24"/>
        <v>1.1389614630960221E-2</v>
      </c>
      <c r="AP212" s="21">
        <f t="shared" si="25"/>
        <v>-1.6952573158425799E-2</v>
      </c>
      <c r="AQ212" s="21">
        <f t="shared" si="26"/>
        <v>7.6918034155405877E-3</v>
      </c>
      <c r="AR212" s="22">
        <f t="shared" si="27"/>
        <v>24542.333872185493</v>
      </c>
    </row>
    <row r="213" spans="1:44" x14ac:dyDescent="0.2">
      <c r="A213" s="2">
        <v>2</v>
      </c>
      <c r="B213" s="8" t="s">
        <v>11</v>
      </c>
      <c r="C213" s="3" t="s">
        <v>53</v>
      </c>
      <c r="D213" s="4" t="s">
        <v>54</v>
      </c>
      <c r="E213" s="2">
        <v>208</v>
      </c>
      <c r="F213" s="2" t="s">
        <v>98</v>
      </c>
      <c r="G213" s="2">
        <v>20803</v>
      </c>
      <c r="H213" s="2" t="s">
        <v>104</v>
      </c>
      <c r="I213" s="6">
        <v>208031189</v>
      </c>
      <c r="J213" s="6" t="s">
        <v>398</v>
      </c>
      <c r="K213" s="2">
        <f>INDEX([1]Sheet1!B:D,MATCH(I213,[1]Sheet1!C:C,0),1)</f>
        <v>3195</v>
      </c>
      <c r="L213" s="2">
        <f>IFERROR(INDEX([1]Sheet1!B:D,MATCH(J213,[1]Sheet1!D:D,0),1),"")</f>
        <v>3195</v>
      </c>
      <c r="M213" s="11">
        <v>11587</v>
      </c>
      <c r="N213" s="11">
        <v>11585</v>
      </c>
      <c r="O213" s="11">
        <v>11580</v>
      </c>
      <c r="P213" s="11">
        <v>11613</v>
      </c>
      <c r="Q213" s="11">
        <v>11627</v>
      </c>
      <c r="R213" s="11">
        <v>11669</v>
      </c>
      <c r="S213" s="11">
        <v>11803</v>
      </c>
      <c r="T213" s="11">
        <v>11984</v>
      </c>
      <c r="U213" s="11">
        <v>12223</v>
      </c>
      <c r="V213" s="11">
        <v>12365</v>
      </c>
      <c r="W213" s="11">
        <v>12488</v>
      </c>
      <c r="X213" s="11">
        <v>12645</v>
      </c>
      <c r="Y213" s="11">
        <v>12784</v>
      </c>
      <c r="Z213" s="11">
        <v>12907</v>
      </c>
      <c r="AA213" s="11">
        <v>13152</v>
      </c>
      <c r="AB213" s="11">
        <v>13376</v>
      </c>
      <c r="AC213" s="11">
        <v>13431</v>
      </c>
      <c r="AD213" s="11">
        <v>13614</v>
      </c>
      <c r="AE213" s="11">
        <v>13805</v>
      </c>
      <c r="AF213" s="11">
        <v>13754</v>
      </c>
      <c r="AG213" s="11">
        <v>13663</v>
      </c>
      <c r="AH213" s="13">
        <v>1175</v>
      </c>
      <c r="AI213" s="1">
        <v>9.4</v>
      </c>
      <c r="AJ213" s="9">
        <v>5.0999999999999996</v>
      </c>
      <c r="AK213" s="9">
        <v>2679</v>
      </c>
      <c r="AL213" s="21">
        <f t="shared" si="21"/>
        <v>4.1118421052630527E-3</v>
      </c>
      <c r="AM213" s="21">
        <f t="shared" si="22"/>
        <v>1.3625195443377258E-2</v>
      </c>
      <c r="AN213" s="21">
        <f t="shared" si="23"/>
        <v>1.4029675334214842E-2</v>
      </c>
      <c r="AO213" s="21">
        <f t="shared" si="24"/>
        <v>-3.6943136544730359E-3</v>
      </c>
      <c r="AP213" s="21">
        <f t="shared" si="25"/>
        <v>-6.6162570888468331E-3</v>
      </c>
      <c r="AQ213" s="21">
        <f t="shared" si="26"/>
        <v>4.2912284279070564E-3</v>
      </c>
      <c r="AR213" s="22">
        <f t="shared" si="27"/>
        <v>13721.631054010495</v>
      </c>
    </row>
    <row r="214" spans="1:44" x14ac:dyDescent="0.2">
      <c r="A214" s="2">
        <v>2</v>
      </c>
      <c r="B214" s="8" t="s">
        <v>11</v>
      </c>
      <c r="C214" s="3" t="s">
        <v>53</v>
      </c>
      <c r="D214" s="4" t="s">
        <v>54</v>
      </c>
      <c r="E214" s="2">
        <v>208</v>
      </c>
      <c r="F214" s="2" t="s">
        <v>98</v>
      </c>
      <c r="G214" s="2">
        <v>20803</v>
      </c>
      <c r="H214" s="2" t="s">
        <v>104</v>
      </c>
      <c r="I214" s="6">
        <v>208031190</v>
      </c>
      <c r="J214" s="6" t="s">
        <v>399</v>
      </c>
      <c r="K214" s="2">
        <f>INDEX([1]Sheet1!B:D,MATCH(I214,[1]Sheet1!C:C,0),1)</f>
        <v>3194</v>
      </c>
      <c r="L214" s="2">
        <f>IFERROR(INDEX([1]Sheet1!B:D,MATCH(J214,[1]Sheet1!D:D,0),1),"")</f>
        <v>3194</v>
      </c>
      <c r="M214" s="11">
        <v>11561</v>
      </c>
      <c r="N214" s="11">
        <v>11506</v>
      </c>
      <c r="O214" s="11">
        <v>11474</v>
      </c>
      <c r="P214" s="11">
        <v>11514</v>
      </c>
      <c r="Q214" s="11">
        <v>11524</v>
      </c>
      <c r="R214" s="11">
        <v>11571</v>
      </c>
      <c r="S214" s="11">
        <v>11682</v>
      </c>
      <c r="T214" s="11">
        <v>11728</v>
      </c>
      <c r="U214" s="11">
        <v>11936</v>
      </c>
      <c r="V214" s="11">
        <v>12046</v>
      </c>
      <c r="W214" s="11">
        <v>12224</v>
      </c>
      <c r="X214" s="11">
        <v>12573</v>
      </c>
      <c r="Y214" s="11">
        <v>12768</v>
      </c>
      <c r="Z214" s="11">
        <v>13031</v>
      </c>
      <c r="AA214" s="11">
        <v>13332</v>
      </c>
      <c r="AB214" s="11">
        <v>13695</v>
      </c>
      <c r="AC214" s="11">
        <v>13778</v>
      </c>
      <c r="AD214" s="11">
        <v>13802</v>
      </c>
      <c r="AE214" s="11">
        <v>13870</v>
      </c>
      <c r="AF214" s="11">
        <v>13838</v>
      </c>
      <c r="AG214" s="11">
        <v>13304</v>
      </c>
      <c r="AH214" s="13">
        <v>1080</v>
      </c>
      <c r="AI214" s="1">
        <v>8.8000000000000007</v>
      </c>
      <c r="AJ214" s="9">
        <v>4.5</v>
      </c>
      <c r="AK214" s="9">
        <v>2989.7</v>
      </c>
      <c r="AL214" s="21">
        <f t="shared" si="21"/>
        <v>6.0606060606060996E-3</v>
      </c>
      <c r="AM214" s="21">
        <f t="shared" si="22"/>
        <v>1.7419073885904801E-3</v>
      </c>
      <c r="AN214" s="21">
        <f t="shared" si="23"/>
        <v>4.9268221996812134E-3</v>
      </c>
      <c r="AO214" s="21">
        <f t="shared" si="24"/>
        <v>-2.3071377072818589E-3</v>
      </c>
      <c r="AP214" s="21">
        <f t="shared" si="25"/>
        <v>-3.8589391530567951E-2</v>
      </c>
      <c r="AQ214" s="21">
        <f t="shared" si="26"/>
        <v>-5.6334387177944031E-3</v>
      </c>
      <c r="AR214" s="22">
        <f t="shared" si="27"/>
        <v>13229.052731298463</v>
      </c>
    </row>
    <row r="215" spans="1:44" x14ac:dyDescent="0.2">
      <c r="A215" s="2">
        <v>2</v>
      </c>
      <c r="B215" s="8" t="s">
        <v>11</v>
      </c>
      <c r="C215" s="3" t="s">
        <v>53</v>
      </c>
      <c r="D215" s="4" t="s">
        <v>54</v>
      </c>
      <c r="E215" s="2">
        <v>208</v>
      </c>
      <c r="F215" s="2" t="s">
        <v>98</v>
      </c>
      <c r="G215" s="2">
        <v>20803</v>
      </c>
      <c r="H215" s="2" t="s">
        <v>104</v>
      </c>
      <c r="I215" s="6">
        <v>208031191</v>
      </c>
      <c r="J215" s="6" t="s">
        <v>400</v>
      </c>
      <c r="K215" s="2">
        <f>INDEX([1]Sheet1!B:D,MATCH(I215,[1]Sheet1!C:C,0),1)</f>
        <v>3169</v>
      </c>
      <c r="L215" s="2">
        <f>IFERROR(INDEX([1]Sheet1!B:D,MATCH(J215,[1]Sheet1!D:D,0),1),"")</f>
        <v>3169</v>
      </c>
      <c r="M215" s="11">
        <v>6484</v>
      </c>
      <c r="N215" s="11">
        <v>6755</v>
      </c>
      <c r="O215" s="11">
        <v>7162</v>
      </c>
      <c r="P215" s="11">
        <v>7522</v>
      </c>
      <c r="Q215" s="11">
        <v>7707</v>
      </c>
      <c r="R215" s="11">
        <v>7925</v>
      </c>
      <c r="S215" s="11">
        <v>8113</v>
      </c>
      <c r="T215" s="11">
        <v>8164</v>
      </c>
      <c r="U215" s="11">
        <v>8262</v>
      </c>
      <c r="V215" s="11">
        <v>8283</v>
      </c>
      <c r="W215" s="11">
        <v>8368</v>
      </c>
      <c r="X215" s="11">
        <v>8487</v>
      </c>
      <c r="Y215" s="11">
        <v>8607</v>
      </c>
      <c r="Z215" s="11">
        <v>8763</v>
      </c>
      <c r="AA215" s="11">
        <v>8952</v>
      </c>
      <c r="AB215" s="11">
        <v>9253</v>
      </c>
      <c r="AC215" s="11">
        <v>9393</v>
      </c>
      <c r="AD215" s="11">
        <v>9453</v>
      </c>
      <c r="AE215" s="11">
        <v>9527</v>
      </c>
      <c r="AF215" s="11">
        <v>9438</v>
      </c>
      <c r="AG215" s="11">
        <v>9198</v>
      </c>
      <c r="AH215" s="13">
        <v>830</v>
      </c>
      <c r="AI215" s="1">
        <v>9.9</v>
      </c>
      <c r="AJ215" s="9">
        <v>11.7</v>
      </c>
      <c r="AK215" s="9">
        <v>786.2</v>
      </c>
      <c r="AL215" s="21">
        <f t="shared" si="21"/>
        <v>1.5130228034150983E-2</v>
      </c>
      <c r="AM215" s="21">
        <f t="shared" si="22"/>
        <v>6.3877355477484077E-3</v>
      </c>
      <c r="AN215" s="21">
        <f t="shared" si="23"/>
        <v>7.8282026869775923E-3</v>
      </c>
      <c r="AO215" s="21">
        <f t="shared" si="24"/>
        <v>-9.3418704733914115E-3</v>
      </c>
      <c r="AP215" s="21">
        <f t="shared" si="25"/>
        <v>-2.5429116338207214E-2</v>
      </c>
      <c r="AQ215" s="21">
        <f t="shared" si="26"/>
        <v>-1.0849641085443284E-3</v>
      </c>
      <c r="AR215" s="22">
        <f t="shared" si="27"/>
        <v>9188.020500129609</v>
      </c>
    </row>
    <row r="216" spans="1:44" x14ac:dyDescent="0.2">
      <c r="A216" s="2">
        <v>2</v>
      </c>
      <c r="B216" s="8" t="s">
        <v>11</v>
      </c>
      <c r="C216" s="3" t="s">
        <v>53</v>
      </c>
      <c r="D216" s="4" t="s">
        <v>54</v>
      </c>
      <c r="E216" s="2">
        <v>208</v>
      </c>
      <c r="F216" s="2" t="s">
        <v>98</v>
      </c>
      <c r="G216" s="2">
        <v>20803</v>
      </c>
      <c r="H216" s="2" t="s">
        <v>104</v>
      </c>
      <c r="I216" s="6">
        <v>208031192</v>
      </c>
      <c r="J216" s="6" t="s">
        <v>106</v>
      </c>
      <c r="K216" s="2" t="e">
        <f>INDEX([1]Sheet1!B:D,MATCH(I216,[1]Sheet1!C:C,0),1)</f>
        <v>#N/A</v>
      </c>
      <c r="L216" s="2" t="str">
        <f>IFERROR(INDEX([1]Sheet1!B:D,MATCH(J216,[1]Sheet1!D:D,0),1),"Not Found")</f>
        <v>Not Found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5</v>
      </c>
      <c r="AD216" s="11">
        <v>10</v>
      </c>
      <c r="AE216" s="11">
        <v>16</v>
      </c>
      <c r="AF216" s="11">
        <v>21</v>
      </c>
      <c r="AG216" s="11">
        <v>26</v>
      </c>
      <c r="AH216" s="13">
        <v>26</v>
      </c>
      <c r="AI216" s="1">
        <v>0</v>
      </c>
      <c r="AJ216" s="9">
        <v>3.1</v>
      </c>
      <c r="AK216" s="9">
        <v>8.5</v>
      </c>
      <c r="AL216" s="21" t="e">
        <f t="shared" si="21"/>
        <v>#DIV/0!</v>
      </c>
      <c r="AM216" s="21">
        <f t="shared" si="22"/>
        <v>1</v>
      </c>
      <c r="AN216" s="21">
        <f t="shared" si="23"/>
        <v>0.60000000000000009</v>
      </c>
      <c r="AO216" s="21">
        <f t="shared" si="24"/>
        <v>0.3125</v>
      </c>
      <c r="AP216" s="21">
        <f t="shared" si="25"/>
        <v>0.23809523809523814</v>
      </c>
      <c r="AQ216" s="21" t="e">
        <f t="shared" si="26"/>
        <v>#DIV/0!</v>
      </c>
      <c r="AR216" s="22" t="e">
        <f t="shared" si="27"/>
        <v>#DIV/0!</v>
      </c>
    </row>
    <row r="217" spans="1:44" x14ac:dyDescent="0.2">
      <c r="A217" s="2">
        <v>2</v>
      </c>
      <c r="B217" s="8" t="s">
        <v>11</v>
      </c>
      <c r="C217" s="3" t="s">
        <v>53</v>
      </c>
      <c r="D217" s="4" t="s">
        <v>54</v>
      </c>
      <c r="E217" s="2">
        <v>208</v>
      </c>
      <c r="F217" s="2" t="s">
        <v>98</v>
      </c>
      <c r="G217" s="2">
        <v>20803</v>
      </c>
      <c r="H217" s="2" t="s">
        <v>104</v>
      </c>
      <c r="I217" s="6">
        <v>208031193</v>
      </c>
      <c r="J217" s="6" t="s">
        <v>401</v>
      </c>
      <c r="K217" s="2">
        <f>INDEX([1]Sheet1!B:D,MATCH(I217,[1]Sheet1!C:C,0),1)</f>
        <v>3195</v>
      </c>
      <c r="L217" s="2">
        <f>IFERROR(INDEX([1]Sheet1!B:D,MATCH(J217,[1]Sheet1!D:D,0),1),"")</f>
        <v>3195</v>
      </c>
      <c r="M217" s="11">
        <v>16326</v>
      </c>
      <c r="N217" s="11">
        <v>16781</v>
      </c>
      <c r="O217" s="11">
        <v>17205</v>
      </c>
      <c r="P217" s="11">
        <v>17459</v>
      </c>
      <c r="Q217" s="11">
        <v>17788</v>
      </c>
      <c r="R217" s="11">
        <v>18126</v>
      </c>
      <c r="S217" s="11">
        <v>18466</v>
      </c>
      <c r="T217" s="11">
        <v>18836</v>
      </c>
      <c r="U217" s="11">
        <v>19297</v>
      </c>
      <c r="V217" s="11">
        <v>19437</v>
      </c>
      <c r="W217" s="11">
        <v>19448</v>
      </c>
      <c r="X217" s="11">
        <v>19832</v>
      </c>
      <c r="Y217" s="11">
        <v>20077</v>
      </c>
      <c r="Z217" s="11">
        <v>20316</v>
      </c>
      <c r="AA217" s="11">
        <v>20560</v>
      </c>
      <c r="AB217" s="11">
        <v>20969</v>
      </c>
      <c r="AC217" s="11">
        <v>21072</v>
      </c>
      <c r="AD217" s="11">
        <v>21341</v>
      </c>
      <c r="AE217" s="11">
        <v>21692</v>
      </c>
      <c r="AF217" s="11">
        <v>21752</v>
      </c>
      <c r="AG217" s="11">
        <v>21429</v>
      </c>
      <c r="AH217" s="13">
        <v>1981</v>
      </c>
      <c r="AI217" s="1">
        <v>10.199999999999999</v>
      </c>
      <c r="AJ217" s="9">
        <v>8</v>
      </c>
      <c r="AK217" s="9">
        <v>2689.3</v>
      </c>
      <c r="AL217" s="21">
        <f t="shared" si="21"/>
        <v>4.9120129715294336E-3</v>
      </c>
      <c r="AM217" s="21">
        <f t="shared" si="22"/>
        <v>1.2765755504935417E-2</v>
      </c>
      <c r="AN217" s="21">
        <f t="shared" si="23"/>
        <v>1.6447214282367284E-2</v>
      </c>
      <c r="AO217" s="21">
        <f t="shared" si="24"/>
        <v>2.7659966808040171E-3</v>
      </c>
      <c r="AP217" s="21">
        <f t="shared" si="25"/>
        <v>-1.4849209268113284E-2</v>
      </c>
      <c r="AQ217" s="21">
        <f t="shared" si="26"/>
        <v>4.4083540343045737E-3</v>
      </c>
      <c r="AR217" s="22">
        <f t="shared" si="27"/>
        <v>21523.466618601113</v>
      </c>
    </row>
    <row r="218" spans="1:44" x14ac:dyDescent="0.2">
      <c r="A218" s="2">
        <v>2</v>
      </c>
      <c r="B218" s="8" t="s">
        <v>11</v>
      </c>
      <c r="C218" s="3" t="s">
        <v>53</v>
      </c>
      <c r="D218" s="4" t="s">
        <v>54</v>
      </c>
      <c r="E218" s="2">
        <v>208</v>
      </c>
      <c r="F218" s="2" t="s">
        <v>98</v>
      </c>
      <c r="G218" s="2">
        <v>20804</v>
      </c>
      <c r="H218" s="2" t="s">
        <v>402</v>
      </c>
      <c r="I218" s="6">
        <v>208041194</v>
      </c>
      <c r="J218" s="6" t="s">
        <v>403</v>
      </c>
      <c r="K218" s="2">
        <f>INDEX([1]Sheet1!B:D,MATCH(I218,[1]Sheet1!C:C,0),1)</f>
        <v>3144</v>
      </c>
      <c r="L218" s="2">
        <f>IFERROR(INDEX([1]Sheet1!B:D,MATCH(J218,[1]Sheet1!D:D,0),1),"")</f>
        <v>3144</v>
      </c>
      <c r="M218" s="11">
        <v>18525</v>
      </c>
      <c r="N218" s="11">
        <v>18571</v>
      </c>
      <c r="O218" s="11">
        <v>18728</v>
      </c>
      <c r="P218" s="11">
        <v>18876</v>
      </c>
      <c r="Q218" s="11">
        <v>18966</v>
      </c>
      <c r="R218" s="11">
        <v>19120</v>
      </c>
      <c r="S218" s="11">
        <v>19276</v>
      </c>
      <c r="T218" s="11">
        <v>19730</v>
      </c>
      <c r="U218" s="11">
        <v>20108</v>
      </c>
      <c r="V218" s="11">
        <v>20235</v>
      </c>
      <c r="W218" s="11">
        <v>20279</v>
      </c>
      <c r="X218" s="11">
        <v>20519</v>
      </c>
      <c r="Y218" s="11">
        <v>20729</v>
      </c>
      <c r="Z218" s="11">
        <v>20898</v>
      </c>
      <c r="AA218" s="11">
        <v>21009</v>
      </c>
      <c r="AB218" s="11">
        <v>21148</v>
      </c>
      <c r="AC218" s="11">
        <v>21222</v>
      </c>
      <c r="AD218" s="11">
        <v>21366</v>
      </c>
      <c r="AE218" s="11">
        <v>21578</v>
      </c>
      <c r="AF218" s="11">
        <v>21438</v>
      </c>
      <c r="AG218" s="11">
        <v>20482</v>
      </c>
      <c r="AH218" s="13">
        <v>203</v>
      </c>
      <c r="AI218" s="1">
        <v>1</v>
      </c>
      <c r="AJ218" s="9">
        <v>6.2</v>
      </c>
      <c r="AK218" s="9">
        <v>3327.6</v>
      </c>
      <c r="AL218" s="21">
        <f t="shared" si="21"/>
        <v>3.499148855683698E-3</v>
      </c>
      <c r="AM218" s="21">
        <f t="shared" si="22"/>
        <v>6.785411365564098E-3</v>
      </c>
      <c r="AN218" s="21">
        <f t="shared" si="23"/>
        <v>9.9223064682205653E-3</v>
      </c>
      <c r="AO218" s="21">
        <f t="shared" si="24"/>
        <v>-6.4880897210121136E-3</v>
      </c>
      <c r="AP218" s="21">
        <f t="shared" si="25"/>
        <v>-4.4593712100009286E-2</v>
      </c>
      <c r="AQ218" s="21">
        <f t="shared" si="26"/>
        <v>-6.174987026310608E-3</v>
      </c>
      <c r="AR218" s="22">
        <f t="shared" si="27"/>
        <v>20355.523915727106</v>
      </c>
    </row>
    <row r="219" spans="1:44" x14ac:dyDescent="0.2">
      <c r="A219" s="2">
        <v>2</v>
      </c>
      <c r="B219" s="8" t="s">
        <v>11</v>
      </c>
      <c r="C219" s="3" t="s">
        <v>53</v>
      </c>
      <c r="D219" s="4" t="s">
        <v>54</v>
      </c>
      <c r="E219" s="2">
        <v>208</v>
      </c>
      <c r="F219" s="2" t="s">
        <v>98</v>
      </c>
      <c r="G219" s="2">
        <v>20804</v>
      </c>
      <c r="H219" s="2" t="s">
        <v>402</v>
      </c>
      <c r="I219" s="6">
        <v>208041195</v>
      </c>
      <c r="J219" s="6" t="s">
        <v>404</v>
      </c>
      <c r="K219" s="2">
        <f>INDEX([1]Sheet1!B:D,MATCH(I219,[1]Sheet1!C:C,0),1)</f>
        <v>3145</v>
      </c>
      <c r="L219" s="2">
        <f>IFERROR(INDEX([1]Sheet1!B:D,MATCH(J219,[1]Sheet1!D:D,0),1),"")</f>
        <v>3145</v>
      </c>
      <c r="M219" s="11">
        <v>19439</v>
      </c>
      <c r="N219" s="11">
        <v>19584</v>
      </c>
      <c r="O219" s="11">
        <v>19681</v>
      </c>
      <c r="P219" s="11">
        <v>19904</v>
      </c>
      <c r="Q219" s="11">
        <v>20004</v>
      </c>
      <c r="R219" s="11">
        <v>20308</v>
      </c>
      <c r="S219" s="11">
        <v>20608</v>
      </c>
      <c r="T219" s="11">
        <v>20848</v>
      </c>
      <c r="U219" s="11">
        <v>20964</v>
      </c>
      <c r="V219" s="11">
        <v>20975</v>
      </c>
      <c r="W219" s="11">
        <v>20989</v>
      </c>
      <c r="X219" s="11">
        <v>21271</v>
      </c>
      <c r="Y219" s="11">
        <v>21540</v>
      </c>
      <c r="Z219" s="11">
        <v>21868</v>
      </c>
      <c r="AA219" s="11">
        <v>22174</v>
      </c>
      <c r="AB219" s="11">
        <v>22575</v>
      </c>
      <c r="AC219" s="11">
        <v>22779</v>
      </c>
      <c r="AD219" s="11">
        <v>22973</v>
      </c>
      <c r="AE219" s="11">
        <v>23087</v>
      </c>
      <c r="AF219" s="11">
        <v>23062</v>
      </c>
      <c r="AG219" s="11">
        <v>22221</v>
      </c>
      <c r="AH219" s="13">
        <v>1232</v>
      </c>
      <c r="AI219" s="1">
        <v>5.9</v>
      </c>
      <c r="AJ219" s="9">
        <v>7.6</v>
      </c>
      <c r="AK219" s="9">
        <v>2936.7</v>
      </c>
      <c r="AL219" s="21">
        <f t="shared" si="21"/>
        <v>9.0365448504983181E-3</v>
      </c>
      <c r="AM219" s="21">
        <f t="shared" si="22"/>
        <v>8.5166161815708463E-3</v>
      </c>
      <c r="AN219" s="21">
        <f t="shared" si="23"/>
        <v>4.9623471031210453E-3</v>
      </c>
      <c r="AO219" s="21">
        <f t="shared" si="24"/>
        <v>-1.0828604842552103E-3</v>
      </c>
      <c r="AP219" s="21">
        <f t="shared" si="25"/>
        <v>-3.6466915271875844E-2</v>
      </c>
      <c r="AQ219" s="21">
        <f t="shared" si="26"/>
        <v>-3.0068535241881689E-3</v>
      </c>
      <c r="AR219" s="22">
        <f t="shared" si="27"/>
        <v>22154.184707839016</v>
      </c>
    </row>
    <row r="220" spans="1:44" x14ac:dyDescent="0.2">
      <c r="A220" s="2">
        <v>2</v>
      </c>
      <c r="B220" s="8" t="s">
        <v>11</v>
      </c>
      <c r="C220" s="3" t="s">
        <v>53</v>
      </c>
      <c r="D220" s="4" t="s">
        <v>54</v>
      </c>
      <c r="E220" s="2">
        <v>209</v>
      </c>
      <c r="F220" s="2" t="s">
        <v>107</v>
      </c>
      <c r="G220" s="2">
        <v>20901</v>
      </c>
      <c r="H220" s="2" t="s">
        <v>405</v>
      </c>
      <c r="I220" s="6">
        <v>209011196</v>
      </c>
      <c r="J220" s="6" t="s">
        <v>406</v>
      </c>
      <c r="K220" s="2">
        <f>INDEX([1]Sheet1!B:D,MATCH(I220,[1]Sheet1!C:C,0),1)</f>
        <v>3083</v>
      </c>
      <c r="L220" s="2">
        <f>IFERROR(INDEX([1]Sheet1!B:D,MATCH(J220,[1]Sheet1!D:D,0),1),"")</f>
        <v>3083</v>
      </c>
      <c r="M220" s="11">
        <v>8890</v>
      </c>
      <c r="N220" s="11">
        <v>8941</v>
      </c>
      <c r="O220" s="11">
        <v>9004</v>
      </c>
      <c r="P220" s="11">
        <v>9065</v>
      </c>
      <c r="Q220" s="11">
        <v>9193</v>
      </c>
      <c r="R220" s="11">
        <v>9325</v>
      </c>
      <c r="S220" s="11">
        <v>9447</v>
      </c>
      <c r="T220" s="11">
        <v>9636</v>
      </c>
      <c r="U220" s="11">
        <v>9836</v>
      </c>
      <c r="V220" s="11">
        <v>9906</v>
      </c>
      <c r="W220" s="11">
        <v>9888</v>
      </c>
      <c r="X220" s="11">
        <v>9948</v>
      </c>
      <c r="Y220" s="11">
        <v>9997</v>
      </c>
      <c r="Z220" s="11">
        <v>10057</v>
      </c>
      <c r="AA220" s="11">
        <v>10136</v>
      </c>
      <c r="AB220" s="11">
        <v>10292</v>
      </c>
      <c r="AC220" s="11">
        <v>10308</v>
      </c>
      <c r="AD220" s="11">
        <v>10353</v>
      </c>
      <c r="AE220" s="11">
        <v>10365</v>
      </c>
      <c r="AF220" s="11">
        <v>10285</v>
      </c>
      <c r="AG220" s="11">
        <v>9925</v>
      </c>
      <c r="AH220" s="13">
        <v>37</v>
      </c>
      <c r="AI220" s="1">
        <v>0.4</v>
      </c>
      <c r="AJ220" s="9">
        <v>4.0999999999999996</v>
      </c>
      <c r="AK220" s="9">
        <v>2435.6</v>
      </c>
      <c r="AL220" s="21">
        <f t="shared" si="21"/>
        <v>1.5546055188495611E-3</v>
      </c>
      <c r="AM220" s="21">
        <f t="shared" si="22"/>
        <v>4.3655413271246335E-3</v>
      </c>
      <c r="AN220" s="21">
        <f t="shared" si="23"/>
        <v>1.1590843233846293E-3</v>
      </c>
      <c r="AO220" s="21">
        <f t="shared" si="24"/>
        <v>-7.7182826821032835E-3</v>
      </c>
      <c r="AP220" s="21">
        <f t="shared" si="25"/>
        <v>-3.5002430724355826E-2</v>
      </c>
      <c r="AQ220" s="21">
        <f t="shared" si="26"/>
        <v>-7.1282964474200568E-3</v>
      </c>
      <c r="AR220" s="22">
        <f t="shared" si="27"/>
        <v>9854.251657759356</v>
      </c>
    </row>
    <row r="221" spans="1:44" x14ac:dyDescent="0.2">
      <c r="A221" s="2">
        <v>2</v>
      </c>
      <c r="B221" s="8" t="s">
        <v>11</v>
      </c>
      <c r="C221" s="3" t="s">
        <v>53</v>
      </c>
      <c r="D221" s="4" t="s">
        <v>54</v>
      </c>
      <c r="E221" s="2">
        <v>209</v>
      </c>
      <c r="F221" s="2" t="s">
        <v>107</v>
      </c>
      <c r="G221" s="2">
        <v>20901</v>
      </c>
      <c r="H221" s="2" t="s">
        <v>405</v>
      </c>
      <c r="I221" s="6">
        <v>209011197</v>
      </c>
      <c r="J221" s="6" t="s">
        <v>407</v>
      </c>
      <c r="K221" s="2">
        <f>INDEX([1]Sheet1!B:D,MATCH(I221,[1]Sheet1!C:C,0),1)</f>
        <v>3088</v>
      </c>
      <c r="L221" s="2">
        <f>IFERROR(INDEX([1]Sheet1!B:D,MATCH(J221,[1]Sheet1!D:D,0),1),"")</f>
        <v>3088</v>
      </c>
      <c r="M221" s="11">
        <v>21359</v>
      </c>
      <c r="N221" s="11">
        <v>21126</v>
      </c>
      <c r="O221" s="11">
        <v>20956</v>
      </c>
      <c r="P221" s="11">
        <v>20687</v>
      </c>
      <c r="Q221" s="11">
        <v>20656</v>
      </c>
      <c r="R221" s="11">
        <v>20717</v>
      </c>
      <c r="S221" s="11">
        <v>20828</v>
      </c>
      <c r="T221" s="11">
        <v>20909</v>
      </c>
      <c r="U221" s="11">
        <v>20963</v>
      </c>
      <c r="V221" s="11">
        <v>20995</v>
      </c>
      <c r="W221" s="11">
        <v>20987</v>
      </c>
      <c r="X221" s="11">
        <v>21008</v>
      </c>
      <c r="Y221" s="11">
        <v>21072</v>
      </c>
      <c r="Z221" s="11">
        <v>21140</v>
      </c>
      <c r="AA221" s="11">
        <v>21224</v>
      </c>
      <c r="AB221" s="11">
        <v>21348</v>
      </c>
      <c r="AC221" s="11">
        <v>21403</v>
      </c>
      <c r="AD221" s="11">
        <v>21444</v>
      </c>
      <c r="AE221" s="11">
        <v>21455</v>
      </c>
      <c r="AF221" s="11">
        <v>21346</v>
      </c>
      <c r="AG221" s="11">
        <v>20997</v>
      </c>
      <c r="AH221" s="13">
        <v>10</v>
      </c>
      <c r="AI221" s="1">
        <v>0</v>
      </c>
      <c r="AJ221" s="9">
        <v>10.1</v>
      </c>
      <c r="AK221" s="9">
        <v>2079.4</v>
      </c>
      <c r="AL221" s="21">
        <f t="shared" si="21"/>
        <v>2.5763537567922157E-3</v>
      </c>
      <c r="AM221" s="21">
        <f t="shared" si="22"/>
        <v>1.9156193057048299E-3</v>
      </c>
      <c r="AN221" s="21">
        <f t="shared" si="23"/>
        <v>5.1296399925382374E-4</v>
      </c>
      <c r="AO221" s="21">
        <f t="shared" si="24"/>
        <v>-5.0804008389653266E-3</v>
      </c>
      <c r="AP221" s="21">
        <f t="shared" si="25"/>
        <v>-1.6349667384990108E-2</v>
      </c>
      <c r="AQ221" s="21">
        <f t="shared" si="26"/>
        <v>-3.2850262324409128E-3</v>
      </c>
      <c r="AR221" s="22">
        <f t="shared" si="27"/>
        <v>20928.024304197439</v>
      </c>
    </row>
    <row r="222" spans="1:44" x14ac:dyDescent="0.2">
      <c r="A222" s="2">
        <v>2</v>
      </c>
      <c r="B222" s="8" t="s">
        <v>11</v>
      </c>
      <c r="C222" s="3" t="s">
        <v>53</v>
      </c>
      <c r="D222" s="4" t="s">
        <v>54</v>
      </c>
      <c r="E222" s="2">
        <v>209</v>
      </c>
      <c r="F222" s="2" t="s">
        <v>107</v>
      </c>
      <c r="G222" s="2">
        <v>20901</v>
      </c>
      <c r="H222" s="2" t="s">
        <v>405</v>
      </c>
      <c r="I222" s="6">
        <v>209011198</v>
      </c>
      <c r="J222" s="6" t="s">
        <v>408</v>
      </c>
      <c r="K222" s="2">
        <f>INDEX([1]Sheet1!B:D,MATCH(I222,[1]Sheet1!C:C,0),1)</f>
        <v>3084</v>
      </c>
      <c r="L222" s="2">
        <f>IFERROR(INDEX([1]Sheet1!B:D,MATCH(J222,[1]Sheet1!D:D,0),1),"")</f>
        <v>3084</v>
      </c>
      <c r="M222" s="11">
        <v>12805</v>
      </c>
      <c r="N222" s="11">
        <v>12856</v>
      </c>
      <c r="O222" s="11">
        <v>12848</v>
      </c>
      <c r="P222" s="11">
        <v>12813</v>
      </c>
      <c r="Q222" s="11">
        <v>12922</v>
      </c>
      <c r="R222" s="11">
        <v>13063</v>
      </c>
      <c r="S222" s="11">
        <v>13388</v>
      </c>
      <c r="T222" s="11">
        <v>13544</v>
      </c>
      <c r="U222" s="11">
        <v>13935</v>
      </c>
      <c r="V222" s="11">
        <v>14098</v>
      </c>
      <c r="W222" s="11">
        <v>14215</v>
      </c>
      <c r="X222" s="11">
        <v>14498</v>
      </c>
      <c r="Y222" s="11">
        <v>14804</v>
      </c>
      <c r="Z222" s="11">
        <v>15047</v>
      </c>
      <c r="AA222" s="11">
        <v>15245</v>
      </c>
      <c r="AB222" s="11">
        <v>15532</v>
      </c>
      <c r="AC222" s="11">
        <v>15891</v>
      </c>
      <c r="AD222" s="11">
        <v>16142</v>
      </c>
      <c r="AE222" s="11">
        <v>16481</v>
      </c>
      <c r="AF222" s="11">
        <v>16627</v>
      </c>
      <c r="AG222" s="11">
        <v>16202</v>
      </c>
      <c r="AH222" s="13">
        <v>1987</v>
      </c>
      <c r="AI222" s="1">
        <v>14</v>
      </c>
      <c r="AJ222" s="9">
        <v>6.4</v>
      </c>
      <c r="AK222" s="9">
        <v>2542.8000000000002</v>
      </c>
      <c r="AL222" s="21">
        <f t="shared" si="21"/>
        <v>2.3113571980427405E-2</v>
      </c>
      <c r="AM222" s="21">
        <f t="shared" si="22"/>
        <v>1.5795104147001471E-2</v>
      </c>
      <c r="AN222" s="21">
        <f t="shared" si="23"/>
        <v>2.1001115103456813E-2</v>
      </c>
      <c r="AO222" s="21">
        <f t="shared" si="24"/>
        <v>8.8586857593593304E-3</v>
      </c>
      <c r="AP222" s="21">
        <f t="shared" si="25"/>
        <v>-2.5560834786792608E-2</v>
      </c>
      <c r="AQ222" s="21">
        <f t="shared" si="26"/>
        <v>8.6415284406904831E-3</v>
      </c>
      <c r="AR222" s="22">
        <f t="shared" si="27"/>
        <v>16342.010043796066</v>
      </c>
    </row>
    <row r="223" spans="1:44" x14ac:dyDescent="0.2">
      <c r="A223" s="2">
        <v>2</v>
      </c>
      <c r="B223" s="8" t="s">
        <v>11</v>
      </c>
      <c r="C223" s="3" t="s">
        <v>53</v>
      </c>
      <c r="D223" s="4" t="s">
        <v>54</v>
      </c>
      <c r="E223" s="2">
        <v>209</v>
      </c>
      <c r="F223" s="2" t="s">
        <v>107</v>
      </c>
      <c r="G223" s="2">
        <v>20901</v>
      </c>
      <c r="H223" s="2" t="s">
        <v>405</v>
      </c>
      <c r="I223" s="6">
        <v>209011199</v>
      </c>
      <c r="J223" s="6" t="s">
        <v>409</v>
      </c>
      <c r="K223" s="2">
        <f>INDEX([1]Sheet1!B:D,MATCH(I223,[1]Sheet1!C:C,0),1)</f>
        <v>3081</v>
      </c>
      <c r="L223" s="2">
        <f>IFERROR(INDEX([1]Sheet1!B:D,MATCH(J223,[1]Sheet1!D:D,0),1),"")</f>
        <v>3081</v>
      </c>
      <c r="M223" s="11">
        <v>13300</v>
      </c>
      <c r="N223" s="11">
        <v>13246</v>
      </c>
      <c r="O223" s="11">
        <v>13234</v>
      </c>
      <c r="P223" s="11">
        <v>13170</v>
      </c>
      <c r="Q223" s="11">
        <v>13224</v>
      </c>
      <c r="R223" s="11">
        <v>13271</v>
      </c>
      <c r="S223" s="11">
        <v>13385</v>
      </c>
      <c r="T223" s="11">
        <v>13480</v>
      </c>
      <c r="U223" s="11">
        <v>13694</v>
      </c>
      <c r="V223" s="11">
        <v>13798</v>
      </c>
      <c r="W223" s="11">
        <v>13984</v>
      </c>
      <c r="X223" s="11">
        <v>14121</v>
      </c>
      <c r="Y223" s="11">
        <v>14267</v>
      </c>
      <c r="Z223" s="11">
        <v>14457</v>
      </c>
      <c r="AA223" s="11">
        <v>14634</v>
      </c>
      <c r="AB223" s="11">
        <v>14806</v>
      </c>
      <c r="AC223" s="11">
        <v>15047</v>
      </c>
      <c r="AD223" s="11">
        <v>15190</v>
      </c>
      <c r="AE223" s="11">
        <v>15527</v>
      </c>
      <c r="AF223" s="11">
        <v>15518</v>
      </c>
      <c r="AG223" s="11">
        <v>15038</v>
      </c>
      <c r="AH223" s="13">
        <v>1054</v>
      </c>
      <c r="AI223" s="1">
        <v>7.5</v>
      </c>
      <c r="AJ223" s="9">
        <v>6.7</v>
      </c>
      <c r="AK223" s="9">
        <v>2247.4</v>
      </c>
      <c r="AL223" s="21">
        <f t="shared" si="21"/>
        <v>1.6277184925030497E-2</v>
      </c>
      <c r="AM223" s="21">
        <f t="shared" si="22"/>
        <v>9.5035555260185589E-3</v>
      </c>
      <c r="AN223" s="21">
        <f t="shared" si="23"/>
        <v>2.2185648452929474E-2</v>
      </c>
      <c r="AO223" s="21">
        <f t="shared" si="24"/>
        <v>-5.796354736909981E-4</v>
      </c>
      <c r="AP223" s="21">
        <f t="shared" si="25"/>
        <v>-3.0931821110967928E-2</v>
      </c>
      <c r="AQ223" s="21">
        <f t="shared" si="26"/>
        <v>3.2909864638639209E-3</v>
      </c>
      <c r="AR223" s="22">
        <f t="shared" si="27"/>
        <v>15087.489854443586</v>
      </c>
    </row>
    <row r="224" spans="1:44" x14ac:dyDescent="0.2">
      <c r="A224" s="2">
        <v>2</v>
      </c>
      <c r="B224" s="8" t="s">
        <v>11</v>
      </c>
      <c r="C224" s="3" t="s">
        <v>53</v>
      </c>
      <c r="D224" s="4" t="s">
        <v>54</v>
      </c>
      <c r="E224" s="2">
        <v>209</v>
      </c>
      <c r="F224" s="2" t="s">
        <v>107</v>
      </c>
      <c r="G224" s="2">
        <v>20901</v>
      </c>
      <c r="H224" s="2" t="s">
        <v>405</v>
      </c>
      <c r="I224" s="6">
        <v>209011200</v>
      </c>
      <c r="J224" s="6" t="s">
        <v>410</v>
      </c>
      <c r="K224" s="2">
        <f>INDEX([1]Sheet1!B:D,MATCH(I224,[1]Sheet1!C:C,0),1)</f>
        <v>3079</v>
      </c>
      <c r="L224" s="2">
        <f>IFERROR(INDEX([1]Sheet1!B:D,MATCH(J224,[1]Sheet1!D:D,0),1),"")</f>
        <v>3079</v>
      </c>
      <c r="M224" s="11">
        <v>10493</v>
      </c>
      <c r="N224" s="11">
        <v>10440</v>
      </c>
      <c r="O224" s="11">
        <v>10491</v>
      </c>
      <c r="P224" s="11">
        <v>10480</v>
      </c>
      <c r="Q224" s="11">
        <v>10545</v>
      </c>
      <c r="R224" s="11">
        <v>10713</v>
      </c>
      <c r="S224" s="11">
        <v>10947</v>
      </c>
      <c r="T224" s="11">
        <v>11275</v>
      </c>
      <c r="U224" s="11">
        <v>11516</v>
      </c>
      <c r="V224" s="11">
        <v>11587</v>
      </c>
      <c r="W224" s="11">
        <v>11608</v>
      </c>
      <c r="X224" s="11">
        <v>11655</v>
      </c>
      <c r="Y224" s="11">
        <v>11693</v>
      </c>
      <c r="Z224" s="11">
        <v>11734</v>
      </c>
      <c r="AA224" s="11">
        <v>11851</v>
      </c>
      <c r="AB224" s="11">
        <v>11998</v>
      </c>
      <c r="AC224" s="11">
        <v>12317</v>
      </c>
      <c r="AD224" s="11">
        <v>12634</v>
      </c>
      <c r="AE224" s="11">
        <v>12853</v>
      </c>
      <c r="AF224" s="11">
        <v>12867</v>
      </c>
      <c r="AG224" s="11">
        <v>12561</v>
      </c>
      <c r="AH224" s="13">
        <v>953</v>
      </c>
      <c r="AI224" s="1">
        <v>8.1999999999999993</v>
      </c>
      <c r="AJ224" s="9">
        <v>5</v>
      </c>
      <c r="AK224" s="9">
        <v>2487.4</v>
      </c>
      <c r="AL224" s="21">
        <f t="shared" si="21"/>
        <v>2.6587764627437949E-2</v>
      </c>
      <c r="AM224" s="21">
        <f t="shared" si="22"/>
        <v>2.5736786555167646E-2</v>
      </c>
      <c r="AN224" s="21">
        <f t="shared" si="23"/>
        <v>1.7334177615957014E-2</v>
      </c>
      <c r="AO224" s="21">
        <f t="shared" si="24"/>
        <v>1.089239866179037E-3</v>
      </c>
      <c r="AP224" s="21">
        <f t="shared" si="25"/>
        <v>-2.3781767311727653E-2</v>
      </c>
      <c r="AQ224" s="21">
        <f t="shared" si="26"/>
        <v>9.3932402706027977E-3</v>
      </c>
      <c r="AR224" s="22">
        <f t="shared" si="27"/>
        <v>12678.988491039041</v>
      </c>
    </row>
    <row r="225" spans="1:44" x14ac:dyDescent="0.2">
      <c r="A225" s="2">
        <v>2</v>
      </c>
      <c r="B225" s="8" t="s">
        <v>11</v>
      </c>
      <c r="C225" s="3" t="s">
        <v>53</v>
      </c>
      <c r="D225" s="4" t="s">
        <v>54</v>
      </c>
      <c r="E225" s="2">
        <v>209</v>
      </c>
      <c r="F225" s="2" t="s">
        <v>107</v>
      </c>
      <c r="G225" s="2">
        <v>20901</v>
      </c>
      <c r="H225" s="2" t="s">
        <v>405</v>
      </c>
      <c r="I225" s="6">
        <v>209011201</v>
      </c>
      <c r="J225" s="6" t="s">
        <v>411</v>
      </c>
      <c r="K225" s="2">
        <f>INDEX([1]Sheet1!B:D,MATCH(I225,[1]Sheet1!C:C,0),1)</f>
        <v>3079</v>
      </c>
      <c r="L225" s="2">
        <f>IFERROR(INDEX([1]Sheet1!B:D,MATCH(J225,[1]Sheet1!D:D,0),1),"")</f>
        <v>3079</v>
      </c>
      <c r="M225" s="11">
        <v>7656</v>
      </c>
      <c r="N225" s="11">
        <v>7677</v>
      </c>
      <c r="O225" s="11">
        <v>7704</v>
      </c>
      <c r="P225" s="11">
        <v>7684</v>
      </c>
      <c r="Q225" s="11">
        <v>7747</v>
      </c>
      <c r="R225" s="11">
        <v>7884</v>
      </c>
      <c r="S225" s="11">
        <v>7923</v>
      </c>
      <c r="T225" s="11">
        <v>7968</v>
      </c>
      <c r="U225" s="11">
        <v>7999</v>
      </c>
      <c r="V225" s="11">
        <v>8032</v>
      </c>
      <c r="W225" s="11">
        <v>8041</v>
      </c>
      <c r="X225" s="11">
        <v>8057</v>
      </c>
      <c r="Y225" s="11">
        <v>8068</v>
      </c>
      <c r="Z225" s="11">
        <v>8079</v>
      </c>
      <c r="AA225" s="11">
        <v>8088</v>
      </c>
      <c r="AB225" s="11">
        <v>8119</v>
      </c>
      <c r="AC225" s="11">
        <v>8121</v>
      </c>
      <c r="AD225" s="11">
        <v>8130</v>
      </c>
      <c r="AE225" s="11">
        <v>8138</v>
      </c>
      <c r="AF225" s="11">
        <v>7975</v>
      </c>
      <c r="AG225" s="11">
        <v>7801</v>
      </c>
      <c r="AH225" s="13">
        <v>-240</v>
      </c>
      <c r="AI225" s="1">
        <v>-3</v>
      </c>
      <c r="AJ225" s="9">
        <v>4.3</v>
      </c>
      <c r="AK225" s="9">
        <v>1824</v>
      </c>
      <c r="AL225" s="21">
        <f t="shared" si="21"/>
        <v>2.4633575563504095E-4</v>
      </c>
      <c r="AM225" s="21">
        <f t="shared" si="22"/>
        <v>1.1082379017361976E-3</v>
      </c>
      <c r="AN225" s="21">
        <f t="shared" si="23"/>
        <v>9.8400984009838766E-4</v>
      </c>
      <c r="AO225" s="21">
        <f t="shared" si="24"/>
        <v>-2.0029491275497691E-2</v>
      </c>
      <c r="AP225" s="21">
        <f t="shared" si="25"/>
        <v>-2.1818181818181848E-2</v>
      </c>
      <c r="AQ225" s="21">
        <f t="shared" si="26"/>
        <v>-7.9018179192419831E-3</v>
      </c>
      <c r="AR225" s="22">
        <f t="shared" si="27"/>
        <v>7739.3579184119935</v>
      </c>
    </row>
    <row r="226" spans="1:44" x14ac:dyDescent="0.2">
      <c r="A226" s="2">
        <v>2</v>
      </c>
      <c r="B226" s="8" t="s">
        <v>11</v>
      </c>
      <c r="C226" s="3" t="s">
        <v>53</v>
      </c>
      <c r="D226" s="4" t="s">
        <v>54</v>
      </c>
      <c r="E226" s="2">
        <v>209</v>
      </c>
      <c r="F226" s="2" t="s">
        <v>107</v>
      </c>
      <c r="G226" s="2">
        <v>20901</v>
      </c>
      <c r="H226" s="2" t="s">
        <v>405</v>
      </c>
      <c r="I226" s="6">
        <v>209011202</v>
      </c>
      <c r="J226" s="6" t="s">
        <v>412</v>
      </c>
      <c r="K226" s="2">
        <f>INDEX([1]Sheet1!B:D,MATCH(I226,[1]Sheet1!C:C,0),1)</f>
        <v>3088</v>
      </c>
      <c r="L226" s="2">
        <f>IFERROR(INDEX([1]Sheet1!B:D,MATCH(J226,[1]Sheet1!D:D,0),1),"")</f>
        <v>3088</v>
      </c>
      <c r="M226" s="11">
        <v>15726</v>
      </c>
      <c r="N226" s="11">
        <v>15742</v>
      </c>
      <c r="O226" s="11">
        <v>15700</v>
      </c>
      <c r="P226" s="11">
        <v>15615</v>
      </c>
      <c r="Q226" s="11">
        <v>15651</v>
      </c>
      <c r="R226" s="11">
        <v>15668</v>
      </c>
      <c r="S226" s="11">
        <v>15769</v>
      </c>
      <c r="T226" s="11">
        <v>15863</v>
      </c>
      <c r="U226" s="11">
        <v>16110</v>
      </c>
      <c r="V226" s="11">
        <v>16182</v>
      </c>
      <c r="W226" s="11">
        <v>16165</v>
      </c>
      <c r="X226" s="11">
        <v>16182</v>
      </c>
      <c r="Y226" s="11">
        <v>16222</v>
      </c>
      <c r="Z226" s="11">
        <v>16299</v>
      </c>
      <c r="AA226" s="11">
        <v>16508</v>
      </c>
      <c r="AB226" s="11">
        <v>16792</v>
      </c>
      <c r="AC226" s="11">
        <v>16858</v>
      </c>
      <c r="AD226" s="11">
        <v>16907</v>
      </c>
      <c r="AE226" s="11">
        <v>16940</v>
      </c>
      <c r="AF226" s="11">
        <v>16880</v>
      </c>
      <c r="AG226" s="11">
        <v>16658</v>
      </c>
      <c r="AH226" s="13">
        <v>493</v>
      </c>
      <c r="AI226" s="1">
        <v>3</v>
      </c>
      <c r="AJ226" s="9">
        <v>12</v>
      </c>
      <c r="AK226" s="9">
        <v>1385</v>
      </c>
      <c r="AL226" s="21">
        <f t="shared" si="21"/>
        <v>3.9304430681277314E-3</v>
      </c>
      <c r="AM226" s="21">
        <f t="shared" si="22"/>
        <v>2.9066318661763457E-3</v>
      </c>
      <c r="AN226" s="21">
        <f t="shared" si="23"/>
        <v>1.9518542615484247E-3</v>
      </c>
      <c r="AO226" s="21">
        <f t="shared" si="24"/>
        <v>-3.5419126328217754E-3</v>
      </c>
      <c r="AP226" s="21">
        <f t="shared" si="25"/>
        <v>-1.3151658767772467E-2</v>
      </c>
      <c r="AQ226" s="21">
        <f t="shared" si="26"/>
        <v>-1.5809284409483483E-3</v>
      </c>
      <c r="AR226" s="22">
        <f t="shared" si="27"/>
        <v>16631.66489403068</v>
      </c>
    </row>
    <row r="227" spans="1:44" x14ac:dyDescent="0.2">
      <c r="A227" s="2">
        <v>2</v>
      </c>
      <c r="B227" s="8" t="s">
        <v>11</v>
      </c>
      <c r="C227" s="3" t="s">
        <v>53</v>
      </c>
      <c r="D227" s="4" t="s">
        <v>54</v>
      </c>
      <c r="E227" s="2">
        <v>209</v>
      </c>
      <c r="F227" s="2" t="s">
        <v>107</v>
      </c>
      <c r="G227" s="2">
        <v>20901</v>
      </c>
      <c r="H227" s="2" t="s">
        <v>405</v>
      </c>
      <c r="I227" s="6">
        <v>209011203</v>
      </c>
      <c r="J227" s="6" t="s">
        <v>413</v>
      </c>
      <c r="K227" s="2">
        <f>INDEX([1]Sheet1!B:D,MATCH(I227,[1]Sheet1!C:C,0),1)</f>
        <v>3084</v>
      </c>
      <c r="L227" s="2">
        <f>IFERROR(INDEX([1]Sheet1!B:D,MATCH(J227,[1]Sheet1!D:D,0),1),"")</f>
        <v>3084</v>
      </c>
      <c r="M227" s="11">
        <v>18270</v>
      </c>
      <c r="N227" s="11">
        <v>18170</v>
      </c>
      <c r="O227" s="11">
        <v>18096</v>
      </c>
      <c r="P227" s="11">
        <v>18037</v>
      </c>
      <c r="Q227" s="11">
        <v>18134</v>
      </c>
      <c r="R227" s="11">
        <v>18286</v>
      </c>
      <c r="S227" s="11">
        <v>18501</v>
      </c>
      <c r="T227" s="11">
        <v>18642</v>
      </c>
      <c r="U227" s="11">
        <v>18885</v>
      </c>
      <c r="V227" s="11">
        <v>18874</v>
      </c>
      <c r="W227" s="11">
        <v>18775</v>
      </c>
      <c r="X227" s="11">
        <v>18782</v>
      </c>
      <c r="Y227" s="11">
        <v>18820</v>
      </c>
      <c r="Z227" s="11">
        <v>18882</v>
      </c>
      <c r="AA227" s="11">
        <v>18943</v>
      </c>
      <c r="AB227" s="11">
        <v>19018</v>
      </c>
      <c r="AC227" s="11">
        <v>19111</v>
      </c>
      <c r="AD227" s="11">
        <v>19205</v>
      </c>
      <c r="AE227" s="11">
        <v>19225</v>
      </c>
      <c r="AF227" s="11">
        <v>19162</v>
      </c>
      <c r="AG227" s="11">
        <v>18891</v>
      </c>
      <c r="AH227" s="13">
        <v>116</v>
      </c>
      <c r="AI227" s="1">
        <v>0.6</v>
      </c>
      <c r="AJ227" s="9">
        <v>10.199999999999999</v>
      </c>
      <c r="AK227" s="9">
        <v>1845.2</v>
      </c>
      <c r="AL227" s="21">
        <f t="shared" si="21"/>
        <v>4.8901041118940558E-3</v>
      </c>
      <c r="AM227" s="21">
        <f t="shared" si="22"/>
        <v>4.9186332478676764E-3</v>
      </c>
      <c r="AN227" s="21">
        <f t="shared" si="23"/>
        <v>1.0413954699297623E-3</v>
      </c>
      <c r="AO227" s="21">
        <f t="shared" si="24"/>
        <v>-3.2769830949285206E-3</v>
      </c>
      <c r="AP227" s="21">
        <f t="shared" si="25"/>
        <v>-1.4142573844066364E-2</v>
      </c>
      <c r="AQ227" s="21">
        <f t="shared" si="26"/>
        <v>-1.313884821860678E-3</v>
      </c>
      <c r="AR227" s="22">
        <f t="shared" si="27"/>
        <v>18866.179401830232</v>
      </c>
    </row>
    <row r="228" spans="1:44" x14ac:dyDescent="0.2">
      <c r="A228" s="2">
        <v>2</v>
      </c>
      <c r="B228" s="8" t="s">
        <v>11</v>
      </c>
      <c r="C228" s="3" t="s">
        <v>53</v>
      </c>
      <c r="D228" s="4" t="s">
        <v>54</v>
      </c>
      <c r="E228" s="2">
        <v>209</v>
      </c>
      <c r="F228" s="2" t="s">
        <v>107</v>
      </c>
      <c r="G228" s="2">
        <v>20901</v>
      </c>
      <c r="H228" s="2" t="s">
        <v>405</v>
      </c>
      <c r="I228" s="6">
        <v>209011204</v>
      </c>
      <c r="J228" s="6" t="s">
        <v>414</v>
      </c>
      <c r="K228" s="2">
        <f>INDEX([1]Sheet1!B:D,MATCH(I228,[1]Sheet1!C:C,0),1)</f>
        <v>3083</v>
      </c>
      <c r="L228" s="2">
        <f>IFERROR(INDEX([1]Sheet1!B:D,MATCH(J228,[1]Sheet1!D:D,0),1),"")</f>
        <v>3083</v>
      </c>
      <c r="M228" s="11">
        <v>9468</v>
      </c>
      <c r="N228" s="11">
        <v>9361</v>
      </c>
      <c r="O228" s="11">
        <v>9280</v>
      </c>
      <c r="P228" s="11">
        <v>9110</v>
      </c>
      <c r="Q228" s="11">
        <v>9077</v>
      </c>
      <c r="R228" s="11">
        <v>9036</v>
      </c>
      <c r="S228" s="11">
        <v>9174</v>
      </c>
      <c r="T228" s="11">
        <v>9263</v>
      </c>
      <c r="U228" s="11">
        <v>9310</v>
      </c>
      <c r="V228" s="11">
        <v>9308</v>
      </c>
      <c r="W228" s="11">
        <v>9320</v>
      </c>
      <c r="X228" s="11">
        <v>9333</v>
      </c>
      <c r="Y228" s="11">
        <v>9371</v>
      </c>
      <c r="Z228" s="11">
        <v>9412</v>
      </c>
      <c r="AA228" s="11">
        <v>9459</v>
      </c>
      <c r="AB228" s="11">
        <v>9542</v>
      </c>
      <c r="AC228" s="11">
        <v>9545</v>
      </c>
      <c r="AD228" s="11">
        <v>9543</v>
      </c>
      <c r="AE228" s="11">
        <v>9494</v>
      </c>
      <c r="AF228" s="11">
        <v>9461</v>
      </c>
      <c r="AG228" s="11">
        <v>9303</v>
      </c>
      <c r="AH228" s="13">
        <v>-17</v>
      </c>
      <c r="AI228" s="1">
        <v>-0.2</v>
      </c>
      <c r="AJ228" s="9">
        <v>3.8</v>
      </c>
      <c r="AK228" s="9">
        <v>2457.4</v>
      </c>
      <c r="AL228" s="21">
        <f t="shared" si="21"/>
        <v>3.1439949696077107E-4</v>
      </c>
      <c r="AM228" s="21">
        <f t="shared" si="22"/>
        <v>-2.0953378732324612E-4</v>
      </c>
      <c r="AN228" s="21">
        <f t="shared" si="23"/>
        <v>-5.1346536728491543E-3</v>
      </c>
      <c r="AO228" s="21">
        <f t="shared" si="24"/>
        <v>-3.4758795028438927E-3</v>
      </c>
      <c r="AP228" s="21">
        <f t="shared" si="25"/>
        <v>-1.6700137406193805E-2</v>
      </c>
      <c r="AQ228" s="21">
        <f t="shared" si="26"/>
        <v>-5.0411609744498657E-3</v>
      </c>
      <c r="AR228" s="22">
        <f t="shared" si="27"/>
        <v>9256.102079454693</v>
      </c>
    </row>
    <row r="229" spans="1:44" x14ac:dyDescent="0.2">
      <c r="A229" s="2">
        <v>2</v>
      </c>
      <c r="B229" s="8" t="s">
        <v>11</v>
      </c>
      <c r="C229" s="3" t="s">
        <v>53</v>
      </c>
      <c r="D229" s="4" t="s">
        <v>54</v>
      </c>
      <c r="E229" s="2">
        <v>209</v>
      </c>
      <c r="F229" s="2" t="s">
        <v>107</v>
      </c>
      <c r="G229" s="2">
        <v>20902</v>
      </c>
      <c r="H229" s="2" t="s">
        <v>108</v>
      </c>
      <c r="I229" s="6">
        <v>209021205</v>
      </c>
      <c r="J229" s="6" t="s">
        <v>415</v>
      </c>
      <c r="K229" s="2">
        <f>INDEX([1]Sheet1!B:D,MATCH(I229,[1]Sheet1!C:C,0),1)</f>
        <v>3083</v>
      </c>
      <c r="L229" s="2">
        <f>IFERROR(INDEX([1]Sheet1!B:D,MATCH(J229,[1]Sheet1!D:D,0),1),"")</f>
        <v>3083</v>
      </c>
      <c r="M229" s="11">
        <v>6084</v>
      </c>
      <c r="N229" s="11">
        <v>6468</v>
      </c>
      <c r="O229" s="11">
        <v>6929</v>
      </c>
      <c r="P229" s="11">
        <v>7375</v>
      </c>
      <c r="Q229" s="11">
        <v>7986</v>
      </c>
      <c r="R229" s="11">
        <v>8561</v>
      </c>
      <c r="S229" s="11">
        <v>9323</v>
      </c>
      <c r="T229" s="11">
        <v>9858</v>
      </c>
      <c r="U229" s="11">
        <v>10419</v>
      </c>
      <c r="V229" s="11">
        <v>10649</v>
      </c>
      <c r="W229" s="11">
        <v>10821</v>
      </c>
      <c r="X229" s="11">
        <v>11106</v>
      </c>
      <c r="Y229" s="11">
        <v>11349</v>
      </c>
      <c r="Z229" s="11">
        <v>11516</v>
      </c>
      <c r="AA229" s="11">
        <v>11730</v>
      </c>
      <c r="AB229" s="11">
        <v>11965</v>
      </c>
      <c r="AC229" s="11">
        <v>12093</v>
      </c>
      <c r="AD229" s="11">
        <v>12068</v>
      </c>
      <c r="AE229" s="11">
        <v>11789</v>
      </c>
      <c r="AF229" s="11">
        <v>11521</v>
      </c>
      <c r="AG229" s="11">
        <v>10564</v>
      </c>
      <c r="AH229" s="13">
        <v>-257</v>
      </c>
      <c r="AI229" s="1">
        <v>-2.4</v>
      </c>
      <c r="AJ229" s="9">
        <v>9</v>
      </c>
      <c r="AK229" s="9">
        <v>1172.5999999999999</v>
      </c>
      <c r="AL229" s="21">
        <f t="shared" si="21"/>
        <v>1.0697868783953179E-2</v>
      </c>
      <c r="AM229" s="21">
        <f t="shared" si="22"/>
        <v>-2.0673116679070791E-3</v>
      </c>
      <c r="AN229" s="21">
        <f t="shared" si="23"/>
        <v>-2.3118992376533032E-2</v>
      </c>
      <c r="AO229" s="21">
        <f t="shared" si="24"/>
        <v>-2.2733056238866789E-2</v>
      </c>
      <c r="AP229" s="21">
        <f t="shared" si="25"/>
        <v>-8.3065706101900894E-2</v>
      </c>
      <c r="AQ229" s="21">
        <f t="shared" si="26"/>
        <v>-2.4057439520250922E-2</v>
      </c>
      <c r="AR229" s="22">
        <f t="shared" si="27"/>
        <v>10309.857208908068</v>
      </c>
    </row>
    <row r="230" spans="1:44" x14ac:dyDescent="0.2">
      <c r="A230" s="2">
        <v>2</v>
      </c>
      <c r="B230" s="8" t="s">
        <v>11</v>
      </c>
      <c r="C230" s="3" t="s">
        <v>53</v>
      </c>
      <c r="D230" s="4" t="s">
        <v>54</v>
      </c>
      <c r="E230" s="2">
        <v>209</v>
      </c>
      <c r="F230" s="2" t="s">
        <v>107</v>
      </c>
      <c r="G230" s="2">
        <v>20902</v>
      </c>
      <c r="H230" s="2" t="s">
        <v>108</v>
      </c>
      <c r="I230" s="6">
        <v>209021428</v>
      </c>
      <c r="J230" s="6" t="s">
        <v>109</v>
      </c>
      <c r="K230" s="2" t="e">
        <f>INDEX([1]Sheet1!B:D,MATCH(I230,[1]Sheet1!C:C,0),1)</f>
        <v>#N/A</v>
      </c>
      <c r="L230" s="2" t="str">
        <f>IFERROR(INDEX([1]Sheet1!B:D,MATCH(J230,[1]Sheet1!D:D,0),1),"Not Found")</f>
        <v>Not Found</v>
      </c>
      <c r="M230" s="11">
        <v>16709</v>
      </c>
      <c r="N230" s="11">
        <v>16669</v>
      </c>
      <c r="O230" s="11">
        <v>16633</v>
      </c>
      <c r="P230" s="11">
        <v>16736</v>
      </c>
      <c r="Q230" s="11">
        <v>16990</v>
      </c>
      <c r="R230" s="11">
        <v>17145</v>
      </c>
      <c r="S230" s="11">
        <v>17461</v>
      </c>
      <c r="T230" s="11">
        <v>17980</v>
      </c>
      <c r="U230" s="11">
        <v>18472</v>
      </c>
      <c r="V230" s="11">
        <v>18780</v>
      </c>
      <c r="W230" s="11">
        <v>19297</v>
      </c>
      <c r="X230" s="11">
        <v>19551</v>
      </c>
      <c r="Y230" s="11">
        <v>19777</v>
      </c>
      <c r="Z230" s="11">
        <v>20127</v>
      </c>
      <c r="AA230" s="11">
        <v>20603</v>
      </c>
      <c r="AB230" s="11">
        <v>21192</v>
      </c>
      <c r="AC230" s="11">
        <v>21430</v>
      </c>
      <c r="AD230" s="11">
        <v>21526</v>
      </c>
      <c r="AE230" s="11">
        <v>21591</v>
      </c>
      <c r="AF230" s="11">
        <v>21716</v>
      </c>
      <c r="AG230" s="11">
        <v>20997</v>
      </c>
      <c r="AH230" s="13">
        <v>1700</v>
      </c>
      <c r="AI230" s="1">
        <v>8.8000000000000007</v>
      </c>
      <c r="AJ230" s="9">
        <v>7.7</v>
      </c>
      <c r="AK230" s="9">
        <v>2710.8</v>
      </c>
      <c r="AL230" s="21">
        <f t="shared" si="21"/>
        <v>1.1230653076632624E-2</v>
      </c>
      <c r="AM230" s="21">
        <f t="shared" si="22"/>
        <v>4.4797013532431595E-3</v>
      </c>
      <c r="AN230" s="21">
        <f t="shared" si="23"/>
        <v>3.0196041995727008E-3</v>
      </c>
      <c r="AO230" s="21">
        <f t="shared" si="24"/>
        <v>5.7894493075818509E-3</v>
      </c>
      <c r="AP230" s="21">
        <f t="shared" si="25"/>
        <v>-3.3109228218824782E-2</v>
      </c>
      <c r="AQ230" s="21">
        <f t="shared" si="26"/>
        <v>-1.7179640563588893E-3</v>
      </c>
      <c r="AR230" s="22">
        <f t="shared" si="27"/>
        <v>20960.927908708632</v>
      </c>
    </row>
    <row r="231" spans="1:44" x14ac:dyDescent="0.2">
      <c r="A231" s="2">
        <v>2</v>
      </c>
      <c r="B231" s="8" t="s">
        <v>11</v>
      </c>
      <c r="C231" s="3" t="s">
        <v>53</v>
      </c>
      <c r="D231" s="4" t="s">
        <v>54</v>
      </c>
      <c r="E231" s="2">
        <v>209</v>
      </c>
      <c r="F231" s="2" t="s">
        <v>107</v>
      </c>
      <c r="G231" s="2">
        <v>20902</v>
      </c>
      <c r="H231" s="2" t="s">
        <v>108</v>
      </c>
      <c r="I231" s="6">
        <v>209021429</v>
      </c>
      <c r="J231" s="6" t="s">
        <v>110</v>
      </c>
      <c r="K231" s="2" t="e">
        <f>INDEX([1]Sheet1!B:D,MATCH(I231,[1]Sheet1!C:C,0),1)</f>
        <v>#N/A</v>
      </c>
      <c r="L231" s="2" t="str">
        <f>IFERROR(INDEX([1]Sheet1!B:D,MATCH(J231,[1]Sheet1!D:D,0),1),"Not Found")</f>
        <v>Not Found</v>
      </c>
      <c r="M231" s="11">
        <v>11144</v>
      </c>
      <c r="N231" s="11">
        <v>11163</v>
      </c>
      <c r="O231" s="11">
        <v>11122</v>
      </c>
      <c r="P231" s="11">
        <v>11265</v>
      </c>
      <c r="Q231" s="11">
        <v>11428</v>
      </c>
      <c r="R231" s="11">
        <v>11571</v>
      </c>
      <c r="S231" s="11">
        <v>11689</v>
      </c>
      <c r="T231" s="11">
        <v>11854</v>
      </c>
      <c r="U231" s="11">
        <v>12030</v>
      </c>
      <c r="V231" s="11">
        <v>12108</v>
      </c>
      <c r="W231" s="11">
        <v>12103</v>
      </c>
      <c r="X231" s="11">
        <v>12151</v>
      </c>
      <c r="Y231" s="11">
        <v>12269</v>
      </c>
      <c r="Z231" s="11">
        <v>12427</v>
      </c>
      <c r="AA231" s="11">
        <v>12616</v>
      </c>
      <c r="AB231" s="11">
        <v>12867</v>
      </c>
      <c r="AC231" s="11">
        <v>13029</v>
      </c>
      <c r="AD231" s="11">
        <v>13115</v>
      </c>
      <c r="AE231" s="11">
        <v>13229</v>
      </c>
      <c r="AF231" s="11">
        <v>13263</v>
      </c>
      <c r="AG231" s="11">
        <v>12828</v>
      </c>
      <c r="AH231" s="13">
        <v>725</v>
      </c>
      <c r="AI231" s="1">
        <v>6</v>
      </c>
      <c r="AJ231" s="9">
        <v>3.6</v>
      </c>
      <c r="AK231" s="9">
        <v>3595.4</v>
      </c>
      <c r="AL231" s="21">
        <f t="shared" si="21"/>
        <v>1.2590347400326385E-2</v>
      </c>
      <c r="AM231" s="21">
        <f t="shared" si="22"/>
        <v>6.6006600660066805E-3</v>
      </c>
      <c r="AN231" s="21">
        <f t="shared" si="23"/>
        <v>8.6923370186808846E-3</v>
      </c>
      <c r="AO231" s="21">
        <f t="shared" si="24"/>
        <v>2.5701111195102211E-3</v>
      </c>
      <c r="AP231" s="21">
        <f t="shared" si="25"/>
        <v>-3.2798009500113134E-2</v>
      </c>
      <c r="AQ231" s="21">
        <f t="shared" si="26"/>
        <v>-4.6891077911779264E-4</v>
      </c>
      <c r="AR231" s="22">
        <f t="shared" si="27"/>
        <v>12821.984812525478</v>
      </c>
    </row>
    <row r="232" spans="1:44" x14ac:dyDescent="0.2">
      <c r="A232" s="2">
        <v>2</v>
      </c>
      <c r="B232" s="8" t="s">
        <v>11</v>
      </c>
      <c r="C232" s="3" t="s">
        <v>53</v>
      </c>
      <c r="D232" s="4" t="s">
        <v>54</v>
      </c>
      <c r="E232" s="2">
        <v>209</v>
      </c>
      <c r="F232" s="2" t="s">
        <v>107</v>
      </c>
      <c r="G232" s="2">
        <v>20902</v>
      </c>
      <c r="H232" s="2" t="s">
        <v>108</v>
      </c>
      <c r="I232" s="6">
        <v>209021523</v>
      </c>
      <c r="J232" s="6" t="s">
        <v>111</v>
      </c>
      <c r="K232" s="2" t="e">
        <f>INDEX([1]Sheet1!B:D,MATCH(I232,[1]Sheet1!C:C,0),1)</f>
        <v>#N/A</v>
      </c>
      <c r="L232" s="2" t="str">
        <f>IFERROR(INDEX([1]Sheet1!B:D,MATCH(J232,[1]Sheet1!D:D,0),1),"Not Found")</f>
        <v>Not Found</v>
      </c>
      <c r="M232" s="11">
        <v>12505</v>
      </c>
      <c r="N232" s="11">
        <v>12496</v>
      </c>
      <c r="O232" s="11">
        <v>12499</v>
      </c>
      <c r="P232" s="11">
        <v>12579</v>
      </c>
      <c r="Q232" s="11">
        <v>12620</v>
      </c>
      <c r="R232" s="11">
        <v>12816</v>
      </c>
      <c r="S232" s="11">
        <v>12988</v>
      </c>
      <c r="T232" s="11">
        <v>13102</v>
      </c>
      <c r="U232" s="11">
        <v>13322</v>
      </c>
      <c r="V232" s="11">
        <v>13429</v>
      </c>
      <c r="W232" s="11">
        <v>13491</v>
      </c>
      <c r="X232" s="11">
        <v>13885</v>
      </c>
      <c r="Y232" s="11">
        <v>14194</v>
      </c>
      <c r="Z232" s="11">
        <v>14498</v>
      </c>
      <c r="AA232" s="11">
        <v>14752</v>
      </c>
      <c r="AB232" s="11">
        <v>15180</v>
      </c>
      <c r="AC232" s="11">
        <v>15349</v>
      </c>
      <c r="AD232" s="11">
        <v>15485</v>
      </c>
      <c r="AE232" s="11">
        <v>15573</v>
      </c>
      <c r="AF232" s="11">
        <v>15546</v>
      </c>
      <c r="AG232" s="11">
        <v>14989</v>
      </c>
      <c r="AH232" s="13">
        <v>1498</v>
      </c>
      <c r="AI232" s="1">
        <v>11.1</v>
      </c>
      <c r="AJ232" s="9">
        <v>4.8</v>
      </c>
      <c r="AK232" s="9">
        <v>3130.5</v>
      </c>
      <c r="AL232" s="21">
        <f t="shared" si="21"/>
        <v>1.1133069828721975E-2</v>
      </c>
      <c r="AM232" s="21">
        <f t="shared" si="22"/>
        <v>8.8605120854778896E-3</v>
      </c>
      <c r="AN232" s="21">
        <f t="shared" si="23"/>
        <v>5.6829189538263325E-3</v>
      </c>
      <c r="AO232" s="21">
        <f t="shared" si="24"/>
        <v>-1.733769986515088E-3</v>
      </c>
      <c r="AP232" s="21">
        <f t="shared" si="25"/>
        <v>-3.5829152193490255E-2</v>
      </c>
      <c r="AQ232" s="21">
        <f t="shared" si="26"/>
        <v>-2.3772842623958289E-3</v>
      </c>
      <c r="AR232" s="22">
        <f t="shared" si="27"/>
        <v>14953.36688619095</v>
      </c>
    </row>
    <row r="233" spans="1:44" x14ac:dyDescent="0.2">
      <c r="A233" s="2">
        <v>2</v>
      </c>
      <c r="B233" s="8" t="s">
        <v>11</v>
      </c>
      <c r="C233" s="3" t="s">
        <v>53</v>
      </c>
      <c r="D233" s="4" t="s">
        <v>54</v>
      </c>
      <c r="E233" s="2">
        <v>209</v>
      </c>
      <c r="F233" s="2" t="s">
        <v>107</v>
      </c>
      <c r="G233" s="2">
        <v>20902</v>
      </c>
      <c r="H233" s="2" t="s">
        <v>108</v>
      </c>
      <c r="I233" s="6">
        <v>209021524</v>
      </c>
      <c r="J233" s="6" t="s">
        <v>112</v>
      </c>
      <c r="K233" s="2" t="e">
        <f>INDEX([1]Sheet1!B:D,MATCH(I233,[1]Sheet1!C:C,0),1)</f>
        <v>#N/A</v>
      </c>
      <c r="L233" s="2" t="str">
        <f>IFERROR(INDEX([1]Sheet1!B:D,MATCH(J233,[1]Sheet1!D:D,0),1),"Not Found")</f>
        <v>Not Found</v>
      </c>
      <c r="M233" s="11">
        <v>10804</v>
      </c>
      <c r="N233" s="11">
        <v>10631</v>
      </c>
      <c r="O233" s="11">
        <v>10442</v>
      </c>
      <c r="P233" s="11">
        <v>10363</v>
      </c>
      <c r="Q233" s="11">
        <v>10299</v>
      </c>
      <c r="R233" s="11">
        <v>10279</v>
      </c>
      <c r="S233" s="11">
        <v>10234</v>
      </c>
      <c r="T233" s="11">
        <v>10332</v>
      </c>
      <c r="U233" s="11">
        <v>10413</v>
      </c>
      <c r="V233" s="11">
        <v>10401</v>
      </c>
      <c r="W233" s="11">
        <v>10355</v>
      </c>
      <c r="X233" s="11">
        <v>10322</v>
      </c>
      <c r="Y233" s="11">
        <v>10370</v>
      </c>
      <c r="Z233" s="11">
        <v>10399</v>
      </c>
      <c r="AA233" s="11">
        <v>10421</v>
      </c>
      <c r="AB233" s="11">
        <v>10475</v>
      </c>
      <c r="AC233" s="11">
        <v>10466</v>
      </c>
      <c r="AD233" s="11">
        <v>10445</v>
      </c>
      <c r="AE233" s="11">
        <v>10409</v>
      </c>
      <c r="AF233" s="11">
        <v>10337</v>
      </c>
      <c r="AG233" s="11">
        <v>9887</v>
      </c>
      <c r="AH233" s="13">
        <v>-468</v>
      </c>
      <c r="AI233" s="1">
        <v>-4.5</v>
      </c>
      <c r="AJ233" s="9">
        <v>4.5</v>
      </c>
      <c r="AK233" s="9">
        <v>2182.6999999999998</v>
      </c>
      <c r="AL233" s="21">
        <f t="shared" si="21"/>
        <v>-8.5918854415278911E-4</v>
      </c>
      <c r="AM233" s="21">
        <f t="shared" si="22"/>
        <v>-2.0064972291228278E-3</v>
      </c>
      <c r="AN233" s="21">
        <f t="shared" si="23"/>
        <v>-3.4466251795117753E-3</v>
      </c>
      <c r="AO233" s="21">
        <f t="shared" si="24"/>
        <v>-6.9170909789605384E-3</v>
      </c>
      <c r="AP233" s="21">
        <f t="shared" si="25"/>
        <v>-4.3532939924542879E-2</v>
      </c>
      <c r="AQ233" s="21">
        <f t="shared" si="26"/>
        <v>-1.1352468371258162E-2</v>
      </c>
      <c r="AR233" s="22">
        <f t="shared" si="27"/>
        <v>9774.7581452133709</v>
      </c>
    </row>
    <row r="234" spans="1:44" x14ac:dyDescent="0.2">
      <c r="A234" s="2">
        <v>2</v>
      </c>
      <c r="B234" s="8" t="s">
        <v>11</v>
      </c>
      <c r="C234" s="3" t="s">
        <v>53</v>
      </c>
      <c r="D234" s="4" t="s">
        <v>54</v>
      </c>
      <c r="E234" s="2">
        <v>209</v>
      </c>
      <c r="F234" s="2" t="s">
        <v>107</v>
      </c>
      <c r="G234" s="2">
        <v>20902</v>
      </c>
      <c r="H234" s="2" t="s">
        <v>108</v>
      </c>
      <c r="I234" s="6">
        <v>209021525</v>
      </c>
      <c r="J234" s="6" t="s">
        <v>113</v>
      </c>
      <c r="K234" s="2" t="e">
        <f>INDEX([1]Sheet1!B:D,MATCH(I234,[1]Sheet1!C:C,0),1)</f>
        <v>#N/A</v>
      </c>
      <c r="L234" s="2" t="str">
        <f>IFERROR(INDEX([1]Sheet1!B:D,MATCH(J234,[1]Sheet1!D:D,0),1),"Not Found")</f>
        <v>Not Found</v>
      </c>
      <c r="M234" s="11">
        <v>11577</v>
      </c>
      <c r="N234" s="11">
        <v>11550</v>
      </c>
      <c r="O234" s="11">
        <v>11525</v>
      </c>
      <c r="P234" s="11">
        <v>11574</v>
      </c>
      <c r="Q234" s="11">
        <v>11698</v>
      </c>
      <c r="R234" s="11">
        <v>11850</v>
      </c>
      <c r="S234" s="11">
        <v>11921</v>
      </c>
      <c r="T234" s="11">
        <v>12013</v>
      </c>
      <c r="U234" s="11">
        <v>12157</v>
      </c>
      <c r="V234" s="11">
        <v>12233</v>
      </c>
      <c r="W234" s="11">
        <v>12290</v>
      </c>
      <c r="X234" s="11">
        <v>12494</v>
      </c>
      <c r="Y234" s="11">
        <v>12648</v>
      </c>
      <c r="Z234" s="11">
        <v>12787</v>
      </c>
      <c r="AA234" s="11">
        <v>12983</v>
      </c>
      <c r="AB234" s="11">
        <v>13240</v>
      </c>
      <c r="AC234" s="11">
        <v>13355</v>
      </c>
      <c r="AD234" s="11">
        <v>13413</v>
      </c>
      <c r="AE234" s="11">
        <v>13460</v>
      </c>
      <c r="AF234" s="11">
        <v>13383</v>
      </c>
      <c r="AG234" s="11">
        <v>12941</v>
      </c>
      <c r="AH234" s="13">
        <v>651</v>
      </c>
      <c r="AI234" s="1">
        <v>5.3</v>
      </c>
      <c r="AJ234" s="9">
        <v>4.2</v>
      </c>
      <c r="AK234" s="9">
        <v>3097.2</v>
      </c>
      <c r="AL234" s="21">
        <f t="shared" si="21"/>
        <v>8.6858006042296321E-3</v>
      </c>
      <c r="AM234" s="21">
        <f t="shared" si="22"/>
        <v>4.3429427180832203E-3</v>
      </c>
      <c r="AN234" s="21">
        <f t="shared" si="23"/>
        <v>3.5040632222471668E-3</v>
      </c>
      <c r="AO234" s="21">
        <f t="shared" si="24"/>
        <v>-5.7206537890044373E-3</v>
      </c>
      <c r="AP234" s="21">
        <f t="shared" si="25"/>
        <v>-3.3026974519913321E-2</v>
      </c>
      <c r="AQ234" s="21">
        <f t="shared" si="26"/>
        <v>-4.4429643528715477E-3</v>
      </c>
      <c r="AR234" s="22">
        <f t="shared" si="27"/>
        <v>12883.503598309489</v>
      </c>
    </row>
    <row r="235" spans="1:44" x14ac:dyDescent="0.2">
      <c r="A235" s="2">
        <v>2</v>
      </c>
      <c r="B235" s="8" t="s">
        <v>11</v>
      </c>
      <c r="C235" s="3" t="s">
        <v>53</v>
      </c>
      <c r="D235" s="4" t="s">
        <v>54</v>
      </c>
      <c r="E235" s="2">
        <v>209</v>
      </c>
      <c r="F235" s="2" t="s">
        <v>107</v>
      </c>
      <c r="G235" s="2">
        <v>20902</v>
      </c>
      <c r="H235" s="2" t="s">
        <v>108</v>
      </c>
      <c r="I235" s="6">
        <v>209021526</v>
      </c>
      <c r="J235" s="6" t="s">
        <v>114</v>
      </c>
      <c r="K235" s="2" t="e">
        <f>INDEX([1]Sheet1!B:D,MATCH(I235,[1]Sheet1!C:C,0),1)</f>
        <v>#N/A</v>
      </c>
      <c r="L235" s="2" t="str">
        <f>IFERROR(INDEX([1]Sheet1!B:D,MATCH(J235,[1]Sheet1!D:D,0),1),"Not Found")</f>
        <v>Not Found</v>
      </c>
      <c r="M235" s="11">
        <v>12153</v>
      </c>
      <c r="N235" s="11">
        <v>12130</v>
      </c>
      <c r="O235" s="11">
        <v>12157</v>
      </c>
      <c r="P235" s="11">
        <v>12182</v>
      </c>
      <c r="Q235" s="11">
        <v>12235</v>
      </c>
      <c r="R235" s="11">
        <v>12384</v>
      </c>
      <c r="S235" s="11">
        <v>12595</v>
      </c>
      <c r="T235" s="11">
        <v>12954</v>
      </c>
      <c r="U235" s="11">
        <v>13214</v>
      </c>
      <c r="V235" s="11">
        <v>13427</v>
      </c>
      <c r="W235" s="11">
        <v>13614</v>
      </c>
      <c r="X235" s="11">
        <v>13868</v>
      </c>
      <c r="Y235" s="11">
        <v>14083</v>
      </c>
      <c r="Z235" s="11">
        <v>14277</v>
      </c>
      <c r="AA235" s="11">
        <v>14489</v>
      </c>
      <c r="AB235" s="11">
        <v>14771</v>
      </c>
      <c r="AC235" s="11">
        <v>14929</v>
      </c>
      <c r="AD235" s="11">
        <v>14954</v>
      </c>
      <c r="AE235" s="11">
        <v>14933</v>
      </c>
      <c r="AF235" s="11">
        <v>14781</v>
      </c>
      <c r="AG235" s="11">
        <v>14248</v>
      </c>
      <c r="AH235" s="13">
        <v>634</v>
      </c>
      <c r="AI235" s="1">
        <v>4.7</v>
      </c>
      <c r="AJ235" s="9">
        <v>5.6</v>
      </c>
      <c r="AK235" s="9">
        <v>2533.1</v>
      </c>
      <c r="AL235" s="21">
        <f t="shared" si="21"/>
        <v>1.0696635298896418E-2</v>
      </c>
      <c r="AM235" s="21">
        <f t="shared" si="22"/>
        <v>1.6745930738830683E-3</v>
      </c>
      <c r="AN235" s="21">
        <f t="shared" si="23"/>
        <v>-1.4043065400561883E-3</v>
      </c>
      <c r="AO235" s="21">
        <f t="shared" si="24"/>
        <v>-1.0178798633898034E-2</v>
      </c>
      <c r="AP235" s="21">
        <f t="shared" si="25"/>
        <v>-3.6059806508355274E-2</v>
      </c>
      <c r="AQ235" s="21">
        <f t="shared" si="26"/>
        <v>-7.0543366619060018E-3</v>
      </c>
      <c r="AR235" s="22">
        <f t="shared" si="27"/>
        <v>14147.489811241163</v>
      </c>
    </row>
    <row r="236" spans="1:44" x14ac:dyDescent="0.2">
      <c r="A236" s="2">
        <v>2</v>
      </c>
      <c r="B236" s="8" t="s">
        <v>11</v>
      </c>
      <c r="C236" s="3" t="s">
        <v>53</v>
      </c>
      <c r="D236" s="4" t="s">
        <v>54</v>
      </c>
      <c r="E236" s="2">
        <v>209</v>
      </c>
      <c r="F236" s="2" t="s">
        <v>107</v>
      </c>
      <c r="G236" s="2">
        <v>20903</v>
      </c>
      <c r="H236" s="2" t="s">
        <v>416</v>
      </c>
      <c r="I236" s="6">
        <v>209031209</v>
      </c>
      <c r="J236" s="6" t="s">
        <v>417</v>
      </c>
      <c r="K236" s="2">
        <f>INDEX([1]Sheet1!B:D,MATCH(I236,[1]Sheet1!C:C,0),1)</f>
        <v>3095</v>
      </c>
      <c r="L236" s="2">
        <f>IFERROR(INDEX([1]Sheet1!B:D,MATCH(J236,[1]Sheet1!D:D,0),1),"")</f>
        <v>3095</v>
      </c>
      <c r="M236" s="11">
        <v>24279</v>
      </c>
      <c r="N236" s="11">
        <v>24227</v>
      </c>
      <c r="O236" s="11">
        <v>24189</v>
      </c>
      <c r="P236" s="11">
        <v>24124</v>
      </c>
      <c r="Q236" s="11">
        <v>24051</v>
      </c>
      <c r="R236" s="11">
        <v>23965</v>
      </c>
      <c r="S236" s="11">
        <v>23898</v>
      </c>
      <c r="T236" s="11">
        <v>23863</v>
      </c>
      <c r="U236" s="11">
        <v>23865</v>
      </c>
      <c r="V236" s="11">
        <v>23791</v>
      </c>
      <c r="W236" s="11">
        <v>23651</v>
      </c>
      <c r="X236" s="11">
        <v>23671</v>
      </c>
      <c r="Y236" s="11">
        <v>23738</v>
      </c>
      <c r="Z236" s="11">
        <v>23785</v>
      </c>
      <c r="AA236" s="11">
        <v>23849</v>
      </c>
      <c r="AB236" s="11">
        <v>24008</v>
      </c>
      <c r="AC236" s="11">
        <v>24061</v>
      </c>
      <c r="AD236" s="11">
        <v>24107</v>
      </c>
      <c r="AE236" s="11">
        <v>24129</v>
      </c>
      <c r="AF236" s="11">
        <v>24083</v>
      </c>
      <c r="AG236" s="11">
        <v>23711</v>
      </c>
      <c r="AH236" s="13">
        <v>60</v>
      </c>
      <c r="AI236" s="1">
        <v>0.3</v>
      </c>
      <c r="AJ236" s="9">
        <v>19.5</v>
      </c>
      <c r="AK236" s="9">
        <v>1216.7</v>
      </c>
      <c r="AL236" s="21">
        <f t="shared" si="21"/>
        <v>2.2075974675108689E-3</v>
      </c>
      <c r="AM236" s="21">
        <f t="shared" si="22"/>
        <v>1.9118074892980896E-3</v>
      </c>
      <c r="AN236" s="21">
        <f t="shared" si="23"/>
        <v>9.1259800058063334E-4</v>
      </c>
      <c r="AO236" s="21">
        <f t="shared" si="24"/>
        <v>-1.9064196609888118E-3</v>
      </c>
      <c r="AP236" s="21">
        <f t="shared" si="25"/>
        <v>-1.5446580575509739E-2</v>
      </c>
      <c r="AQ236" s="21">
        <f t="shared" si="26"/>
        <v>-2.4641994558217916E-3</v>
      </c>
      <c r="AR236" s="22">
        <f t="shared" si="27"/>
        <v>23652.57136670301</v>
      </c>
    </row>
    <row r="237" spans="1:44" x14ac:dyDescent="0.2">
      <c r="A237" s="2">
        <v>2</v>
      </c>
      <c r="B237" s="8" t="s">
        <v>11</v>
      </c>
      <c r="C237" s="3" t="s">
        <v>53</v>
      </c>
      <c r="D237" s="4" t="s">
        <v>54</v>
      </c>
      <c r="E237" s="2">
        <v>209</v>
      </c>
      <c r="F237" s="2" t="s">
        <v>107</v>
      </c>
      <c r="G237" s="2">
        <v>20903</v>
      </c>
      <c r="H237" s="2" t="s">
        <v>416</v>
      </c>
      <c r="I237" s="6">
        <v>209031210</v>
      </c>
      <c r="J237" s="6" t="s">
        <v>418</v>
      </c>
      <c r="K237" s="2">
        <f>INDEX([1]Sheet1!B:D,MATCH(I237,[1]Sheet1!C:C,0),1)</f>
        <v>3091</v>
      </c>
      <c r="L237" s="2">
        <f>IFERROR(INDEX([1]Sheet1!B:D,MATCH(J237,[1]Sheet1!D:D,0),1),"")</f>
        <v>3091</v>
      </c>
      <c r="M237" s="11">
        <v>3718</v>
      </c>
      <c r="N237" s="11">
        <v>3698</v>
      </c>
      <c r="O237" s="11">
        <v>3649</v>
      </c>
      <c r="P237" s="11">
        <v>3645</v>
      </c>
      <c r="Q237" s="11">
        <v>3656</v>
      </c>
      <c r="R237" s="11">
        <v>3665</v>
      </c>
      <c r="S237" s="11">
        <v>3662</v>
      </c>
      <c r="T237" s="11">
        <v>3697</v>
      </c>
      <c r="U237" s="11">
        <v>3675</v>
      </c>
      <c r="V237" s="11">
        <v>3668</v>
      </c>
      <c r="W237" s="11">
        <v>3660</v>
      </c>
      <c r="X237" s="11">
        <v>3645</v>
      </c>
      <c r="Y237" s="11">
        <v>3629</v>
      </c>
      <c r="Z237" s="11">
        <v>3611</v>
      </c>
      <c r="AA237" s="11">
        <v>3603</v>
      </c>
      <c r="AB237" s="11">
        <v>3605</v>
      </c>
      <c r="AC237" s="11">
        <v>3623</v>
      </c>
      <c r="AD237" s="11">
        <v>3622</v>
      </c>
      <c r="AE237" s="11">
        <v>3618</v>
      </c>
      <c r="AF237" s="11">
        <v>3625</v>
      </c>
      <c r="AG237" s="11">
        <v>3573</v>
      </c>
      <c r="AH237" s="13">
        <v>-87</v>
      </c>
      <c r="AI237" s="1">
        <v>-2.4</v>
      </c>
      <c r="AJ237" s="9">
        <v>14.8</v>
      </c>
      <c r="AK237" s="9">
        <v>240.7</v>
      </c>
      <c r="AL237" s="21">
        <f t="shared" si="21"/>
        <v>4.9930651872398535E-3</v>
      </c>
      <c r="AM237" s="21">
        <f t="shared" si="22"/>
        <v>-2.7601435274637875E-4</v>
      </c>
      <c r="AN237" s="21">
        <f t="shared" si="23"/>
        <v>-1.104362230811673E-3</v>
      </c>
      <c r="AO237" s="21">
        <f t="shared" si="24"/>
        <v>1.9347705914869451E-3</v>
      </c>
      <c r="AP237" s="21">
        <f t="shared" si="25"/>
        <v>-1.4344827586206921E-2</v>
      </c>
      <c r="AQ237" s="21">
        <f t="shared" si="26"/>
        <v>-1.7594736782076347E-3</v>
      </c>
      <c r="AR237" s="22">
        <f t="shared" si="27"/>
        <v>3566.7134005477642</v>
      </c>
    </row>
    <row r="238" spans="1:44" x14ac:dyDescent="0.2">
      <c r="A238" s="2">
        <v>2</v>
      </c>
      <c r="B238" s="8" t="s">
        <v>11</v>
      </c>
      <c r="C238" s="3" t="s">
        <v>53</v>
      </c>
      <c r="D238" s="4" t="s">
        <v>54</v>
      </c>
      <c r="E238" s="2">
        <v>209</v>
      </c>
      <c r="F238" s="2" t="s">
        <v>107</v>
      </c>
      <c r="G238" s="2">
        <v>20903</v>
      </c>
      <c r="H238" s="2" t="s">
        <v>416</v>
      </c>
      <c r="I238" s="6">
        <v>209031211</v>
      </c>
      <c r="J238" s="6" t="s">
        <v>419</v>
      </c>
      <c r="K238" s="2">
        <f>INDEX([1]Sheet1!B:D,MATCH(I238,[1]Sheet1!C:C,0),1)</f>
        <v>3757</v>
      </c>
      <c r="L238" s="2">
        <f>IFERROR(INDEX([1]Sheet1!B:D,MATCH(J238,[1]Sheet1!D:D,0),1),"")</f>
        <v>3757</v>
      </c>
      <c r="M238" s="11">
        <v>3677</v>
      </c>
      <c r="N238" s="11">
        <v>3737</v>
      </c>
      <c r="O238" s="11">
        <v>3787</v>
      </c>
      <c r="P238" s="11">
        <v>3850</v>
      </c>
      <c r="Q238" s="11">
        <v>3927</v>
      </c>
      <c r="R238" s="11">
        <v>4032</v>
      </c>
      <c r="S238" s="11">
        <v>4023</v>
      </c>
      <c r="T238" s="11">
        <v>4064</v>
      </c>
      <c r="U238" s="11">
        <v>3567</v>
      </c>
      <c r="V238" s="11">
        <v>3626</v>
      </c>
      <c r="W238" s="11">
        <v>3671</v>
      </c>
      <c r="X238" s="11">
        <v>3752</v>
      </c>
      <c r="Y238" s="11">
        <v>3810</v>
      </c>
      <c r="Z238" s="11">
        <v>3856</v>
      </c>
      <c r="AA238" s="11">
        <v>3922</v>
      </c>
      <c r="AB238" s="11">
        <v>3984</v>
      </c>
      <c r="AC238" s="11">
        <v>4047</v>
      </c>
      <c r="AD238" s="11">
        <v>4117</v>
      </c>
      <c r="AE238" s="11">
        <v>4148</v>
      </c>
      <c r="AF238" s="11">
        <v>4164</v>
      </c>
      <c r="AG238" s="11">
        <v>4235</v>
      </c>
      <c r="AH238" s="13">
        <v>564</v>
      </c>
      <c r="AI238" s="1">
        <v>15.4</v>
      </c>
      <c r="AJ238" s="9">
        <v>319.5</v>
      </c>
      <c r="AK238" s="9">
        <v>13.3</v>
      </c>
      <c r="AL238" s="21">
        <f t="shared" si="21"/>
        <v>1.5813253012048278E-2</v>
      </c>
      <c r="AM238" s="21">
        <f t="shared" si="22"/>
        <v>1.7296763034346352E-2</v>
      </c>
      <c r="AN238" s="21">
        <f t="shared" si="23"/>
        <v>7.52975467573469E-3</v>
      </c>
      <c r="AO238" s="21">
        <f t="shared" si="24"/>
        <v>3.8572806171648377E-3</v>
      </c>
      <c r="AP238" s="21">
        <f t="shared" si="25"/>
        <v>1.705091258405389E-2</v>
      </c>
      <c r="AQ238" s="21">
        <f t="shared" si="26"/>
        <v>1.230959278466961E-2</v>
      </c>
      <c r="AR238" s="22">
        <f t="shared" si="27"/>
        <v>4287.1311254430766</v>
      </c>
    </row>
    <row r="239" spans="1:44" x14ac:dyDescent="0.2">
      <c r="A239" s="2">
        <v>2</v>
      </c>
      <c r="B239" s="8" t="s">
        <v>11</v>
      </c>
      <c r="C239" s="3" t="s">
        <v>53</v>
      </c>
      <c r="D239" s="4" t="s">
        <v>54</v>
      </c>
      <c r="E239" s="2">
        <v>209</v>
      </c>
      <c r="F239" s="2" t="s">
        <v>107</v>
      </c>
      <c r="G239" s="2">
        <v>20903</v>
      </c>
      <c r="H239" s="2" t="s">
        <v>416</v>
      </c>
      <c r="I239" s="6">
        <v>209031212</v>
      </c>
      <c r="J239" s="6" t="s">
        <v>420</v>
      </c>
      <c r="K239" s="2">
        <f>INDEX([1]Sheet1!B:D,MATCH(I239,[1]Sheet1!C:C,0),1)</f>
        <v>3097</v>
      </c>
      <c r="L239" s="2">
        <f>IFERROR(INDEX([1]Sheet1!B:D,MATCH(J239,[1]Sheet1!D:D,0),1),"")</f>
        <v>3097</v>
      </c>
      <c r="M239" s="11">
        <v>5103</v>
      </c>
      <c r="N239" s="11">
        <v>5148</v>
      </c>
      <c r="O239" s="11">
        <v>5184</v>
      </c>
      <c r="P239" s="11">
        <v>5216</v>
      </c>
      <c r="Q239" s="11">
        <v>5286</v>
      </c>
      <c r="R239" s="11">
        <v>5374</v>
      </c>
      <c r="S239" s="11">
        <v>5365</v>
      </c>
      <c r="T239" s="11">
        <v>5357</v>
      </c>
      <c r="U239" s="11">
        <v>5329</v>
      </c>
      <c r="V239" s="11">
        <v>5274</v>
      </c>
      <c r="W239" s="11">
        <v>5227</v>
      </c>
      <c r="X239" s="11">
        <v>5242</v>
      </c>
      <c r="Y239" s="11">
        <v>5269</v>
      </c>
      <c r="Z239" s="11">
        <v>5300</v>
      </c>
      <c r="AA239" s="11">
        <v>5342</v>
      </c>
      <c r="AB239" s="11">
        <v>5409</v>
      </c>
      <c r="AC239" s="11">
        <v>5425</v>
      </c>
      <c r="AD239" s="11">
        <v>5403</v>
      </c>
      <c r="AE239" s="11">
        <v>5318</v>
      </c>
      <c r="AF239" s="11">
        <v>5231</v>
      </c>
      <c r="AG239" s="11">
        <v>5124</v>
      </c>
      <c r="AH239" s="13">
        <v>-103</v>
      </c>
      <c r="AI239" s="1">
        <v>-2</v>
      </c>
      <c r="AJ239" s="9">
        <v>292.2</v>
      </c>
      <c r="AK239" s="9">
        <v>17.5</v>
      </c>
      <c r="AL239" s="21">
        <f t="shared" si="21"/>
        <v>2.9580329081160261E-3</v>
      </c>
      <c r="AM239" s="21">
        <f t="shared" si="22"/>
        <v>-4.0552995391704982E-3</v>
      </c>
      <c r="AN239" s="21">
        <f t="shared" si="23"/>
        <v>-1.5732000740329433E-2</v>
      </c>
      <c r="AO239" s="21">
        <f t="shared" si="24"/>
        <v>-1.6359533659270453E-2</v>
      </c>
      <c r="AP239" s="21">
        <f t="shared" si="25"/>
        <v>-2.0454979927356121E-2</v>
      </c>
      <c r="AQ239" s="21">
        <f t="shared" si="26"/>
        <v>-1.0728756191602096E-2</v>
      </c>
      <c r="AR239" s="22">
        <f t="shared" si="27"/>
        <v>5069.0258532742309</v>
      </c>
    </row>
    <row r="240" spans="1:44" x14ac:dyDescent="0.2">
      <c r="A240" s="2">
        <v>2</v>
      </c>
      <c r="B240" s="8" t="s">
        <v>11</v>
      </c>
      <c r="C240" s="3" t="s">
        <v>53</v>
      </c>
      <c r="D240" s="4" t="s">
        <v>54</v>
      </c>
      <c r="E240" s="2">
        <v>209</v>
      </c>
      <c r="F240" s="2" t="s">
        <v>107</v>
      </c>
      <c r="G240" s="2">
        <v>20903</v>
      </c>
      <c r="H240" s="2" t="s">
        <v>416</v>
      </c>
      <c r="I240" s="6">
        <v>209031213</v>
      </c>
      <c r="J240" s="6" t="s">
        <v>421</v>
      </c>
      <c r="K240" s="2">
        <f>INDEX([1]Sheet1!B:D,MATCH(I240,[1]Sheet1!C:C,0),1)</f>
        <v>3088</v>
      </c>
      <c r="L240" s="2">
        <f>IFERROR(INDEX([1]Sheet1!B:D,MATCH(J240,[1]Sheet1!D:D,0),1),"")</f>
        <v>3088</v>
      </c>
      <c r="M240" s="11">
        <v>7787</v>
      </c>
      <c r="N240" s="11">
        <v>7888</v>
      </c>
      <c r="O240" s="11">
        <v>8033</v>
      </c>
      <c r="P240" s="11">
        <v>8220</v>
      </c>
      <c r="Q240" s="11">
        <v>8476</v>
      </c>
      <c r="R240" s="11">
        <v>8722</v>
      </c>
      <c r="S240" s="11">
        <v>8828</v>
      </c>
      <c r="T240" s="11">
        <v>9047</v>
      </c>
      <c r="U240" s="11">
        <v>9266</v>
      </c>
      <c r="V240" s="11">
        <v>9344</v>
      </c>
      <c r="W240" s="11">
        <v>9401</v>
      </c>
      <c r="X240" s="11">
        <v>9512</v>
      </c>
      <c r="Y240" s="11">
        <v>9580</v>
      </c>
      <c r="Z240" s="11">
        <v>9666</v>
      </c>
      <c r="AA240" s="11">
        <v>9706</v>
      </c>
      <c r="AB240" s="11">
        <v>9794</v>
      </c>
      <c r="AC240" s="11">
        <v>9834</v>
      </c>
      <c r="AD240" s="11">
        <v>9850</v>
      </c>
      <c r="AE240" s="11">
        <v>9860</v>
      </c>
      <c r="AF240" s="11">
        <v>9751</v>
      </c>
      <c r="AG240" s="11">
        <v>9522</v>
      </c>
      <c r="AH240" s="13">
        <v>121</v>
      </c>
      <c r="AI240" s="1">
        <v>1.3</v>
      </c>
      <c r="AJ240" s="9">
        <v>29.1</v>
      </c>
      <c r="AK240" s="9">
        <v>327</v>
      </c>
      <c r="AL240" s="21">
        <f t="shared" si="21"/>
        <v>4.0841331427403649E-3</v>
      </c>
      <c r="AM240" s="21">
        <f t="shared" si="22"/>
        <v>1.6270083384177791E-3</v>
      </c>
      <c r="AN240" s="21">
        <f t="shared" si="23"/>
        <v>1.0152284263960087E-3</v>
      </c>
      <c r="AO240" s="21">
        <f t="shared" si="24"/>
        <v>-1.1054766734279964E-2</v>
      </c>
      <c r="AP240" s="21">
        <f t="shared" si="25"/>
        <v>-2.3484770792739251E-2</v>
      </c>
      <c r="AQ240" s="21">
        <f t="shared" si="26"/>
        <v>-5.5626335238930123E-3</v>
      </c>
      <c r="AR240" s="22">
        <f t="shared" si="27"/>
        <v>9469.0326035854905</v>
      </c>
    </row>
    <row r="241" spans="1:44" x14ac:dyDescent="0.2">
      <c r="A241" s="2">
        <v>2</v>
      </c>
      <c r="B241" s="8" t="s">
        <v>11</v>
      </c>
      <c r="C241" s="3" t="s">
        <v>53</v>
      </c>
      <c r="D241" s="4" t="s">
        <v>54</v>
      </c>
      <c r="E241" s="2">
        <v>209</v>
      </c>
      <c r="F241" s="2" t="s">
        <v>107</v>
      </c>
      <c r="G241" s="2">
        <v>20903</v>
      </c>
      <c r="H241" s="2" t="s">
        <v>416</v>
      </c>
      <c r="I241" s="6">
        <v>209031214</v>
      </c>
      <c r="J241" s="6" t="s">
        <v>422</v>
      </c>
      <c r="K241" s="2">
        <f>INDEX([1]Sheet1!B:D,MATCH(I241,[1]Sheet1!C:C,0),1)</f>
        <v>3095</v>
      </c>
      <c r="L241" s="2">
        <f>IFERROR(INDEX([1]Sheet1!B:D,MATCH(J241,[1]Sheet1!D:D,0),1),"")</f>
        <v>3095</v>
      </c>
      <c r="M241" s="11">
        <v>6956</v>
      </c>
      <c r="N241" s="11">
        <v>6917</v>
      </c>
      <c r="O241" s="11">
        <v>6880</v>
      </c>
      <c r="P241" s="11">
        <v>6853</v>
      </c>
      <c r="Q241" s="11">
        <v>6846</v>
      </c>
      <c r="R241" s="11">
        <v>6843</v>
      </c>
      <c r="S241" s="11">
        <v>6838</v>
      </c>
      <c r="T241" s="11">
        <v>6852</v>
      </c>
      <c r="U241" s="11">
        <v>6867</v>
      </c>
      <c r="V241" s="11">
        <v>6859</v>
      </c>
      <c r="W241" s="11">
        <v>6846</v>
      </c>
      <c r="X241" s="11">
        <v>6878</v>
      </c>
      <c r="Y241" s="11">
        <v>6900</v>
      </c>
      <c r="Z241" s="11">
        <v>6921</v>
      </c>
      <c r="AA241" s="11">
        <v>6954</v>
      </c>
      <c r="AB241" s="11">
        <v>7007</v>
      </c>
      <c r="AC241" s="11">
        <v>7026</v>
      </c>
      <c r="AD241" s="11">
        <v>7015</v>
      </c>
      <c r="AE241" s="11">
        <v>6993</v>
      </c>
      <c r="AF241" s="11">
        <v>6987</v>
      </c>
      <c r="AG241" s="11">
        <v>6985</v>
      </c>
      <c r="AH241" s="13">
        <v>139</v>
      </c>
      <c r="AI241" s="1">
        <v>2</v>
      </c>
      <c r="AJ241" s="9">
        <v>49.8</v>
      </c>
      <c r="AK241" s="9">
        <v>140.30000000000001</v>
      </c>
      <c r="AL241" s="21">
        <f t="shared" si="21"/>
        <v>2.7115741401455562E-3</v>
      </c>
      <c r="AM241" s="21">
        <f t="shared" si="22"/>
        <v>-1.5656134358098539E-3</v>
      </c>
      <c r="AN241" s="21">
        <f t="shared" si="23"/>
        <v>-3.1361368496080066E-3</v>
      </c>
      <c r="AO241" s="21">
        <f t="shared" si="24"/>
        <v>-8.5800085800080694E-4</v>
      </c>
      <c r="AP241" s="21">
        <f t="shared" si="25"/>
        <v>-2.8624588521541927E-4</v>
      </c>
      <c r="AQ241" s="21">
        <f t="shared" si="26"/>
        <v>-6.2688457769770616E-4</v>
      </c>
      <c r="AR241" s="22">
        <f t="shared" si="27"/>
        <v>6980.6212112247822</v>
      </c>
    </row>
    <row r="242" spans="1:44" x14ac:dyDescent="0.2">
      <c r="A242" s="2">
        <v>2</v>
      </c>
      <c r="B242" s="8" t="s">
        <v>11</v>
      </c>
      <c r="C242" s="3" t="s">
        <v>53</v>
      </c>
      <c r="D242" s="4" t="s">
        <v>54</v>
      </c>
      <c r="E242" s="2">
        <v>209</v>
      </c>
      <c r="F242" s="2" t="s">
        <v>107</v>
      </c>
      <c r="G242" s="2">
        <v>20903</v>
      </c>
      <c r="H242" s="2" t="s">
        <v>416</v>
      </c>
      <c r="I242" s="6">
        <v>209031215</v>
      </c>
      <c r="J242" s="6" t="s">
        <v>423</v>
      </c>
      <c r="K242" s="2">
        <f>INDEX([1]Sheet1!B:D,MATCH(I242,[1]Sheet1!C:C,0),1)</f>
        <v>3089</v>
      </c>
      <c r="L242" s="2">
        <f>IFERROR(INDEX([1]Sheet1!B:D,MATCH(J242,[1]Sheet1!D:D,0),1),"")</f>
        <v>3089</v>
      </c>
      <c r="M242" s="11">
        <v>12601</v>
      </c>
      <c r="N242" s="11">
        <v>12623</v>
      </c>
      <c r="O242" s="11">
        <v>12517</v>
      </c>
      <c r="P242" s="11">
        <v>12624</v>
      </c>
      <c r="Q242" s="11">
        <v>12787</v>
      </c>
      <c r="R242" s="11">
        <v>12946</v>
      </c>
      <c r="S242" s="11">
        <v>13267</v>
      </c>
      <c r="T242" s="11">
        <v>13551</v>
      </c>
      <c r="U242" s="11">
        <v>13783</v>
      </c>
      <c r="V242" s="11">
        <v>13902</v>
      </c>
      <c r="W242" s="11">
        <v>13931</v>
      </c>
      <c r="X242" s="11">
        <v>13987</v>
      </c>
      <c r="Y242" s="11">
        <v>14058</v>
      </c>
      <c r="Z242" s="11">
        <v>14150</v>
      </c>
      <c r="AA242" s="11">
        <v>14221</v>
      </c>
      <c r="AB242" s="11">
        <v>14351</v>
      </c>
      <c r="AC242" s="11">
        <v>14417</v>
      </c>
      <c r="AD242" s="11">
        <v>14496</v>
      </c>
      <c r="AE242" s="11">
        <v>14484</v>
      </c>
      <c r="AF242" s="11">
        <v>14560</v>
      </c>
      <c r="AG242" s="11">
        <v>14539</v>
      </c>
      <c r="AH242" s="13">
        <v>608</v>
      </c>
      <c r="AI242" s="1">
        <v>4.4000000000000004</v>
      </c>
      <c r="AJ242" s="9">
        <v>26.8</v>
      </c>
      <c r="AK242" s="9">
        <v>542</v>
      </c>
      <c r="AL242" s="21">
        <f t="shared" si="21"/>
        <v>4.5989826492927044E-3</v>
      </c>
      <c r="AM242" s="21">
        <f t="shared" si="22"/>
        <v>5.4796420892002651E-3</v>
      </c>
      <c r="AN242" s="21">
        <f t="shared" si="23"/>
        <v>-8.2781456953640031E-4</v>
      </c>
      <c r="AO242" s="21">
        <f t="shared" si="24"/>
        <v>5.2471692902513745E-3</v>
      </c>
      <c r="AP242" s="21">
        <f t="shared" si="25"/>
        <v>-1.4423076923076872E-3</v>
      </c>
      <c r="AQ242" s="21">
        <f t="shared" si="26"/>
        <v>2.6111343533800511E-3</v>
      </c>
      <c r="AR242" s="22">
        <f t="shared" si="27"/>
        <v>14576.963282363793</v>
      </c>
    </row>
    <row r="243" spans="1:44" x14ac:dyDescent="0.2">
      <c r="A243" s="2">
        <v>2</v>
      </c>
      <c r="B243" s="8" t="s">
        <v>11</v>
      </c>
      <c r="C243" s="3" t="s">
        <v>53</v>
      </c>
      <c r="D243" s="4" t="s">
        <v>54</v>
      </c>
      <c r="E243" s="2">
        <v>209</v>
      </c>
      <c r="F243" s="2" t="s">
        <v>107</v>
      </c>
      <c r="G243" s="2">
        <v>20904</v>
      </c>
      <c r="H243" s="2" t="s">
        <v>115</v>
      </c>
      <c r="I243" s="6">
        <v>209041216</v>
      </c>
      <c r="J243" s="6" t="s">
        <v>424</v>
      </c>
      <c r="K243" s="2">
        <f>INDEX([1]Sheet1!B:D,MATCH(I243,[1]Sheet1!C:C,0),1)</f>
        <v>3083</v>
      </c>
      <c r="L243" s="2">
        <f>IFERROR(INDEX([1]Sheet1!B:D,MATCH(J243,[1]Sheet1!D:D,0),1),"")</f>
        <v>3083</v>
      </c>
      <c r="M243" s="11">
        <v>2293</v>
      </c>
      <c r="N243" s="11">
        <v>3037</v>
      </c>
      <c r="O243" s="11">
        <v>3759</v>
      </c>
      <c r="P243" s="11">
        <v>3950</v>
      </c>
      <c r="Q243" s="11">
        <v>4265</v>
      </c>
      <c r="R243" s="11">
        <v>4643</v>
      </c>
      <c r="S243" s="11">
        <v>4860</v>
      </c>
      <c r="T243" s="11">
        <v>5048</v>
      </c>
      <c r="U243" s="11">
        <v>5302</v>
      </c>
      <c r="V243" s="11">
        <v>5496</v>
      </c>
      <c r="W243" s="11">
        <v>5642</v>
      </c>
      <c r="X243" s="11">
        <v>6072</v>
      </c>
      <c r="Y243" s="11">
        <v>6564</v>
      </c>
      <c r="Z243" s="11">
        <v>7065</v>
      </c>
      <c r="AA243" s="11">
        <v>7511</v>
      </c>
      <c r="AB243" s="11">
        <v>7959</v>
      </c>
      <c r="AC243" s="11">
        <v>7984</v>
      </c>
      <c r="AD243" s="11">
        <v>8001</v>
      </c>
      <c r="AE243" s="11">
        <v>7871</v>
      </c>
      <c r="AF243" s="11">
        <v>7753</v>
      </c>
      <c r="AG243" s="11">
        <v>7429</v>
      </c>
      <c r="AH243" s="13">
        <v>1787</v>
      </c>
      <c r="AI243" s="1">
        <v>31.7</v>
      </c>
      <c r="AJ243" s="9">
        <v>4.7</v>
      </c>
      <c r="AK243" s="9">
        <v>1575.6</v>
      </c>
      <c r="AL243" s="21">
        <f t="shared" si="21"/>
        <v>3.1410981279054173E-3</v>
      </c>
      <c r="AM243" s="21">
        <f t="shared" si="22"/>
        <v>2.1292585170340494E-3</v>
      </c>
      <c r="AN243" s="21">
        <f t="shared" si="23"/>
        <v>-1.6247969003874485E-2</v>
      </c>
      <c r="AO243" s="21">
        <f t="shared" si="24"/>
        <v>-1.4991741837123596E-2</v>
      </c>
      <c r="AP243" s="21">
        <f t="shared" si="25"/>
        <v>-4.1790274732361632E-2</v>
      </c>
      <c r="AQ243" s="21">
        <f t="shared" si="26"/>
        <v>-1.3551925785684048E-2</v>
      </c>
      <c r="AR243" s="22">
        <f t="shared" si="27"/>
        <v>7328.3227433381526</v>
      </c>
    </row>
    <row r="244" spans="1:44" x14ac:dyDescent="0.2">
      <c r="A244" s="2">
        <v>2</v>
      </c>
      <c r="B244" s="8" t="s">
        <v>11</v>
      </c>
      <c r="C244" s="3" t="s">
        <v>53</v>
      </c>
      <c r="D244" s="4" t="s">
        <v>54</v>
      </c>
      <c r="E244" s="2">
        <v>209</v>
      </c>
      <c r="F244" s="2" t="s">
        <v>107</v>
      </c>
      <c r="G244" s="2">
        <v>20904</v>
      </c>
      <c r="H244" s="2" t="s">
        <v>115</v>
      </c>
      <c r="I244" s="6">
        <v>209041217</v>
      </c>
      <c r="J244" s="6" t="s">
        <v>425</v>
      </c>
      <c r="K244" s="2">
        <f>INDEX([1]Sheet1!B:D,MATCH(I244,[1]Sheet1!C:C,0),1)</f>
        <v>3083</v>
      </c>
      <c r="L244" s="2">
        <f>IFERROR(INDEX([1]Sheet1!B:D,MATCH(J244,[1]Sheet1!D:D,0),1),"")</f>
        <v>3083</v>
      </c>
      <c r="M244" s="11">
        <v>6949</v>
      </c>
      <c r="N244" s="11">
        <v>6890</v>
      </c>
      <c r="O244" s="11">
        <v>6788</v>
      </c>
      <c r="P244" s="11">
        <v>6685</v>
      </c>
      <c r="Q244" s="11">
        <v>6638</v>
      </c>
      <c r="R244" s="11">
        <v>6583</v>
      </c>
      <c r="S244" s="11">
        <v>6527</v>
      </c>
      <c r="T244" s="11">
        <v>6503</v>
      </c>
      <c r="U244" s="11">
        <v>6479</v>
      </c>
      <c r="V244" s="11">
        <v>6477</v>
      </c>
      <c r="W244" s="11">
        <v>6503</v>
      </c>
      <c r="X244" s="11">
        <v>6485</v>
      </c>
      <c r="Y244" s="11">
        <v>6473</v>
      </c>
      <c r="Z244" s="11">
        <v>6450</v>
      </c>
      <c r="AA244" s="11">
        <v>6440</v>
      </c>
      <c r="AB244" s="11">
        <v>6456</v>
      </c>
      <c r="AC244" s="11">
        <v>6454</v>
      </c>
      <c r="AD244" s="11">
        <v>6467</v>
      </c>
      <c r="AE244" s="11">
        <v>6472</v>
      </c>
      <c r="AF244" s="11">
        <v>6456</v>
      </c>
      <c r="AG244" s="11">
        <v>6239</v>
      </c>
      <c r="AH244" s="13">
        <v>-264</v>
      </c>
      <c r="AI244" s="1">
        <v>-4.0999999999999996</v>
      </c>
      <c r="AJ244" s="9">
        <v>2.6</v>
      </c>
      <c r="AK244" s="9">
        <v>2437</v>
      </c>
      <c r="AL244" s="21">
        <f t="shared" si="21"/>
        <v>-3.0978934324654706E-4</v>
      </c>
      <c r="AM244" s="21">
        <f t="shared" si="22"/>
        <v>2.0142547257515631E-3</v>
      </c>
      <c r="AN244" s="21">
        <f t="shared" si="23"/>
        <v>7.7315602288541285E-4</v>
      </c>
      <c r="AO244" s="21">
        <f t="shared" si="24"/>
        <v>-2.4721878862793423E-3</v>
      </c>
      <c r="AP244" s="21">
        <f t="shared" si="25"/>
        <v>-3.3612143742255296E-2</v>
      </c>
      <c r="AQ244" s="21">
        <f t="shared" si="26"/>
        <v>-6.7213420446288422E-3</v>
      </c>
      <c r="AR244" s="22">
        <f t="shared" si="27"/>
        <v>6197.065546983561</v>
      </c>
    </row>
    <row r="245" spans="1:44" x14ac:dyDescent="0.2">
      <c r="A245" s="2">
        <v>2</v>
      </c>
      <c r="B245" s="8" t="s">
        <v>11</v>
      </c>
      <c r="C245" s="3" t="s">
        <v>53</v>
      </c>
      <c r="D245" s="4" t="s">
        <v>54</v>
      </c>
      <c r="E245" s="2">
        <v>209</v>
      </c>
      <c r="F245" s="2" t="s">
        <v>107</v>
      </c>
      <c r="G245" s="2">
        <v>20904</v>
      </c>
      <c r="H245" s="2" t="s">
        <v>115</v>
      </c>
      <c r="I245" s="6">
        <v>209041220</v>
      </c>
      <c r="J245" s="6" t="s">
        <v>426</v>
      </c>
      <c r="K245" s="2">
        <f>INDEX([1]Sheet1!B:D,MATCH(I245,[1]Sheet1!C:C,0),1)</f>
        <v>3076</v>
      </c>
      <c r="L245" s="2">
        <f>IFERROR(INDEX([1]Sheet1!B:D,MATCH(J245,[1]Sheet1!D:D,0),1),"")</f>
        <v>3076</v>
      </c>
      <c r="M245" s="11">
        <v>18680</v>
      </c>
      <c r="N245" s="11">
        <v>18853</v>
      </c>
      <c r="O245" s="11">
        <v>18895</v>
      </c>
      <c r="P245" s="11">
        <v>18938</v>
      </c>
      <c r="Q245" s="11">
        <v>19053</v>
      </c>
      <c r="R245" s="11">
        <v>19275</v>
      </c>
      <c r="S245" s="11">
        <v>19303</v>
      </c>
      <c r="T245" s="11">
        <v>19360</v>
      </c>
      <c r="U245" s="11">
        <v>19398</v>
      </c>
      <c r="V245" s="11">
        <v>19219</v>
      </c>
      <c r="W245" s="11">
        <v>19046</v>
      </c>
      <c r="X245" s="11">
        <v>18841</v>
      </c>
      <c r="Y245" s="11">
        <v>18656</v>
      </c>
      <c r="Z245" s="11">
        <v>18710</v>
      </c>
      <c r="AA245" s="11">
        <v>18653</v>
      </c>
      <c r="AB245" s="11">
        <v>18712</v>
      </c>
      <c r="AC245" s="11">
        <v>18633</v>
      </c>
      <c r="AD245" s="11">
        <v>18586</v>
      </c>
      <c r="AE245" s="11">
        <v>18461</v>
      </c>
      <c r="AF245" s="11">
        <v>18255</v>
      </c>
      <c r="AG245" s="11">
        <v>17647</v>
      </c>
      <c r="AH245" s="13">
        <v>-1399</v>
      </c>
      <c r="AI245" s="1">
        <v>-7.3</v>
      </c>
      <c r="AJ245" s="9">
        <v>8.1</v>
      </c>
      <c r="AK245" s="9">
        <v>2168.9</v>
      </c>
      <c r="AL245" s="21">
        <f t="shared" si="21"/>
        <v>-4.2218896964514308E-3</v>
      </c>
      <c r="AM245" s="21">
        <f t="shared" si="22"/>
        <v>-2.5224064831212978E-3</v>
      </c>
      <c r="AN245" s="21">
        <f t="shared" si="23"/>
        <v>-6.7254923060368066E-3</v>
      </c>
      <c r="AO245" s="21">
        <f t="shared" si="24"/>
        <v>-1.1158658794214849E-2</v>
      </c>
      <c r="AP245" s="21">
        <f t="shared" si="25"/>
        <v>-3.3305943577102148E-2</v>
      </c>
      <c r="AQ245" s="21">
        <f t="shared" si="26"/>
        <v>-1.1586878171385307E-2</v>
      </c>
      <c r="AR245" s="22">
        <f t="shared" si="27"/>
        <v>17442.526360909564</v>
      </c>
    </row>
    <row r="246" spans="1:44" x14ac:dyDescent="0.2">
      <c r="A246" s="2">
        <v>2</v>
      </c>
      <c r="B246" s="8" t="s">
        <v>11</v>
      </c>
      <c r="C246" s="3" t="s">
        <v>53</v>
      </c>
      <c r="D246" s="4" t="s">
        <v>54</v>
      </c>
      <c r="E246" s="2">
        <v>209</v>
      </c>
      <c r="F246" s="2" t="s">
        <v>107</v>
      </c>
      <c r="G246" s="2">
        <v>20904</v>
      </c>
      <c r="H246" s="2" t="s">
        <v>115</v>
      </c>
      <c r="I246" s="6">
        <v>209041221</v>
      </c>
      <c r="J246" s="6" t="s">
        <v>427</v>
      </c>
      <c r="K246" s="2">
        <f>INDEX([1]Sheet1!B:D,MATCH(I246,[1]Sheet1!C:C,0),1)</f>
        <v>3082</v>
      </c>
      <c r="L246" s="2">
        <f>IFERROR(INDEX([1]Sheet1!B:D,MATCH(J246,[1]Sheet1!D:D,0),1),"")</f>
        <v>3082</v>
      </c>
      <c r="M246" s="11">
        <v>13680</v>
      </c>
      <c r="N246" s="11">
        <v>13597</v>
      </c>
      <c r="O246" s="11">
        <v>13498</v>
      </c>
      <c r="P246" s="11">
        <v>13420</v>
      </c>
      <c r="Q246" s="11">
        <v>13384</v>
      </c>
      <c r="R246" s="11">
        <v>13408</v>
      </c>
      <c r="S246" s="11">
        <v>13355</v>
      </c>
      <c r="T246" s="11">
        <v>13276</v>
      </c>
      <c r="U246" s="11">
        <v>13205</v>
      </c>
      <c r="V246" s="11">
        <v>12960</v>
      </c>
      <c r="W246" s="11">
        <v>12810</v>
      </c>
      <c r="X246" s="11">
        <v>12723</v>
      </c>
      <c r="Y246" s="11">
        <v>12625</v>
      </c>
      <c r="Z246" s="11">
        <v>12540</v>
      </c>
      <c r="AA246" s="11">
        <v>12510</v>
      </c>
      <c r="AB246" s="11">
        <v>12526</v>
      </c>
      <c r="AC246" s="11">
        <v>12412</v>
      </c>
      <c r="AD246" s="11">
        <v>12242</v>
      </c>
      <c r="AE246" s="11">
        <v>12037</v>
      </c>
      <c r="AF246" s="11">
        <v>11883</v>
      </c>
      <c r="AG246" s="11">
        <v>11342</v>
      </c>
      <c r="AH246" s="13">
        <v>-1468</v>
      </c>
      <c r="AI246" s="1">
        <v>-11.5</v>
      </c>
      <c r="AJ246" s="9">
        <v>4.9000000000000004</v>
      </c>
      <c r="AK246" s="9">
        <v>2300.6999999999998</v>
      </c>
      <c r="AL246" s="21">
        <f t="shared" si="21"/>
        <v>-9.1010697748682423E-3</v>
      </c>
      <c r="AM246" s="21">
        <f t="shared" si="22"/>
        <v>-1.3696422816629084E-2</v>
      </c>
      <c r="AN246" s="21">
        <f t="shared" si="23"/>
        <v>-1.6745629799052475E-2</v>
      </c>
      <c r="AO246" s="21">
        <f t="shared" si="24"/>
        <v>-1.2793885519647774E-2</v>
      </c>
      <c r="AP246" s="21">
        <f t="shared" si="25"/>
        <v>-4.5527223765042479E-2</v>
      </c>
      <c r="AQ246" s="21">
        <f t="shared" si="26"/>
        <v>-1.9572846335048012E-2</v>
      </c>
      <c r="AR246" s="22">
        <f t="shared" si="27"/>
        <v>11120.004776867885</v>
      </c>
    </row>
    <row r="247" spans="1:44" x14ac:dyDescent="0.2">
      <c r="A247" s="2">
        <v>2</v>
      </c>
      <c r="B247" s="8" t="s">
        <v>11</v>
      </c>
      <c r="C247" s="3" t="s">
        <v>53</v>
      </c>
      <c r="D247" s="4" t="s">
        <v>54</v>
      </c>
      <c r="E247" s="2">
        <v>209</v>
      </c>
      <c r="F247" s="2" t="s">
        <v>107</v>
      </c>
      <c r="G247" s="2">
        <v>20904</v>
      </c>
      <c r="H247" s="2" t="s">
        <v>115</v>
      </c>
      <c r="I247" s="6">
        <v>209041223</v>
      </c>
      <c r="J247" s="6" t="s">
        <v>428</v>
      </c>
      <c r="K247" s="2">
        <f>INDEX([1]Sheet1!B:D,MATCH(I247,[1]Sheet1!C:C,0),1)</f>
        <v>3074</v>
      </c>
      <c r="L247" s="2">
        <f>IFERROR(INDEX([1]Sheet1!B:D,MATCH(J247,[1]Sheet1!D:D,0),1),"")</f>
        <v>3074</v>
      </c>
      <c r="M247" s="11">
        <v>22546</v>
      </c>
      <c r="N247" s="11">
        <v>22382</v>
      </c>
      <c r="O247" s="11">
        <v>22228</v>
      </c>
      <c r="P247" s="11">
        <v>21869</v>
      </c>
      <c r="Q247" s="11">
        <v>21570</v>
      </c>
      <c r="R247" s="11">
        <v>21422</v>
      </c>
      <c r="S247" s="11">
        <v>21328</v>
      </c>
      <c r="T247" s="11">
        <v>21398</v>
      </c>
      <c r="U247" s="11">
        <v>21512</v>
      </c>
      <c r="V247" s="11">
        <v>21526</v>
      </c>
      <c r="W247" s="11">
        <v>21430</v>
      </c>
      <c r="X247" s="11">
        <v>21420</v>
      </c>
      <c r="Y247" s="11">
        <v>21430</v>
      </c>
      <c r="Z247" s="11">
        <v>21432</v>
      </c>
      <c r="AA247" s="11">
        <v>21442</v>
      </c>
      <c r="AB247" s="11">
        <v>21485</v>
      </c>
      <c r="AC247" s="11">
        <v>21482</v>
      </c>
      <c r="AD247" s="11">
        <v>21445</v>
      </c>
      <c r="AE247" s="11">
        <v>21351</v>
      </c>
      <c r="AF247" s="11">
        <v>21152</v>
      </c>
      <c r="AG247" s="11">
        <v>20211</v>
      </c>
      <c r="AH247" s="13">
        <v>-1219</v>
      </c>
      <c r="AI247" s="1">
        <v>-5.7</v>
      </c>
      <c r="AJ247" s="9">
        <v>14.7</v>
      </c>
      <c r="AK247" s="9">
        <v>1376.3</v>
      </c>
      <c r="AL247" s="21">
        <f t="shared" si="21"/>
        <v>-1.3963230160574103E-4</v>
      </c>
      <c r="AM247" s="21">
        <f t="shared" si="22"/>
        <v>-1.7223722186016088E-3</v>
      </c>
      <c r="AN247" s="21">
        <f t="shared" si="23"/>
        <v>-4.3833061319654698E-3</v>
      </c>
      <c r="AO247" s="21">
        <f t="shared" si="24"/>
        <v>-9.3204065383354351E-3</v>
      </c>
      <c r="AP247" s="21">
        <f t="shared" si="25"/>
        <v>-4.4487518910741319E-2</v>
      </c>
      <c r="AQ247" s="21">
        <f t="shared" si="26"/>
        <v>-1.2010647220249915E-2</v>
      </c>
      <c r="AR247" s="22">
        <f t="shared" si="27"/>
        <v>19968.252809031528</v>
      </c>
    </row>
    <row r="248" spans="1:44" x14ac:dyDescent="0.2">
      <c r="A248" s="2">
        <v>2</v>
      </c>
      <c r="B248" s="8" t="s">
        <v>11</v>
      </c>
      <c r="C248" s="3" t="s">
        <v>53</v>
      </c>
      <c r="D248" s="4" t="s">
        <v>54</v>
      </c>
      <c r="E248" s="2">
        <v>209</v>
      </c>
      <c r="F248" s="2" t="s">
        <v>107</v>
      </c>
      <c r="G248" s="2">
        <v>20904</v>
      </c>
      <c r="H248" s="2" t="s">
        <v>115</v>
      </c>
      <c r="I248" s="6">
        <v>209041224</v>
      </c>
      <c r="J248" s="6" t="s">
        <v>429</v>
      </c>
      <c r="K248" s="2">
        <f>INDEX([1]Sheet1!B:D,MATCH(I248,[1]Sheet1!C:C,0),1)</f>
        <v>3658</v>
      </c>
      <c r="L248" s="2">
        <f>IFERROR(INDEX([1]Sheet1!B:D,MATCH(J248,[1]Sheet1!D:D,0),1),"")</f>
        <v>3658</v>
      </c>
      <c r="M248" s="11">
        <v>7916</v>
      </c>
      <c r="N248" s="11">
        <v>8421</v>
      </c>
      <c r="O248" s="11">
        <v>9042</v>
      </c>
      <c r="P248" s="11">
        <v>9562</v>
      </c>
      <c r="Q248" s="11">
        <v>10044</v>
      </c>
      <c r="R248" s="11">
        <v>10330</v>
      </c>
      <c r="S248" s="11">
        <v>10586</v>
      </c>
      <c r="T248" s="11">
        <v>10938</v>
      </c>
      <c r="U248" s="11">
        <v>11268</v>
      </c>
      <c r="V248" s="11">
        <v>11643</v>
      </c>
      <c r="W248" s="11">
        <v>12189</v>
      </c>
      <c r="X248" s="11">
        <v>13090</v>
      </c>
      <c r="Y248" s="11">
        <v>14058</v>
      </c>
      <c r="Z248" s="11">
        <v>14859</v>
      </c>
      <c r="AA248" s="11">
        <v>15686</v>
      </c>
      <c r="AB248" s="11">
        <v>16747</v>
      </c>
      <c r="AC248" s="11">
        <v>17606</v>
      </c>
      <c r="AD248" s="11">
        <v>18718</v>
      </c>
      <c r="AE248" s="11">
        <v>20058</v>
      </c>
      <c r="AF248" s="11">
        <v>21497</v>
      </c>
      <c r="AG248" s="11">
        <v>22933</v>
      </c>
      <c r="AH248" s="13">
        <v>10744</v>
      </c>
      <c r="AI248" s="1">
        <v>88.1</v>
      </c>
      <c r="AJ248" s="9">
        <v>507.7</v>
      </c>
      <c r="AK248" s="9">
        <v>45.2</v>
      </c>
      <c r="AL248" s="21">
        <f t="shared" si="21"/>
        <v>5.129276885412315E-2</v>
      </c>
      <c r="AM248" s="21">
        <f t="shared" si="22"/>
        <v>6.316028626604564E-2</v>
      </c>
      <c r="AN248" s="21">
        <f t="shared" si="23"/>
        <v>7.1588844962068521E-2</v>
      </c>
      <c r="AO248" s="21">
        <f t="shared" si="24"/>
        <v>7.1741948349785645E-2</v>
      </c>
      <c r="AP248" s="21">
        <f t="shared" si="25"/>
        <v>6.6800018607247491E-2</v>
      </c>
      <c r="AQ248" s="21">
        <f t="shared" si="26"/>
        <v>6.4916773407854095E-2</v>
      </c>
      <c r="AR248" s="22">
        <f t="shared" si="27"/>
        <v>24421.736364562319</v>
      </c>
    </row>
    <row r="249" spans="1:44" x14ac:dyDescent="0.2">
      <c r="A249" s="2">
        <v>2</v>
      </c>
      <c r="B249" s="8" t="s">
        <v>11</v>
      </c>
      <c r="C249" s="3" t="s">
        <v>53</v>
      </c>
      <c r="D249" s="4" t="s">
        <v>54</v>
      </c>
      <c r="E249" s="2">
        <v>209</v>
      </c>
      <c r="F249" s="2" t="s">
        <v>107</v>
      </c>
      <c r="G249" s="2">
        <v>20904</v>
      </c>
      <c r="H249" s="2" t="s">
        <v>115</v>
      </c>
      <c r="I249" s="6">
        <v>209041225</v>
      </c>
      <c r="J249" s="6" t="s">
        <v>430</v>
      </c>
      <c r="K249" s="2">
        <f>INDEX([1]Sheet1!B:D,MATCH(I249,[1]Sheet1!C:C,0),1)</f>
        <v>3064</v>
      </c>
      <c r="L249" s="2">
        <f>IFERROR(INDEX([1]Sheet1!B:D,MATCH(J249,[1]Sheet1!D:D,0),1),"")</f>
        <v>3064</v>
      </c>
      <c r="M249" s="11">
        <v>5781</v>
      </c>
      <c r="N249" s="11">
        <v>5931</v>
      </c>
      <c r="O249" s="11">
        <v>6208</v>
      </c>
      <c r="P249" s="11">
        <v>6440</v>
      </c>
      <c r="Q249" s="11">
        <v>6700</v>
      </c>
      <c r="R249" s="11">
        <v>6778</v>
      </c>
      <c r="S249" s="11">
        <v>6869</v>
      </c>
      <c r="T249" s="11">
        <v>7004</v>
      </c>
      <c r="U249" s="11">
        <v>7156</v>
      </c>
      <c r="V249" s="11">
        <v>7381</v>
      </c>
      <c r="W249" s="11">
        <v>7580</v>
      </c>
      <c r="X249" s="11">
        <v>7762</v>
      </c>
      <c r="Y249" s="11">
        <v>7920</v>
      </c>
      <c r="Z249" s="11">
        <v>8049</v>
      </c>
      <c r="AA249" s="11">
        <v>8221</v>
      </c>
      <c r="AB249" s="11">
        <v>8436</v>
      </c>
      <c r="AC249" s="11">
        <v>8779</v>
      </c>
      <c r="AD249" s="11">
        <v>9108</v>
      </c>
      <c r="AE249" s="11">
        <v>9417</v>
      </c>
      <c r="AF249" s="11">
        <v>9777</v>
      </c>
      <c r="AG249" s="11">
        <v>10747</v>
      </c>
      <c r="AH249" s="13">
        <v>3167</v>
      </c>
      <c r="AI249" s="1">
        <v>41.8</v>
      </c>
      <c r="AJ249" s="9">
        <v>298</v>
      </c>
      <c r="AK249" s="9">
        <v>36.1</v>
      </c>
      <c r="AL249" s="21">
        <f t="shared" si="21"/>
        <v>4.0659080132764425E-2</v>
      </c>
      <c r="AM249" s="21">
        <f t="shared" si="22"/>
        <v>3.7475794509625349E-2</v>
      </c>
      <c r="AN249" s="21">
        <f t="shared" si="23"/>
        <v>3.3926218708827394E-2</v>
      </c>
      <c r="AO249" s="21">
        <f t="shared" si="24"/>
        <v>3.8228735266008229E-2</v>
      </c>
      <c r="AP249" s="21">
        <f t="shared" si="25"/>
        <v>9.921243735297125E-2</v>
      </c>
      <c r="AQ249" s="21">
        <f t="shared" si="26"/>
        <v>4.9900453194039331E-2</v>
      </c>
      <c r="AR249" s="22">
        <f t="shared" si="27"/>
        <v>11283.280170476341</v>
      </c>
    </row>
    <row r="250" spans="1:44" x14ac:dyDescent="0.2">
      <c r="A250" s="2">
        <v>2</v>
      </c>
      <c r="B250" s="8" t="s">
        <v>11</v>
      </c>
      <c r="C250" s="3" t="s">
        <v>53</v>
      </c>
      <c r="D250" s="4" t="s">
        <v>54</v>
      </c>
      <c r="E250" s="2">
        <v>209</v>
      </c>
      <c r="F250" s="2" t="s">
        <v>107</v>
      </c>
      <c r="G250" s="2">
        <v>20904</v>
      </c>
      <c r="H250" s="2" t="s">
        <v>115</v>
      </c>
      <c r="I250" s="6">
        <v>209041431</v>
      </c>
      <c r="J250" s="6" t="s">
        <v>116</v>
      </c>
      <c r="K250" s="2" t="e">
        <f>INDEX([1]Sheet1!B:D,MATCH(I250,[1]Sheet1!C:C,0),1)</f>
        <v>#N/A</v>
      </c>
      <c r="L250" s="2" t="str">
        <f>IFERROR(INDEX([1]Sheet1!B:D,MATCH(J250,[1]Sheet1!D:D,0),1),"Not Found")</f>
        <v>Not Found</v>
      </c>
      <c r="M250" s="11">
        <v>9823</v>
      </c>
      <c r="N250" s="11">
        <v>9921</v>
      </c>
      <c r="O250" s="11">
        <v>10075</v>
      </c>
      <c r="P250" s="11">
        <v>10176</v>
      </c>
      <c r="Q250" s="11">
        <v>10342</v>
      </c>
      <c r="R250" s="11">
        <v>10580</v>
      </c>
      <c r="S250" s="11">
        <v>10934</v>
      </c>
      <c r="T250" s="11">
        <v>11304</v>
      </c>
      <c r="U250" s="11">
        <v>11740</v>
      </c>
      <c r="V250" s="11">
        <v>12035</v>
      </c>
      <c r="W250" s="11">
        <v>12587</v>
      </c>
      <c r="X250" s="11">
        <v>12857</v>
      </c>
      <c r="Y250" s="11">
        <v>13087</v>
      </c>
      <c r="Z250" s="11">
        <v>13272</v>
      </c>
      <c r="AA250" s="11">
        <v>13480</v>
      </c>
      <c r="AB250" s="11">
        <v>13738</v>
      </c>
      <c r="AC250" s="11">
        <v>13868</v>
      </c>
      <c r="AD250" s="11">
        <v>13921</v>
      </c>
      <c r="AE250" s="11">
        <v>13916</v>
      </c>
      <c r="AF250" s="11">
        <v>13776</v>
      </c>
      <c r="AG250" s="11">
        <v>13272</v>
      </c>
      <c r="AH250" s="13">
        <v>685</v>
      </c>
      <c r="AI250" s="1">
        <v>5.4</v>
      </c>
      <c r="AJ250" s="9">
        <v>7.8</v>
      </c>
      <c r="AK250" s="9">
        <v>1708.3</v>
      </c>
      <c r="AL250" s="21">
        <f t="shared" si="21"/>
        <v>9.4628039015869359E-3</v>
      </c>
      <c r="AM250" s="21">
        <f t="shared" si="22"/>
        <v>3.8217479088549222E-3</v>
      </c>
      <c r="AN250" s="21">
        <f t="shared" si="23"/>
        <v>-3.5916959988502306E-4</v>
      </c>
      <c r="AO250" s="21">
        <f t="shared" si="24"/>
        <v>-1.0060362173038184E-2</v>
      </c>
      <c r="AP250" s="21">
        <f t="shared" si="25"/>
        <v>-3.6585365853658569E-2</v>
      </c>
      <c r="AQ250" s="21">
        <f t="shared" si="26"/>
        <v>-6.7440691632279833E-3</v>
      </c>
      <c r="AR250" s="22">
        <f t="shared" si="27"/>
        <v>13182.492714065638</v>
      </c>
    </row>
    <row r="251" spans="1:44" x14ac:dyDescent="0.2">
      <c r="A251" s="2">
        <v>2</v>
      </c>
      <c r="B251" s="8" t="s">
        <v>11</v>
      </c>
      <c r="C251" s="3" t="s">
        <v>53</v>
      </c>
      <c r="D251" s="4" t="s">
        <v>54</v>
      </c>
      <c r="E251" s="2">
        <v>209</v>
      </c>
      <c r="F251" s="2" t="s">
        <v>107</v>
      </c>
      <c r="G251" s="2">
        <v>20904</v>
      </c>
      <c r="H251" s="2" t="s">
        <v>115</v>
      </c>
      <c r="I251" s="6">
        <v>209041432</v>
      </c>
      <c r="J251" s="6" t="s">
        <v>117</v>
      </c>
      <c r="K251" s="2" t="e">
        <f>INDEX([1]Sheet1!B:D,MATCH(I251,[1]Sheet1!C:C,0),1)</f>
        <v>#N/A</v>
      </c>
      <c r="L251" s="2" t="str">
        <f>IFERROR(INDEX([1]Sheet1!B:D,MATCH(J251,[1]Sheet1!D:D,0),1),"Not Found")</f>
        <v>Not Found</v>
      </c>
      <c r="M251" s="11">
        <v>8556</v>
      </c>
      <c r="N251" s="11">
        <v>8673</v>
      </c>
      <c r="O251" s="11">
        <v>8646</v>
      </c>
      <c r="P251" s="11">
        <v>8567</v>
      </c>
      <c r="Q251" s="11">
        <v>8588</v>
      </c>
      <c r="R251" s="11">
        <v>8578</v>
      </c>
      <c r="S251" s="11">
        <v>8571</v>
      </c>
      <c r="T251" s="11">
        <v>8540</v>
      </c>
      <c r="U251" s="11">
        <v>8514</v>
      </c>
      <c r="V251" s="11">
        <v>8482</v>
      </c>
      <c r="W251" s="11">
        <v>8433</v>
      </c>
      <c r="X251" s="11">
        <v>8499</v>
      </c>
      <c r="Y251" s="11">
        <v>8533</v>
      </c>
      <c r="Z251" s="11">
        <v>8557</v>
      </c>
      <c r="AA251" s="11">
        <v>8627</v>
      </c>
      <c r="AB251" s="11">
        <v>8690</v>
      </c>
      <c r="AC251" s="11">
        <v>8763</v>
      </c>
      <c r="AD251" s="11">
        <v>8777</v>
      </c>
      <c r="AE251" s="11">
        <v>8759</v>
      </c>
      <c r="AF251" s="11">
        <v>8645</v>
      </c>
      <c r="AG251" s="11">
        <v>8282</v>
      </c>
      <c r="AH251" s="13">
        <v>-151</v>
      </c>
      <c r="AI251" s="1">
        <v>-1.8</v>
      </c>
      <c r="AJ251" s="9">
        <v>15.9</v>
      </c>
      <c r="AK251" s="9">
        <v>521.79999999999995</v>
      </c>
      <c r="AL251" s="21">
        <f t="shared" si="21"/>
        <v>8.400460299194501E-3</v>
      </c>
      <c r="AM251" s="21">
        <f t="shared" si="22"/>
        <v>1.597626383658568E-3</v>
      </c>
      <c r="AN251" s="21">
        <f t="shared" si="23"/>
        <v>-2.0508146291443596E-3</v>
      </c>
      <c r="AO251" s="21">
        <f t="shared" si="24"/>
        <v>-1.3015184381778733E-2</v>
      </c>
      <c r="AP251" s="21">
        <f t="shared" si="25"/>
        <v>-4.1989589358010448E-2</v>
      </c>
      <c r="AQ251" s="21">
        <f t="shared" si="26"/>
        <v>-9.4115003372160951E-3</v>
      </c>
      <c r="AR251" s="22">
        <f t="shared" si="27"/>
        <v>8204.0539542071765</v>
      </c>
    </row>
    <row r="252" spans="1:44" x14ac:dyDescent="0.2">
      <c r="A252" s="2">
        <v>2</v>
      </c>
      <c r="B252" s="8" t="s">
        <v>11</v>
      </c>
      <c r="C252" s="3" t="s">
        <v>53</v>
      </c>
      <c r="D252" s="4" t="s">
        <v>54</v>
      </c>
      <c r="E252" s="2">
        <v>209</v>
      </c>
      <c r="F252" s="2" t="s">
        <v>107</v>
      </c>
      <c r="G252" s="2">
        <v>20904</v>
      </c>
      <c r="H252" s="2" t="s">
        <v>115</v>
      </c>
      <c r="I252" s="6">
        <v>209041433</v>
      </c>
      <c r="J252" s="6" t="s">
        <v>118</v>
      </c>
      <c r="K252" s="2" t="e">
        <f>INDEX([1]Sheet1!B:D,MATCH(I252,[1]Sheet1!C:C,0),1)</f>
        <v>#N/A</v>
      </c>
      <c r="L252" s="2" t="str">
        <f>IFERROR(INDEX([1]Sheet1!B:D,MATCH(J252,[1]Sheet1!D:D,0),1),"Not Found")</f>
        <v>Not Found</v>
      </c>
      <c r="M252" s="11">
        <v>655</v>
      </c>
      <c r="N252" s="11">
        <v>645</v>
      </c>
      <c r="O252" s="11">
        <v>635</v>
      </c>
      <c r="P252" s="11">
        <v>619</v>
      </c>
      <c r="Q252" s="11">
        <v>615</v>
      </c>
      <c r="R252" s="11">
        <v>617</v>
      </c>
      <c r="S252" s="11">
        <v>1378</v>
      </c>
      <c r="T252" s="11">
        <v>2310</v>
      </c>
      <c r="U252" s="11">
        <v>3314</v>
      </c>
      <c r="V252" s="11">
        <v>4027</v>
      </c>
      <c r="W252" s="11">
        <v>6340</v>
      </c>
      <c r="X252" s="11">
        <v>7253</v>
      </c>
      <c r="Y252" s="11">
        <v>8359</v>
      </c>
      <c r="Z252" s="11">
        <v>9351</v>
      </c>
      <c r="AA252" s="11">
        <v>10437</v>
      </c>
      <c r="AB252" s="11">
        <v>11484</v>
      </c>
      <c r="AC252" s="11">
        <v>12104</v>
      </c>
      <c r="AD252" s="11">
        <v>12421</v>
      </c>
      <c r="AE252" s="11">
        <v>12586</v>
      </c>
      <c r="AF252" s="11">
        <v>12536</v>
      </c>
      <c r="AG252" s="11">
        <v>12280</v>
      </c>
      <c r="AH252" s="13">
        <v>5940</v>
      </c>
      <c r="AI252" s="1">
        <v>93.7</v>
      </c>
      <c r="AJ252" s="9">
        <v>7.4</v>
      </c>
      <c r="AK252" s="9">
        <v>1669.1</v>
      </c>
      <c r="AL252" s="21">
        <f t="shared" si="21"/>
        <v>5.3988157436433371E-2</v>
      </c>
      <c r="AM252" s="21">
        <f t="shared" si="22"/>
        <v>2.6189689358889545E-2</v>
      </c>
      <c r="AN252" s="21">
        <f t="shared" si="23"/>
        <v>1.3283954593027891E-2</v>
      </c>
      <c r="AO252" s="21">
        <f t="shared" si="24"/>
        <v>-3.9726680438582074E-3</v>
      </c>
      <c r="AP252" s="21">
        <f t="shared" si="25"/>
        <v>-2.0421186981493311E-2</v>
      </c>
      <c r="AQ252" s="21">
        <f t="shared" si="26"/>
        <v>1.3813589272599857E-2</v>
      </c>
      <c r="AR252" s="22">
        <f t="shared" si="27"/>
        <v>12449.630876267527</v>
      </c>
    </row>
    <row r="253" spans="1:44" x14ac:dyDescent="0.2">
      <c r="A253" s="2">
        <v>2</v>
      </c>
      <c r="B253" s="8" t="s">
        <v>11</v>
      </c>
      <c r="C253" s="3" t="s">
        <v>53</v>
      </c>
      <c r="D253" s="4" t="s">
        <v>54</v>
      </c>
      <c r="E253" s="2">
        <v>209</v>
      </c>
      <c r="F253" s="2" t="s">
        <v>107</v>
      </c>
      <c r="G253" s="2">
        <v>20904</v>
      </c>
      <c r="H253" s="2" t="s">
        <v>115</v>
      </c>
      <c r="I253" s="6">
        <v>209041435</v>
      </c>
      <c r="J253" s="6" t="s">
        <v>119</v>
      </c>
      <c r="K253" s="2" t="e">
        <f>INDEX([1]Sheet1!B:D,MATCH(I253,[1]Sheet1!C:C,0),1)</f>
        <v>#N/A</v>
      </c>
      <c r="L253" s="2" t="str">
        <f>IFERROR(INDEX([1]Sheet1!B:D,MATCH(J253,[1]Sheet1!D:D,0),1),"Not Found")</f>
        <v>Not Found</v>
      </c>
      <c r="M253" s="11">
        <v>514</v>
      </c>
      <c r="N253" s="11">
        <v>987</v>
      </c>
      <c r="O253" s="11">
        <v>1831</v>
      </c>
      <c r="P253" s="11">
        <v>2451</v>
      </c>
      <c r="Q253" s="11">
        <v>3374</v>
      </c>
      <c r="R253" s="11">
        <v>4163</v>
      </c>
      <c r="S253" s="11">
        <v>5081</v>
      </c>
      <c r="T253" s="11">
        <v>5912</v>
      </c>
      <c r="U253" s="11">
        <v>6821</v>
      </c>
      <c r="V253" s="11">
        <v>8649</v>
      </c>
      <c r="W253" s="11">
        <v>9816</v>
      </c>
      <c r="X253" s="11">
        <v>10880</v>
      </c>
      <c r="Y253" s="11">
        <v>11465</v>
      </c>
      <c r="Z253" s="11">
        <v>11838</v>
      </c>
      <c r="AA253" s="11">
        <v>12240</v>
      </c>
      <c r="AB253" s="11">
        <v>12675</v>
      </c>
      <c r="AC253" s="11">
        <v>12858</v>
      </c>
      <c r="AD253" s="11">
        <v>12940</v>
      </c>
      <c r="AE253" s="11">
        <v>12996</v>
      </c>
      <c r="AF253" s="11">
        <v>12923</v>
      </c>
      <c r="AG253" s="11">
        <v>12713</v>
      </c>
      <c r="AH253" s="13">
        <v>2897</v>
      </c>
      <c r="AI253" s="1">
        <v>29.5</v>
      </c>
      <c r="AJ253" s="9">
        <v>13.7</v>
      </c>
      <c r="AK253" s="9">
        <v>927.3</v>
      </c>
      <c r="AL253" s="21">
        <f t="shared" si="21"/>
        <v>1.4437869822485183E-2</v>
      </c>
      <c r="AM253" s="21">
        <f t="shared" si="22"/>
        <v>6.3773526209363052E-3</v>
      </c>
      <c r="AN253" s="21">
        <f t="shared" si="23"/>
        <v>4.3276661514684012E-3</v>
      </c>
      <c r="AO253" s="21">
        <f t="shared" si="24"/>
        <v>-5.6171129578331813E-3</v>
      </c>
      <c r="AP253" s="21">
        <f t="shared" si="25"/>
        <v>-1.625009672676625E-2</v>
      </c>
      <c r="AQ253" s="21">
        <f t="shared" si="26"/>
        <v>6.5513578205809162E-4</v>
      </c>
      <c r="AR253" s="22">
        <f t="shared" si="27"/>
        <v>12721.328741197305</v>
      </c>
    </row>
    <row r="254" spans="1:44" x14ac:dyDescent="0.2">
      <c r="A254" s="2">
        <v>2</v>
      </c>
      <c r="B254" s="8" t="s">
        <v>11</v>
      </c>
      <c r="C254" s="3" t="s">
        <v>53</v>
      </c>
      <c r="D254" s="4" t="s">
        <v>54</v>
      </c>
      <c r="E254" s="2">
        <v>209</v>
      </c>
      <c r="F254" s="2" t="s">
        <v>107</v>
      </c>
      <c r="G254" s="2">
        <v>20904</v>
      </c>
      <c r="H254" s="2" t="s">
        <v>115</v>
      </c>
      <c r="I254" s="6">
        <v>209041436</v>
      </c>
      <c r="J254" s="6" t="s">
        <v>120</v>
      </c>
      <c r="K254" s="2" t="e">
        <f>INDEX([1]Sheet1!B:D,MATCH(I254,[1]Sheet1!C:C,0),1)</f>
        <v>#N/A</v>
      </c>
      <c r="L254" s="2" t="str">
        <f>IFERROR(INDEX([1]Sheet1!B:D,MATCH(J254,[1]Sheet1!D:D,0),1),"Not Found")</f>
        <v>Not Found</v>
      </c>
      <c r="M254" s="11">
        <v>4815</v>
      </c>
      <c r="N254" s="11">
        <v>5780</v>
      </c>
      <c r="O254" s="11">
        <v>6745</v>
      </c>
      <c r="P254" s="11">
        <v>7495</v>
      </c>
      <c r="Q254" s="11">
        <v>7923</v>
      </c>
      <c r="R254" s="11">
        <v>8410</v>
      </c>
      <c r="S254" s="11">
        <v>8925</v>
      </c>
      <c r="T254" s="11">
        <v>9802</v>
      </c>
      <c r="U254" s="11">
        <v>10549</v>
      </c>
      <c r="V254" s="11">
        <v>11375</v>
      </c>
      <c r="W254" s="11">
        <v>11842</v>
      </c>
      <c r="X254" s="11">
        <v>12061</v>
      </c>
      <c r="Y254" s="11">
        <v>12230</v>
      </c>
      <c r="Z254" s="11">
        <v>12354</v>
      </c>
      <c r="AA254" s="11">
        <v>12452</v>
      </c>
      <c r="AB254" s="11">
        <v>12558</v>
      </c>
      <c r="AC254" s="11">
        <v>12695</v>
      </c>
      <c r="AD254" s="11">
        <v>12759</v>
      </c>
      <c r="AE254" s="11">
        <v>12799</v>
      </c>
      <c r="AF254" s="11">
        <v>12839</v>
      </c>
      <c r="AG254" s="11">
        <v>12514</v>
      </c>
      <c r="AH254" s="13">
        <v>672</v>
      </c>
      <c r="AI254" s="1">
        <v>5.7</v>
      </c>
      <c r="AJ254" s="9">
        <v>7.7</v>
      </c>
      <c r="AK254" s="9">
        <v>1615.9</v>
      </c>
      <c r="AL254" s="21">
        <f t="shared" si="21"/>
        <v>1.0909380474597885E-2</v>
      </c>
      <c r="AM254" s="21">
        <f t="shared" si="22"/>
        <v>5.0413548641197181E-3</v>
      </c>
      <c r="AN254" s="21">
        <f t="shared" si="23"/>
        <v>3.1350419311857447E-3</v>
      </c>
      <c r="AO254" s="21">
        <f t="shared" si="24"/>
        <v>3.125244159700058E-3</v>
      </c>
      <c r="AP254" s="21">
        <f t="shared" si="25"/>
        <v>-2.531349793597637E-2</v>
      </c>
      <c r="AQ254" s="21">
        <f t="shared" si="26"/>
        <v>-6.2049530127459283E-4</v>
      </c>
      <c r="AR254" s="22">
        <f t="shared" si="27"/>
        <v>12506.235121799849</v>
      </c>
    </row>
    <row r="255" spans="1:44" x14ac:dyDescent="0.2">
      <c r="A255" s="2">
        <v>2</v>
      </c>
      <c r="B255" s="8" t="s">
        <v>11</v>
      </c>
      <c r="C255" s="3" t="s">
        <v>53</v>
      </c>
      <c r="D255" s="4" t="s">
        <v>54</v>
      </c>
      <c r="E255" s="2">
        <v>209</v>
      </c>
      <c r="F255" s="2" t="s">
        <v>107</v>
      </c>
      <c r="G255" s="2">
        <v>20904</v>
      </c>
      <c r="H255" s="2" t="s">
        <v>115</v>
      </c>
      <c r="I255" s="6">
        <v>209041437</v>
      </c>
      <c r="J255" s="6" t="s">
        <v>121</v>
      </c>
      <c r="K255" s="2" t="e">
        <f>INDEX([1]Sheet1!B:D,MATCH(I255,[1]Sheet1!C:C,0),1)</f>
        <v>#N/A</v>
      </c>
      <c r="L255" s="2" t="str">
        <f>IFERROR(INDEX([1]Sheet1!B:D,MATCH(J255,[1]Sheet1!D:D,0),1),"Not Found")</f>
        <v>Not Found</v>
      </c>
      <c r="M255" s="11">
        <v>389</v>
      </c>
      <c r="N255" s="11">
        <v>356</v>
      </c>
      <c r="O255" s="11">
        <v>338</v>
      </c>
      <c r="P255" s="11">
        <v>348</v>
      </c>
      <c r="Q255" s="11">
        <v>323</v>
      </c>
      <c r="R255" s="11">
        <v>346</v>
      </c>
      <c r="S255" s="11">
        <v>355</v>
      </c>
      <c r="T255" s="11">
        <v>376</v>
      </c>
      <c r="U255" s="11">
        <v>418</v>
      </c>
      <c r="V255" s="11">
        <v>424</v>
      </c>
      <c r="W255" s="11">
        <v>528</v>
      </c>
      <c r="X255" s="11">
        <v>1827</v>
      </c>
      <c r="Y255" s="11">
        <v>3387</v>
      </c>
      <c r="Z255" s="11">
        <v>5149</v>
      </c>
      <c r="AA255" s="11">
        <v>7204</v>
      </c>
      <c r="AB255" s="11">
        <v>9493</v>
      </c>
      <c r="AC255" s="11">
        <v>11897</v>
      </c>
      <c r="AD255" s="11">
        <v>14515</v>
      </c>
      <c r="AE255" s="11">
        <v>17265</v>
      </c>
      <c r="AF255" s="11">
        <v>20910</v>
      </c>
      <c r="AG255" s="11">
        <v>24762</v>
      </c>
      <c r="AH255" s="13">
        <v>24234</v>
      </c>
      <c r="AI255" s="1">
        <v>4589.8</v>
      </c>
      <c r="AJ255" s="9">
        <v>53.9</v>
      </c>
      <c r="AK255" s="9">
        <v>459.5</v>
      </c>
      <c r="AL255" s="21">
        <f t="shared" si="21"/>
        <v>0.25323922890550943</v>
      </c>
      <c r="AM255" s="21">
        <f t="shared" si="22"/>
        <v>0.22005547617046317</v>
      </c>
      <c r="AN255" s="21">
        <f t="shared" si="23"/>
        <v>0.18945918015845686</v>
      </c>
      <c r="AO255" s="21">
        <f t="shared" si="24"/>
        <v>0.21112076455256301</v>
      </c>
      <c r="AP255" s="21">
        <f t="shared" si="25"/>
        <v>0.18421807747489249</v>
      </c>
      <c r="AQ255" s="21">
        <f t="shared" si="26"/>
        <v>0.21161854545237699</v>
      </c>
      <c r="AR255" s="22">
        <f t="shared" si="27"/>
        <v>30002.098422491756</v>
      </c>
    </row>
    <row r="256" spans="1:44" x14ac:dyDescent="0.2">
      <c r="A256" s="2">
        <v>2</v>
      </c>
      <c r="B256" s="8" t="s">
        <v>11</v>
      </c>
      <c r="C256" s="3" t="s">
        <v>53</v>
      </c>
      <c r="D256" s="4" t="s">
        <v>54</v>
      </c>
      <c r="E256" s="2">
        <v>209</v>
      </c>
      <c r="F256" s="2" t="s">
        <v>107</v>
      </c>
      <c r="G256" s="2">
        <v>20904</v>
      </c>
      <c r="H256" s="2" t="s">
        <v>115</v>
      </c>
      <c r="I256" s="6">
        <v>209041527</v>
      </c>
      <c r="J256" s="6" t="s">
        <v>122</v>
      </c>
      <c r="K256" s="2" t="e">
        <f>INDEX([1]Sheet1!B:D,MATCH(I256,[1]Sheet1!C:C,0),1)</f>
        <v>#N/A</v>
      </c>
      <c r="L256" s="2" t="str">
        <f>IFERROR(INDEX([1]Sheet1!B:D,MATCH(J256,[1]Sheet1!D:D,0),1),"Not Found")</f>
        <v>Not Found</v>
      </c>
      <c r="M256" s="11">
        <v>437</v>
      </c>
      <c r="N256" s="11">
        <v>530</v>
      </c>
      <c r="O256" s="11">
        <v>773</v>
      </c>
      <c r="P256" s="11">
        <v>1326</v>
      </c>
      <c r="Q256" s="11">
        <v>1881</v>
      </c>
      <c r="R256" s="11">
        <v>2542</v>
      </c>
      <c r="S256" s="11">
        <v>3172</v>
      </c>
      <c r="T256" s="11">
        <v>3593</v>
      </c>
      <c r="U256" s="11">
        <v>4875</v>
      </c>
      <c r="V256" s="11">
        <v>6458</v>
      </c>
      <c r="W256" s="11">
        <v>7990</v>
      </c>
      <c r="X256" s="11">
        <v>9549</v>
      </c>
      <c r="Y256" s="11">
        <v>10964</v>
      </c>
      <c r="Z256" s="11">
        <v>12212</v>
      </c>
      <c r="AA256" s="11">
        <v>13217</v>
      </c>
      <c r="AB256" s="11">
        <v>14640</v>
      </c>
      <c r="AC256" s="11">
        <v>15307</v>
      </c>
      <c r="AD256" s="11">
        <v>15838</v>
      </c>
      <c r="AE256" s="11">
        <v>16045</v>
      </c>
      <c r="AF256" s="11">
        <v>16293</v>
      </c>
      <c r="AG256" s="11">
        <v>16477</v>
      </c>
      <c r="AH256" s="13">
        <v>8487</v>
      </c>
      <c r="AI256" s="1">
        <v>106.2</v>
      </c>
      <c r="AJ256" s="9">
        <v>9.4</v>
      </c>
      <c r="AK256" s="9">
        <v>1745.6</v>
      </c>
      <c r="AL256" s="21">
        <f t="shared" si="21"/>
        <v>4.5560109289617401E-2</v>
      </c>
      <c r="AM256" s="21">
        <f t="shared" si="22"/>
        <v>3.4690011106029983E-2</v>
      </c>
      <c r="AN256" s="21">
        <f t="shared" si="23"/>
        <v>1.3069832049501295E-2</v>
      </c>
      <c r="AO256" s="21">
        <f t="shared" si="24"/>
        <v>1.5456528513555723E-2</v>
      </c>
      <c r="AP256" s="21">
        <f t="shared" si="25"/>
        <v>1.1293193395936818E-2</v>
      </c>
      <c r="AQ256" s="21">
        <f t="shared" si="26"/>
        <v>2.4013934870928243E-2</v>
      </c>
      <c r="AR256" s="22">
        <f t="shared" si="27"/>
        <v>16872.677604868284</v>
      </c>
    </row>
    <row r="257" spans="1:44" x14ac:dyDescent="0.2">
      <c r="A257" s="2">
        <v>2</v>
      </c>
      <c r="B257" s="8" t="s">
        <v>11</v>
      </c>
      <c r="C257" s="3" t="s">
        <v>53</v>
      </c>
      <c r="D257" s="4" t="s">
        <v>54</v>
      </c>
      <c r="E257" s="2">
        <v>209</v>
      </c>
      <c r="F257" s="2" t="s">
        <v>107</v>
      </c>
      <c r="G257" s="2">
        <v>20904</v>
      </c>
      <c r="H257" s="2" t="s">
        <v>115</v>
      </c>
      <c r="I257" s="6">
        <v>209041528</v>
      </c>
      <c r="J257" s="6" t="s">
        <v>123</v>
      </c>
      <c r="K257" s="2" t="e">
        <f>INDEX([1]Sheet1!B:D,MATCH(I257,[1]Sheet1!C:C,0),1)</f>
        <v>#N/A</v>
      </c>
      <c r="L257" s="2" t="str">
        <f>IFERROR(INDEX([1]Sheet1!B:D,MATCH(J257,[1]Sheet1!D:D,0),1),"Not Found")</f>
        <v>Not Found</v>
      </c>
      <c r="M257" s="11">
        <v>29</v>
      </c>
      <c r="N257" s="11">
        <v>29</v>
      </c>
      <c r="O257" s="11">
        <v>42</v>
      </c>
      <c r="P257" s="11">
        <v>72</v>
      </c>
      <c r="Q257" s="11">
        <v>109</v>
      </c>
      <c r="R257" s="11">
        <v>191</v>
      </c>
      <c r="S257" s="11">
        <v>978</v>
      </c>
      <c r="T257" s="11">
        <v>1573</v>
      </c>
      <c r="U257" s="11">
        <v>2041</v>
      </c>
      <c r="V257" s="11">
        <v>2651</v>
      </c>
      <c r="W257" s="11">
        <v>3076</v>
      </c>
      <c r="X257" s="11">
        <v>4039</v>
      </c>
      <c r="Y257" s="11">
        <v>4938</v>
      </c>
      <c r="Z257" s="11">
        <v>5743</v>
      </c>
      <c r="AA257" s="11">
        <v>6424</v>
      </c>
      <c r="AB257" s="11">
        <v>7161</v>
      </c>
      <c r="AC257" s="11">
        <v>7775</v>
      </c>
      <c r="AD257" s="11">
        <v>8488</v>
      </c>
      <c r="AE257" s="11">
        <v>9355</v>
      </c>
      <c r="AF257" s="11">
        <v>10117</v>
      </c>
      <c r="AG257" s="11">
        <v>10587</v>
      </c>
      <c r="AH257" s="13">
        <v>7511</v>
      </c>
      <c r="AI257" s="1">
        <v>244.2</v>
      </c>
      <c r="AJ257" s="9">
        <v>5</v>
      </c>
      <c r="AK257" s="9">
        <v>2108</v>
      </c>
      <c r="AL257" s="21">
        <f t="shared" si="21"/>
        <v>8.5742214774472858E-2</v>
      </c>
      <c r="AM257" s="21">
        <f t="shared" si="22"/>
        <v>9.1704180064308582E-2</v>
      </c>
      <c r="AN257" s="21">
        <f t="shared" si="23"/>
        <v>0.10214420358152676</v>
      </c>
      <c r="AO257" s="21">
        <f t="shared" si="24"/>
        <v>8.1453768038482144E-2</v>
      </c>
      <c r="AP257" s="21">
        <f t="shared" si="25"/>
        <v>4.6456459424730756E-2</v>
      </c>
      <c r="AQ257" s="21">
        <f t="shared" si="26"/>
        <v>8.150016517670422E-2</v>
      </c>
      <c r="AR257" s="22">
        <f t="shared" si="27"/>
        <v>11449.842248725767</v>
      </c>
    </row>
    <row r="258" spans="1:44" x14ac:dyDescent="0.2">
      <c r="A258" s="2">
        <v>2</v>
      </c>
      <c r="B258" s="8" t="s">
        <v>11</v>
      </c>
      <c r="C258" s="3" t="s">
        <v>53</v>
      </c>
      <c r="D258" s="4" t="s">
        <v>54</v>
      </c>
      <c r="E258" s="2">
        <v>209</v>
      </c>
      <c r="F258" s="2" t="s">
        <v>107</v>
      </c>
      <c r="G258" s="2">
        <v>20904</v>
      </c>
      <c r="H258" s="2" t="s">
        <v>115</v>
      </c>
      <c r="I258" s="6">
        <v>209041529</v>
      </c>
      <c r="J258" s="6" t="s">
        <v>124</v>
      </c>
      <c r="K258" s="2" t="e">
        <f>INDEX([1]Sheet1!B:D,MATCH(I258,[1]Sheet1!C:C,0),1)</f>
        <v>#N/A</v>
      </c>
      <c r="L258" s="2" t="str">
        <f>IFERROR(INDEX([1]Sheet1!B:D,MATCH(J258,[1]Sheet1!D:D,0),1),"Not Found")</f>
        <v>Not Found</v>
      </c>
      <c r="M258" s="11">
        <v>10717</v>
      </c>
      <c r="N258" s="11">
        <v>10643</v>
      </c>
      <c r="O258" s="11">
        <v>10525</v>
      </c>
      <c r="P258" s="11">
        <v>10343</v>
      </c>
      <c r="Q258" s="11">
        <v>10233</v>
      </c>
      <c r="R258" s="11">
        <v>10163</v>
      </c>
      <c r="S258" s="11">
        <v>10115</v>
      </c>
      <c r="T258" s="11">
        <v>10128</v>
      </c>
      <c r="U258" s="11">
        <v>10161</v>
      </c>
      <c r="V258" s="11">
        <v>10199</v>
      </c>
      <c r="W258" s="11">
        <v>10202</v>
      </c>
      <c r="X258" s="11">
        <v>10249</v>
      </c>
      <c r="Y258" s="11">
        <v>10345</v>
      </c>
      <c r="Z258" s="11">
        <v>10420</v>
      </c>
      <c r="AA258" s="11">
        <v>10468</v>
      </c>
      <c r="AB258" s="11">
        <v>10539</v>
      </c>
      <c r="AC258" s="11">
        <v>10619</v>
      </c>
      <c r="AD258" s="11">
        <v>10631</v>
      </c>
      <c r="AE258" s="11">
        <v>10584</v>
      </c>
      <c r="AF258" s="11">
        <v>10418</v>
      </c>
      <c r="AG258" s="11">
        <v>10032</v>
      </c>
      <c r="AH258" s="13">
        <v>-170</v>
      </c>
      <c r="AI258" s="1">
        <v>-1.7</v>
      </c>
      <c r="AJ258" s="9">
        <v>3.3</v>
      </c>
      <c r="AK258" s="9">
        <v>3018.8</v>
      </c>
      <c r="AL258" s="21">
        <f t="shared" si="21"/>
        <v>7.5908530221082682E-3</v>
      </c>
      <c r="AM258" s="21">
        <f t="shared" si="22"/>
        <v>1.1300499105377781E-3</v>
      </c>
      <c r="AN258" s="21">
        <f t="shared" si="23"/>
        <v>-4.4210328285203548E-3</v>
      </c>
      <c r="AO258" s="21">
        <f t="shared" si="24"/>
        <v>-1.5684051398337062E-2</v>
      </c>
      <c r="AP258" s="21">
        <f t="shared" si="25"/>
        <v>-3.7051257439047802E-2</v>
      </c>
      <c r="AQ258" s="21">
        <f t="shared" si="26"/>
        <v>-9.6870877466518346E-3</v>
      </c>
      <c r="AR258" s="22">
        <f t="shared" si="27"/>
        <v>9934.8191357255891</v>
      </c>
    </row>
    <row r="259" spans="1:44" x14ac:dyDescent="0.2">
      <c r="A259" s="2">
        <v>2</v>
      </c>
      <c r="B259" s="8" t="s">
        <v>11</v>
      </c>
      <c r="C259" s="3" t="s">
        <v>53</v>
      </c>
      <c r="D259" s="4" t="s">
        <v>54</v>
      </c>
      <c r="E259" s="2">
        <v>209</v>
      </c>
      <c r="F259" s="2" t="s">
        <v>107</v>
      </c>
      <c r="G259" s="2">
        <v>20904</v>
      </c>
      <c r="H259" s="2" t="s">
        <v>115</v>
      </c>
      <c r="I259" s="6">
        <v>209041530</v>
      </c>
      <c r="J259" s="6" t="s">
        <v>125</v>
      </c>
      <c r="K259" s="2" t="e">
        <f>INDEX([1]Sheet1!B:D,MATCH(I259,[1]Sheet1!C:C,0),1)</f>
        <v>#N/A</v>
      </c>
      <c r="L259" s="2" t="str">
        <f>IFERROR(INDEX([1]Sheet1!B:D,MATCH(J259,[1]Sheet1!D:D,0),1),"Not Found")</f>
        <v>Not Found</v>
      </c>
      <c r="M259" s="11">
        <v>10695</v>
      </c>
      <c r="N259" s="11">
        <v>10594</v>
      </c>
      <c r="O259" s="11">
        <v>10455</v>
      </c>
      <c r="P259" s="11">
        <v>10260</v>
      </c>
      <c r="Q259" s="11">
        <v>10116</v>
      </c>
      <c r="R259" s="11">
        <v>10009</v>
      </c>
      <c r="S259" s="11">
        <v>10067</v>
      </c>
      <c r="T259" s="11">
        <v>10217</v>
      </c>
      <c r="U259" s="11">
        <v>10366</v>
      </c>
      <c r="V259" s="11">
        <v>10478</v>
      </c>
      <c r="W259" s="11">
        <v>10580</v>
      </c>
      <c r="X259" s="11">
        <v>11064</v>
      </c>
      <c r="Y259" s="11">
        <v>11668</v>
      </c>
      <c r="Z259" s="11">
        <v>12192</v>
      </c>
      <c r="AA259" s="11">
        <v>12822</v>
      </c>
      <c r="AB259" s="11">
        <v>13335</v>
      </c>
      <c r="AC259" s="11">
        <v>13586</v>
      </c>
      <c r="AD259" s="11">
        <v>13728</v>
      </c>
      <c r="AE259" s="11">
        <v>13834</v>
      </c>
      <c r="AF259" s="11">
        <v>13887</v>
      </c>
      <c r="AG259" s="11">
        <v>13631</v>
      </c>
      <c r="AH259" s="13">
        <v>3051</v>
      </c>
      <c r="AI259" s="1">
        <v>28.8</v>
      </c>
      <c r="AJ259" s="9">
        <v>8.6999999999999993</v>
      </c>
      <c r="AK259" s="9">
        <v>1560.3</v>
      </c>
      <c r="AL259" s="21">
        <f t="shared" ref="AL259:AL322" si="28">AC259/AB259-1</f>
        <v>1.8822647169103757E-2</v>
      </c>
      <c r="AM259" s="21">
        <f t="shared" ref="AM259:AM322" si="29">AD259/AC259-1</f>
        <v>1.0451935816281566E-2</v>
      </c>
      <c r="AN259" s="21">
        <f t="shared" ref="AN259:AN322" si="30">AE259/AD259-1</f>
        <v>7.7214452214451335E-3</v>
      </c>
      <c r="AO259" s="21">
        <f t="shared" ref="AO259:AO322" si="31">AF259/AE259-1</f>
        <v>3.8311406679196747E-3</v>
      </c>
      <c r="AP259" s="21">
        <f t="shared" ref="AP259:AP322" si="32">AG259/AF259-1</f>
        <v>-1.843450709296468E-2</v>
      </c>
      <c r="AQ259" s="21">
        <f t="shared" ref="AQ259:AQ322" si="33">AVERAGE(AL259:AP259)</f>
        <v>4.47853235635709E-3</v>
      </c>
      <c r="AR259" s="22">
        <f t="shared" ref="AR259:AR322" si="34">AG259*(1+AQ259)</f>
        <v>13692.046874549502</v>
      </c>
    </row>
    <row r="260" spans="1:44" x14ac:dyDescent="0.2">
      <c r="A260" s="2">
        <v>2</v>
      </c>
      <c r="B260" s="8" t="s">
        <v>11</v>
      </c>
      <c r="C260" s="3" t="s">
        <v>53</v>
      </c>
      <c r="D260" s="4" t="s">
        <v>54</v>
      </c>
      <c r="E260" s="2">
        <v>209</v>
      </c>
      <c r="F260" s="2" t="s">
        <v>107</v>
      </c>
      <c r="G260" s="2">
        <v>20904</v>
      </c>
      <c r="H260" s="2" t="s">
        <v>115</v>
      </c>
      <c r="I260" s="6">
        <v>209041531</v>
      </c>
      <c r="J260" s="6" t="s">
        <v>126</v>
      </c>
      <c r="K260" s="2" t="e">
        <f>INDEX([1]Sheet1!B:D,MATCH(I260,[1]Sheet1!C:C,0),1)</f>
        <v>#N/A</v>
      </c>
      <c r="L260" s="2" t="str">
        <f>IFERROR(INDEX([1]Sheet1!B:D,MATCH(J260,[1]Sheet1!D:D,0),1),"Not Found")</f>
        <v>Not Found</v>
      </c>
      <c r="M260" s="11">
        <v>686</v>
      </c>
      <c r="N260" s="11">
        <v>645</v>
      </c>
      <c r="O260" s="11">
        <v>639</v>
      </c>
      <c r="P260" s="11">
        <v>644</v>
      </c>
      <c r="Q260" s="11">
        <v>646</v>
      </c>
      <c r="R260" s="11">
        <v>648</v>
      </c>
      <c r="S260" s="11">
        <v>810</v>
      </c>
      <c r="T260" s="11">
        <v>1233</v>
      </c>
      <c r="U260" s="11">
        <v>1908</v>
      </c>
      <c r="V260" s="11">
        <v>2547</v>
      </c>
      <c r="W260" s="11">
        <v>3269</v>
      </c>
      <c r="X260" s="11">
        <v>4296</v>
      </c>
      <c r="Y260" s="11">
        <v>5451</v>
      </c>
      <c r="Z260" s="11">
        <v>6473</v>
      </c>
      <c r="AA260" s="11">
        <v>7492</v>
      </c>
      <c r="AB260" s="11">
        <v>8811</v>
      </c>
      <c r="AC260" s="11">
        <v>9697</v>
      </c>
      <c r="AD260" s="11">
        <v>10428</v>
      </c>
      <c r="AE260" s="11">
        <v>11098</v>
      </c>
      <c r="AF260" s="11">
        <v>11455</v>
      </c>
      <c r="AG260" s="11">
        <v>11550</v>
      </c>
      <c r="AH260" s="13">
        <v>8281</v>
      </c>
      <c r="AI260" s="1">
        <v>253.3</v>
      </c>
      <c r="AJ260" s="9">
        <v>15.2</v>
      </c>
      <c r="AK260" s="9">
        <v>760.1</v>
      </c>
      <c r="AL260" s="21">
        <f t="shared" si="28"/>
        <v>0.10055612302803318</v>
      </c>
      <c r="AM260" s="21">
        <f t="shared" si="29"/>
        <v>7.5384139424564234E-2</v>
      </c>
      <c r="AN260" s="21">
        <f t="shared" si="30"/>
        <v>6.4250095895665549E-2</v>
      </c>
      <c r="AO260" s="21">
        <f t="shared" si="31"/>
        <v>3.2167958190665091E-2</v>
      </c>
      <c r="AP260" s="21">
        <f t="shared" si="32"/>
        <v>8.2933216935836551E-3</v>
      </c>
      <c r="AQ260" s="21">
        <f t="shared" si="33"/>
        <v>5.6130327646502345E-2</v>
      </c>
      <c r="AR260" s="22">
        <f t="shared" si="34"/>
        <v>12198.305284317103</v>
      </c>
    </row>
    <row r="261" spans="1:44" x14ac:dyDescent="0.2">
      <c r="A261" s="2">
        <v>2</v>
      </c>
      <c r="B261" s="8" t="s">
        <v>11</v>
      </c>
      <c r="C261" s="3" t="s">
        <v>53</v>
      </c>
      <c r="D261" s="4" t="s">
        <v>54</v>
      </c>
      <c r="E261" s="2">
        <v>209</v>
      </c>
      <c r="F261" s="2" t="s">
        <v>107</v>
      </c>
      <c r="G261" s="2">
        <v>20904</v>
      </c>
      <c r="H261" s="2" t="s">
        <v>115</v>
      </c>
      <c r="I261" s="6">
        <v>209041532</v>
      </c>
      <c r="J261" s="6" t="s">
        <v>127</v>
      </c>
      <c r="K261" s="2" t="e">
        <f>INDEX([1]Sheet1!B:D,MATCH(I261,[1]Sheet1!C:C,0),1)</f>
        <v>#N/A</v>
      </c>
      <c r="L261" s="2" t="str">
        <f>IFERROR(INDEX([1]Sheet1!B:D,MATCH(J261,[1]Sheet1!D:D,0),1),"Not Found")</f>
        <v>Not Found</v>
      </c>
      <c r="M261" s="11">
        <v>145</v>
      </c>
      <c r="N261" s="11">
        <v>136</v>
      </c>
      <c r="O261" s="11">
        <v>135</v>
      </c>
      <c r="P261" s="11">
        <v>133</v>
      </c>
      <c r="Q261" s="11">
        <v>133</v>
      </c>
      <c r="R261" s="11">
        <v>135</v>
      </c>
      <c r="S261" s="11">
        <v>310</v>
      </c>
      <c r="T261" s="11">
        <v>869</v>
      </c>
      <c r="U261" s="11">
        <v>1686</v>
      </c>
      <c r="V261" s="11">
        <v>2325</v>
      </c>
      <c r="W261" s="11">
        <v>3126</v>
      </c>
      <c r="X261" s="11">
        <v>4116</v>
      </c>
      <c r="Y261" s="11">
        <v>5177</v>
      </c>
      <c r="Z261" s="11">
        <v>6092</v>
      </c>
      <c r="AA261" s="11">
        <v>7207</v>
      </c>
      <c r="AB261" s="11">
        <v>8360</v>
      </c>
      <c r="AC261" s="11">
        <v>9411</v>
      </c>
      <c r="AD261" s="11">
        <v>10122</v>
      </c>
      <c r="AE261" s="11">
        <v>10979</v>
      </c>
      <c r="AF261" s="11">
        <v>11622</v>
      </c>
      <c r="AG261" s="11">
        <v>12084</v>
      </c>
      <c r="AH261" s="13">
        <v>8958</v>
      </c>
      <c r="AI261" s="1">
        <v>286.60000000000002</v>
      </c>
      <c r="AJ261" s="9">
        <v>8.6</v>
      </c>
      <c r="AK261" s="9">
        <v>1400.8</v>
      </c>
      <c r="AL261" s="21">
        <f t="shared" si="28"/>
        <v>0.12571770334928223</v>
      </c>
      <c r="AM261" s="21">
        <f t="shared" si="29"/>
        <v>7.5549888428434908E-2</v>
      </c>
      <c r="AN261" s="21">
        <f t="shared" si="30"/>
        <v>8.4667061845485003E-2</v>
      </c>
      <c r="AO261" s="21">
        <f t="shared" si="31"/>
        <v>5.8566353948447114E-2</v>
      </c>
      <c r="AP261" s="21">
        <f t="shared" si="32"/>
        <v>3.9752194114610173E-2</v>
      </c>
      <c r="AQ261" s="21">
        <f t="shared" si="33"/>
        <v>7.6850640337251891E-2</v>
      </c>
      <c r="AR261" s="22">
        <f t="shared" si="34"/>
        <v>13012.663137835352</v>
      </c>
    </row>
    <row r="262" spans="1:44" x14ac:dyDescent="0.2">
      <c r="A262" s="2">
        <v>2</v>
      </c>
      <c r="B262" s="8" t="s">
        <v>11</v>
      </c>
      <c r="C262" s="3" t="s">
        <v>53</v>
      </c>
      <c r="D262" s="4" t="s">
        <v>54</v>
      </c>
      <c r="E262" s="2">
        <v>210</v>
      </c>
      <c r="F262" s="2" t="s">
        <v>128</v>
      </c>
      <c r="G262" s="2">
        <v>21001</v>
      </c>
      <c r="H262" s="2" t="s">
        <v>129</v>
      </c>
      <c r="I262" s="6">
        <v>210011226</v>
      </c>
      <c r="J262" s="6" t="s">
        <v>431</v>
      </c>
      <c r="K262" s="2">
        <f>INDEX([1]Sheet1!B:D,MATCH(I262,[1]Sheet1!C:C,0),1)</f>
        <v>3042</v>
      </c>
      <c r="L262" s="2">
        <f>IFERROR(INDEX([1]Sheet1!B:D,MATCH(J262,[1]Sheet1!D:D,0),1),"")</f>
        <v>3042</v>
      </c>
      <c r="M262" s="11">
        <v>6997</v>
      </c>
      <c r="N262" s="11">
        <v>6970</v>
      </c>
      <c r="O262" s="11">
        <v>6952</v>
      </c>
      <c r="P262" s="11">
        <v>6904</v>
      </c>
      <c r="Q262" s="11">
        <v>6870</v>
      </c>
      <c r="R262" s="11">
        <v>6878</v>
      </c>
      <c r="S262" s="11">
        <v>6920</v>
      </c>
      <c r="T262" s="11">
        <v>6983</v>
      </c>
      <c r="U262" s="11">
        <v>7067</v>
      </c>
      <c r="V262" s="11">
        <v>7175</v>
      </c>
      <c r="W262" s="11">
        <v>7234</v>
      </c>
      <c r="X262" s="11">
        <v>7301</v>
      </c>
      <c r="Y262" s="11">
        <v>7390</v>
      </c>
      <c r="Z262" s="11">
        <v>7521</v>
      </c>
      <c r="AA262" s="11">
        <v>7694</v>
      </c>
      <c r="AB262" s="11">
        <v>7903</v>
      </c>
      <c r="AC262" s="11">
        <v>8014</v>
      </c>
      <c r="AD262" s="11">
        <v>8162</v>
      </c>
      <c r="AE262" s="11">
        <v>8380</v>
      </c>
      <c r="AF262" s="11">
        <v>8349</v>
      </c>
      <c r="AG262" s="11">
        <v>8237</v>
      </c>
      <c r="AH262" s="13">
        <v>1003</v>
      </c>
      <c r="AI262" s="1">
        <v>13.9</v>
      </c>
      <c r="AJ262" s="9">
        <v>3.7</v>
      </c>
      <c r="AK262" s="9">
        <v>2214.6</v>
      </c>
      <c r="AL262" s="21">
        <f t="shared" si="28"/>
        <v>1.4045299253448107E-2</v>
      </c>
      <c r="AM262" s="21">
        <f t="shared" si="29"/>
        <v>1.8467681557274851E-2</v>
      </c>
      <c r="AN262" s="21">
        <f t="shared" si="30"/>
        <v>2.6709139916686997E-2</v>
      </c>
      <c r="AO262" s="21">
        <f t="shared" si="31"/>
        <v>-3.6992840095465551E-3</v>
      </c>
      <c r="AP262" s="21">
        <f t="shared" si="32"/>
        <v>-1.3414780213199196E-2</v>
      </c>
      <c r="AQ262" s="21">
        <f t="shared" si="33"/>
        <v>8.4216113009328401E-3</v>
      </c>
      <c r="AR262" s="22">
        <f t="shared" si="34"/>
        <v>8306.3688122857839</v>
      </c>
    </row>
    <row r="263" spans="1:44" x14ac:dyDescent="0.2">
      <c r="A263" s="2">
        <v>2</v>
      </c>
      <c r="B263" s="8" t="s">
        <v>11</v>
      </c>
      <c r="C263" s="3" t="s">
        <v>53</v>
      </c>
      <c r="D263" s="4" t="s">
        <v>54</v>
      </c>
      <c r="E263" s="2">
        <v>210</v>
      </c>
      <c r="F263" s="2" t="s">
        <v>128</v>
      </c>
      <c r="G263" s="2">
        <v>21001</v>
      </c>
      <c r="H263" s="2" t="s">
        <v>129</v>
      </c>
      <c r="I263" s="6">
        <v>210011227</v>
      </c>
      <c r="J263" s="6" t="s">
        <v>130</v>
      </c>
      <c r="K263" s="2" t="e">
        <f>INDEX([1]Sheet1!B:D,MATCH(I263,[1]Sheet1!C:C,0),1)</f>
        <v>#N/A</v>
      </c>
      <c r="L263" s="2" t="str">
        <f>IFERROR(INDEX([1]Sheet1!B:D,MATCH(J263,[1]Sheet1!D:D,0),1),"Not Found")</f>
        <v>Not Found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3</v>
      </c>
      <c r="AD263" s="11">
        <v>6</v>
      </c>
      <c r="AE263" s="11">
        <v>8</v>
      </c>
      <c r="AF263" s="11">
        <v>11</v>
      </c>
      <c r="AG263" s="11">
        <v>14</v>
      </c>
      <c r="AH263" s="13">
        <v>14</v>
      </c>
      <c r="AI263" s="1">
        <v>0</v>
      </c>
      <c r="AJ263" s="9">
        <v>3.4</v>
      </c>
      <c r="AK263" s="9">
        <v>4.2</v>
      </c>
      <c r="AL263" s="21" t="e">
        <f t="shared" si="28"/>
        <v>#DIV/0!</v>
      </c>
      <c r="AM263" s="21">
        <f t="shared" si="29"/>
        <v>1</v>
      </c>
      <c r="AN263" s="21">
        <f t="shared" si="30"/>
        <v>0.33333333333333326</v>
      </c>
      <c r="AO263" s="21">
        <f t="shared" si="31"/>
        <v>0.375</v>
      </c>
      <c r="AP263" s="21">
        <f t="shared" si="32"/>
        <v>0.27272727272727271</v>
      </c>
      <c r="AQ263" s="21" t="e">
        <f t="shared" si="33"/>
        <v>#DIV/0!</v>
      </c>
      <c r="AR263" s="22" t="e">
        <f t="shared" si="34"/>
        <v>#DIV/0!</v>
      </c>
    </row>
    <row r="264" spans="1:44" x14ac:dyDescent="0.2">
      <c r="A264" s="2">
        <v>2</v>
      </c>
      <c r="B264" s="8" t="s">
        <v>11</v>
      </c>
      <c r="C264" s="3" t="s">
        <v>53</v>
      </c>
      <c r="D264" s="4" t="s">
        <v>54</v>
      </c>
      <c r="E264" s="2">
        <v>210</v>
      </c>
      <c r="F264" s="2" t="s">
        <v>128</v>
      </c>
      <c r="G264" s="2">
        <v>21001</v>
      </c>
      <c r="H264" s="2" t="s">
        <v>129</v>
      </c>
      <c r="I264" s="6">
        <v>210011228</v>
      </c>
      <c r="J264" s="6" t="s">
        <v>129</v>
      </c>
      <c r="K264" s="2">
        <f>INDEX([1]Sheet1!B:D,MATCH(I264,[1]Sheet1!C:C,0),1)</f>
        <v>3033</v>
      </c>
      <c r="L264" s="2">
        <f>IFERROR(INDEX([1]Sheet1!B:D,MATCH(J264,[1]Sheet1!D:D,0),1),"")</f>
        <v>3033</v>
      </c>
      <c r="M264" s="11">
        <v>9341</v>
      </c>
      <c r="N264" s="11">
        <v>9257</v>
      </c>
      <c r="O264" s="11">
        <v>9150</v>
      </c>
      <c r="P264" s="11">
        <v>9080</v>
      </c>
      <c r="Q264" s="11">
        <v>9000</v>
      </c>
      <c r="R264" s="11">
        <v>8937</v>
      </c>
      <c r="S264" s="11">
        <v>8836</v>
      </c>
      <c r="T264" s="11">
        <v>8800</v>
      </c>
      <c r="U264" s="11">
        <v>8767</v>
      </c>
      <c r="V264" s="11">
        <v>8678</v>
      </c>
      <c r="W264" s="11">
        <v>8634</v>
      </c>
      <c r="X264" s="11">
        <v>8662</v>
      </c>
      <c r="Y264" s="11">
        <v>8724</v>
      </c>
      <c r="Z264" s="11">
        <v>8806</v>
      </c>
      <c r="AA264" s="11">
        <v>8886</v>
      </c>
      <c r="AB264" s="11">
        <v>8993</v>
      </c>
      <c r="AC264" s="11">
        <v>9009</v>
      </c>
      <c r="AD264" s="11">
        <v>9005</v>
      </c>
      <c r="AE264" s="11">
        <v>8944</v>
      </c>
      <c r="AF264" s="11">
        <v>8766</v>
      </c>
      <c r="AG264" s="11">
        <v>8596</v>
      </c>
      <c r="AH264" s="13">
        <v>-38</v>
      </c>
      <c r="AI264" s="1">
        <v>-0.4</v>
      </c>
      <c r="AJ264" s="9">
        <v>17.5</v>
      </c>
      <c r="AK264" s="9">
        <v>490.9</v>
      </c>
      <c r="AL264" s="21">
        <f t="shared" si="28"/>
        <v>1.7791615701101549E-3</v>
      </c>
      <c r="AM264" s="21">
        <f t="shared" si="29"/>
        <v>-4.4400044400039196E-4</v>
      </c>
      <c r="AN264" s="21">
        <f t="shared" si="30"/>
        <v>-6.774014436424225E-3</v>
      </c>
      <c r="AO264" s="21">
        <f t="shared" si="31"/>
        <v>-1.9901610017889038E-2</v>
      </c>
      <c r="AP264" s="21">
        <f t="shared" si="32"/>
        <v>-1.9393109742185666E-2</v>
      </c>
      <c r="AQ264" s="21">
        <f t="shared" si="33"/>
        <v>-8.9467146140778334E-3</v>
      </c>
      <c r="AR264" s="22">
        <f t="shared" si="34"/>
        <v>8519.0940411773863</v>
      </c>
    </row>
    <row r="265" spans="1:44" x14ac:dyDescent="0.2">
      <c r="A265" s="2">
        <v>2</v>
      </c>
      <c r="B265" s="8" t="s">
        <v>11</v>
      </c>
      <c r="C265" s="3" t="s">
        <v>53</v>
      </c>
      <c r="D265" s="4" t="s">
        <v>54</v>
      </c>
      <c r="E265" s="2">
        <v>210</v>
      </c>
      <c r="F265" s="2" t="s">
        <v>128</v>
      </c>
      <c r="G265" s="2">
        <v>21001</v>
      </c>
      <c r="H265" s="2" t="s">
        <v>129</v>
      </c>
      <c r="I265" s="6">
        <v>210011230</v>
      </c>
      <c r="J265" s="6" t="s">
        <v>432</v>
      </c>
      <c r="K265" s="2">
        <f>INDEX([1]Sheet1!B:D,MATCH(I265,[1]Sheet1!C:C,0),1)</f>
        <v>3033</v>
      </c>
      <c r="L265" s="2">
        <f>IFERROR(INDEX([1]Sheet1!B:D,MATCH(J265,[1]Sheet1!D:D,0),1),"")</f>
        <v>3033</v>
      </c>
      <c r="M265" s="11">
        <v>5903</v>
      </c>
      <c r="N265" s="11">
        <v>5929</v>
      </c>
      <c r="O265" s="11">
        <v>5951</v>
      </c>
      <c r="P265" s="11">
        <v>5979</v>
      </c>
      <c r="Q265" s="11">
        <v>6005</v>
      </c>
      <c r="R265" s="11">
        <v>6089</v>
      </c>
      <c r="S265" s="11">
        <v>6153</v>
      </c>
      <c r="T265" s="11">
        <v>6280</v>
      </c>
      <c r="U265" s="11">
        <v>6350</v>
      </c>
      <c r="V265" s="11">
        <v>6458</v>
      </c>
      <c r="W265" s="11">
        <v>6472</v>
      </c>
      <c r="X265" s="11">
        <v>6594</v>
      </c>
      <c r="Y265" s="11">
        <v>6742</v>
      </c>
      <c r="Z265" s="11">
        <v>6896</v>
      </c>
      <c r="AA265" s="11">
        <v>7069</v>
      </c>
      <c r="AB265" s="11">
        <v>7250</v>
      </c>
      <c r="AC265" s="11">
        <v>7362</v>
      </c>
      <c r="AD265" s="11">
        <v>7498</v>
      </c>
      <c r="AE265" s="11">
        <v>7586</v>
      </c>
      <c r="AF265" s="11">
        <v>7635</v>
      </c>
      <c r="AG265" s="11">
        <v>7520</v>
      </c>
      <c r="AH265" s="13">
        <v>1048</v>
      </c>
      <c r="AI265" s="1">
        <v>16.2</v>
      </c>
      <c r="AJ265" s="9">
        <v>2.8</v>
      </c>
      <c r="AK265" s="9">
        <v>2683.1</v>
      </c>
      <c r="AL265" s="21">
        <f t="shared" si="28"/>
        <v>1.5448275862068872E-2</v>
      </c>
      <c r="AM265" s="21">
        <f t="shared" si="29"/>
        <v>1.8473240967128435E-2</v>
      </c>
      <c r="AN265" s="21">
        <f t="shared" si="30"/>
        <v>1.1736463056815083E-2</v>
      </c>
      <c r="AO265" s="21">
        <f t="shared" si="31"/>
        <v>6.4592670709200384E-3</v>
      </c>
      <c r="AP265" s="21">
        <f t="shared" si="32"/>
        <v>-1.5062213490504295E-2</v>
      </c>
      <c r="AQ265" s="21">
        <f t="shared" si="33"/>
        <v>7.4110066932856263E-3</v>
      </c>
      <c r="AR265" s="22">
        <f t="shared" si="34"/>
        <v>7575.7307703335073</v>
      </c>
    </row>
    <row r="266" spans="1:44" x14ac:dyDescent="0.2">
      <c r="A266" s="2">
        <v>2</v>
      </c>
      <c r="B266" s="8" t="s">
        <v>11</v>
      </c>
      <c r="C266" s="3" t="s">
        <v>53</v>
      </c>
      <c r="D266" s="4" t="s">
        <v>54</v>
      </c>
      <c r="E266" s="2">
        <v>210</v>
      </c>
      <c r="F266" s="2" t="s">
        <v>128</v>
      </c>
      <c r="G266" s="2">
        <v>21001</v>
      </c>
      <c r="H266" s="2" t="s">
        <v>129</v>
      </c>
      <c r="I266" s="6">
        <v>210011231</v>
      </c>
      <c r="J266" s="6" t="s">
        <v>433</v>
      </c>
      <c r="K266" s="2">
        <f>INDEX([1]Sheet1!B:D,MATCH(I266,[1]Sheet1!C:C,0),1)</f>
        <v>3041</v>
      </c>
      <c r="L266" s="2">
        <f>IFERROR(INDEX([1]Sheet1!B:D,MATCH(J266,[1]Sheet1!D:D,0),1),"")</f>
        <v>3041</v>
      </c>
      <c r="M266" s="11">
        <v>8838</v>
      </c>
      <c r="N266" s="11">
        <v>8818</v>
      </c>
      <c r="O266" s="11">
        <v>8803</v>
      </c>
      <c r="P266" s="11">
        <v>8826</v>
      </c>
      <c r="Q266" s="11">
        <v>8907</v>
      </c>
      <c r="R266" s="11">
        <v>8987</v>
      </c>
      <c r="S266" s="11">
        <v>9036</v>
      </c>
      <c r="T266" s="11">
        <v>9169</v>
      </c>
      <c r="U266" s="11">
        <v>9378</v>
      </c>
      <c r="V266" s="11">
        <v>9419</v>
      </c>
      <c r="W266" s="11">
        <v>9397</v>
      </c>
      <c r="X266" s="11">
        <v>9424</v>
      </c>
      <c r="Y266" s="11">
        <v>9499</v>
      </c>
      <c r="Z266" s="11">
        <v>9578</v>
      </c>
      <c r="AA266" s="11">
        <v>9729</v>
      </c>
      <c r="AB266" s="11">
        <v>9968</v>
      </c>
      <c r="AC266" s="11">
        <v>10152</v>
      </c>
      <c r="AD266" s="11">
        <v>10261</v>
      </c>
      <c r="AE266" s="11">
        <v>10302</v>
      </c>
      <c r="AF266" s="11">
        <v>10264</v>
      </c>
      <c r="AG266" s="11">
        <v>10108</v>
      </c>
      <c r="AH266" s="13">
        <v>711</v>
      </c>
      <c r="AI266" s="1">
        <v>7.6</v>
      </c>
      <c r="AJ266" s="9">
        <v>4.0999999999999996</v>
      </c>
      <c r="AK266" s="9">
        <v>2439</v>
      </c>
      <c r="AL266" s="21">
        <f t="shared" si="28"/>
        <v>1.8459069020866803E-2</v>
      </c>
      <c r="AM266" s="21">
        <f t="shared" si="29"/>
        <v>1.0736800630417598E-2</v>
      </c>
      <c r="AN266" s="21">
        <f t="shared" si="30"/>
        <v>3.9957119189162338E-3</v>
      </c>
      <c r="AO266" s="21">
        <f t="shared" si="31"/>
        <v>-3.6886041545330928E-3</v>
      </c>
      <c r="AP266" s="21">
        <f t="shared" si="32"/>
        <v>-1.5198752922837122E-2</v>
      </c>
      <c r="AQ266" s="21">
        <f t="shared" si="33"/>
        <v>2.8608448985660839E-3</v>
      </c>
      <c r="AR266" s="22">
        <f t="shared" si="34"/>
        <v>10136.917420234706</v>
      </c>
    </row>
    <row r="267" spans="1:44" x14ac:dyDescent="0.2">
      <c r="A267" s="2">
        <v>2</v>
      </c>
      <c r="B267" s="8" t="s">
        <v>11</v>
      </c>
      <c r="C267" s="3" t="s">
        <v>53</v>
      </c>
      <c r="D267" s="4" t="s">
        <v>54</v>
      </c>
      <c r="E267" s="2">
        <v>210</v>
      </c>
      <c r="F267" s="2" t="s">
        <v>128</v>
      </c>
      <c r="G267" s="2">
        <v>21001</v>
      </c>
      <c r="H267" s="2" t="s">
        <v>129</v>
      </c>
      <c r="I267" s="6">
        <v>210011533</v>
      </c>
      <c r="J267" s="6" t="s">
        <v>131</v>
      </c>
      <c r="K267" s="2" t="e">
        <f>INDEX([1]Sheet1!B:D,MATCH(I267,[1]Sheet1!C:C,0),1)</f>
        <v>#N/A</v>
      </c>
      <c r="L267" s="2" t="str">
        <f>IFERROR(INDEX([1]Sheet1!B:D,MATCH(J267,[1]Sheet1!D:D,0),1),"Not Found")</f>
        <v>Not Found</v>
      </c>
      <c r="M267" s="11">
        <v>11834</v>
      </c>
      <c r="N267" s="11">
        <v>11735</v>
      </c>
      <c r="O267" s="11">
        <v>11600</v>
      </c>
      <c r="P267" s="11">
        <v>11494</v>
      </c>
      <c r="Q267" s="11">
        <v>11409</v>
      </c>
      <c r="R267" s="11">
        <v>11403</v>
      </c>
      <c r="S267" s="11">
        <v>11434</v>
      </c>
      <c r="T267" s="11">
        <v>11507</v>
      </c>
      <c r="U267" s="11">
        <v>11542</v>
      </c>
      <c r="V267" s="11">
        <v>11548</v>
      </c>
      <c r="W267" s="11">
        <v>11509</v>
      </c>
      <c r="X267" s="11">
        <v>11599</v>
      </c>
      <c r="Y267" s="11">
        <v>11710</v>
      </c>
      <c r="Z267" s="11">
        <v>11855</v>
      </c>
      <c r="AA267" s="11">
        <v>12022</v>
      </c>
      <c r="AB267" s="11">
        <v>12199</v>
      </c>
      <c r="AC267" s="11">
        <v>12323</v>
      </c>
      <c r="AD267" s="11">
        <v>12440</v>
      </c>
      <c r="AE267" s="11">
        <v>12614</v>
      </c>
      <c r="AF267" s="11">
        <v>12623</v>
      </c>
      <c r="AG267" s="11">
        <v>12471</v>
      </c>
      <c r="AH267" s="13">
        <v>962</v>
      </c>
      <c r="AI267" s="1">
        <v>8.4</v>
      </c>
      <c r="AJ267" s="9">
        <v>5.4</v>
      </c>
      <c r="AK267" s="9">
        <v>2305.6999999999998</v>
      </c>
      <c r="AL267" s="21">
        <f t="shared" si="28"/>
        <v>1.0164767603902058E-2</v>
      </c>
      <c r="AM267" s="21">
        <f t="shared" si="29"/>
        <v>9.4944412886472929E-3</v>
      </c>
      <c r="AN267" s="21">
        <f t="shared" si="30"/>
        <v>1.3987138263665599E-2</v>
      </c>
      <c r="AO267" s="21">
        <f t="shared" si="31"/>
        <v>7.1349294434752686E-4</v>
      </c>
      <c r="AP267" s="21">
        <f t="shared" si="32"/>
        <v>-1.2041511526578508E-2</v>
      </c>
      <c r="AQ267" s="21">
        <f t="shared" si="33"/>
        <v>4.4636657147967941E-3</v>
      </c>
      <c r="AR267" s="22">
        <f t="shared" si="34"/>
        <v>12526.666375129231</v>
      </c>
    </row>
    <row r="268" spans="1:44" x14ac:dyDescent="0.2">
      <c r="A268" s="2">
        <v>2</v>
      </c>
      <c r="B268" s="8" t="s">
        <v>11</v>
      </c>
      <c r="C268" s="3" t="s">
        <v>53</v>
      </c>
      <c r="D268" s="4" t="s">
        <v>54</v>
      </c>
      <c r="E268" s="2">
        <v>210</v>
      </c>
      <c r="F268" s="2" t="s">
        <v>128</v>
      </c>
      <c r="G268" s="2">
        <v>21001</v>
      </c>
      <c r="H268" s="2" t="s">
        <v>129</v>
      </c>
      <c r="I268" s="6">
        <v>210011534</v>
      </c>
      <c r="J268" s="6" t="s">
        <v>434</v>
      </c>
      <c r="K268" s="2" t="e">
        <f>INDEX([1]Sheet1!B:D,MATCH(I268,[1]Sheet1!C:C,0),1)</f>
        <v>#N/A</v>
      </c>
      <c r="L268" s="2">
        <f>IFERROR(INDEX([1]Sheet1!B:D,MATCH(J268,[1]Sheet1!D:D,0),1),"")</f>
        <v>3033</v>
      </c>
      <c r="M268" s="11">
        <v>14065</v>
      </c>
      <c r="N268" s="11">
        <v>13937</v>
      </c>
      <c r="O268" s="11">
        <v>13763</v>
      </c>
      <c r="P268" s="11">
        <v>13650</v>
      </c>
      <c r="Q268" s="11">
        <v>13545</v>
      </c>
      <c r="R268" s="11">
        <v>13542</v>
      </c>
      <c r="S268" s="11">
        <v>13592</v>
      </c>
      <c r="T268" s="11">
        <v>13639</v>
      </c>
      <c r="U268" s="11">
        <v>13727</v>
      </c>
      <c r="V268" s="11">
        <v>13796</v>
      </c>
      <c r="W268" s="11">
        <v>13885</v>
      </c>
      <c r="X268" s="11">
        <v>14037</v>
      </c>
      <c r="Y268" s="11">
        <v>14254</v>
      </c>
      <c r="Z268" s="11">
        <v>14594</v>
      </c>
      <c r="AA268" s="11">
        <v>14938</v>
      </c>
      <c r="AB268" s="11">
        <v>15200</v>
      </c>
      <c r="AC268" s="11">
        <v>15256</v>
      </c>
      <c r="AD268" s="11">
        <v>15345</v>
      </c>
      <c r="AE268" s="11">
        <v>15459</v>
      </c>
      <c r="AF268" s="11">
        <v>15450</v>
      </c>
      <c r="AG268" s="11">
        <v>15174</v>
      </c>
      <c r="AH268" s="13">
        <v>1289</v>
      </c>
      <c r="AI268" s="1">
        <v>9.3000000000000007</v>
      </c>
      <c r="AJ268" s="9">
        <v>5.5</v>
      </c>
      <c r="AK268" s="9">
        <v>2767.6</v>
      </c>
      <c r="AL268" s="21">
        <f t="shared" si="28"/>
        <v>3.6842105263157343E-3</v>
      </c>
      <c r="AM268" s="21">
        <f t="shared" si="29"/>
        <v>5.8337703198740876E-3</v>
      </c>
      <c r="AN268" s="21">
        <f t="shared" si="30"/>
        <v>7.4291300097750756E-3</v>
      </c>
      <c r="AO268" s="21">
        <f t="shared" si="31"/>
        <v>-5.8218513487284795E-4</v>
      </c>
      <c r="AP268" s="21">
        <f t="shared" si="32"/>
        <v>-1.7864077669902945E-2</v>
      </c>
      <c r="AQ268" s="21">
        <f t="shared" si="33"/>
        <v>-2.9983038976217903E-4</v>
      </c>
      <c r="AR268" s="22">
        <f t="shared" si="34"/>
        <v>15169.450373665748</v>
      </c>
    </row>
    <row r="269" spans="1:44" x14ac:dyDescent="0.2">
      <c r="A269" s="2">
        <v>2</v>
      </c>
      <c r="B269" s="8" t="s">
        <v>11</v>
      </c>
      <c r="C269" s="3" t="s">
        <v>53</v>
      </c>
      <c r="D269" s="4" t="s">
        <v>54</v>
      </c>
      <c r="E269" s="2">
        <v>210</v>
      </c>
      <c r="F269" s="2" t="s">
        <v>128</v>
      </c>
      <c r="G269" s="2">
        <v>21002</v>
      </c>
      <c r="H269" s="2" t="s">
        <v>435</v>
      </c>
      <c r="I269" s="6">
        <v>210021232</v>
      </c>
      <c r="J269" s="6" t="s">
        <v>436</v>
      </c>
      <c r="K269" s="2">
        <f>INDEX([1]Sheet1!B:D,MATCH(I269,[1]Sheet1!C:C,0),1)</f>
        <v>3337</v>
      </c>
      <c r="L269" s="2">
        <f>IFERROR(INDEX([1]Sheet1!B:D,MATCH(J269,[1]Sheet1!D:D,0),1),"")</f>
        <v>3337</v>
      </c>
      <c r="M269" s="11">
        <v>9055</v>
      </c>
      <c r="N269" s="11">
        <v>9172</v>
      </c>
      <c r="O269" s="11">
        <v>9310</v>
      </c>
      <c r="P269" s="11">
        <v>9500</v>
      </c>
      <c r="Q269" s="11">
        <v>9710</v>
      </c>
      <c r="R269" s="11">
        <v>9823</v>
      </c>
      <c r="S269" s="11">
        <v>10031</v>
      </c>
      <c r="T269" s="11">
        <v>10364</v>
      </c>
      <c r="U269" s="11">
        <v>10769</v>
      </c>
      <c r="V269" s="11">
        <v>11055</v>
      </c>
      <c r="W269" s="11">
        <v>11380</v>
      </c>
      <c r="X269" s="11">
        <v>11783</v>
      </c>
      <c r="Y269" s="11">
        <v>12087</v>
      </c>
      <c r="Z269" s="11">
        <v>12404</v>
      </c>
      <c r="AA269" s="11">
        <v>12850</v>
      </c>
      <c r="AB269" s="11">
        <v>13312</v>
      </c>
      <c r="AC269" s="11">
        <v>13603</v>
      </c>
      <c r="AD269" s="11">
        <v>13895</v>
      </c>
      <c r="AE269" s="11">
        <v>14102</v>
      </c>
      <c r="AF269" s="11">
        <v>14219</v>
      </c>
      <c r="AG269" s="11">
        <v>14332</v>
      </c>
      <c r="AH269" s="13">
        <v>2952</v>
      </c>
      <c r="AI269" s="1">
        <v>25.9</v>
      </c>
      <c r="AJ269" s="9">
        <v>211.1</v>
      </c>
      <c r="AK269" s="9">
        <v>67.900000000000006</v>
      </c>
      <c r="AL269" s="21">
        <f t="shared" si="28"/>
        <v>2.1859975961538547E-2</v>
      </c>
      <c r="AM269" s="21">
        <f t="shared" si="29"/>
        <v>2.1465853120635092E-2</v>
      </c>
      <c r="AN269" s="21">
        <f t="shared" si="30"/>
        <v>1.4897445124145481E-2</v>
      </c>
      <c r="AO269" s="21">
        <f t="shared" si="31"/>
        <v>8.2966955041838819E-3</v>
      </c>
      <c r="AP269" s="21">
        <f t="shared" si="32"/>
        <v>7.9471130177930505E-3</v>
      </c>
      <c r="AQ269" s="21">
        <f t="shared" si="33"/>
        <v>1.489341654565921E-2</v>
      </c>
      <c r="AR269" s="22">
        <f t="shared" si="34"/>
        <v>14545.452445932386</v>
      </c>
    </row>
    <row r="270" spans="1:44" x14ac:dyDescent="0.2">
      <c r="A270" s="2">
        <v>2</v>
      </c>
      <c r="B270" s="8" t="s">
        <v>11</v>
      </c>
      <c r="C270" s="3" t="s">
        <v>53</v>
      </c>
      <c r="D270" s="4" t="s">
        <v>54</v>
      </c>
      <c r="E270" s="2">
        <v>210</v>
      </c>
      <c r="F270" s="2" t="s">
        <v>128</v>
      </c>
      <c r="G270" s="2">
        <v>21002</v>
      </c>
      <c r="H270" s="2" t="s">
        <v>435</v>
      </c>
      <c r="I270" s="6">
        <v>210021233</v>
      </c>
      <c r="J270" s="6" t="s">
        <v>437</v>
      </c>
      <c r="K270" s="2">
        <f>INDEX([1]Sheet1!B:D,MATCH(I270,[1]Sheet1!C:C,0),1)</f>
        <v>3437</v>
      </c>
      <c r="L270" s="2">
        <f>IFERROR(INDEX([1]Sheet1!B:D,MATCH(J270,[1]Sheet1!D:D,0),1),"")</f>
        <v>3437</v>
      </c>
      <c r="M270" s="11">
        <v>3516</v>
      </c>
      <c r="N270" s="11">
        <v>3499</v>
      </c>
      <c r="O270" s="11">
        <v>3472</v>
      </c>
      <c r="P270" s="11">
        <v>3474</v>
      </c>
      <c r="Q270" s="11">
        <v>3452</v>
      </c>
      <c r="R270" s="11">
        <v>3459</v>
      </c>
      <c r="S270" s="11">
        <v>3432</v>
      </c>
      <c r="T270" s="11">
        <v>3391</v>
      </c>
      <c r="U270" s="11">
        <v>3374</v>
      </c>
      <c r="V270" s="11">
        <v>3329</v>
      </c>
      <c r="W270" s="11">
        <v>3308</v>
      </c>
      <c r="X270" s="11">
        <v>3354</v>
      </c>
      <c r="Y270" s="11">
        <v>3394</v>
      </c>
      <c r="Z270" s="11">
        <v>3443</v>
      </c>
      <c r="AA270" s="11">
        <v>3476</v>
      </c>
      <c r="AB270" s="11">
        <v>3525</v>
      </c>
      <c r="AC270" s="11">
        <v>3535</v>
      </c>
      <c r="AD270" s="11">
        <v>3539</v>
      </c>
      <c r="AE270" s="11">
        <v>3537</v>
      </c>
      <c r="AF270" s="11">
        <v>3531</v>
      </c>
      <c r="AG270" s="11">
        <v>3540</v>
      </c>
      <c r="AH270" s="13">
        <v>232</v>
      </c>
      <c r="AI270" s="1">
        <v>7</v>
      </c>
      <c r="AJ270" s="9">
        <v>73</v>
      </c>
      <c r="AK270" s="9">
        <v>48.5</v>
      </c>
      <c r="AL270" s="21">
        <f t="shared" si="28"/>
        <v>2.8368794326241176E-3</v>
      </c>
      <c r="AM270" s="21">
        <f t="shared" si="29"/>
        <v>1.1315417256010374E-3</v>
      </c>
      <c r="AN270" s="21">
        <f t="shared" si="30"/>
        <v>-5.6513139304892324E-4</v>
      </c>
      <c r="AO270" s="21">
        <f t="shared" si="31"/>
        <v>-1.6963528413910245E-3</v>
      </c>
      <c r="AP270" s="21">
        <f t="shared" si="32"/>
        <v>2.5488530161428269E-3</v>
      </c>
      <c r="AQ270" s="21">
        <f t="shared" si="33"/>
        <v>8.511579879856068E-4</v>
      </c>
      <c r="AR270" s="22">
        <f t="shared" si="34"/>
        <v>3543.0130992774689</v>
      </c>
    </row>
    <row r="271" spans="1:44" x14ac:dyDescent="0.2">
      <c r="A271" s="2">
        <v>2</v>
      </c>
      <c r="B271" s="8" t="s">
        <v>11</v>
      </c>
      <c r="C271" s="3" t="s">
        <v>53</v>
      </c>
      <c r="D271" s="4" t="s">
        <v>54</v>
      </c>
      <c r="E271" s="2">
        <v>210</v>
      </c>
      <c r="F271" s="2" t="s">
        <v>128</v>
      </c>
      <c r="G271" s="2">
        <v>21002</v>
      </c>
      <c r="H271" s="2" t="s">
        <v>435</v>
      </c>
      <c r="I271" s="6">
        <v>210021234</v>
      </c>
      <c r="J271" s="6" t="s">
        <v>438</v>
      </c>
      <c r="K271" s="2">
        <f>INDEX([1]Sheet1!B:D,MATCH(I271,[1]Sheet1!C:C,0),1)</f>
        <v>3431</v>
      </c>
      <c r="L271" s="2">
        <f>IFERROR(INDEX([1]Sheet1!B:D,MATCH(J271,[1]Sheet1!D:D,0),1),"")</f>
        <v>3431</v>
      </c>
      <c r="M271" s="11">
        <v>3471</v>
      </c>
      <c r="N271" s="11">
        <v>3475</v>
      </c>
      <c r="O271" s="11">
        <v>3500</v>
      </c>
      <c r="P271" s="11">
        <v>3554</v>
      </c>
      <c r="Q271" s="11">
        <v>3565</v>
      </c>
      <c r="R271" s="11">
        <v>3648</v>
      </c>
      <c r="S271" s="11">
        <v>3697</v>
      </c>
      <c r="T271" s="11">
        <v>3749</v>
      </c>
      <c r="U271" s="11">
        <v>3801</v>
      </c>
      <c r="V271" s="11">
        <v>3842</v>
      </c>
      <c r="W271" s="11">
        <v>3882</v>
      </c>
      <c r="X271" s="11">
        <v>3929</v>
      </c>
      <c r="Y271" s="11">
        <v>4008</v>
      </c>
      <c r="Z271" s="11">
        <v>4066</v>
      </c>
      <c r="AA271" s="11">
        <v>4113</v>
      </c>
      <c r="AB271" s="11">
        <v>4174</v>
      </c>
      <c r="AC271" s="11">
        <v>4247</v>
      </c>
      <c r="AD271" s="11">
        <v>4293</v>
      </c>
      <c r="AE271" s="11">
        <v>4334</v>
      </c>
      <c r="AF271" s="11">
        <v>4433</v>
      </c>
      <c r="AG271" s="11">
        <v>4494</v>
      </c>
      <c r="AH271" s="13">
        <v>612</v>
      </c>
      <c r="AI271" s="1">
        <v>15.8</v>
      </c>
      <c r="AJ271" s="9">
        <v>83.4</v>
      </c>
      <c r="AK271" s="9">
        <v>53.9</v>
      </c>
      <c r="AL271" s="21">
        <f t="shared" si="28"/>
        <v>1.7489218974604759E-2</v>
      </c>
      <c r="AM271" s="21">
        <f t="shared" si="29"/>
        <v>1.0831174947021349E-2</v>
      </c>
      <c r="AN271" s="21">
        <f t="shared" si="30"/>
        <v>9.5504309340788129E-3</v>
      </c>
      <c r="AO271" s="21">
        <f t="shared" si="31"/>
        <v>2.2842639593908531E-2</v>
      </c>
      <c r="AP271" s="21">
        <f t="shared" si="32"/>
        <v>1.3760433115271864E-2</v>
      </c>
      <c r="AQ271" s="21">
        <f t="shared" si="33"/>
        <v>1.4894779512977064E-2</v>
      </c>
      <c r="AR271" s="22">
        <f t="shared" si="34"/>
        <v>4560.9371391313189</v>
      </c>
    </row>
    <row r="272" spans="1:44" x14ac:dyDescent="0.2">
      <c r="A272" s="2">
        <v>2</v>
      </c>
      <c r="B272" s="8" t="s">
        <v>11</v>
      </c>
      <c r="C272" s="3" t="s">
        <v>53</v>
      </c>
      <c r="D272" s="4" t="s">
        <v>54</v>
      </c>
      <c r="E272" s="2">
        <v>210</v>
      </c>
      <c r="F272" s="2" t="s">
        <v>128</v>
      </c>
      <c r="G272" s="2">
        <v>21002</v>
      </c>
      <c r="H272" s="2" t="s">
        <v>435</v>
      </c>
      <c r="I272" s="6">
        <v>210021235</v>
      </c>
      <c r="J272" s="6" t="s">
        <v>439</v>
      </c>
      <c r="K272" s="2">
        <f>INDEX([1]Sheet1!B:D,MATCH(I272,[1]Sheet1!C:C,0),1)</f>
        <v>3430</v>
      </c>
      <c r="L272" s="2">
        <f>IFERROR(INDEX([1]Sheet1!B:D,MATCH(J272,[1]Sheet1!D:D,0),1),"")</f>
        <v>3430</v>
      </c>
      <c r="M272" s="11">
        <v>7425</v>
      </c>
      <c r="N272" s="11">
        <v>7509</v>
      </c>
      <c r="O272" s="11">
        <v>7656</v>
      </c>
      <c r="P272" s="11">
        <v>7839</v>
      </c>
      <c r="Q272" s="11">
        <v>7989</v>
      </c>
      <c r="R272" s="11">
        <v>8098</v>
      </c>
      <c r="S272" s="11">
        <v>8207</v>
      </c>
      <c r="T272" s="11">
        <v>8336</v>
      </c>
      <c r="U272" s="11">
        <v>8585</v>
      </c>
      <c r="V272" s="11">
        <v>8750</v>
      </c>
      <c r="W272" s="11">
        <v>8832</v>
      </c>
      <c r="X272" s="11">
        <v>8994</v>
      </c>
      <c r="Y272" s="11">
        <v>9091</v>
      </c>
      <c r="Z272" s="11">
        <v>9248</v>
      </c>
      <c r="AA272" s="11">
        <v>9389</v>
      </c>
      <c r="AB272" s="11">
        <v>9663</v>
      </c>
      <c r="AC272" s="11">
        <v>9893</v>
      </c>
      <c r="AD272" s="11">
        <v>10093</v>
      </c>
      <c r="AE272" s="11">
        <v>10360</v>
      </c>
      <c r="AF272" s="11">
        <v>10595</v>
      </c>
      <c r="AG272" s="11">
        <v>10832</v>
      </c>
      <c r="AH272" s="13">
        <v>2000</v>
      </c>
      <c r="AI272" s="1">
        <v>22.6</v>
      </c>
      <c r="AJ272" s="9">
        <v>624.70000000000005</v>
      </c>
      <c r="AK272" s="9">
        <v>17.3</v>
      </c>
      <c r="AL272" s="21">
        <f t="shared" si="28"/>
        <v>2.3802131843112972E-2</v>
      </c>
      <c r="AM272" s="21">
        <f t="shared" si="29"/>
        <v>2.0216314565854709E-2</v>
      </c>
      <c r="AN272" s="21">
        <f t="shared" si="30"/>
        <v>2.6453978004557621E-2</v>
      </c>
      <c r="AO272" s="21">
        <f t="shared" si="31"/>
        <v>2.2683397683397777E-2</v>
      </c>
      <c r="AP272" s="21">
        <f t="shared" si="32"/>
        <v>2.2369042000943917E-2</v>
      </c>
      <c r="AQ272" s="21">
        <f t="shared" si="33"/>
        <v>2.31049728195734E-2</v>
      </c>
      <c r="AR272" s="22">
        <f t="shared" si="34"/>
        <v>11082.273065581619</v>
      </c>
    </row>
    <row r="273" spans="1:44" x14ac:dyDescent="0.2">
      <c r="A273" s="2">
        <v>2</v>
      </c>
      <c r="B273" s="8" t="s">
        <v>11</v>
      </c>
      <c r="C273" s="3" t="s">
        <v>53</v>
      </c>
      <c r="D273" s="4" t="s">
        <v>54</v>
      </c>
      <c r="E273" s="2">
        <v>210</v>
      </c>
      <c r="F273" s="2" t="s">
        <v>128</v>
      </c>
      <c r="G273" s="2">
        <v>21003</v>
      </c>
      <c r="H273" s="2" t="s">
        <v>132</v>
      </c>
      <c r="I273" s="6">
        <v>210031236</v>
      </c>
      <c r="J273" s="6" t="s">
        <v>440</v>
      </c>
      <c r="K273" s="2">
        <f>INDEX([1]Sheet1!B:D,MATCH(I273,[1]Sheet1!C:C,0),1)</f>
        <v>3044</v>
      </c>
      <c r="L273" s="2">
        <f>IFERROR(INDEX([1]Sheet1!B:D,MATCH(J273,[1]Sheet1!D:D,0),1),"")</f>
        <v>3044</v>
      </c>
      <c r="M273" s="11">
        <v>6404</v>
      </c>
      <c r="N273" s="11">
        <v>6381</v>
      </c>
      <c r="O273" s="11">
        <v>6305</v>
      </c>
      <c r="P273" s="11">
        <v>6293</v>
      </c>
      <c r="Q273" s="11">
        <v>6273</v>
      </c>
      <c r="R273" s="11">
        <v>6293</v>
      </c>
      <c r="S273" s="11">
        <v>6434</v>
      </c>
      <c r="T273" s="11">
        <v>6490</v>
      </c>
      <c r="U273" s="11">
        <v>6700</v>
      </c>
      <c r="V273" s="11">
        <v>6784</v>
      </c>
      <c r="W273" s="11">
        <v>6852</v>
      </c>
      <c r="X273" s="11">
        <v>6969</v>
      </c>
      <c r="Y273" s="11">
        <v>7171</v>
      </c>
      <c r="Z273" s="11">
        <v>7474</v>
      </c>
      <c r="AA273" s="11">
        <v>7789</v>
      </c>
      <c r="AB273" s="11">
        <v>8112</v>
      </c>
      <c r="AC273" s="11">
        <v>8379</v>
      </c>
      <c r="AD273" s="11">
        <v>8582</v>
      </c>
      <c r="AE273" s="11">
        <v>8685</v>
      </c>
      <c r="AF273" s="11">
        <v>8763</v>
      </c>
      <c r="AG273" s="11">
        <v>8513</v>
      </c>
      <c r="AH273" s="13">
        <v>1661</v>
      </c>
      <c r="AI273" s="1">
        <v>24.2</v>
      </c>
      <c r="AJ273" s="9">
        <v>4.9000000000000004</v>
      </c>
      <c r="AK273" s="9">
        <v>1745.2</v>
      </c>
      <c r="AL273" s="21">
        <f t="shared" si="28"/>
        <v>3.2914201183432024E-2</v>
      </c>
      <c r="AM273" s="21">
        <f t="shared" si="29"/>
        <v>2.4227234753550597E-2</v>
      </c>
      <c r="AN273" s="21">
        <f t="shared" si="30"/>
        <v>1.2001864367280346E-2</v>
      </c>
      <c r="AO273" s="21">
        <f t="shared" si="31"/>
        <v>8.9810017271156894E-3</v>
      </c>
      <c r="AP273" s="21">
        <f t="shared" si="32"/>
        <v>-2.8529042565331508E-2</v>
      </c>
      <c r="AQ273" s="21">
        <f t="shared" si="33"/>
        <v>9.9190518932094299E-3</v>
      </c>
      <c r="AR273" s="22">
        <f t="shared" si="34"/>
        <v>8597.4408887668924</v>
      </c>
    </row>
    <row r="274" spans="1:44" x14ac:dyDescent="0.2">
      <c r="A274" s="2">
        <v>2</v>
      </c>
      <c r="B274" s="8" t="s">
        <v>11</v>
      </c>
      <c r="C274" s="3" t="s">
        <v>53</v>
      </c>
      <c r="D274" s="4" t="s">
        <v>54</v>
      </c>
      <c r="E274" s="2">
        <v>210</v>
      </c>
      <c r="F274" s="2" t="s">
        <v>128</v>
      </c>
      <c r="G274" s="2">
        <v>21003</v>
      </c>
      <c r="H274" s="2" t="s">
        <v>132</v>
      </c>
      <c r="I274" s="6">
        <v>210031237</v>
      </c>
      <c r="J274" s="6" t="s">
        <v>441</v>
      </c>
      <c r="K274" s="2">
        <f>INDEX([1]Sheet1!B:D,MATCH(I274,[1]Sheet1!C:C,0),1)</f>
        <v>3060</v>
      </c>
      <c r="L274" s="2">
        <f>IFERROR(INDEX([1]Sheet1!B:D,MATCH(J274,[1]Sheet1!D:D,0),1),"")</f>
        <v>3060</v>
      </c>
      <c r="M274" s="11">
        <v>12297</v>
      </c>
      <c r="N274" s="11">
        <v>12219</v>
      </c>
      <c r="O274" s="11">
        <v>12164</v>
      </c>
      <c r="P274" s="11">
        <v>12181</v>
      </c>
      <c r="Q274" s="11">
        <v>12167</v>
      </c>
      <c r="R274" s="11">
        <v>12250</v>
      </c>
      <c r="S274" s="11">
        <v>12481</v>
      </c>
      <c r="T274" s="11">
        <v>12674</v>
      </c>
      <c r="U274" s="11">
        <v>12970</v>
      </c>
      <c r="V274" s="11">
        <v>13106</v>
      </c>
      <c r="W274" s="11">
        <v>13171</v>
      </c>
      <c r="X274" s="11">
        <v>13316</v>
      </c>
      <c r="Y274" s="11">
        <v>13527</v>
      </c>
      <c r="Z274" s="11">
        <v>13876</v>
      </c>
      <c r="AA274" s="11">
        <v>14185</v>
      </c>
      <c r="AB274" s="11">
        <v>14460</v>
      </c>
      <c r="AC274" s="11">
        <v>14668</v>
      </c>
      <c r="AD274" s="11">
        <v>14788</v>
      </c>
      <c r="AE274" s="11">
        <v>14907</v>
      </c>
      <c r="AF274" s="11">
        <v>14768</v>
      </c>
      <c r="AG274" s="11">
        <v>14193</v>
      </c>
      <c r="AH274" s="13">
        <v>1022</v>
      </c>
      <c r="AI274" s="1">
        <v>7.8</v>
      </c>
      <c r="AJ274" s="9">
        <v>5.0999999999999996</v>
      </c>
      <c r="AK274" s="9">
        <v>2791.3</v>
      </c>
      <c r="AL274" s="21">
        <f t="shared" si="28"/>
        <v>1.4384508990318068E-2</v>
      </c>
      <c r="AM274" s="21">
        <f t="shared" si="29"/>
        <v>8.1810744477774922E-3</v>
      </c>
      <c r="AN274" s="21">
        <f t="shared" si="30"/>
        <v>8.0470651879902544E-3</v>
      </c>
      <c r="AO274" s="21">
        <f t="shared" si="31"/>
        <v>-9.3244784329509223E-3</v>
      </c>
      <c r="AP274" s="21">
        <f t="shared" si="32"/>
        <v>-3.8935536294691264E-2</v>
      </c>
      <c r="AQ274" s="21">
        <f t="shared" si="33"/>
        <v>-3.5294732203112744E-3</v>
      </c>
      <c r="AR274" s="22">
        <f t="shared" si="34"/>
        <v>14142.906186584121</v>
      </c>
    </row>
    <row r="275" spans="1:44" x14ac:dyDescent="0.2">
      <c r="A275" s="2">
        <v>2</v>
      </c>
      <c r="B275" s="8" t="s">
        <v>11</v>
      </c>
      <c r="C275" s="3" t="s">
        <v>53</v>
      </c>
      <c r="D275" s="4" t="s">
        <v>54</v>
      </c>
      <c r="E275" s="2">
        <v>210</v>
      </c>
      <c r="F275" s="2" t="s">
        <v>128</v>
      </c>
      <c r="G275" s="2">
        <v>21003</v>
      </c>
      <c r="H275" s="2" t="s">
        <v>132</v>
      </c>
      <c r="I275" s="6">
        <v>210031439</v>
      </c>
      <c r="J275" s="6" t="s">
        <v>133</v>
      </c>
      <c r="K275" s="2" t="e">
        <f>INDEX([1]Sheet1!B:D,MATCH(I275,[1]Sheet1!C:C,0),1)</f>
        <v>#N/A</v>
      </c>
      <c r="L275" s="2" t="str">
        <f>IFERROR(INDEX([1]Sheet1!B:D,MATCH(J275,[1]Sheet1!D:D,0),1),"Not Found")</f>
        <v>Not Found</v>
      </c>
      <c r="M275" s="11">
        <v>526</v>
      </c>
      <c r="N275" s="11">
        <v>1001</v>
      </c>
      <c r="O275" s="11">
        <v>1355</v>
      </c>
      <c r="P275" s="11">
        <v>1543</v>
      </c>
      <c r="Q275" s="11">
        <v>1779</v>
      </c>
      <c r="R275" s="11">
        <v>2053</v>
      </c>
      <c r="S275" s="11">
        <v>2319</v>
      </c>
      <c r="T275" s="11">
        <v>2516</v>
      </c>
      <c r="U275" s="11">
        <v>2711</v>
      </c>
      <c r="V275" s="11">
        <v>2769</v>
      </c>
      <c r="W275" s="11">
        <v>2886</v>
      </c>
      <c r="X275" s="11">
        <v>2907</v>
      </c>
      <c r="Y275" s="11">
        <v>2928</v>
      </c>
      <c r="Z275" s="11">
        <v>2956</v>
      </c>
      <c r="AA275" s="11">
        <v>2999</v>
      </c>
      <c r="AB275" s="11">
        <v>3042</v>
      </c>
      <c r="AC275" s="11">
        <v>3091</v>
      </c>
      <c r="AD275" s="11">
        <v>3118</v>
      </c>
      <c r="AE275" s="11">
        <v>3136</v>
      </c>
      <c r="AF275" s="11">
        <v>3152</v>
      </c>
      <c r="AG275" s="11">
        <v>3141</v>
      </c>
      <c r="AH275" s="13">
        <v>255</v>
      </c>
      <c r="AI275" s="1">
        <v>8.8000000000000007</v>
      </c>
      <c r="AJ275" s="9">
        <v>1.5</v>
      </c>
      <c r="AK275" s="9">
        <v>2063.1</v>
      </c>
      <c r="AL275" s="21">
        <f t="shared" si="28"/>
        <v>1.6107823800131538E-2</v>
      </c>
      <c r="AM275" s="21">
        <f t="shared" si="29"/>
        <v>8.7350372047880764E-3</v>
      </c>
      <c r="AN275" s="21">
        <f t="shared" si="30"/>
        <v>5.7729313662604476E-3</v>
      </c>
      <c r="AO275" s="21">
        <f t="shared" si="31"/>
        <v>5.1020408163264808E-3</v>
      </c>
      <c r="AP275" s="21">
        <f t="shared" si="32"/>
        <v>-3.4898477157360164E-3</v>
      </c>
      <c r="AQ275" s="21">
        <f t="shared" si="33"/>
        <v>6.4455970943541052E-3</v>
      </c>
      <c r="AR275" s="22">
        <f t="shared" si="34"/>
        <v>3161.2456204733667</v>
      </c>
    </row>
    <row r="276" spans="1:44" x14ac:dyDescent="0.2">
      <c r="A276" s="2">
        <v>2</v>
      </c>
      <c r="B276" s="8" t="s">
        <v>11</v>
      </c>
      <c r="C276" s="3" t="s">
        <v>53</v>
      </c>
      <c r="D276" s="4" t="s">
        <v>54</v>
      </c>
      <c r="E276" s="2">
        <v>210</v>
      </c>
      <c r="F276" s="2" t="s">
        <v>128</v>
      </c>
      <c r="G276" s="2">
        <v>21003</v>
      </c>
      <c r="H276" s="2" t="s">
        <v>132</v>
      </c>
      <c r="I276" s="6">
        <v>210031440</v>
      </c>
      <c r="J276" s="6" t="s">
        <v>134</v>
      </c>
      <c r="K276" s="2" t="e">
        <f>INDEX([1]Sheet1!B:D,MATCH(I276,[1]Sheet1!C:C,0),1)</f>
        <v>#N/A</v>
      </c>
      <c r="L276" s="2" t="str">
        <f>IFERROR(INDEX([1]Sheet1!B:D,MATCH(J276,[1]Sheet1!D:D,0),1),"Not Found")</f>
        <v>Not Found</v>
      </c>
      <c r="M276" s="11">
        <v>5711</v>
      </c>
      <c r="N276" s="11">
        <v>5579</v>
      </c>
      <c r="O276" s="11">
        <v>5481</v>
      </c>
      <c r="P276" s="11">
        <v>5461</v>
      </c>
      <c r="Q276" s="11">
        <v>5424</v>
      </c>
      <c r="R276" s="11">
        <v>5425</v>
      </c>
      <c r="S276" s="11">
        <v>5423</v>
      </c>
      <c r="T276" s="11">
        <v>5452</v>
      </c>
      <c r="U276" s="11">
        <v>5506</v>
      </c>
      <c r="V276" s="11">
        <v>5544</v>
      </c>
      <c r="W276" s="11">
        <v>5571</v>
      </c>
      <c r="X276" s="11">
        <v>5592</v>
      </c>
      <c r="Y276" s="11">
        <v>5648</v>
      </c>
      <c r="Z276" s="11">
        <v>5726</v>
      </c>
      <c r="AA276" s="11">
        <v>5803</v>
      </c>
      <c r="AB276" s="11">
        <v>5911</v>
      </c>
      <c r="AC276" s="11">
        <v>6017</v>
      </c>
      <c r="AD276" s="11">
        <v>6104</v>
      </c>
      <c r="AE276" s="11">
        <v>6265</v>
      </c>
      <c r="AF276" s="11">
        <v>6383</v>
      </c>
      <c r="AG276" s="11">
        <v>6295</v>
      </c>
      <c r="AH276" s="13">
        <v>724</v>
      </c>
      <c r="AI276" s="1">
        <v>13</v>
      </c>
      <c r="AJ276" s="9">
        <v>3.1</v>
      </c>
      <c r="AK276" s="9">
        <v>2063.8000000000002</v>
      </c>
      <c r="AL276" s="21">
        <f t="shared" si="28"/>
        <v>1.7932667907291533E-2</v>
      </c>
      <c r="AM276" s="21">
        <f t="shared" si="29"/>
        <v>1.4459032740568478E-2</v>
      </c>
      <c r="AN276" s="21">
        <f t="shared" si="30"/>
        <v>2.6376146788990917E-2</v>
      </c>
      <c r="AO276" s="21">
        <f t="shared" si="31"/>
        <v>1.8834796488427674E-2</v>
      </c>
      <c r="AP276" s="21">
        <f t="shared" si="32"/>
        <v>-1.3786620711264241E-2</v>
      </c>
      <c r="AQ276" s="21">
        <f t="shared" si="33"/>
        <v>1.2763204642802872E-2</v>
      </c>
      <c r="AR276" s="22">
        <f t="shared" si="34"/>
        <v>6375.3443732264432</v>
      </c>
    </row>
    <row r="277" spans="1:44" x14ac:dyDescent="0.2">
      <c r="A277" s="2">
        <v>2</v>
      </c>
      <c r="B277" s="8" t="s">
        <v>11</v>
      </c>
      <c r="C277" s="3" t="s">
        <v>53</v>
      </c>
      <c r="D277" s="4" t="s">
        <v>54</v>
      </c>
      <c r="E277" s="2">
        <v>210</v>
      </c>
      <c r="F277" s="2" t="s">
        <v>128</v>
      </c>
      <c r="G277" s="2">
        <v>21003</v>
      </c>
      <c r="H277" s="2" t="s">
        <v>132</v>
      </c>
      <c r="I277" s="6">
        <v>210031535</v>
      </c>
      <c r="J277" s="6" t="s">
        <v>135</v>
      </c>
      <c r="K277" s="2" t="e">
        <f>INDEX([1]Sheet1!B:D,MATCH(I277,[1]Sheet1!C:C,0),1)</f>
        <v>#N/A</v>
      </c>
      <c r="L277" s="2" t="str">
        <f>IFERROR(INDEX([1]Sheet1!B:D,MATCH(J277,[1]Sheet1!D:D,0),1),"Not Found")</f>
        <v>Not Found</v>
      </c>
      <c r="M277" s="11">
        <v>12067</v>
      </c>
      <c r="N277" s="11">
        <v>11936</v>
      </c>
      <c r="O277" s="11">
        <v>11900</v>
      </c>
      <c r="P277" s="11">
        <v>11949</v>
      </c>
      <c r="Q277" s="11">
        <v>11997</v>
      </c>
      <c r="R277" s="11">
        <v>12076</v>
      </c>
      <c r="S277" s="11">
        <v>12202</v>
      </c>
      <c r="T277" s="11">
        <v>12321</v>
      </c>
      <c r="U277" s="11">
        <v>12633</v>
      </c>
      <c r="V277" s="11">
        <v>12833</v>
      </c>
      <c r="W277" s="11">
        <v>13101</v>
      </c>
      <c r="X277" s="11">
        <v>13337</v>
      </c>
      <c r="Y277" s="11">
        <v>13645</v>
      </c>
      <c r="Z277" s="11">
        <v>14006</v>
      </c>
      <c r="AA277" s="11">
        <v>14294</v>
      </c>
      <c r="AB277" s="11">
        <v>14757</v>
      </c>
      <c r="AC277" s="11">
        <v>15075</v>
      </c>
      <c r="AD277" s="11">
        <v>15403</v>
      </c>
      <c r="AE277" s="11">
        <v>15543</v>
      </c>
      <c r="AF277" s="11">
        <v>15551</v>
      </c>
      <c r="AG277" s="11">
        <v>14989</v>
      </c>
      <c r="AH277" s="13">
        <v>1888</v>
      </c>
      <c r="AI277" s="1">
        <v>14.4</v>
      </c>
      <c r="AJ277" s="9">
        <v>6.2</v>
      </c>
      <c r="AK277" s="9">
        <v>2399.3000000000002</v>
      </c>
      <c r="AL277" s="21">
        <f t="shared" si="28"/>
        <v>2.154909534458227E-2</v>
      </c>
      <c r="AM277" s="21">
        <f t="shared" si="29"/>
        <v>2.1757877280265348E-2</v>
      </c>
      <c r="AN277" s="21">
        <f t="shared" si="30"/>
        <v>9.0891384795168673E-3</v>
      </c>
      <c r="AO277" s="21">
        <f t="shared" si="31"/>
        <v>5.147011516437594E-4</v>
      </c>
      <c r="AP277" s="21">
        <f t="shared" si="32"/>
        <v>-3.613915503826115E-2</v>
      </c>
      <c r="AQ277" s="21">
        <f t="shared" si="33"/>
        <v>3.3543314435494189E-3</v>
      </c>
      <c r="AR277" s="22">
        <f t="shared" si="34"/>
        <v>15039.278074007361</v>
      </c>
    </row>
    <row r="278" spans="1:44" x14ac:dyDescent="0.2">
      <c r="A278" s="2">
        <v>2</v>
      </c>
      <c r="B278" s="8" t="s">
        <v>11</v>
      </c>
      <c r="C278" s="3" t="s">
        <v>53</v>
      </c>
      <c r="D278" s="4" t="s">
        <v>54</v>
      </c>
      <c r="E278" s="2">
        <v>210</v>
      </c>
      <c r="F278" s="2" t="s">
        <v>128</v>
      </c>
      <c r="G278" s="2">
        <v>21003</v>
      </c>
      <c r="H278" s="2" t="s">
        <v>132</v>
      </c>
      <c r="I278" s="6">
        <v>210031536</v>
      </c>
      <c r="J278" s="6" t="s">
        <v>136</v>
      </c>
      <c r="K278" s="2" t="e">
        <f>INDEX([1]Sheet1!B:D,MATCH(I278,[1]Sheet1!C:C,0),1)</f>
        <v>#N/A</v>
      </c>
      <c r="L278" s="2" t="str">
        <f>IFERROR(INDEX([1]Sheet1!B:D,MATCH(J278,[1]Sheet1!D:D,0),1),"Not Found")</f>
        <v>Not Found</v>
      </c>
      <c r="M278" s="11">
        <v>6486</v>
      </c>
      <c r="N278" s="11">
        <v>6510</v>
      </c>
      <c r="O278" s="11">
        <v>6498</v>
      </c>
      <c r="P278" s="11">
        <v>6572</v>
      </c>
      <c r="Q278" s="11">
        <v>6628</v>
      </c>
      <c r="R278" s="11">
        <v>6736</v>
      </c>
      <c r="S278" s="11">
        <v>6831</v>
      </c>
      <c r="T278" s="11">
        <v>7005</v>
      </c>
      <c r="U278" s="11">
        <v>7190</v>
      </c>
      <c r="V278" s="11">
        <v>7363</v>
      </c>
      <c r="W278" s="11">
        <v>7467</v>
      </c>
      <c r="X278" s="11">
        <v>7646</v>
      </c>
      <c r="Y278" s="11">
        <v>7759</v>
      </c>
      <c r="Z278" s="11">
        <v>7963</v>
      </c>
      <c r="AA278" s="11">
        <v>8185</v>
      </c>
      <c r="AB278" s="11">
        <v>8396</v>
      </c>
      <c r="AC278" s="11">
        <v>8636</v>
      </c>
      <c r="AD278" s="11">
        <v>8856</v>
      </c>
      <c r="AE278" s="11">
        <v>9068</v>
      </c>
      <c r="AF278" s="11">
        <v>9233</v>
      </c>
      <c r="AG278" s="11">
        <v>8976</v>
      </c>
      <c r="AH278" s="13">
        <v>1509</v>
      </c>
      <c r="AI278" s="1">
        <v>20.2</v>
      </c>
      <c r="AJ278" s="9">
        <v>2.6</v>
      </c>
      <c r="AK278" s="9">
        <v>3437.9</v>
      </c>
      <c r="AL278" s="21">
        <f t="shared" si="28"/>
        <v>2.8585040495473946E-2</v>
      </c>
      <c r="AM278" s="21">
        <f t="shared" si="29"/>
        <v>2.5474756831866507E-2</v>
      </c>
      <c r="AN278" s="21">
        <f t="shared" si="30"/>
        <v>2.3938572719060414E-2</v>
      </c>
      <c r="AO278" s="21">
        <f t="shared" si="31"/>
        <v>1.8195853550948327E-2</v>
      </c>
      <c r="AP278" s="21">
        <f t="shared" si="32"/>
        <v>-2.7834939889526678E-2</v>
      </c>
      <c r="AQ278" s="21">
        <f t="shared" si="33"/>
        <v>1.3671856741564504E-2</v>
      </c>
      <c r="AR278" s="22">
        <f t="shared" si="34"/>
        <v>9098.7185861122834</v>
      </c>
    </row>
    <row r="279" spans="1:44" x14ac:dyDescent="0.2">
      <c r="A279" s="2">
        <v>2</v>
      </c>
      <c r="B279" s="8" t="s">
        <v>11</v>
      </c>
      <c r="C279" s="3" t="s">
        <v>53</v>
      </c>
      <c r="D279" s="4" t="s">
        <v>54</v>
      </c>
      <c r="E279" s="2">
        <v>210</v>
      </c>
      <c r="F279" s="2" t="s">
        <v>128</v>
      </c>
      <c r="G279" s="2">
        <v>21003</v>
      </c>
      <c r="H279" s="2" t="s">
        <v>132</v>
      </c>
      <c r="I279" s="6">
        <v>210031537</v>
      </c>
      <c r="J279" s="6" t="s">
        <v>137</v>
      </c>
      <c r="K279" s="2" t="e">
        <f>INDEX([1]Sheet1!B:D,MATCH(I279,[1]Sheet1!C:C,0),1)</f>
        <v>#N/A</v>
      </c>
      <c r="L279" s="2" t="str">
        <f>IFERROR(INDEX([1]Sheet1!B:D,MATCH(J279,[1]Sheet1!D:D,0),1),"Not Found")</f>
        <v>Not Found</v>
      </c>
      <c r="M279" s="11">
        <v>6163</v>
      </c>
      <c r="N279" s="11">
        <v>6127</v>
      </c>
      <c r="O279" s="11">
        <v>6096</v>
      </c>
      <c r="P279" s="11">
        <v>6091</v>
      </c>
      <c r="Q279" s="11">
        <v>6084</v>
      </c>
      <c r="R279" s="11">
        <v>6137</v>
      </c>
      <c r="S279" s="11">
        <v>6237</v>
      </c>
      <c r="T279" s="11">
        <v>6401</v>
      </c>
      <c r="U279" s="11">
        <v>6554</v>
      </c>
      <c r="V279" s="11">
        <v>6689</v>
      </c>
      <c r="W279" s="11">
        <v>6798</v>
      </c>
      <c r="X279" s="11">
        <v>6925</v>
      </c>
      <c r="Y279" s="11">
        <v>7057</v>
      </c>
      <c r="Z279" s="11">
        <v>7196</v>
      </c>
      <c r="AA279" s="11">
        <v>7366</v>
      </c>
      <c r="AB279" s="11">
        <v>7604</v>
      </c>
      <c r="AC279" s="11">
        <v>7778</v>
      </c>
      <c r="AD279" s="11">
        <v>7936</v>
      </c>
      <c r="AE279" s="11">
        <v>8064</v>
      </c>
      <c r="AF279" s="11">
        <v>8140</v>
      </c>
      <c r="AG279" s="11">
        <v>7976</v>
      </c>
      <c r="AH279" s="13">
        <v>1178</v>
      </c>
      <c r="AI279" s="1">
        <v>17.3</v>
      </c>
      <c r="AJ279" s="9">
        <v>2.4</v>
      </c>
      <c r="AK279" s="9">
        <v>3389.3</v>
      </c>
      <c r="AL279" s="21">
        <f t="shared" si="28"/>
        <v>2.2882693319305591E-2</v>
      </c>
      <c r="AM279" s="21">
        <f t="shared" si="29"/>
        <v>2.0313705322705156E-2</v>
      </c>
      <c r="AN279" s="21">
        <f t="shared" si="30"/>
        <v>1.6129032258064502E-2</v>
      </c>
      <c r="AO279" s="21">
        <f t="shared" si="31"/>
        <v>9.4246031746032521E-3</v>
      </c>
      <c r="AP279" s="21">
        <f t="shared" si="32"/>
        <v>-2.0147420147420103E-2</v>
      </c>
      <c r="AQ279" s="21">
        <f t="shared" si="33"/>
        <v>9.7205227854516799E-3</v>
      </c>
      <c r="AR279" s="22">
        <f t="shared" si="34"/>
        <v>8053.5308897367631</v>
      </c>
    </row>
    <row r="280" spans="1:44" x14ac:dyDescent="0.2">
      <c r="A280" s="2">
        <v>2</v>
      </c>
      <c r="B280" s="8" t="s">
        <v>11</v>
      </c>
      <c r="C280" s="3" t="s">
        <v>53</v>
      </c>
      <c r="D280" s="4" t="s">
        <v>54</v>
      </c>
      <c r="E280" s="2">
        <v>210</v>
      </c>
      <c r="F280" s="2" t="s">
        <v>128</v>
      </c>
      <c r="G280" s="2">
        <v>21003</v>
      </c>
      <c r="H280" s="2" t="s">
        <v>132</v>
      </c>
      <c r="I280" s="6">
        <v>210031538</v>
      </c>
      <c r="J280" s="6" t="s">
        <v>442</v>
      </c>
      <c r="K280" s="2" t="e">
        <f>INDEX([1]Sheet1!B:D,MATCH(I280,[1]Sheet1!C:C,0),1)</f>
        <v>#N/A</v>
      </c>
      <c r="L280" s="2">
        <f>IFERROR(INDEX([1]Sheet1!B:D,MATCH(J280,[1]Sheet1!D:D,0),1),"")</f>
        <v>3044</v>
      </c>
      <c r="M280" s="11">
        <v>13018</v>
      </c>
      <c r="N280" s="11">
        <v>12975</v>
      </c>
      <c r="O280" s="11">
        <v>12973</v>
      </c>
      <c r="P280" s="11">
        <v>12979</v>
      </c>
      <c r="Q280" s="11">
        <v>13069</v>
      </c>
      <c r="R280" s="11">
        <v>13299</v>
      </c>
      <c r="S280" s="11">
        <v>13690</v>
      </c>
      <c r="T280" s="11">
        <v>13910</v>
      </c>
      <c r="U280" s="11">
        <v>14333</v>
      </c>
      <c r="V280" s="11">
        <v>14609</v>
      </c>
      <c r="W280" s="11">
        <v>14708</v>
      </c>
      <c r="X280" s="11">
        <v>15166</v>
      </c>
      <c r="Y280" s="11">
        <v>15552</v>
      </c>
      <c r="Z280" s="11">
        <v>16061</v>
      </c>
      <c r="AA280" s="11">
        <v>16547</v>
      </c>
      <c r="AB280" s="11">
        <v>17225</v>
      </c>
      <c r="AC280" s="11">
        <v>17544</v>
      </c>
      <c r="AD280" s="11">
        <v>17849</v>
      </c>
      <c r="AE280" s="11">
        <v>17948</v>
      </c>
      <c r="AF280" s="11">
        <v>17932</v>
      </c>
      <c r="AG280" s="11">
        <v>17409</v>
      </c>
      <c r="AH280" s="13">
        <v>2701</v>
      </c>
      <c r="AI280" s="1">
        <v>18.399999999999999</v>
      </c>
      <c r="AJ280" s="9">
        <v>4.5999999999999996</v>
      </c>
      <c r="AK280" s="9">
        <v>3759.2</v>
      </c>
      <c r="AL280" s="21">
        <f t="shared" si="28"/>
        <v>1.8519593613933294E-2</v>
      </c>
      <c r="AM280" s="21">
        <f t="shared" si="29"/>
        <v>1.7384860921112688E-2</v>
      </c>
      <c r="AN280" s="21">
        <f t="shared" si="30"/>
        <v>5.5465292173231262E-3</v>
      </c>
      <c r="AO280" s="21">
        <f t="shared" si="31"/>
        <v>-8.9146422999775154E-4</v>
      </c>
      <c r="AP280" s="21">
        <f t="shared" si="32"/>
        <v>-2.916573722953375E-2</v>
      </c>
      <c r="AQ280" s="21">
        <f t="shared" si="33"/>
        <v>2.2787564585675215E-3</v>
      </c>
      <c r="AR280" s="22">
        <f t="shared" si="34"/>
        <v>17448.670871187202</v>
      </c>
    </row>
    <row r="281" spans="1:44" x14ac:dyDescent="0.2">
      <c r="A281" s="2">
        <v>2</v>
      </c>
      <c r="B281" s="8" t="s">
        <v>11</v>
      </c>
      <c r="C281" s="3" t="s">
        <v>53</v>
      </c>
      <c r="D281" s="4" t="s">
        <v>54</v>
      </c>
      <c r="E281" s="2">
        <v>210</v>
      </c>
      <c r="F281" s="2" t="s">
        <v>128</v>
      </c>
      <c r="G281" s="2">
        <v>21004</v>
      </c>
      <c r="H281" s="2" t="s">
        <v>138</v>
      </c>
      <c r="I281" s="6">
        <v>210041240</v>
      </c>
      <c r="J281" s="6" t="s">
        <v>138</v>
      </c>
      <c r="K281" s="2">
        <f>INDEX([1]Sheet1!B:D,MATCH(I281,[1]Sheet1!C:C,0),1)</f>
        <v>3063</v>
      </c>
      <c r="L281" s="2">
        <f>IFERROR(INDEX([1]Sheet1!B:D,MATCH(J281,[1]Sheet1!D:D,0),1),"")</f>
        <v>3063</v>
      </c>
      <c r="M281" s="11">
        <v>10282</v>
      </c>
      <c r="N281" s="11">
        <v>10508</v>
      </c>
      <c r="O281" s="11">
        <v>10941</v>
      </c>
      <c r="P281" s="11">
        <v>11492</v>
      </c>
      <c r="Q281" s="11">
        <v>11964</v>
      </c>
      <c r="R281" s="11">
        <v>12210</v>
      </c>
      <c r="S281" s="11">
        <v>12542</v>
      </c>
      <c r="T281" s="11">
        <v>12777</v>
      </c>
      <c r="U281" s="11">
        <v>12961</v>
      </c>
      <c r="V281" s="11">
        <v>13050</v>
      </c>
      <c r="W281" s="11">
        <v>13072</v>
      </c>
      <c r="X281" s="11">
        <v>13077</v>
      </c>
      <c r="Y281" s="11">
        <v>13088</v>
      </c>
      <c r="Z281" s="11">
        <v>13129</v>
      </c>
      <c r="AA281" s="11">
        <v>13170</v>
      </c>
      <c r="AB281" s="11">
        <v>13238</v>
      </c>
      <c r="AC281" s="11">
        <v>13332</v>
      </c>
      <c r="AD281" s="11">
        <v>13443</v>
      </c>
      <c r="AE281" s="11">
        <v>13622</v>
      </c>
      <c r="AF281" s="11">
        <v>13837</v>
      </c>
      <c r="AG281" s="11">
        <v>13786</v>
      </c>
      <c r="AH281" s="13">
        <v>714</v>
      </c>
      <c r="AI281" s="1">
        <v>5.5</v>
      </c>
      <c r="AJ281" s="9">
        <v>129.5</v>
      </c>
      <c r="AK281" s="9">
        <v>106.4</v>
      </c>
      <c r="AL281" s="21">
        <f t="shared" si="28"/>
        <v>7.100770509140375E-3</v>
      </c>
      <c r="AM281" s="21">
        <f t="shared" si="29"/>
        <v>8.3258325832582525E-3</v>
      </c>
      <c r="AN281" s="21">
        <f t="shared" si="30"/>
        <v>1.3315480175555949E-2</v>
      </c>
      <c r="AO281" s="21">
        <f t="shared" si="31"/>
        <v>1.5783291733959759E-2</v>
      </c>
      <c r="AP281" s="21">
        <f t="shared" si="32"/>
        <v>-3.6857700368576607E-3</v>
      </c>
      <c r="AQ281" s="21">
        <f t="shared" si="33"/>
        <v>8.167920993011335E-3</v>
      </c>
      <c r="AR281" s="22">
        <f t="shared" si="34"/>
        <v>13898.602958809655</v>
      </c>
    </row>
    <row r="282" spans="1:44" x14ac:dyDescent="0.2">
      <c r="A282" s="2">
        <v>2</v>
      </c>
      <c r="B282" s="8" t="s">
        <v>11</v>
      </c>
      <c r="C282" s="3" t="s">
        <v>53</v>
      </c>
      <c r="D282" s="4" t="s">
        <v>54</v>
      </c>
      <c r="E282" s="2">
        <v>210</v>
      </c>
      <c r="F282" s="2" t="s">
        <v>128</v>
      </c>
      <c r="G282" s="2">
        <v>21004</v>
      </c>
      <c r="H282" s="2" t="s">
        <v>138</v>
      </c>
      <c r="I282" s="6">
        <v>210041539</v>
      </c>
      <c r="J282" s="6" t="s">
        <v>139</v>
      </c>
      <c r="K282" s="2" t="e">
        <f>INDEX([1]Sheet1!B:D,MATCH(I282,[1]Sheet1!C:C,0),1)</f>
        <v>#N/A</v>
      </c>
      <c r="L282" s="2" t="str">
        <f>IFERROR(INDEX([1]Sheet1!B:D,MATCH(J282,[1]Sheet1!D:D,0),1),"Not Found")</f>
        <v>Not Found</v>
      </c>
      <c r="M282" s="11">
        <v>1934</v>
      </c>
      <c r="N282" s="11">
        <v>1981</v>
      </c>
      <c r="O282" s="11">
        <v>2009</v>
      </c>
      <c r="P282" s="11">
        <v>1999</v>
      </c>
      <c r="Q282" s="11">
        <v>1980</v>
      </c>
      <c r="R282" s="11">
        <v>1924</v>
      </c>
      <c r="S282" s="11">
        <v>1841</v>
      </c>
      <c r="T282" s="11">
        <v>1886</v>
      </c>
      <c r="U282" s="11">
        <v>1867</v>
      </c>
      <c r="V282" s="11">
        <v>1874</v>
      </c>
      <c r="W282" s="11">
        <v>1907</v>
      </c>
      <c r="X282" s="11">
        <v>2004</v>
      </c>
      <c r="Y282" s="11">
        <v>2078</v>
      </c>
      <c r="Z282" s="11">
        <v>2163</v>
      </c>
      <c r="AA282" s="11">
        <v>2252</v>
      </c>
      <c r="AB282" s="11">
        <v>2447</v>
      </c>
      <c r="AC282" s="11">
        <v>2635</v>
      </c>
      <c r="AD282" s="11">
        <v>2985</v>
      </c>
      <c r="AE282" s="11">
        <v>3753</v>
      </c>
      <c r="AF282" s="11">
        <v>4641</v>
      </c>
      <c r="AG282" s="11">
        <v>5297</v>
      </c>
      <c r="AH282" s="13">
        <v>3390</v>
      </c>
      <c r="AI282" s="1">
        <v>177.8</v>
      </c>
      <c r="AJ282" s="9">
        <v>51.9</v>
      </c>
      <c r="AK282" s="9">
        <v>102.1</v>
      </c>
      <c r="AL282" s="21">
        <f t="shared" si="28"/>
        <v>7.682876992235399E-2</v>
      </c>
      <c r="AM282" s="21">
        <f t="shared" si="29"/>
        <v>0.13282732447817835</v>
      </c>
      <c r="AN282" s="21">
        <f t="shared" si="30"/>
        <v>0.25728643216080394</v>
      </c>
      <c r="AO282" s="21">
        <f t="shared" si="31"/>
        <v>0.23661071143085532</v>
      </c>
      <c r="AP282" s="21">
        <f t="shared" si="32"/>
        <v>0.14134884723120011</v>
      </c>
      <c r="AQ282" s="21">
        <f t="shared" si="33"/>
        <v>0.16898041704467834</v>
      </c>
      <c r="AR282" s="22">
        <f t="shared" si="34"/>
        <v>6192.0892690856608</v>
      </c>
    </row>
    <row r="283" spans="1:44" x14ac:dyDescent="0.2">
      <c r="A283" s="2">
        <v>2</v>
      </c>
      <c r="B283" s="8" t="s">
        <v>11</v>
      </c>
      <c r="C283" s="3" t="s">
        <v>53</v>
      </c>
      <c r="D283" s="4" t="s">
        <v>54</v>
      </c>
      <c r="E283" s="2">
        <v>210</v>
      </c>
      <c r="F283" s="2" t="s">
        <v>128</v>
      </c>
      <c r="G283" s="2">
        <v>21004</v>
      </c>
      <c r="H283" s="2" t="s">
        <v>138</v>
      </c>
      <c r="I283" s="6">
        <v>210041540</v>
      </c>
      <c r="J283" s="6" t="s">
        <v>443</v>
      </c>
      <c r="K283" s="2" t="e">
        <f>INDEX([1]Sheet1!B:D,MATCH(I283,[1]Sheet1!C:C,0),1)</f>
        <v>#N/A</v>
      </c>
      <c r="L283" s="2">
        <f>IFERROR(INDEX([1]Sheet1!B:D,MATCH(J283,[1]Sheet1!D:D,0),1),"")</f>
        <v>3427</v>
      </c>
      <c r="M283" s="11">
        <v>8310</v>
      </c>
      <c r="N283" s="11">
        <v>8586</v>
      </c>
      <c r="O283" s="11">
        <v>9003</v>
      </c>
      <c r="P283" s="11">
        <v>9367</v>
      </c>
      <c r="Q283" s="11">
        <v>9697</v>
      </c>
      <c r="R283" s="11">
        <v>10121</v>
      </c>
      <c r="S283" s="11">
        <v>10634</v>
      </c>
      <c r="T283" s="11">
        <v>11122</v>
      </c>
      <c r="U283" s="11">
        <v>11655</v>
      </c>
      <c r="V283" s="11">
        <v>12014</v>
      </c>
      <c r="W283" s="11">
        <v>12284</v>
      </c>
      <c r="X283" s="11">
        <v>12489</v>
      </c>
      <c r="Y283" s="11">
        <v>12691</v>
      </c>
      <c r="Z283" s="11">
        <v>12973</v>
      </c>
      <c r="AA283" s="11">
        <v>13289</v>
      </c>
      <c r="AB283" s="11">
        <v>13653</v>
      </c>
      <c r="AC283" s="11">
        <v>14027</v>
      </c>
      <c r="AD283" s="11">
        <v>14388</v>
      </c>
      <c r="AE283" s="11">
        <v>14699</v>
      </c>
      <c r="AF283" s="11">
        <v>15019</v>
      </c>
      <c r="AG283" s="11">
        <v>15095</v>
      </c>
      <c r="AH283" s="13">
        <v>2811</v>
      </c>
      <c r="AI283" s="1">
        <v>22.9</v>
      </c>
      <c r="AJ283" s="9">
        <v>41.4</v>
      </c>
      <c r="AK283" s="9">
        <v>364.2</v>
      </c>
      <c r="AL283" s="21">
        <f t="shared" si="28"/>
        <v>2.7393246905442092E-2</v>
      </c>
      <c r="AM283" s="21">
        <f t="shared" si="29"/>
        <v>2.5736080416340013E-2</v>
      </c>
      <c r="AN283" s="21">
        <f t="shared" si="30"/>
        <v>2.1615234917987225E-2</v>
      </c>
      <c r="AO283" s="21">
        <f t="shared" si="31"/>
        <v>2.1770188448193784E-2</v>
      </c>
      <c r="AP283" s="21">
        <f t="shared" si="32"/>
        <v>5.0602570077902254E-3</v>
      </c>
      <c r="AQ283" s="21">
        <f t="shared" si="33"/>
        <v>2.0315001539150668E-2</v>
      </c>
      <c r="AR283" s="22">
        <f t="shared" si="34"/>
        <v>15401.654948233479</v>
      </c>
    </row>
    <row r="284" spans="1:44" x14ac:dyDescent="0.2">
      <c r="A284" s="2">
        <v>2</v>
      </c>
      <c r="B284" s="8" t="s">
        <v>11</v>
      </c>
      <c r="C284" s="3" t="s">
        <v>53</v>
      </c>
      <c r="D284" s="4" t="s">
        <v>54</v>
      </c>
      <c r="E284" s="2">
        <v>210</v>
      </c>
      <c r="F284" s="2" t="s">
        <v>128</v>
      </c>
      <c r="G284" s="2">
        <v>21004</v>
      </c>
      <c r="H284" s="2" t="s">
        <v>138</v>
      </c>
      <c r="I284" s="6">
        <v>210041541</v>
      </c>
      <c r="J284" s="6" t="s">
        <v>140</v>
      </c>
      <c r="K284" s="2" t="e">
        <f>INDEX([1]Sheet1!B:D,MATCH(I284,[1]Sheet1!C:C,0),1)</f>
        <v>#N/A</v>
      </c>
      <c r="L284" s="2" t="str">
        <f>IFERROR(INDEX([1]Sheet1!B:D,MATCH(J284,[1]Sheet1!D:D,0),1),"Not Found")</f>
        <v>Not Found</v>
      </c>
      <c r="M284" s="11">
        <v>9982</v>
      </c>
      <c r="N284" s="11">
        <v>9957</v>
      </c>
      <c r="O284" s="11">
        <v>10094</v>
      </c>
      <c r="P284" s="11">
        <v>10232</v>
      </c>
      <c r="Q284" s="11">
        <v>10289</v>
      </c>
      <c r="R284" s="11">
        <v>10466</v>
      </c>
      <c r="S284" s="11">
        <v>10409</v>
      </c>
      <c r="T284" s="11">
        <v>10439</v>
      </c>
      <c r="U284" s="11">
        <v>10606</v>
      </c>
      <c r="V284" s="11">
        <v>10711</v>
      </c>
      <c r="W284" s="11">
        <v>10749</v>
      </c>
      <c r="X284" s="11">
        <v>10857</v>
      </c>
      <c r="Y284" s="11">
        <v>10916</v>
      </c>
      <c r="Z284" s="11">
        <v>11055</v>
      </c>
      <c r="AA284" s="11">
        <v>11238</v>
      </c>
      <c r="AB284" s="11">
        <v>11586</v>
      </c>
      <c r="AC284" s="11">
        <v>11683</v>
      </c>
      <c r="AD284" s="11">
        <v>11726</v>
      </c>
      <c r="AE284" s="11">
        <v>11774</v>
      </c>
      <c r="AF284" s="11">
        <v>11527</v>
      </c>
      <c r="AG284" s="11">
        <v>11266</v>
      </c>
      <c r="AH284" s="13">
        <v>517</v>
      </c>
      <c r="AI284" s="1">
        <v>4.8</v>
      </c>
      <c r="AJ284" s="9">
        <v>37.799999999999997</v>
      </c>
      <c r="AK284" s="9">
        <v>298.10000000000002</v>
      </c>
      <c r="AL284" s="21">
        <f t="shared" si="28"/>
        <v>8.372173312618747E-3</v>
      </c>
      <c r="AM284" s="21">
        <f t="shared" si="29"/>
        <v>3.6805614996149316E-3</v>
      </c>
      <c r="AN284" s="21">
        <f t="shared" si="30"/>
        <v>4.0934675081016891E-3</v>
      </c>
      <c r="AO284" s="21">
        <f t="shared" si="31"/>
        <v>-2.0978427042636305E-2</v>
      </c>
      <c r="AP284" s="21">
        <f t="shared" si="32"/>
        <v>-2.2642491541598031E-2</v>
      </c>
      <c r="AQ284" s="21">
        <f t="shared" si="33"/>
        <v>-5.494943252779794E-3</v>
      </c>
      <c r="AR284" s="22">
        <f t="shared" si="34"/>
        <v>11204.093969314183</v>
      </c>
    </row>
    <row r="285" spans="1:44" x14ac:dyDescent="0.2">
      <c r="A285" s="2">
        <v>2</v>
      </c>
      <c r="B285" s="8" t="s">
        <v>11</v>
      </c>
      <c r="C285" s="3" t="s">
        <v>53</v>
      </c>
      <c r="D285" s="4" t="s">
        <v>54</v>
      </c>
      <c r="E285" s="2">
        <v>210</v>
      </c>
      <c r="F285" s="2" t="s">
        <v>128</v>
      </c>
      <c r="G285" s="2">
        <v>21005</v>
      </c>
      <c r="H285" s="2" t="s">
        <v>141</v>
      </c>
      <c r="I285" s="6">
        <v>210051242</v>
      </c>
      <c r="J285" s="6" t="s">
        <v>444</v>
      </c>
      <c r="K285" s="2">
        <f>INDEX([1]Sheet1!B:D,MATCH(I285,[1]Sheet1!C:C,0),1)</f>
        <v>3047</v>
      </c>
      <c r="L285" s="2">
        <f>IFERROR(INDEX([1]Sheet1!B:D,MATCH(J285,[1]Sheet1!D:D,0),1),"")</f>
        <v>3047</v>
      </c>
      <c r="M285" s="11">
        <v>12127</v>
      </c>
      <c r="N285" s="11">
        <v>11987</v>
      </c>
      <c r="O285" s="11">
        <v>11823</v>
      </c>
      <c r="P285" s="11">
        <v>11617</v>
      </c>
      <c r="Q285" s="11">
        <v>11518</v>
      </c>
      <c r="R285" s="11">
        <v>11465</v>
      </c>
      <c r="S285" s="11">
        <v>11461</v>
      </c>
      <c r="T285" s="11">
        <v>11551</v>
      </c>
      <c r="U285" s="11">
        <v>11791</v>
      </c>
      <c r="V285" s="11">
        <v>12048</v>
      </c>
      <c r="W285" s="11">
        <v>12243</v>
      </c>
      <c r="X285" s="11">
        <v>12486</v>
      </c>
      <c r="Y285" s="11">
        <v>12759</v>
      </c>
      <c r="Z285" s="11">
        <v>13136</v>
      </c>
      <c r="AA285" s="11">
        <v>13529</v>
      </c>
      <c r="AB285" s="11">
        <v>13916</v>
      </c>
      <c r="AC285" s="11">
        <v>14284</v>
      </c>
      <c r="AD285" s="11">
        <v>14547</v>
      </c>
      <c r="AE285" s="11">
        <v>14755</v>
      </c>
      <c r="AF285" s="11">
        <v>14733</v>
      </c>
      <c r="AG285" s="11">
        <v>14071</v>
      </c>
      <c r="AH285" s="13">
        <v>1828</v>
      </c>
      <c r="AI285" s="1">
        <v>14.9</v>
      </c>
      <c r="AJ285" s="9">
        <v>8.8000000000000007</v>
      </c>
      <c r="AK285" s="9">
        <v>1594.1</v>
      </c>
      <c r="AL285" s="21">
        <f t="shared" si="28"/>
        <v>2.6444380569129011E-2</v>
      </c>
      <c r="AM285" s="21">
        <f t="shared" si="29"/>
        <v>1.8412209465135776E-2</v>
      </c>
      <c r="AN285" s="21">
        <f t="shared" si="30"/>
        <v>1.4298480786416379E-2</v>
      </c>
      <c r="AO285" s="21">
        <f t="shared" si="31"/>
        <v>-1.4910199932226531E-3</v>
      </c>
      <c r="AP285" s="21">
        <f t="shared" si="32"/>
        <v>-4.4933143283784727E-2</v>
      </c>
      <c r="AQ285" s="21">
        <f t="shared" si="33"/>
        <v>2.5461815087347572E-3</v>
      </c>
      <c r="AR285" s="22">
        <f t="shared" si="34"/>
        <v>14106.827320009408</v>
      </c>
    </row>
    <row r="286" spans="1:44" x14ac:dyDescent="0.2">
      <c r="A286" s="2">
        <v>2</v>
      </c>
      <c r="B286" s="8" t="s">
        <v>11</v>
      </c>
      <c r="C286" s="3" t="s">
        <v>53</v>
      </c>
      <c r="D286" s="4" t="s">
        <v>54</v>
      </c>
      <c r="E286" s="2">
        <v>210</v>
      </c>
      <c r="F286" s="2" t="s">
        <v>128</v>
      </c>
      <c r="G286" s="2">
        <v>21005</v>
      </c>
      <c r="H286" s="2" t="s">
        <v>141</v>
      </c>
      <c r="I286" s="6">
        <v>210051243</v>
      </c>
      <c r="J286" s="6" t="s">
        <v>445</v>
      </c>
      <c r="K286" s="2">
        <f>INDEX([1]Sheet1!B:D,MATCH(I286,[1]Sheet1!C:C,0),1)</f>
        <v>3047</v>
      </c>
      <c r="L286" s="2">
        <f>IFERROR(INDEX([1]Sheet1!B:D,MATCH(J286,[1]Sheet1!D:D,0),1),"")</f>
        <v>3047</v>
      </c>
      <c r="M286" s="11">
        <v>16125</v>
      </c>
      <c r="N286" s="11">
        <v>16117</v>
      </c>
      <c r="O286" s="11">
        <v>16040</v>
      </c>
      <c r="P286" s="11">
        <v>15948</v>
      </c>
      <c r="Q286" s="11">
        <v>15917</v>
      </c>
      <c r="R286" s="11">
        <v>15921</v>
      </c>
      <c r="S286" s="11">
        <v>15997</v>
      </c>
      <c r="T286" s="11">
        <v>16222</v>
      </c>
      <c r="U286" s="11">
        <v>16455</v>
      </c>
      <c r="V286" s="11">
        <v>16587</v>
      </c>
      <c r="W286" s="11">
        <v>16735</v>
      </c>
      <c r="X286" s="11">
        <v>16760</v>
      </c>
      <c r="Y286" s="11">
        <v>16836</v>
      </c>
      <c r="Z286" s="11">
        <v>16921</v>
      </c>
      <c r="AA286" s="11">
        <v>17013</v>
      </c>
      <c r="AB286" s="11">
        <v>17122</v>
      </c>
      <c r="AC286" s="11">
        <v>17164</v>
      </c>
      <c r="AD286" s="11">
        <v>17176</v>
      </c>
      <c r="AE286" s="11">
        <v>17135</v>
      </c>
      <c r="AF286" s="11">
        <v>16870</v>
      </c>
      <c r="AG286" s="11">
        <v>16255</v>
      </c>
      <c r="AH286" s="13">
        <v>-480</v>
      </c>
      <c r="AI286" s="1">
        <v>-2.9</v>
      </c>
      <c r="AJ286" s="9">
        <v>18.2</v>
      </c>
      <c r="AK286" s="9">
        <v>893.8</v>
      </c>
      <c r="AL286" s="21">
        <f t="shared" si="28"/>
        <v>2.4529844644316512E-3</v>
      </c>
      <c r="AM286" s="21">
        <f t="shared" si="29"/>
        <v>6.991377301328594E-4</v>
      </c>
      <c r="AN286" s="21">
        <f t="shared" si="30"/>
        <v>-2.3870517000466052E-3</v>
      </c>
      <c r="AO286" s="21">
        <f t="shared" si="31"/>
        <v>-1.5465421651590261E-2</v>
      </c>
      <c r="AP286" s="21">
        <f t="shared" si="32"/>
        <v>-3.6455245998814445E-2</v>
      </c>
      <c r="AQ286" s="21">
        <f t="shared" si="33"/>
        <v>-1.023111943117736E-2</v>
      </c>
      <c r="AR286" s="22">
        <f t="shared" si="34"/>
        <v>16088.693153646213</v>
      </c>
    </row>
    <row r="287" spans="1:44" x14ac:dyDescent="0.2">
      <c r="A287" s="2">
        <v>2</v>
      </c>
      <c r="B287" s="8" t="s">
        <v>11</v>
      </c>
      <c r="C287" s="3" t="s">
        <v>53</v>
      </c>
      <c r="D287" s="4" t="s">
        <v>54</v>
      </c>
      <c r="E287" s="2">
        <v>210</v>
      </c>
      <c r="F287" s="2" t="s">
        <v>128</v>
      </c>
      <c r="G287" s="2">
        <v>21005</v>
      </c>
      <c r="H287" s="2" t="s">
        <v>141</v>
      </c>
      <c r="I287" s="6">
        <v>210051245</v>
      </c>
      <c r="J287" s="6" t="s">
        <v>446</v>
      </c>
      <c r="K287" s="2">
        <f>INDEX([1]Sheet1!B:D,MATCH(I287,[1]Sheet1!C:C,0),1)</f>
        <v>3043</v>
      </c>
      <c r="L287" s="2">
        <f>IFERROR(INDEX([1]Sheet1!B:D,MATCH(J287,[1]Sheet1!D:D,0),1),"")</f>
        <v>3043</v>
      </c>
      <c r="M287" s="11">
        <v>18851</v>
      </c>
      <c r="N287" s="11">
        <v>18696</v>
      </c>
      <c r="O287" s="11">
        <v>18505</v>
      </c>
      <c r="P287" s="11">
        <v>18266</v>
      </c>
      <c r="Q287" s="11">
        <v>18165</v>
      </c>
      <c r="R287" s="11">
        <v>18148</v>
      </c>
      <c r="S287" s="11">
        <v>18115</v>
      </c>
      <c r="T287" s="11">
        <v>18049</v>
      </c>
      <c r="U287" s="11">
        <v>17980</v>
      </c>
      <c r="V287" s="11">
        <v>17894</v>
      </c>
      <c r="W287" s="11">
        <v>17771</v>
      </c>
      <c r="X287" s="11">
        <v>17829</v>
      </c>
      <c r="Y287" s="11">
        <v>17894</v>
      </c>
      <c r="Z287" s="11">
        <v>17997</v>
      </c>
      <c r="AA287" s="11">
        <v>18135</v>
      </c>
      <c r="AB287" s="11">
        <v>18353</v>
      </c>
      <c r="AC287" s="11">
        <v>18486</v>
      </c>
      <c r="AD287" s="11">
        <v>18570</v>
      </c>
      <c r="AE287" s="11">
        <v>18596</v>
      </c>
      <c r="AF287" s="11">
        <v>18574</v>
      </c>
      <c r="AG287" s="11">
        <v>18178</v>
      </c>
      <c r="AH287" s="13">
        <v>407</v>
      </c>
      <c r="AI287" s="1">
        <v>2.2999999999999998</v>
      </c>
      <c r="AJ287" s="9">
        <v>13.9</v>
      </c>
      <c r="AK287" s="9">
        <v>1304.4000000000001</v>
      </c>
      <c r="AL287" s="21">
        <f t="shared" si="28"/>
        <v>7.2467716449626796E-3</v>
      </c>
      <c r="AM287" s="21">
        <f t="shared" si="29"/>
        <v>4.5439792275234758E-3</v>
      </c>
      <c r="AN287" s="21">
        <f t="shared" si="30"/>
        <v>1.4001077005922902E-3</v>
      </c>
      <c r="AO287" s="21">
        <f t="shared" si="31"/>
        <v>-1.1830501183049957E-3</v>
      </c>
      <c r="AP287" s="21">
        <f t="shared" si="32"/>
        <v>-2.1320124905782278E-2</v>
      </c>
      <c r="AQ287" s="21">
        <f t="shared" si="33"/>
        <v>-1.8624632902017658E-3</v>
      </c>
      <c r="AR287" s="22">
        <f t="shared" si="34"/>
        <v>18144.144142310714</v>
      </c>
    </row>
    <row r="288" spans="1:44" x14ac:dyDescent="0.2">
      <c r="A288" s="2">
        <v>2</v>
      </c>
      <c r="B288" s="8" t="s">
        <v>11</v>
      </c>
      <c r="C288" s="3" t="s">
        <v>53</v>
      </c>
      <c r="D288" s="4" t="s">
        <v>54</v>
      </c>
      <c r="E288" s="2">
        <v>210</v>
      </c>
      <c r="F288" s="2" t="s">
        <v>128</v>
      </c>
      <c r="G288" s="2">
        <v>21005</v>
      </c>
      <c r="H288" s="2" t="s">
        <v>141</v>
      </c>
      <c r="I288" s="6">
        <v>210051246</v>
      </c>
      <c r="J288" s="6" t="s">
        <v>447</v>
      </c>
      <c r="K288" s="2">
        <f>INDEX([1]Sheet1!B:D,MATCH(I288,[1]Sheet1!C:C,0),1)</f>
        <v>3048</v>
      </c>
      <c r="L288" s="2">
        <f>IFERROR(INDEX([1]Sheet1!B:D,MATCH(J288,[1]Sheet1!D:D,0),1),"")</f>
        <v>3048</v>
      </c>
      <c r="M288" s="11">
        <v>9950</v>
      </c>
      <c r="N288" s="11">
        <v>10178</v>
      </c>
      <c r="O288" s="11">
        <v>10573</v>
      </c>
      <c r="P288" s="11">
        <v>11173</v>
      </c>
      <c r="Q288" s="11">
        <v>11636</v>
      </c>
      <c r="R288" s="11">
        <v>12028</v>
      </c>
      <c r="S288" s="11">
        <v>12248</v>
      </c>
      <c r="T288" s="11">
        <v>12535</v>
      </c>
      <c r="U288" s="11">
        <v>12902</v>
      </c>
      <c r="V288" s="11">
        <v>13243</v>
      </c>
      <c r="W288" s="11">
        <v>13543</v>
      </c>
      <c r="X288" s="11">
        <v>13732</v>
      </c>
      <c r="Y288" s="11">
        <v>13991</v>
      </c>
      <c r="Z288" s="11">
        <v>14584</v>
      </c>
      <c r="AA288" s="11">
        <v>15629</v>
      </c>
      <c r="AB288" s="11">
        <v>17123</v>
      </c>
      <c r="AC288" s="11">
        <v>18256</v>
      </c>
      <c r="AD288" s="11">
        <v>19464</v>
      </c>
      <c r="AE288" s="11">
        <v>20298</v>
      </c>
      <c r="AF288" s="11">
        <v>21238</v>
      </c>
      <c r="AG288" s="11">
        <v>22391</v>
      </c>
      <c r="AH288" s="13">
        <v>8848</v>
      </c>
      <c r="AI288" s="1">
        <v>65.3</v>
      </c>
      <c r="AJ288" s="9">
        <v>95.9</v>
      </c>
      <c r="AK288" s="9">
        <v>233.5</v>
      </c>
      <c r="AL288" s="21">
        <f t="shared" si="28"/>
        <v>6.6168311627635257E-2</v>
      </c>
      <c r="AM288" s="21">
        <f t="shared" si="29"/>
        <v>6.6170026292725614E-2</v>
      </c>
      <c r="AN288" s="21">
        <f t="shared" si="30"/>
        <v>4.2848335388409264E-2</v>
      </c>
      <c r="AO288" s="21">
        <f t="shared" si="31"/>
        <v>4.6309981278943813E-2</v>
      </c>
      <c r="AP288" s="21">
        <f t="shared" si="32"/>
        <v>5.4289481118749316E-2</v>
      </c>
      <c r="AQ288" s="21">
        <f t="shared" si="33"/>
        <v>5.5157227141292654E-2</v>
      </c>
      <c r="AR288" s="22">
        <f t="shared" si="34"/>
        <v>23626.025472920683</v>
      </c>
    </row>
    <row r="289" spans="1:44" x14ac:dyDescent="0.2">
      <c r="A289" s="2">
        <v>2</v>
      </c>
      <c r="B289" s="8" t="s">
        <v>11</v>
      </c>
      <c r="C289" s="3" t="s">
        <v>53</v>
      </c>
      <c r="D289" s="4" t="s">
        <v>54</v>
      </c>
      <c r="E289" s="2">
        <v>210</v>
      </c>
      <c r="F289" s="2" t="s">
        <v>128</v>
      </c>
      <c r="G289" s="2">
        <v>21005</v>
      </c>
      <c r="H289" s="2" t="s">
        <v>141</v>
      </c>
      <c r="I289" s="6">
        <v>210051247</v>
      </c>
      <c r="J289" s="6" t="s">
        <v>448</v>
      </c>
      <c r="K289" s="2">
        <f>INDEX([1]Sheet1!B:D,MATCH(I289,[1]Sheet1!C:C,0),1)</f>
        <v>3048</v>
      </c>
      <c r="L289" s="2">
        <f>IFERROR(INDEX([1]Sheet1!B:D,MATCH(J289,[1]Sheet1!D:D,0),1),"")</f>
        <v>3048</v>
      </c>
      <c r="M289" s="11">
        <v>15929</v>
      </c>
      <c r="N289" s="11">
        <v>15761</v>
      </c>
      <c r="O289" s="11">
        <v>15588</v>
      </c>
      <c r="P289" s="11">
        <v>15310</v>
      </c>
      <c r="Q289" s="11">
        <v>15213</v>
      </c>
      <c r="R289" s="11">
        <v>15167</v>
      </c>
      <c r="S289" s="11">
        <v>15405</v>
      </c>
      <c r="T289" s="11">
        <v>15580</v>
      </c>
      <c r="U289" s="11">
        <v>15692</v>
      </c>
      <c r="V289" s="11">
        <v>15759</v>
      </c>
      <c r="W289" s="11">
        <v>15767</v>
      </c>
      <c r="X289" s="11">
        <v>15739</v>
      </c>
      <c r="Y289" s="11">
        <v>15752</v>
      </c>
      <c r="Z289" s="11">
        <v>15764</v>
      </c>
      <c r="AA289" s="11">
        <v>15755</v>
      </c>
      <c r="AB289" s="11">
        <v>15779</v>
      </c>
      <c r="AC289" s="11">
        <v>15842</v>
      </c>
      <c r="AD289" s="11">
        <v>15867</v>
      </c>
      <c r="AE289" s="11">
        <v>15857</v>
      </c>
      <c r="AF289" s="11">
        <v>15824</v>
      </c>
      <c r="AG289" s="11">
        <v>15078</v>
      </c>
      <c r="AH289" s="13">
        <v>-689</v>
      </c>
      <c r="AI289" s="1">
        <v>-4.4000000000000004</v>
      </c>
      <c r="AJ289" s="9">
        <v>4.5999999999999996</v>
      </c>
      <c r="AK289" s="9">
        <v>3260</v>
      </c>
      <c r="AL289" s="21">
        <f t="shared" si="28"/>
        <v>3.9926484568095777E-3</v>
      </c>
      <c r="AM289" s="21">
        <f t="shared" si="29"/>
        <v>1.5780835753060884E-3</v>
      </c>
      <c r="AN289" s="21">
        <f t="shared" si="30"/>
        <v>-6.3023886052815392E-4</v>
      </c>
      <c r="AO289" s="21">
        <f t="shared" si="31"/>
        <v>-2.0810998297281502E-3</v>
      </c>
      <c r="AP289" s="21">
        <f t="shared" si="32"/>
        <v>-4.7143579373104094E-2</v>
      </c>
      <c r="AQ289" s="21">
        <f t="shared" si="33"/>
        <v>-8.8568372062489461E-3</v>
      </c>
      <c r="AR289" s="22">
        <f t="shared" si="34"/>
        <v>14944.456608604178</v>
      </c>
    </row>
    <row r="290" spans="1:44" x14ac:dyDescent="0.2">
      <c r="A290" s="2">
        <v>2</v>
      </c>
      <c r="B290" s="8" t="s">
        <v>11</v>
      </c>
      <c r="C290" s="3" t="s">
        <v>53</v>
      </c>
      <c r="D290" s="4" t="s">
        <v>54</v>
      </c>
      <c r="E290" s="2">
        <v>210</v>
      </c>
      <c r="F290" s="2" t="s">
        <v>128</v>
      </c>
      <c r="G290" s="2">
        <v>21005</v>
      </c>
      <c r="H290" s="2" t="s">
        <v>141</v>
      </c>
      <c r="I290" s="6">
        <v>210051248</v>
      </c>
      <c r="J290" s="6" t="s">
        <v>449</v>
      </c>
      <c r="K290" s="2">
        <f>INDEX([1]Sheet1!B:D,MATCH(I290,[1]Sheet1!C:C,0),1)</f>
        <v>3036</v>
      </c>
      <c r="L290" s="2">
        <f>IFERROR(INDEX([1]Sheet1!B:D,MATCH(J290,[1]Sheet1!D:D,0),1),"")</f>
        <v>3036</v>
      </c>
      <c r="M290" s="11">
        <v>149</v>
      </c>
      <c r="N290" s="11">
        <v>148</v>
      </c>
      <c r="O290" s="11">
        <v>144</v>
      </c>
      <c r="P290" s="11">
        <v>142</v>
      </c>
      <c r="Q290" s="11">
        <v>137</v>
      </c>
      <c r="R290" s="11">
        <v>133</v>
      </c>
      <c r="S290" s="11">
        <v>138</v>
      </c>
      <c r="T290" s="11">
        <v>141</v>
      </c>
      <c r="U290" s="11">
        <v>144</v>
      </c>
      <c r="V290" s="11">
        <v>149</v>
      </c>
      <c r="W290" s="11">
        <v>158</v>
      </c>
      <c r="X290" s="11">
        <v>165</v>
      </c>
      <c r="Y290" s="11">
        <v>173</v>
      </c>
      <c r="Z290" s="11">
        <v>179</v>
      </c>
      <c r="AA290" s="11">
        <v>187</v>
      </c>
      <c r="AB290" s="11">
        <v>194</v>
      </c>
      <c r="AC290" s="11">
        <v>181</v>
      </c>
      <c r="AD290" s="11">
        <v>168</v>
      </c>
      <c r="AE290" s="11">
        <v>155</v>
      </c>
      <c r="AF290" s="11">
        <v>142</v>
      </c>
      <c r="AG290" s="11">
        <v>129</v>
      </c>
      <c r="AH290" s="13">
        <v>-29</v>
      </c>
      <c r="AI290" s="1">
        <v>-18.399999999999999</v>
      </c>
      <c r="AJ290" s="9">
        <v>30.4</v>
      </c>
      <c r="AK290" s="9">
        <v>4.2</v>
      </c>
      <c r="AL290" s="21">
        <f t="shared" si="28"/>
        <v>-6.7010309278350499E-2</v>
      </c>
      <c r="AM290" s="21">
        <f t="shared" si="29"/>
        <v>-7.1823204419889541E-2</v>
      </c>
      <c r="AN290" s="21">
        <f t="shared" si="30"/>
        <v>-7.7380952380952328E-2</v>
      </c>
      <c r="AO290" s="21">
        <f t="shared" si="31"/>
        <v>-8.3870967741935476E-2</v>
      </c>
      <c r="AP290" s="21">
        <f t="shared" si="32"/>
        <v>-9.1549295774647876E-2</v>
      </c>
      <c r="AQ290" s="21">
        <f t="shared" si="33"/>
        <v>-7.832694591915515E-2</v>
      </c>
      <c r="AR290" s="22">
        <f t="shared" si="34"/>
        <v>118.89582397642899</v>
      </c>
    </row>
    <row r="291" spans="1:44" x14ac:dyDescent="0.2">
      <c r="A291" s="2">
        <v>2</v>
      </c>
      <c r="B291" s="8" t="s">
        <v>11</v>
      </c>
      <c r="C291" s="3" t="s">
        <v>53</v>
      </c>
      <c r="D291" s="4" t="s">
        <v>54</v>
      </c>
      <c r="E291" s="2">
        <v>210</v>
      </c>
      <c r="F291" s="2" t="s">
        <v>128</v>
      </c>
      <c r="G291" s="2">
        <v>21005</v>
      </c>
      <c r="H291" s="2" t="s">
        <v>141</v>
      </c>
      <c r="I291" s="6">
        <v>210051250</v>
      </c>
      <c r="J291" s="6" t="s">
        <v>450</v>
      </c>
      <c r="K291" s="2">
        <f>INDEX([1]Sheet1!B:D,MATCH(I291,[1]Sheet1!C:C,0),1)</f>
        <v>3043</v>
      </c>
      <c r="L291" s="2">
        <f>IFERROR(INDEX([1]Sheet1!B:D,MATCH(J291,[1]Sheet1!D:D,0),1),"")</f>
        <v>3043</v>
      </c>
      <c r="M291" s="11">
        <v>6744</v>
      </c>
      <c r="N291" s="11">
        <v>6718</v>
      </c>
      <c r="O291" s="11">
        <v>6685</v>
      </c>
      <c r="P291" s="11">
        <v>6630</v>
      </c>
      <c r="Q291" s="11">
        <v>6581</v>
      </c>
      <c r="R291" s="11">
        <v>6583</v>
      </c>
      <c r="S291" s="11">
        <v>6594</v>
      </c>
      <c r="T291" s="11">
        <v>6605</v>
      </c>
      <c r="U291" s="11">
        <v>6605</v>
      </c>
      <c r="V291" s="11">
        <v>6580</v>
      </c>
      <c r="W291" s="11">
        <v>6545</v>
      </c>
      <c r="X291" s="11">
        <v>6550</v>
      </c>
      <c r="Y291" s="11">
        <v>6576</v>
      </c>
      <c r="Z291" s="11">
        <v>6636</v>
      </c>
      <c r="AA291" s="11">
        <v>6674</v>
      </c>
      <c r="AB291" s="11">
        <v>6698</v>
      </c>
      <c r="AC291" s="11">
        <v>6756</v>
      </c>
      <c r="AD291" s="11">
        <v>6816</v>
      </c>
      <c r="AE291" s="11">
        <v>6829</v>
      </c>
      <c r="AF291" s="11">
        <v>6817</v>
      </c>
      <c r="AG291" s="11">
        <v>6630</v>
      </c>
      <c r="AH291" s="13">
        <v>85</v>
      </c>
      <c r="AI291" s="1">
        <v>1.3</v>
      </c>
      <c r="AJ291" s="9">
        <v>3.9</v>
      </c>
      <c r="AK291" s="9">
        <v>1717.8</v>
      </c>
      <c r="AL291" s="21">
        <f t="shared" si="28"/>
        <v>8.6593012839653039E-3</v>
      </c>
      <c r="AM291" s="21">
        <f t="shared" si="29"/>
        <v>8.8809946714032417E-3</v>
      </c>
      <c r="AN291" s="21">
        <f t="shared" si="30"/>
        <v>1.9072769953052404E-3</v>
      </c>
      <c r="AO291" s="21">
        <f t="shared" si="31"/>
        <v>-1.7572118904671807E-3</v>
      </c>
      <c r="AP291" s="21">
        <f t="shared" si="32"/>
        <v>-2.7431421446383997E-2</v>
      </c>
      <c r="AQ291" s="21">
        <f t="shared" si="33"/>
        <v>-1.9482120772354784E-3</v>
      </c>
      <c r="AR291" s="22">
        <f t="shared" si="34"/>
        <v>6617.0833539279283</v>
      </c>
    </row>
    <row r="292" spans="1:44" x14ac:dyDescent="0.2">
      <c r="A292" s="2">
        <v>2</v>
      </c>
      <c r="B292" s="8" t="s">
        <v>11</v>
      </c>
      <c r="C292" s="3" t="s">
        <v>53</v>
      </c>
      <c r="D292" s="4" t="s">
        <v>54</v>
      </c>
      <c r="E292" s="2">
        <v>210</v>
      </c>
      <c r="F292" s="2" t="s">
        <v>128</v>
      </c>
      <c r="G292" s="2">
        <v>21005</v>
      </c>
      <c r="H292" s="2" t="s">
        <v>141</v>
      </c>
      <c r="I292" s="6">
        <v>210051441</v>
      </c>
      <c r="J292" s="6" t="s">
        <v>142</v>
      </c>
      <c r="K292" s="2" t="e">
        <f>INDEX([1]Sheet1!B:D,MATCH(I292,[1]Sheet1!C:C,0),1)</f>
        <v>#N/A</v>
      </c>
      <c r="L292" s="2" t="str">
        <f>IFERROR(INDEX([1]Sheet1!B:D,MATCH(J292,[1]Sheet1!D:D,0),1),"Not Found")</f>
        <v>Not Found</v>
      </c>
      <c r="M292" s="11">
        <v>6842</v>
      </c>
      <c r="N292" s="11">
        <v>7204</v>
      </c>
      <c r="O292" s="11">
        <v>7547</v>
      </c>
      <c r="P292" s="11">
        <v>7801</v>
      </c>
      <c r="Q292" s="11">
        <v>7909</v>
      </c>
      <c r="R292" s="11">
        <v>7987</v>
      </c>
      <c r="S292" s="11">
        <v>8033</v>
      </c>
      <c r="T292" s="11">
        <v>8096</v>
      </c>
      <c r="U292" s="11">
        <v>8118</v>
      </c>
      <c r="V292" s="11">
        <v>8238</v>
      </c>
      <c r="W292" s="11">
        <v>8335</v>
      </c>
      <c r="X292" s="11">
        <v>8417</v>
      </c>
      <c r="Y292" s="11">
        <v>8524</v>
      </c>
      <c r="Z292" s="11">
        <v>8610</v>
      </c>
      <c r="AA292" s="11">
        <v>8654</v>
      </c>
      <c r="AB292" s="11">
        <v>8749</v>
      </c>
      <c r="AC292" s="11">
        <v>8834</v>
      </c>
      <c r="AD292" s="11">
        <v>8865</v>
      </c>
      <c r="AE292" s="11">
        <v>8839</v>
      </c>
      <c r="AF292" s="11">
        <v>8709</v>
      </c>
      <c r="AG292" s="11">
        <v>8197</v>
      </c>
      <c r="AH292" s="13">
        <v>-138</v>
      </c>
      <c r="AI292" s="1">
        <v>-1.7</v>
      </c>
      <c r="AJ292" s="9">
        <v>4</v>
      </c>
      <c r="AK292" s="9">
        <v>2065.5</v>
      </c>
      <c r="AL292" s="21">
        <f t="shared" si="28"/>
        <v>9.7153960452622812E-3</v>
      </c>
      <c r="AM292" s="21">
        <f t="shared" si="29"/>
        <v>3.5091691193116503E-3</v>
      </c>
      <c r="AN292" s="21">
        <f t="shared" si="30"/>
        <v>-2.9328821206994204E-3</v>
      </c>
      <c r="AO292" s="21">
        <f t="shared" si="31"/>
        <v>-1.4707546102500246E-2</v>
      </c>
      <c r="AP292" s="21">
        <f t="shared" si="32"/>
        <v>-5.8789757721896874E-2</v>
      </c>
      <c r="AQ292" s="21">
        <f t="shared" si="33"/>
        <v>-1.2641124156104522E-2</v>
      </c>
      <c r="AR292" s="22">
        <f t="shared" si="34"/>
        <v>8093.3807052924112</v>
      </c>
    </row>
    <row r="293" spans="1:44" x14ac:dyDescent="0.2">
      <c r="A293" s="2">
        <v>2</v>
      </c>
      <c r="B293" s="8" t="s">
        <v>11</v>
      </c>
      <c r="C293" s="3" t="s">
        <v>53</v>
      </c>
      <c r="D293" s="4" t="s">
        <v>54</v>
      </c>
      <c r="E293" s="2">
        <v>210</v>
      </c>
      <c r="F293" s="2" t="s">
        <v>128</v>
      </c>
      <c r="G293" s="2">
        <v>21005</v>
      </c>
      <c r="H293" s="2" t="s">
        <v>141</v>
      </c>
      <c r="I293" s="6">
        <v>210051442</v>
      </c>
      <c r="J293" s="6" t="s">
        <v>143</v>
      </c>
      <c r="K293" s="2" t="e">
        <f>INDEX([1]Sheet1!B:D,MATCH(I293,[1]Sheet1!C:C,0),1)</f>
        <v>#N/A</v>
      </c>
      <c r="L293" s="2" t="str">
        <f>IFERROR(INDEX([1]Sheet1!B:D,MATCH(J293,[1]Sheet1!D:D,0),1),"Not Found")</f>
        <v>Not Found</v>
      </c>
      <c r="M293" s="11">
        <v>120</v>
      </c>
      <c r="N293" s="11">
        <v>496</v>
      </c>
      <c r="O293" s="11">
        <v>1079</v>
      </c>
      <c r="P293" s="11">
        <v>1591</v>
      </c>
      <c r="Q293" s="11">
        <v>2292</v>
      </c>
      <c r="R293" s="11">
        <v>3404</v>
      </c>
      <c r="S293" s="11">
        <v>4749</v>
      </c>
      <c r="T293" s="11">
        <v>5833</v>
      </c>
      <c r="U293" s="11">
        <v>7019</v>
      </c>
      <c r="V293" s="11">
        <v>7726</v>
      </c>
      <c r="W293" s="11">
        <v>8479</v>
      </c>
      <c r="X293" s="11">
        <v>9223</v>
      </c>
      <c r="Y293" s="11">
        <v>10095</v>
      </c>
      <c r="Z293" s="11">
        <v>10899</v>
      </c>
      <c r="AA293" s="11">
        <v>11518</v>
      </c>
      <c r="AB293" s="11">
        <v>12124</v>
      </c>
      <c r="AC293" s="11">
        <v>12605</v>
      </c>
      <c r="AD293" s="11">
        <v>12927</v>
      </c>
      <c r="AE293" s="11">
        <v>12995</v>
      </c>
      <c r="AF293" s="11">
        <v>12877</v>
      </c>
      <c r="AG293" s="11">
        <v>12448</v>
      </c>
      <c r="AH293" s="13">
        <v>3969</v>
      </c>
      <c r="AI293" s="1">
        <v>46.8</v>
      </c>
      <c r="AJ293" s="9">
        <v>13.4</v>
      </c>
      <c r="AK293" s="9">
        <v>932.3</v>
      </c>
      <c r="AL293" s="21">
        <f t="shared" si="28"/>
        <v>3.9673375123721488E-2</v>
      </c>
      <c r="AM293" s="21">
        <f t="shared" si="29"/>
        <v>2.5545418484728355E-2</v>
      </c>
      <c r="AN293" s="21">
        <f t="shared" si="30"/>
        <v>5.260307882726023E-3</v>
      </c>
      <c r="AO293" s="21">
        <f t="shared" si="31"/>
        <v>-9.080415544440168E-3</v>
      </c>
      <c r="AP293" s="21">
        <f t="shared" si="32"/>
        <v>-3.3315213170769575E-2</v>
      </c>
      <c r="AQ293" s="21">
        <f t="shared" si="33"/>
        <v>5.6166945551932249E-3</v>
      </c>
      <c r="AR293" s="22">
        <f t="shared" si="34"/>
        <v>12517.916613823045</v>
      </c>
    </row>
    <row r="294" spans="1:44" x14ac:dyDescent="0.2">
      <c r="A294" s="2">
        <v>2</v>
      </c>
      <c r="B294" s="8" t="s">
        <v>11</v>
      </c>
      <c r="C294" s="3" t="s">
        <v>53</v>
      </c>
      <c r="D294" s="4" t="s">
        <v>54</v>
      </c>
      <c r="E294" s="2">
        <v>210</v>
      </c>
      <c r="F294" s="2" t="s">
        <v>128</v>
      </c>
      <c r="G294" s="2">
        <v>21005</v>
      </c>
      <c r="H294" s="2" t="s">
        <v>141</v>
      </c>
      <c r="I294" s="6">
        <v>210051443</v>
      </c>
      <c r="J294" s="6" t="s">
        <v>144</v>
      </c>
      <c r="K294" s="2" t="e">
        <f>INDEX([1]Sheet1!B:D,MATCH(I294,[1]Sheet1!C:C,0),1)</f>
        <v>#N/A</v>
      </c>
      <c r="L294" s="2" t="str">
        <f>IFERROR(INDEX([1]Sheet1!B:D,MATCH(J294,[1]Sheet1!D:D,0),1),"Not Found")</f>
        <v>Not Found</v>
      </c>
      <c r="M294" s="11">
        <v>8654</v>
      </c>
      <c r="N294" s="11">
        <v>8892</v>
      </c>
      <c r="O294" s="11">
        <v>9176</v>
      </c>
      <c r="P294" s="11">
        <v>9656</v>
      </c>
      <c r="Q294" s="11">
        <v>10028</v>
      </c>
      <c r="R294" s="11">
        <v>10271</v>
      </c>
      <c r="S294" s="11">
        <v>10727</v>
      </c>
      <c r="T294" s="11">
        <v>11147</v>
      </c>
      <c r="U294" s="11">
        <v>11606</v>
      </c>
      <c r="V294" s="11">
        <v>12006</v>
      </c>
      <c r="W294" s="11">
        <v>12691</v>
      </c>
      <c r="X294" s="11">
        <v>13477</v>
      </c>
      <c r="Y294" s="11">
        <v>14422</v>
      </c>
      <c r="Z294" s="11">
        <v>15261</v>
      </c>
      <c r="AA294" s="11">
        <v>16009</v>
      </c>
      <c r="AB294" s="11">
        <v>16999</v>
      </c>
      <c r="AC294" s="11">
        <v>18281</v>
      </c>
      <c r="AD294" s="11">
        <v>19531</v>
      </c>
      <c r="AE294" s="11">
        <v>20643</v>
      </c>
      <c r="AF294" s="11">
        <v>21600</v>
      </c>
      <c r="AG294" s="11">
        <v>22005</v>
      </c>
      <c r="AH294" s="13">
        <v>9314</v>
      </c>
      <c r="AI294" s="1">
        <v>73.400000000000006</v>
      </c>
      <c r="AJ294" s="9">
        <v>11.9</v>
      </c>
      <c r="AK294" s="9">
        <v>1847</v>
      </c>
      <c r="AL294" s="21">
        <f t="shared" si="28"/>
        <v>7.5416200952997281E-2</v>
      </c>
      <c r="AM294" s="21">
        <f t="shared" si="29"/>
        <v>6.8377003446201012E-2</v>
      </c>
      <c r="AN294" s="21">
        <f t="shared" si="30"/>
        <v>5.6935128769648236E-2</v>
      </c>
      <c r="AO294" s="21">
        <f t="shared" si="31"/>
        <v>4.6359540764423723E-2</v>
      </c>
      <c r="AP294" s="21">
        <f t="shared" si="32"/>
        <v>1.8750000000000044E-2</v>
      </c>
      <c r="AQ294" s="21">
        <f t="shared" si="33"/>
        <v>5.3167574786654057E-2</v>
      </c>
      <c r="AR294" s="22">
        <f t="shared" si="34"/>
        <v>23174.952483180321</v>
      </c>
    </row>
    <row r="295" spans="1:44" x14ac:dyDescent="0.2">
      <c r="A295" s="2">
        <v>2</v>
      </c>
      <c r="B295" s="8" t="s">
        <v>11</v>
      </c>
      <c r="C295" s="3" t="s">
        <v>53</v>
      </c>
      <c r="D295" s="4" t="s">
        <v>54</v>
      </c>
      <c r="E295" s="2">
        <v>210</v>
      </c>
      <c r="F295" s="2" t="s">
        <v>128</v>
      </c>
      <c r="G295" s="2">
        <v>21005</v>
      </c>
      <c r="H295" s="2" t="s">
        <v>141</v>
      </c>
      <c r="I295" s="6">
        <v>210051445</v>
      </c>
      <c r="J295" s="6" t="s">
        <v>145</v>
      </c>
      <c r="K295" s="2" t="e">
        <f>INDEX([1]Sheet1!B:D,MATCH(I295,[1]Sheet1!C:C,0),1)</f>
        <v>#N/A</v>
      </c>
      <c r="L295" s="2" t="str">
        <f>IFERROR(INDEX([1]Sheet1!B:D,MATCH(J295,[1]Sheet1!D:D,0),1),"Not Found")</f>
        <v>Not Found</v>
      </c>
      <c r="M295" s="11">
        <v>873</v>
      </c>
      <c r="N295" s="11">
        <v>916</v>
      </c>
      <c r="O295" s="11">
        <v>988</v>
      </c>
      <c r="P295" s="11">
        <v>1065</v>
      </c>
      <c r="Q295" s="11">
        <v>1130</v>
      </c>
      <c r="R295" s="11">
        <v>1192</v>
      </c>
      <c r="S295" s="11">
        <v>1245</v>
      </c>
      <c r="T295" s="11">
        <v>1231</v>
      </c>
      <c r="U295" s="11">
        <v>1330</v>
      </c>
      <c r="V295" s="11">
        <v>1468</v>
      </c>
      <c r="W295" s="11">
        <v>1579</v>
      </c>
      <c r="X295" s="11">
        <v>1723</v>
      </c>
      <c r="Y295" s="11">
        <v>1869</v>
      </c>
      <c r="Z295" s="11">
        <v>2215</v>
      </c>
      <c r="AA295" s="11">
        <v>2768</v>
      </c>
      <c r="AB295" s="11">
        <v>3592</v>
      </c>
      <c r="AC295" s="11">
        <v>6034</v>
      </c>
      <c r="AD295" s="11">
        <v>9169</v>
      </c>
      <c r="AE295" s="11">
        <v>14000</v>
      </c>
      <c r="AF295" s="11">
        <v>18580</v>
      </c>
      <c r="AG295" s="11">
        <v>23731</v>
      </c>
      <c r="AH295" s="13">
        <v>22152</v>
      </c>
      <c r="AI295" s="1">
        <v>1402.9</v>
      </c>
      <c r="AJ295" s="9">
        <v>70.8</v>
      </c>
      <c r="AK295" s="9">
        <v>335</v>
      </c>
      <c r="AL295" s="21">
        <f t="shared" si="28"/>
        <v>0.67984409799554557</v>
      </c>
      <c r="AM295" s="21">
        <f t="shared" si="29"/>
        <v>0.51955585018230033</v>
      </c>
      <c r="AN295" s="21">
        <f t="shared" si="30"/>
        <v>0.52688406587414116</v>
      </c>
      <c r="AO295" s="21">
        <f t="shared" si="31"/>
        <v>0.32714285714285718</v>
      </c>
      <c r="AP295" s="21">
        <f t="shared" si="32"/>
        <v>0.27723358449946178</v>
      </c>
      <c r="AQ295" s="21">
        <f t="shared" si="33"/>
        <v>0.46613209113886123</v>
      </c>
      <c r="AR295" s="22">
        <f t="shared" si="34"/>
        <v>34792.780654816321</v>
      </c>
    </row>
    <row r="296" spans="1:44" x14ac:dyDescent="0.2">
      <c r="A296" s="2">
        <v>2</v>
      </c>
      <c r="B296" s="8" t="s">
        <v>11</v>
      </c>
      <c r="C296" s="3" t="s">
        <v>53</v>
      </c>
      <c r="D296" s="4" t="s">
        <v>54</v>
      </c>
      <c r="E296" s="2">
        <v>210</v>
      </c>
      <c r="F296" s="2" t="s">
        <v>128</v>
      </c>
      <c r="G296" s="2">
        <v>21005</v>
      </c>
      <c r="H296" s="2" t="s">
        <v>141</v>
      </c>
      <c r="I296" s="6">
        <v>210051542</v>
      </c>
      <c r="J296" s="6" t="s">
        <v>146</v>
      </c>
      <c r="K296" s="2" t="e">
        <f>INDEX([1]Sheet1!B:D,MATCH(I296,[1]Sheet1!C:C,0),1)</f>
        <v>#N/A</v>
      </c>
      <c r="L296" s="2" t="str">
        <f>IFERROR(INDEX([1]Sheet1!B:D,MATCH(J296,[1]Sheet1!D:D,0),1),"Not Found")</f>
        <v>Not Found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11</v>
      </c>
      <c r="T296" s="11">
        <v>36</v>
      </c>
      <c r="U296" s="11">
        <v>89</v>
      </c>
      <c r="V296" s="11">
        <v>184</v>
      </c>
      <c r="W296" s="11">
        <v>292</v>
      </c>
      <c r="X296" s="11">
        <v>1066</v>
      </c>
      <c r="Y296" s="11">
        <v>2001</v>
      </c>
      <c r="Z296" s="11">
        <v>3067</v>
      </c>
      <c r="AA296" s="11">
        <v>4237</v>
      </c>
      <c r="AB296" s="11">
        <v>5754</v>
      </c>
      <c r="AC296" s="11">
        <v>6687</v>
      </c>
      <c r="AD296" s="11">
        <v>7474</v>
      </c>
      <c r="AE296" s="11">
        <v>8314</v>
      </c>
      <c r="AF296" s="11">
        <v>9235</v>
      </c>
      <c r="AG296" s="11">
        <v>9969</v>
      </c>
      <c r="AH296" s="13">
        <v>9677</v>
      </c>
      <c r="AI296" s="1">
        <v>3314</v>
      </c>
      <c r="AJ296" s="9">
        <v>1.9</v>
      </c>
      <c r="AK296" s="9">
        <v>5192.7</v>
      </c>
      <c r="AL296" s="21">
        <f t="shared" si="28"/>
        <v>0.16214807090719496</v>
      </c>
      <c r="AM296" s="21">
        <f t="shared" si="29"/>
        <v>0.1176910423209212</v>
      </c>
      <c r="AN296" s="21">
        <f t="shared" si="30"/>
        <v>0.11238961734011244</v>
      </c>
      <c r="AO296" s="21">
        <f t="shared" si="31"/>
        <v>0.11077700264613899</v>
      </c>
      <c r="AP296" s="21">
        <f t="shared" si="32"/>
        <v>7.9480238224147293E-2</v>
      </c>
      <c r="AQ296" s="21">
        <f t="shared" si="33"/>
        <v>0.11649719428770297</v>
      </c>
      <c r="AR296" s="22">
        <f t="shared" si="34"/>
        <v>11130.36052985411</v>
      </c>
    </row>
    <row r="297" spans="1:44" x14ac:dyDescent="0.2">
      <c r="A297" s="2">
        <v>2</v>
      </c>
      <c r="B297" s="8" t="s">
        <v>11</v>
      </c>
      <c r="C297" s="3" t="s">
        <v>53</v>
      </c>
      <c r="D297" s="4" t="s">
        <v>54</v>
      </c>
      <c r="E297" s="2">
        <v>210</v>
      </c>
      <c r="F297" s="2" t="s">
        <v>128</v>
      </c>
      <c r="G297" s="2">
        <v>21005</v>
      </c>
      <c r="H297" s="2" t="s">
        <v>141</v>
      </c>
      <c r="I297" s="6">
        <v>210051543</v>
      </c>
      <c r="J297" s="6" t="s">
        <v>147</v>
      </c>
      <c r="K297" s="2" t="e">
        <f>INDEX([1]Sheet1!B:D,MATCH(I297,[1]Sheet1!C:C,0),1)</f>
        <v>#N/A</v>
      </c>
      <c r="L297" s="2" t="str">
        <f>IFERROR(INDEX([1]Sheet1!B:D,MATCH(J297,[1]Sheet1!D:D,0),1),"Not Found")</f>
        <v>Not Found</v>
      </c>
      <c r="M297" s="11">
        <v>55</v>
      </c>
      <c r="N297" s="11">
        <v>53</v>
      </c>
      <c r="O297" s="11">
        <v>54</v>
      </c>
      <c r="P297" s="11">
        <v>60</v>
      </c>
      <c r="Q297" s="11">
        <v>141</v>
      </c>
      <c r="R297" s="11">
        <v>228</v>
      </c>
      <c r="S297" s="11">
        <v>613</v>
      </c>
      <c r="T297" s="11">
        <v>1230</v>
      </c>
      <c r="U297" s="11">
        <v>2035</v>
      </c>
      <c r="V297" s="11">
        <v>3067</v>
      </c>
      <c r="W297" s="11">
        <v>3955</v>
      </c>
      <c r="X297" s="11">
        <v>5007</v>
      </c>
      <c r="Y297" s="11">
        <v>6128</v>
      </c>
      <c r="Z297" s="11">
        <v>7171</v>
      </c>
      <c r="AA297" s="11">
        <v>8085</v>
      </c>
      <c r="AB297" s="11">
        <v>9116</v>
      </c>
      <c r="AC297" s="11">
        <v>10003</v>
      </c>
      <c r="AD297" s="11">
        <v>10976</v>
      </c>
      <c r="AE297" s="11">
        <v>11827</v>
      </c>
      <c r="AF297" s="11">
        <v>12663</v>
      </c>
      <c r="AG297" s="11">
        <v>13185</v>
      </c>
      <c r="AH297" s="13">
        <v>9230</v>
      </c>
      <c r="AI297" s="1">
        <v>233.4</v>
      </c>
      <c r="AJ297" s="9">
        <v>4.0999999999999996</v>
      </c>
      <c r="AK297" s="9">
        <v>3224.5</v>
      </c>
      <c r="AL297" s="21">
        <f t="shared" si="28"/>
        <v>9.7301448003510371E-2</v>
      </c>
      <c r="AM297" s="21">
        <f t="shared" si="29"/>
        <v>9.72708187543736E-2</v>
      </c>
      <c r="AN297" s="21">
        <f t="shared" si="30"/>
        <v>7.753279883381925E-2</v>
      </c>
      <c r="AO297" s="21">
        <f t="shared" si="31"/>
        <v>7.068571911727406E-2</v>
      </c>
      <c r="AP297" s="21">
        <f t="shared" si="32"/>
        <v>4.1222459132906897E-2</v>
      </c>
      <c r="AQ297" s="21">
        <f t="shared" si="33"/>
        <v>7.6802648768376836E-2</v>
      </c>
      <c r="AR297" s="22">
        <f t="shared" si="34"/>
        <v>14197.642924011048</v>
      </c>
    </row>
    <row r="298" spans="1:44" x14ac:dyDescent="0.2">
      <c r="A298" s="2">
        <v>2</v>
      </c>
      <c r="B298" s="8" t="s">
        <v>11</v>
      </c>
      <c r="C298" s="3" t="s">
        <v>53</v>
      </c>
      <c r="D298" s="4" t="s">
        <v>54</v>
      </c>
      <c r="E298" s="2">
        <v>210</v>
      </c>
      <c r="F298" s="2" t="s">
        <v>128</v>
      </c>
      <c r="G298" s="2">
        <v>21005</v>
      </c>
      <c r="H298" s="2" t="s">
        <v>141</v>
      </c>
      <c r="I298" s="6">
        <v>210051544</v>
      </c>
      <c r="J298" s="6" t="s">
        <v>148</v>
      </c>
      <c r="K298" s="2" t="e">
        <f>INDEX([1]Sheet1!B:D,MATCH(I298,[1]Sheet1!C:C,0),1)</f>
        <v>#N/A</v>
      </c>
      <c r="L298" s="2" t="str">
        <f>IFERROR(INDEX([1]Sheet1!B:D,MATCH(J298,[1]Sheet1!D:D,0),1),"Not Found")</f>
        <v>Not Found</v>
      </c>
      <c r="M298" s="11">
        <v>6995</v>
      </c>
      <c r="N298" s="11">
        <v>7428</v>
      </c>
      <c r="O298" s="11">
        <v>7844</v>
      </c>
      <c r="P298" s="11">
        <v>8255</v>
      </c>
      <c r="Q298" s="11">
        <v>8621</v>
      </c>
      <c r="R298" s="11">
        <v>8917</v>
      </c>
      <c r="S298" s="11">
        <v>9081</v>
      </c>
      <c r="T298" s="11">
        <v>9275</v>
      </c>
      <c r="U298" s="11">
        <v>9463</v>
      </c>
      <c r="V298" s="11">
        <v>9569</v>
      </c>
      <c r="W298" s="11">
        <v>9682</v>
      </c>
      <c r="X298" s="11">
        <v>9645</v>
      </c>
      <c r="Y298" s="11">
        <v>9734</v>
      </c>
      <c r="Z298" s="11">
        <v>9880</v>
      </c>
      <c r="AA298" s="11">
        <v>10035</v>
      </c>
      <c r="AB298" s="11">
        <v>10205</v>
      </c>
      <c r="AC298" s="11">
        <v>10228</v>
      </c>
      <c r="AD298" s="11">
        <v>10191</v>
      </c>
      <c r="AE298" s="11">
        <v>10114</v>
      </c>
      <c r="AF298" s="11">
        <v>10031</v>
      </c>
      <c r="AG298" s="11">
        <v>9584</v>
      </c>
      <c r="AH298" s="13">
        <v>-98</v>
      </c>
      <c r="AI298" s="1">
        <v>-1</v>
      </c>
      <c r="AJ298" s="9">
        <v>8.9</v>
      </c>
      <c r="AK298" s="9">
        <v>1079.7</v>
      </c>
      <c r="AL298" s="21">
        <f t="shared" si="28"/>
        <v>2.2537971582556882E-3</v>
      </c>
      <c r="AM298" s="21">
        <f t="shared" si="29"/>
        <v>-3.6175205318732528E-3</v>
      </c>
      <c r="AN298" s="21">
        <f t="shared" si="30"/>
        <v>-7.5556863899519655E-3</v>
      </c>
      <c r="AO298" s="21">
        <f t="shared" si="31"/>
        <v>-8.2064465097884121E-3</v>
      </c>
      <c r="AP298" s="21">
        <f t="shared" si="32"/>
        <v>-4.4561858239457686E-2</v>
      </c>
      <c r="AQ298" s="21">
        <f t="shared" si="33"/>
        <v>-1.2337542902563125E-2</v>
      </c>
      <c r="AR298" s="22">
        <f t="shared" si="34"/>
        <v>9465.756988821835</v>
      </c>
    </row>
    <row r="299" spans="1:44" x14ac:dyDescent="0.2">
      <c r="A299" s="2">
        <v>2</v>
      </c>
      <c r="B299" s="8" t="s">
        <v>11</v>
      </c>
      <c r="C299" s="3" t="s">
        <v>53</v>
      </c>
      <c r="D299" s="4" t="s">
        <v>54</v>
      </c>
      <c r="E299" s="2">
        <v>210</v>
      </c>
      <c r="F299" s="2" t="s">
        <v>128</v>
      </c>
      <c r="G299" s="2">
        <v>21005</v>
      </c>
      <c r="H299" s="2" t="s">
        <v>141</v>
      </c>
      <c r="I299" s="6">
        <v>210051545</v>
      </c>
      <c r="J299" s="6" t="s">
        <v>149</v>
      </c>
      <c r="K299" s="2" t="e">
        <f>INDEX([1]Sheet1!B:D,MATCH(I299,[1]Sheet1!C:C,0),1)</f>
        <v>#N/A</v>
      </c>
      <c r="L299" s="2" t="str">
        <f>IFERROR(INDEX([1]Sheet1!B:D,MATCH(J299,[1]Sheet1!D:D,0),1),"Not Found")</f>
        <v>Not Found</v>
      </c>
      <c r="M299" s="11">
        <v>3157</v>
      </c>
      <c r="N299" s="11">
        <v>4612</v>
      </c>
      <c r="O299" s="11">
        <v>5845</v>
      </c>
      <c r="P299" s="11">
        <v>6907</v>
      </c>
      <c r="Q299" s="11">
        <v>7816</v>
      </c>
      <c r="R299" s="11">
        <v>8559</v>
      </c>
      <c r="S299" s="11">
        <v>9042</v>
      </c>
      <c r="T299" s="11">
        <v>9581</v>
      </c>
      <c r="U299" s="11">
        <v>10126</v>
      </c>
      <c r="V299" s="11">
        <v>10338</v>
      </c>
      <c r="W299" s="11">
        <v>10408</v>
      </c>
      <c r="X299" s="11">
        <v>10931</v>
      </c>
      <c r="Y299" s="11">
        <v>11420</v>
      </c>
      <c r="Z299" s="11">
        <v>11847</v>
      </c>
      <c r="AA299" s="11">
        <v>12297</v>
      </c>
      <c r="AB299" s="11">
        <v>12836</v>
      </c>
      <c r="AC299" s="11">
        <v>13450</v>
      </c>
      <c r="AD299" s="11">
        <v>14024</v>
      </c>
      <c r="AE299" s="11">
        <v>14636</v>
      </c>
      <c r="AF299" s="11">
        <v>14973</v>
      </c>
      <c r="AG299" s="11">
        <v>14849</v>
      </c>
      <c r="AH299" s="13">
        <v>4441</v>
      </c>
      <c r="AI299" s="1">
        <v>42.7</v>
      </c>
      <c r="AJ299" s="9">
        <v>3.4</v>
      </c>
      <c r="AK299" s="9">
        <v>4349.7</v>
      </c>
      <c r="AL299" s="21">
        <f t="shared" si="28"/>
        <v>4.7834216266749774E-2</v>
      </c>
      <c r="AM299" s="21">
        <f t="shared" si="29"/>
        <v>4.2676579925650548E-2</v>
      </c>
      <c r="AN299" s="21">
        <f t="shared" si="30"/>
        <v>4.363947518539657E-2</v>
      </c>
      <c r="AO299" s="21">
        <f t="shared" si="31"/>
        <v>2.3025416780541041E-2</v>
      </c>
      <c r="AP299" s="21">
        <f t="shared" si="32"/>
        <v>-8.281573498964856E-3</v>
      </c>
      <c r="AQ299" s="21">
        <f t="shared" si="33"/>
        <v>2.9778822931874616E-2</v>
      </c>
      <c r="AR299" s="22">
        <f t="shared" si="34"/>
        <v>15291.185741715404</v>
      </c>
    </row>
    <row r="300" spans="1:44" x14ac:dyDescent="0.2">
      <c r="A300" s="2">
        <v>2</v>
      </c>
      <c r="B300" s="8" t="s">
        <v>11</v>
      </c>
      <c r="C300" s="3" t="s">
        <v>53</v>
      </c>
      <c r="D300" s="4" t="s">
        <v>54</v>
      </c>
      <c r="E300" s="2">
        <v>211</v>
      </c>
      <c r="F300" s="2" t="s">
        <v>150</v>
      </c>
      <c r="G300" s="2">
        <v>21101</v>
      </c>
      <c r="H300" s="2" t="s">
        <v>151</v>
      </c>
      <c r="I300" s="6">
        <v>211011251</v>
      </c>
      <c r="J300" s="6" t="s">
        <v>451</v>
      </c>
      <c r="K300" s="2">
        <f>INDEX([1]Sheet1!B:D,MATCH(I300,[1]Sheet1!C:C,0),1)</f>
        <v>3152</v>
      </c>
      <c r="L300" s="2">
        <f>IFERROR(INDEX([1]Sheet1!B:D,MATCH(J300,[1]Sheet1!D:D,0),1),"")</f>
        <v>3152</v>
      </c>
      <c r="M300" s="11">
        <v>10728</v>
      </c>
      <c r="N300" s="11">
        <v>10746</v>
      </c>
      <c r="O300" s="11">
        <v>10792</v>
      </c>
      <c r="P300" s="11">
        <v>10831</v>
      </c>
      <c r="Q300" s="11">
        <v>10867</v>
      </c>
      <c r="R300" s="11">
        <v>10973</v>
      </c>
      <c r="S300" s="11">
        <v>11124</v>
      </c>
      <c r="T300" s="11">
        <v>11213</v>
      </c>
      <c r="U300" s="11">
        <v>11361</v>
      </c>
      <c r="V300" s="11">
        <v>11458</v>
      </c>
      <c r="W300" s="11">
        <v>11635</v>
      </c>
      <c r="X300" s="11">
        <v>11807</v>
      </c>
      <c r="Y300" s="11">
        <v>11995</v>
      </c>
      <c r="Z300" s="11">
        <v>12219</v>
      </c>
      <c r="AA300" s="11">
        <v>12415</v>
      </c>
      <c r="AB300" s="11">
        <v>12584</v>
      </c>
      <c r="AC300" s="11">
        <v>12690</v>
      </c>
      <c r="AD300" s="11">
        <v>12808</v>
      </c>
      <c r="AE300" s="11">
        <v>12934</v>
      </c>
      <c r="AF300" s="11">
        <v>12973</v>
      </c>
      <c r="AG300" s="11">
        <v>12707</v>
      </c>
      <c r="AH300" s="13">
        <v>1072</v>
      </c>
      <c r="AI300" s="1">
        <v>9.1999999999999993</v>
      </c>
      <c r="AJ300" s="9">
        <v>8</v>
      </c>
      <c r="AK300" s="9">
        <v>1579.7</v>
      </c>
      <c r="AL300" s="21">
        <f t="shared" si="28"/>
        <v>8.4233947870311354E-3</v>
      </c>
      <c r="AM300" s="21">
        <f t="shared" si="29"/>
        <v>9.2986603624900521E-3</v>
      </c>
      <c r="AN300" s="21">
        <f t="shared" si="30"/>
        <v>9.8376014990630978E-3</v>
      </c>
      <c r="AO300" s="21">
        <f t="shared" si="31"/>
        <v>3.0153084892530213E-3</v>
      </c>
      <c r="AP300" s="21">
        <f t="shared" si="32"/>
        <v>-2.050412394974177E-2</v>
      </c>
      <c r="AQ300" s="21">
        <f t="shared" si="33"/>
        <v>2.0141682376191073E-3</v>
      </c>
      <c r="AR300" s="22">
        <f t="shared" si="34"/>
        <v>12732.594035795426</v>
      </c>
    </row>
    <row r="301" spans="1:44" x14ac:dyDescent="0.2">
      <c r="A301" s="2">
        <v>2</v>
      </c>
      <c r="B301" s="8" t="s">
        <v>11</v>
      </c>
      <c r="C301" s="3" t="s">
        <v>53</v>
      </c>
      <c r="D301" s="4" t="s">
        <v>54</v>
      </c>
      <c r="E301" s="2">
        <v>211</v>
      </c>
      <c r="F301" s="2" t="s">
        <v>150</v>
      </c>
      <c r="G301" s="2">
        <v>21101</v>
      </c>
      <c r="H301" s="2" t="s">
        <v>151</v>
      </c>
      <c r="I301" s="6">
        <v>211011254</v>
      </c>
      <c r="J301" s="6" t="s">
        <v>452</v>
      </c>
      <c r="K301" s="2">
        <f>INDEX([1]Sheet1!B:D,MATCH(I301,[1]Sheet1!C:C,0),1)</f>
        <v>3156</v>
      </c>
      <c r="L301" s="2">
        <f>IFERROR(INDEX([1]Sheet1!B:D,MATCH(J301,[1]Sheet1!D:D,0),1),"")</f>
        <v>3156</v>
      </c>
      <c r="M301" s="11">
        <v>13242</v>
      </c>
      <c r="N301" s="11">
        <v>13181</v>
      </c>
      <c r="O301" s="11">
        <v>13113</v>
      </c>
      <c r="P301" s="11">
        <v>13076</v>
      </c>
      <c r="Q301" s="11">
        <v>13066</v>
      </c>
      <c r="R301" s="11">
        <v>13103</v>
      </c>
      <c r="S301" s="11">
        <v>13164</v>
      </c>
      <c r="T301" s="11">
        <v>13260</v>
      </c>
      <c r="U301" s="11">
        <v>13389</v>
      </c>
      <c r="V301" s="11">
        <v>13436</v>
      </c>
      <c r="W301" s="11">
        <v>13471</v>
      </c>
      <c r="X301" s="11">
        <v>13858</v>
      </c>
      <c r="Y301" s="11">
        <v>14236</v>
      </c>
      <c r="Z301" s="11">
        <v>14645</v>
      </c>
      <c r="AA301" s="11">
        <v>15140</v>
      </c>
      <c r="AB301" s="11">
        <v>15752</v>
      </c>
      <c r="AC301" s="11">
        <v>16206</v>
      </c>
      <c r="AD301" s="11">
        <v>16575</v>
      </c>
      <c r="AE301" s="11">
        <v>16905</v>
      </c>
      <c r="AF301" s="11">
        <v>16992</v>
      </c>
      <c r="AG301" s="11">
        <v>16733</v>
      </c>
      <c r="AH301" s="13">
        <v>3262</v>
      </c>
      <c r="AI301" s="1">
        <v>24.2</v>
      </c>
      <c r="AJ301" s="9">
        <v>15.3</v>
      </c>
      <c r="AK301" s="9">
        <v>1096.2</v>
      </c>
      <c r="AL301" s="21">
        <f t="shared" si="28"/>
        <v>2.8821736922295615E-2</v>
      </c>
      <c r="AM301" s="21">
        <f t="shared" si="29"/>
        <v>2.2769344687152859E-2</v>
      </c>
      <c r="AN301" s="21">
        <f t="shared" si="30"/>
        <v>1.9909502262443368E-2</v>
      </c>
      <c r="AO301" s="21">
        <f t="shared" si="31"/>
        <v>5.1464063886423883E-3</v>
      </c>
      <c r="AP301" s="21">
        <f t="shared" si="32"/>
        <v>-1.5242467043314556E-2</v>
      </c>
      <c r="AQ301" s="21">
        <f t="shared" si="33"/>
        <v>1.2280904643443936E-2</v>
      </c>
      <c r="AR301" s="22">
        <f t="shared" si="34"/>
        <v>16938.496377398747</v>
      </c>
    </row>
    <row r="302" spans="1:44" x14ac:dyDescent="0.2">
      <c r="A302" s="2">
        <v>2</v>
      </c>
      <c r="B302" s="8" t="s">
        <v>11</v>
      </c>
      <c r="C302" s="3" t="s">
        <v>53</v>
      </c>
      <c r="D302" s="4" t="s">
        <v>54</v>
      </c>
      <c r="E302" s="2">
        <v>211</v>
      </c>
      <c r="F302" s="2" t="s">
        <v>150</v>
      </c>
      <c r="G302" s="2">
        <v>21101</v>
      </c>
      <c r="H302" s="2" t="s">
        <v>151</v>
      </c>
      <c r="I302" s="6">
        <v>211011255</v>
      </c>
      <c r="J302" s="6" t="s">
        <v>453</v>
      </c>
      <c r="K302" s="2">
        <f>INDEX([1]Sheet1!B:D,MATCH(I302,[1]Sheet1!C:C,0),1)</f>
        <v>3156</v>
      </c>
      <c r="L302" s="2">
        <f>IFERROR(INDEX([1]Sheet1!B:D,MATCH(J302,[1]Sheet1!D:D,0),1),"")</f>
        <v>3156</v>
      </c>
      <c r="M302" s="11">
        <v>5516</v>
      </c>
      <c r="N302" s="11">
        <v>5692</v>
      </c>
      <c r="O302" s="11">
        <v>5923</v>
      </c>
      <c r="P302" s="11">
        <v>6020</v>
      </c>
      <c r="Q302" s="11">
        <v>6090</v>
      </c>
      <c r="R302" s="11">
        <v>6198</v>
      </c>
      <c r="S302" s="11">
        <v>6380</v>
      </c>
      <c r="T302" s="11">
        <v>6492</v>
      </c>
      <c r="U302" s="11">
        <v>6695</v>
      </c>
      <c r="V302" s="11">
        <v>6796</v>
      </c>
      <c r="W302" s="11">
        <v>6807</v>
      </c>
      <c r="X302" s="11">
        <v>6837</v>
      </c>
      <c r="Y302" s="11">
        <v>6869</v>
      </c>
      <c r="Z302" s="11">
        <v>6884</v>
      </c>
      <c r="AA302" s="11">
        <v>6898</v>
      </c>
      <c r="AB302" s="11">
        <v>6917</v>
      </c>
      <c r="AC302" s="11">
        <v>6916</v>
      </c>
      <c r="AD302" s="11">
        <v>6915</v>
      </c>
      <c r="AE302" s="11">
        <v>6884</v>
      </c>
      <c r="AF302" s="11">
        <v>6795</v>
      </c>
      <c r="AG302" s="11">
        <v>6656</v>
      </c>
      <c r="AH302" s="13">
        <v>-151</v>
      </c>
      <c r="AI302" s="1">
        <v>-2.2000000000000002</v>
      </c>
      <c r="AJ302" s="9">
        <v>18.5</v>
      </c>
      <c r="AK302" s="9">
        <v>359.9</v>
      </c>
      <c r="AL302" s="21">
        <f t="shared" si="28"/>
        <v>-1.4457134595924348E-4</v>
      </c>
      <c r="AM302" s="21">
        <f t="shared" si="29"/>
        <v>-1.4459224985541308E-4</v>
      </c>
      <c r="AN302" s="21">
        <f t="shared" si="30"/>
        <v>-4.4830079537238054E-3</v>
      </c>
      <c r="AO302" s="21">
        <f t="shared" si="31"/>
        <v>-1.2928529924462473E-2</v>
      </c>
      <c r="AP302" s="21">
        <f t="shared" si="32"/>
        <v>-2.0456217807211186E-2</v>
      </c>
      <c r="AQ302" s="21">
        <f t="shared" si="33"/>
        <v>-7.6313838562424244E-3</v>
      </c>
      <c r="AR302" s="22">
        <f t="shared" si="34"/>
        <v>6605.2055090528502</v>
      </c>
    </row>
    <row r="303" spans="1:44" x14ac:dyDescent="0.2">
      <c r="A303" s="2">
        <v>2</v>
      </c>
      <c r="B303" s="8" t="s">
        <v>11</v>
      </c>
      <c r="C303" s="3" t="s">
        <v>53</v>
      </c>
      <c r="D303" s="4" t="s">
        <v>54</v>
      </c>
      <c r="E303" s="2">
        <v>211</v>
      </c>
      <c r="F303" s="2" t="s">
        <v>150</v>
      </c>
      <c r="G303" s="2">
        <v>21101</v>
      </c>
      <c r="H303" s="2" t="s">
        <v>151</v>
      </c>
      <c r="I303" s="6">
        <v>211011256</v>
      </c>
      <c r="J303" s="6" t="s">
        <v>454</v>
      </c>
      <c r="K303" s="2">
        <f>INDEX([1]Sheet1!B:D,MATCH(I303,[1]Sheet1!C:C,0),1)</f>
        <v>3178</v>
      </c>
      <c r="L303" s="2">
        <f>IFERROR(INDEX([1]Sheet1!B:D,MATCH(J303,[1]Sheet1!D:D,0),1),"")</f>
        <v>3178</v>
      </c>
      <c r="M303" s="11">
        <v>16110</v>
      </c>
      <c r="N303" s="11">
        <v>16095</v>
      </c>
      <c r="O303" s="11">
        <v>16120</v>
      </c>
      <c r="P303" s="11">
        <v>16096</v>
      </c>
      <c r="Q303" s="11">
        <v>16017</v>
      </c>
      <c r="R303" s="11">
        <v>15980</v>
      </c>
      <c r="S303" s="11">
        <v>15873</v>
      </c>
      <c r="T303" s="11">
        <v>15955</v>
      </c>
      <c r="U303" s="11">
        <v>15991</v>
      </c>
      <c r="V303" s="11">
        <v>15998</v>
      </c>
      <c r="W303" s="11">
        <v>15839</v>
      </c>
      <c r="X303" s="11">
        <v>15832</v>
      </c>
      <c r="Y303" s="11">
        <v>15837</v>
      </c>
      <c r="Z303" s="11">
        <v>15839</v>
      </c>
      <c r="AA303" s="11">
        <v>15835</v>
      </c>
      <c r="AB303" s="11">
        <v>15864</v>
      </c>
      <c r="AC303" s="11">
        <v>15887</v>
      </c>
      <c r="AD303" s="11">
        <v>15883</v>
      </c>
      <c r="AE303" s="11">
        <v>15869</v>
      </c>
      <c r="AF303" s="11">
        <v>15804</v>
      </c>
      <c r="AG303" s="11">
        <v>15540</v>
      </c>
      <c r="AH303" s="13">
        <v>-299</v>
      </c>
      <c r="AI303" s="1">
        <v>-1.9</v>
      </c>
      <c r="AJ303" s="9">
        <v>8.1999999999999993</v>
      </c>
      <c r="AK303" s="9">
        <v>1895.1</v>
      </c>
      <c r="AL303" s="21">
        <f t="shared" si="28"/>
        <v>1.4498234997477599E-3</v>
      </c>
      <c r="AM303" s="21">
        <f t="shared" si="29"/>
        <v>-2.5177818342037028E-4</v>
      </c>
      <c r="AN303" s="21">
        <f t="shared" si="30"/>
        <v>-8.8144557073599472E-4</v>
      </c>
      <c r="AO303" s="21">
        <f t="shared" si="31"/>
        <v>-4.0960362971831366E-3</v>
      </c>
      <c r="AP303" s="21">
        <f t="shared" si="32"/>
        <v>-1.6704631738800324E-2</v>
      </c>
      <c r="AQ303" s="21">
        <f t="shared" si="33"/>
        <v>-4.0968136580784133E-3</v>
      </c>
      <c r="AR303" s="22">
        <f t="shared" si="34"/>
        <v>15476.335515753461</v>
      </c>
    </row>
    <row r="304" spans="1:44" x14ac:dyDescent="0.2">
      <c r="A304" s="2">
        <v>2</v>
      </c>
      <c r="B304" s="8" t="s">
        <v>11</v>
      </c>
      <c r="C304" s="3" t="s">
        <v>53</v>
      </c>
      <c r="D304" s="4" t="s">
        <v>54</v>
      </c>
      <c r="E304" s="2">
        <v>211</v>
      </c>
      <c r="F304" s="2" t="s">
        <v>150</v>
      </c>
      <c r="G304" s="2">
        <v>21101</v>
      </c>
      <c r="H304" s="2" t="s">
        <v>151</v>
      </c>
      <c r="I304" s="6">
        <v>211011257</v>
      </c>
      <c r="J304" s="6" t="s">
        <v>455</v>
      </c>
      <c r="K304" s="2">
        <f>INDEX([1]Sheet1!B:D,MATCH(I304,[1]Sheet1!C:C,0),1)</f>
        <v>3156</v>
      </c>
      <c r="L304" s="2">
        <f>IFERROR(INDEX([1]Sheet1!B:D,MATCH(J304,[1]Sheet1!D:D,0),1),"")</f>
        <v>3156</v>
      </c>
      <c r="M304" s="11">
        <v>5094</v>
      </c>
      <c r="N304" s="11">
        <v>6235</v>
      </c>
      <c r="O304" s="11">
        <v>6982</v>
      </c>
      <c r="P304" s="11">
        <v>7127</v>
      </c>
      <c r="Q304" s="11">
        <v>7575</v>
      </c>
      <c r="R304" s="11">
        <v>7965</v>
      </c>
      <c r="S304" s="11">
        <v>8292</v>
      </c>
      <c r="T304" s="11">
        <v>8409</v>
      </c>
      <c r="U304" s="11">
        <v>8507</v>
      </c>
      <c r="V304" s="11">
        <v>8491</v>
      </c>
      <c r="W304" s="11">
        <v>8350</v>
      </c>
      <c r="X304" s="11">
        <v>8352</v>
      </c>
      <c r="Y304" s="11">
        <v>8351</v>
      </c>
      <c r="Z304" s="11">
        <v>8347</v>
      </c>
      <c r="AA304" s="11">
        <v>8342</v>
      </c>
      <c r="AB304" s="11">
        <v>8352</v>
      </c>
      <c r="AC304" s="11">
        <v>8322</v>
      </c>
      <c r="AD304" s="11">
        <v>8261</v>
      </c>
      <c r="AE304" s="11">
        <v>8196</v>
      </c>
      <c r="AF304" s="11">
        <v>8112</v>
      </c>
      <c r="AG304" s="11">
        <v>7963</v>
      </c>
      <c r="AH304" s="13">
        <v>-387</v>
      </c>
      <c r="AI304" s="1">
        <v>-4.5999999999999996</v>
      </c>
      <c r="AJ304" s="9">
        <v>4.2</v>
      </c>
      <c r="AK304" s="9">
        <v>1910.1</v>
      </c>
      <c r="AL304" s="21">
        <f t="shared" si="28"/>
        <v>-3.5919540229885083E-3</v>
      </c>
      <c r="AM304" s="21">
        <f t="shared" si="29"/>
        <v>-7.3299687575102412E-3</v>
      </c>
      <c r="AN304" s="21">
        <f t="shared" si="30"/>
        <v>-7.8682968163660272E-3</v>
      </c>
      <c r="AO304" s="21">
        <f t="shared" si="31"/>
        <v>-1.0248901903367469E-2</v>
      </c>
      <c r="AP304" s="21">
        <f t="shared" si="32"/>
        <v>-1.8367850098619298E-2</v>
      </c>
      <c r="AQ304" s="21">
        <f t="shared" si="33"/>
        <v>-9.4813943197703081E-3</v>
      </c>
      <c r="AR304" s="22">
        <f t="shared" si="34"/>
        <v>7887.4996570316689</v>
      </c>
    </row>
    <row r="305" spans="1:44" x14ac:dyDescent="0.2">
      <c r="A305" s="2">
        <v>2</v>
      </c>
      <c r="B305" s="8" t="s">
        <v>11</v>
      </c>
      <c r="C305" s="3" t="s">
        <v>53</v>
      </c>
      <c r="D305" s="4" t="s">
        <v>54</v>
      </c>
      <c r="E305" s="2">
        <v>211</v>
      </c>
      <c r="F305" s="2" t="s">
        <v>150</v>
      </c>
      <c r="G305" s="2">
        <v>21101</v>
      </c>
      <c r="H305" s="2" t="s">
        <v>151</v>
      </c>
      <c r="I305" s="6">
        <v>211011258</v>
      </c>
      <c r="J305" s="6" t="s">
        <v>456</v>
      </c>
      <c r="K305" s="2">
        <f>INDEX([1]Sheet1!B:D,MATCH(I305,[1]Sheet1!C:C,0),1)</f>
        <v>3178</v>
      </c>
      <c r="L305" s="2">
        <f>IFERROR(INDEX([1]Sheet1!B:D,MATCH(J305,[1]Sheet1!D:D,0),1),"")</f>
        <v>3178</v>
      </c>
      <c r="M305" s="11">
        <v>9472</v>
      </c>
      <c r="N305" s="11">
        <v>9802</v>
      </c>
      <c r="O305" s="11">
        <v>10179</v>
      </c>
      <c r="P305" s="11">
        <v>10337</v>
      </c>
      <c r="Q305" s="11">
        <v>10493</v>
      </c>
      <c r="R305" s="11">
        <v>10720</v>
      </c>
      <c r="S305" s="11">
        <v>10838</v>
      </c>
      <c r="T305" s="11">
        <v>11026</v>
      </c>
      <c r="U305" s="11">
        <v>11214</v>
      </c>
      <c r="V305" s="11">
        <v>11265</v>
      </c>
      <c r="W305" s="11">
        <v>11241</v>
      </c>
      <c r="X305" s="11">
        <v>11191</v>
      </c>
      <c r="Y305" s="11">
        <v>11153</v>
      </c>
      <c r="Z305" s="11">
        <v>11099</v>
      </c>
      <c r="AA305" s="11">
        <v>11044</v>
      </c>
      <c r="AB305" s="11">
        <v>11000</v>
      </c>
      <c r="AC305" s="11">
        <v>10968</v>
      </c>
      <c r="AD305" s="11">
        <v>10918</v>
      </c>
      <c r="AE305" s="11">
        <v>10856</v>
      </c>
      <c r="AF305" s="11">
        <v>10741</v>
      </c>
      <c r="AG305" s="11">
        <v>10464</v>
      </c>
      <c r="AH305" s="13">
        <v>-777</v>
      </c>
      <c r="AI305" s="1">
        <v>-6.9</v>
      </c>
      <c r="AJ305" s="9">
        <v>9.4</v>
      </c>
      <c r="AK305" s="9">
        <v>1118.8</v>
      </c>
      <c r="AL305" s="21">
        <f t="shared" si="28"/>
        <v>-2.9090909090908612E-3</v>
      </c>
      <c r="AM305" s="21">
        <f t="shared" si="29"/>
        <v>-4.5587162654996405E-3</v>
      </c>
      <c r="AN305" s="21">
        <f t="shared" si="30"/>
        <v>-5.6786957318190057E-3</v>
      </c>
      <c r="AO305" s="21">
        <f t="shared" si="31"/>
        <v>-1.0593220338983023E-2</v>
      </c>
      <c r="AP305" s="21">
        <f t="shared" si="32"/>
        <v>-2.5789032678521506E-2</v>
      </c>
      <c r="AQ305" s="21">
        <f t="shared" si="33"/>
        <v>-9.9057511847828079E-3</v>
      </c>
      <c r="AR305" s="22">
        <f t="shared" si="34"/>
        <v>10360.346219602434</v>
      </c>
    </row>
    <row r="306" spans="1:44" x14ac:dyDescent="0.2">
      <c r="A306" s="2">
        <v>2</v>
      </c>
      <c r="B306" s="8" t="s">
        <v>11</v>
      </c>
      <c r="C306" s="3" t="s">
        <v>53</v>
      </c>
      <c r="D306" s="4" t="s">
        <v>54</v>
      </c>
      <c r="E306" s="2">
        <v>211</v>
      </c>
      <c r="F306" s="2" t="s">
        <v>150</v>
      </c>
      <c r="G306" s="2">
        <v>21101</v>
      </c>
      <c r="H306" s="2" t="s">
        <v>151</v>
      </c>
      <c r="I306" s="6">
        <v>211011259</v>
      </c>
      <c r="J306" s="6" t="s">
        <v>457</v>
      </c>
      <c r="K306" s="2">
        <f>INDEX([1]Sheet1!B:D,MATCH(I306,[1]Sheet1!C:C,0),1)</f>
        <v>3152</v>
      </c>
      <c r="L306" s="2">
        <f>IFERROR(INDEX([1]Sheet1!B:D,MATCH(J306,[1]Sheet1!D:D,0),1),"")</f>
        <v>3152</v>
      </c>
      <c r="M306" s="11">
        <v>14733</v>
      </c>
      <c r="N306" s="11">
        <v>14707</v>
      </c>
      <c r="O306" s="11">
        <v>14561</v>
      </c>
      <c r="P306" s="11">
        <v>14524</v>
      </c>
      <c r="Q306" s="11">
        <v>14383</v>
      </c>
      <c r="R306" s="11">
        <v>14361</v>
      </c>
      <c r="S306" s="11">
        <v>14383</v>
      </c>
      <c r="T306" s="11">
        <v>14329</v>
      </c>
      <c r="U306" s="11">
        <v>14334</v>
      </c>
      <c r="V306" s="11">
        <v>14339</v>
      </c>
      <c r="W306" s="11">
        <v>14320</v>
      </c>
      <c r="X306" s="11">
        <v>14326</v>
      </c>
      <c r="Y306" s="11">
        <v>14338</v>
      </c>
      <c r="Z306" s="11">
        <v>14355</v>
      </c>
      <c r="AA306" s="11">
        <v>14376</v>
      </c>
      <c r="AB306" s="11">
        <v>14425</v>
      </c>
      <c r="AC306" s="11">
        <v>14534</v>
      </c>
      <c r="AD306" s="11">
        <v>14678</v>
      </c>
      <c r="AE306" s="11">
        <v>14765</v>
      </c>
      <c r="AF306" s="11">
        <v>14849</v>
      </c>
      <c r="AG306" s="11">
        <v>14450</v>
      </c>
      <c r="AH306" s="13">
        <v>130</v>
      </c>
      <c r="AI306" s="1">
        <v>0.9</v>
      </c>
      <c r="AJ306" s="9">
        <v>8.3000000000000007</v>
      </c>
      <c r="AK306" s="9">
        <v>1739.6</v>
      </c>
      <c r="AL306" s="21">
        <f t="shared" si="28"/>
        <v>7.5563258232236308E-3</v>
      </c>
      <c r="AM306" s="21">
        <f t="shared" si="29"/>
        <v>9.9078023943854898E-3</v>
      </c>
      <c r="AN306" s="21">
        <f t="shared" si="30"/>
        <v>5.9272380433301741E-3</v>
      </c>
      <c r="AO306" s="21">
        <f t="shared" si="31"/>
        <v>5.6891296986116835E-3</v>
      </c>
      <c r="AP306" s="21">
        <f t="shared" si="32"/>
        <v>-2.6870496329719162E-2</v>
      </c>
      <c r="AQ306" s="21">
        <f t="shared" si="33"/>
        <v>4.4199992596636315E-4</v>
      </c>
      <c r="AR306" s="22">
        <f t="shared" si="34"/>
        <v>14456.386898930214</v>
      </c>
    </row>
    <row r="307" spans="1:44" x14ac:dyDescent="0.2">
      <c r="A307" s="2">
        <v>2</v>
      </c>
      <c r="B307" s="8" t="s">
        <v>11</v>
      </c>
      <c r="C307" s="3" t="s">
        <v>53</v>
      </c>
      <c r="D307" s="4" t="s">
        <v>54</v>
      </c>
      <c r="E307" s="2">
        <v>211</v>
      </c>
      <c r="F307" s="2" t="s">
        <v>150</v>
      </c>
      <c r="G307" s="2">
        <v>21101</v>
      </c>
      <c r="H307" s="2" t="s">
        <v>151</v>
      </c>
      <c r="I307" s="6">
        <v>211011260</v>
      </c>
      <c r="J307" s="6" t="s">
        <v>458</v>
      </c>
      <c r="K307" s="2">
        <f>INDEX([1]Sheet1!B:D,MATCH(I307,[1]Sheet1!C:C,0),1)</f>
        <v>3152</v>
      </c>
      <c r="L307" s="2">
        <f>IFERROR(INDEX([1]Sheet1!B:D,MATCH(J307,[1]Sheet1!D:D,0),1),"")</f>
        <v>3152</v>
      </c>
      <c r="M307" s="11">
        <v>18014</v>
      </c>
      <c r="N307" s="11">
        <v>18180</v>
      </c>
      <c r="O307" s="11">
        <v>18164</v>
      </c>
      <c r="P307" s="11">
        <v>18199</v>
      </c>
      <c r="Q307" s="11">
        <v>18191</v>
      </c>
      <c r="R307" s="11">
        <v>18278</v>
      </c>
      <c r="S307" s="11">
        <v>18238</v>
      </c>
      <c r="T307" s="11">
        <v>18309</v>
      </c>
      <c r="U307" s="11">
        <v>18304</v>
      </c>
      <c r="V307" s="11">
        <v>18270</v>
      </c>
      <c r="W307" s="11">
        <v>18176</v>
      </c>
      <c r="X307" s="11">
        <v>18175</v>
      </c>
      <c r="Y307" s="11">
        <v>18243</v>
      </c>
      <c r="Z307" s="11">
        <v>18326</v>
      </c>
      <c r="AA307" s="11">
        <v>18437</v>
      </c>
      <c r="AB307" s="11">
        <v>18580</v>
      </c>
      <c r="AC307" s="11">
        <v>18591</v>
      </c>
      <c r="AD307" s="11">
        <v>18602</v>
      </c>
      <c r="AE307" s="11">
        <v>18612</v>
      </c>
      <c r="AF307" s="11">
        <v>18578</v>
      </c>
      <c r="AG307" s="11">
        <v>18102</v>
      </c>
      <c r="AH307" s="13">
        <v>-74</v>
      </c>
      <c r="AI307" s="1">
        <v>-0.4</v>
      </c>
      <c r="AJ307" s="9">
        <v>13.4</v>
      </c>
      <c r="AK307" s="9">
        <v>1355.4</v>
      </c>
      <c r="AL307" s="21">
        <f t="shared" si="28"/>
        <v>5.9203444564048802E-4</v>
      </c>
      <c r="AM307" s="21">
        <f t="shared" si="29"/>
        <v>5.9168414824384286E-4</v>
      </c>
      <c r="AN307" s="21">
        <f t="shared" si="30"/>
        <v>5.3757660466624557E-4</v>
      </c>
      <c r="AO307" s="21">
        <f t="shared" si="31"/>
        <v>-1.826778422523101E-3</v>
      </c>
      <c r="AP307" s="21">
        <f t="shared" si="32"/>
        <v>-2.5621703089675929E-2</v>
      </c>
      <c r="AQ307" s="21">
        <f t="shared" si="33"/>
        <v>-5.1454372627296905E-3</v>
      </c>
      <c r="AR307" s="22">
        <f t="shared" si="34"/>
        <v>18008.85729467007</v>
      </c>
    </row>
    <row r="308" spans="1:44" x14ac:dyDescent="0.2">
      <c r="A308" s="2">
        <v>2</v>
      </c>
      <c r="B308" s="8" t="s">
        <v>11</v>
      </c>
      <c r="C308" s="3" t="s">
        <v>53</v>
      </c>
      <c r="D308" s="4" t="s">
        <v>54</v>
      </c>
      <c r="E308" s="2">
        <v>211</v>
      </c>
      <c r="F308" s="2" t="s">
        <v>150</v>
      </c>
      <c r="G308" s="2">
        <v>21101</v>
      </c>
      <c r="H308" s="2" t="s">
        <v>151</v>
      </c>
      <c r="I308" s="6">
        <v>211011446</v>
      </c>
      <c r="J308" s="6" t="s">
        <v>152</v>
      </c>
      <c r="K308" s="2" t="e">
        <f>INDEX([1]Sheet1!B:D,MATCH(I308,[1]Sheet1!C:C,0),1)</f>
        <v>#N/A</v>
      </c>
      <c r="L308" s="2" t="str">
        <f>IFERROR(INDEX([1]Sheet1!B:D,MATCH(J308,[1]Sheet1!D:D,0),1),"Not Found")</f>
        <v>Not Found</v>
      </c>
      <c r="M308" s="11">
        <v>20673</v>
      </c>
      <c r="N308" s="11">
        <v>20649</v>
      </c>
      <c r="O308" s="11">
        <v>20653</v>
      </c>
      <c r="P308" s="11">
        <v>20564</v>
      </c>
      <c r="Q308" s="11">
        <v>20568</v>
      </c>
      <c r="R308" s="11">
        <v>20629</v>
      </c>
      <c r="S308" s="11">
        <v>20802</v>
      </c>
      <c r="T308" s="11">
        <v>21028</v>
      </c>
      <c r="U308" s="11">
        <v>21227</v>
      </c>
      <c r="V308" s="11">
        <v>21312</v>
      </c>
      <c r="W308" s="11">
        <v>21461</v>
      </c>
      <c r="X308" s="11">
        <v>21567</v>
      </c>
      <c r="Y308" s="11">
        <v>21740</v>
      </c>
      <c r="Z308" s="11">
        <v>22047</v>
      </c>
      <c r="AA308" s="11">
        <v>22430</v>
      </c>
      <c r="AB308" s="11">
        <v>22918</v>
      </c>
      <c r="AC308" s="11">
        <v>23226</v>
      </c>
      <c r="AD308" s="11">
        <v>23405</v>
      </c>
      <c r="AE308" s="11">
        <v>23669</v>
      </c>
      <c r="AF308" s="11">
        <v>23886</v>
      </c>
      <c r="AG308" s="11">
        <v>23831</v>
      </c>
      <c r="AH308" s="13">
        <v>2370</v>
      </c>
      <c r="AI308" s="1">
        <v>11</v>
      </c>
      <c r="AJ308" s="9">
        <v>11.3</v>
      </c>
      <c r="AK308" s="9">
        <v>2115.8000000000002</v>
      </c>
      <c r="AL308" s="21">
        <f t="shared" si="28"/>
        <v>1.3439218081856996E-2</v>
      </c>
      <c r="AM308" s="21">
        <f t="shared" si="29"/>
        <v>7.7068802204425246E-3</v>
      </c>
      <c r="AN308" s="21">
        <f t="shared" si="30"/>
        <v>1.1279641102328597E-2</v>
      </c>
      <c r="AO308" s="21">
        <f t="shared" si="31"/>
        <v>9.168110186319689E-3</v>
      </c>
      <c r="AP308" s="21">
        <f t="shared" si="32"/>
        <v>-2.3026040358369304E-3</v>
      </c>
      <c r="AQ308" s="21">
        <f t="shared" si="33"/>
        <v>7.8582491110221753E-3</v>
      </c>
      <c r="AR308" s="22">
        <f t="shared" si="34"/>
        <v>24018.269934564771</v>
      </c>
    </row>
    <row r="309" spans="1:44" x14ac:dyDescent="0.2">
      <c r="A309" s="2">
        <v>2</v>
      </c>
      <c r="B309" s="8" t="s">
        <v>11</v>
      </c>
      <c r="C309" s="3" t="s">
        <v>53</v>
      </c>
      <c r="D309" s="4" t="s">
        <v>54</v>
      </c>
      <c r="E309" s="2">
        <v>211</v>
      </c>
      <c r="F309" s="2" t="s">
        <v>150</v>
      </c>
      <c r="G309" s="2">
        <v>21101</v>
      </c>
      <c r="H309" s="2" t="s">
        <v>151</v>
      </c>
      <c r="I309" s="6">
        <v>211011447</v>
      </c>
      <c r="J309" s="6" t="s">
        <v>153</v>
      </c>
      <c r="K309" s="2" t="e">
        <f>INDEX([1]Sheet1!B:D,MATCH(I309,[1]Sheet1!C:C,0),1)</f>
        <v>#N/A</v>
      </c>
      <c r="L309" s="2" t="str">
        <f>IFERROR(INDEX([1]Sheet1!B:D,MATCH(J309,[1]Sheet1!D:D,0),1),"Not Found")</f>
        <v>Not Found</v>
      </c>
      <c r="M309" s="11">
        <v>13461</v>
      </c>
      <c r="N309" s="11">
        <v>13352</v>
      </c>
      <c r="O309" s="11">
        <v>13288</v>
      </c>
      <c r="P309" s="11">
        <v>13180</v>
      </c>
      <c r="Q309" s="11">
        <v>13121</v>
      </c>
      <c r="R309" s="11">
        <v>13079</v>
      </c>
      <c r="S309" s="11">
        <v>13099</v>
      </c>
      <c r="T309" s="11">
        <v>13193</v>
      </c>
      <c r="U309" s="11">
        <v>13579</v>
      </c>
      <c r="V309" s="11">
        <v>13769</v>
      </c>
      <c r="W309" s="11">
        <v>13815</v>
      </c>
      <c r="X309" s="11">
        <v>13939</v>
      </c>
      <c r="Y309" s="11">
        <v>14041</v>
      </c>
      <c r="Z309" s="11">
        <v>14120</v>
      </c>
      <c r="AA309" s="11">
        <v>14214</v>
      </c>
      <c r="AB309" s="11">
        <v>14337</v>
      </c>
      <c r="AC309" s="11">
        <v>14406</v>
      </c>
      <c r="AD309" s="11">
        <v>14467</v>
      </c>
      <c r="AE309" s="11">
        <v>14520</v>
      </c>
      <c r="AF309" s="11">
        <v>14428</v>
      </c>
      <c r="AG309" s="11">
        <v>14249</v>
      </c>
      <c r="AH309" s="13">
        <v>434</v>
      </c>
      <c r="AI309" s="1">
        <v>3.1</v>
      </c>
      <c r="AJ309" s="9">
        <v>7</v>
      </c>
      <c r="AK309" s="9">
        <v>2039.9</v>
      </c>
      <c r="AL309" s="21">
        <f t="shared" si="28"/>
        <v>4.8127223268465968E-3</v>
      </c>
      <c r="AM309" s="21">
        <f t="shared" si="29"/>
        <v>4.2343467999443885E-3</v>
      </c>
      <c r="AN309" s="21">
        <f t="shared" si="30"/>
        <v>3.663510057371866E-3</v>
      </c>
      <c r="AO309" s="21">
        <f t="shared" si="31"/>
        <v>-6.3360881542700032E-3</v>
      </c>
      <c r="AP309" s="21">
        <f t="shared" si="32"/>
        <v>-1.2406431937898477E-2</v>
      </c>
      <c r="AQ309" s="21">
        <f t="shared" si="33"/>
        <v>-1.2063881816011257E-3</v>
      </c>
      <c r="AR309" s="22">
        <f t="shared" si="34"/>
        <v>14231.810174800366</v>
      </c>
    </row>
    <row r="310" spans="1:44" x14ac:dyDescent="0.2">
      <c r="A310" s="2">
        <v>2</v>
      </c>
      <c r="B310" s="8" t="s">
        <v>11</v>
      </c>
      <c r="C310" s="3" t="s">
        <v>53</v>
      </c>
      <c r="D310" s="4" t="s">
        <v>54</v>
      </c>
      <c r="E310" s="2">
        <v>211</v>
      </c>
      <c r="F310" s="2" t="s">
        <v>150</v>
      </c>
      <c r="G310" s="2">
        <v>21101</v>
      </c>
      <c r="H310" s="2" t="s">
        <v>151</v>
      </c>
      <c r="I310" s="6">
        <v>211011448</v>
      </c>
      <c r="J310" s="6" t="s">
        <v>154</v>
      </c>
      <c r="K310" s="2" t="e">
        <f>INDEX([1]Sheet1!B:D,MATCH(I310,[1]Sheet1!C:C,0),1)</f>
        <v>#N/A</v>
      </c>
      <c r="L310" s="2" t="str">
        <f>IFERROR(INDEX([1]Sheet1!B:D,MATCH(J310,[1]Sheet1!D:D,0),1),"Not Found")</f>
        <v>Not Found</v>
      </c>
      <c r="M310" s="11">
        <v>14986</v>
      </c>
      <c r="N310" s="11">
        <v>14873</v>
      </c>
      <c r="O310" s="11">
        <v>14785</v>
      </c>
      <c r="P310" s="11">
        <v>14638</v>
      </c>
      <c r="Q310" s="11">
        <v>14560</v>
      </c>
      <c r="R310" s="11">
        <v>14651</v>
      </c>
      <c r="S310" s="11">
        <v>14840</v>
      </c>
      <c r="T310" s="11">
        <v>15012</v>
      </c>
      <c r="U310" s="11">
        <v>15201</v>
      </c>
      <c r="V310" s="11">
        <v>15177</v>
      </c>
      <c r="W310" s="11">
        <v>15133</v>
      </c>
      <c r="X310" s="11">
        <v>15148</v>
      </c>
      <c r="Y310" s="11">
        <v>15170</v>
      </c>
      <c r="Z310" s="11">
        <v>15179</v>
      </c>
      <c r="AA310" s="11">
        <v>15192</v>
      </c>
      <c r="AB310" s="11">
        <v>15230</v>
      </c>
      <c r="AC310" s="11">
        <v>15290</v>
      </c>
      <c r="AD310" s="11">
        <v>15402</v>
      </c>
      <c r="AE310" s="11">
        <v>15523</v>
      </c>
      <c r="AF310" s="11">
        <v>15494</v>
      </c>
      <c r="AG310" s="11">
        <v>15448</v>
      </c>
      <c r="AH310" s="13">
        <v>315</v>
      </c>
      <c r="AI310" s="1">
        <v>2.1</v>
      </c>
      <c r="AJ310" s="9">
        <v>9.1</v>
      </c>
      <c r="AK310" s="9">
        <v>1688.3</v>
      </c>
      <c r="AL310" s="21">
        <f t="shared" si="28"/>
        <v>3.939592908732692E-3</v>
      </c>
      <c r="AM310" s="21">
        <f t="shared" si="29"/>
        <v>7.3250490516678646E-3</v>
      </c>
      <c r="AN310" s="21">
        <f t="shared" si="30"/>
        <v>7.8561225814828273E-3</v>
      </c>
      <c r="AO310" s="21">
        <f t="shared" si="31"/>
        <v>-1.8681955807511308E-3</v>
      </c>
      <c r="AP310" s="21">
        <f t="shared" si="32"/>
        <v>-2.9688911836840415E-3</v>
      </c>
      <c r="AQ310" s="21">
        <f t="shared" si="33"/>
        <v>2.8567355554896421E-3</v>
      </c>
      <c r="AR310" s="22">
        <f t="shared" si="34"/>
        <v>15492.130850861204</v>
      </c>
    </row>
    <row r="311" spans="1:44" x14ac:dyDescent="0.2">
      <c r="A311" s="2">
        <v>2</v>
      </c>
      <c r="B311" s="8" t="s">
        <v>11</v>
      </c>
      <c r="C311" s="3" t="s">
        <v>53</v>
      </c>
      <c r="D311" s="4" t="s">
        <v>54</v>
      </c>
      <c r="E311" s="2">
        <v>211</v>
      </c>
      <c r="F311" s="2" t="s">
        <v>150</v>
      </c>
      <c r="G311" s="2">
        <v>21101</v>
      </c>
      <c r="H311" s="2" t="s">
        <v>151</v>
      </c>
      <c r="I311" s="6">
        <v>211011449</v>
      </c>
      <c r="J311" s="6" t="s">
        <v>155</v>
      </c>
      <c r="K311" s="2" t="e">
        <f>INDEX([1]Sheet1!B:D,MATCH(I311,[1]Sheet1!C:C,0),1)</f>
        <v>#N/A</v>
      </c>
      <c r="L311" s="2" t="str">
        <f>IFERROR(INDEX([1]Sheet1!B:D,MATCH(J311,[1]Sheet1!D:D,0),1),"Not Found")</f>
        <v>Not Found</v>
      </c>
      <c r="M311" s="11">
        <v>4533</v>
      </c>
      <c r="N311" s="11">
        <v>4485</v>
      </c>
      <c r="O311" s="11">
        <v>4441</v>
      </c>
      <c r="P311" s="11">
        <v>4401</v>
      </c>
      <c r="Q311" s="11">
        <v>4372</v>
      </c>
      <c r="R311" s="11">
        <v>4376</v>
      </c>
      <c r="S311" s="11">
        <v>4388</v>
      </c>
      <c r="T311" s="11">
        <v>4397</v>
      </c>
      <c r="U311" s="11">
        <v>4413</v>
      </c>
      <c r="V311" s="11">
        <v>4418</v>
      </c>
      <c r="W311" s="11">
        <v>4418</v>
      </c>
      <c r="X311" s="11">
        <v>4417</v>
      </c>
      <c r="Y311" s="11">
        <v>4418</v>
      </c>
      <c r="Z311" s="11">
        <v>4419</v>
      </c>
      <c r="AA311" s="11">
        <v>4423</v>
      </c>
      <c r="AB311" s="11">
        <v>4441</v>
      </c>
      <c r="AC311" s="11">
        <v>4458</v>
      </c>
      <c r="AD311" s="11">
        <v>4466</v>
      </c>
      <c r="AE311" s="11">
        <v>4451</v>
      </c>
      <c r="AF311" s="11">
        <v>4409</v>
      </c>
      <c r="AG311" s="11">
        <v>4380</v>
      </c>
      <c r="AH311" s="13">
        <v>-38</v>
      </c>
      <c r="AI311" s="1">
        <v>-0.9</v>
      </c>
      <c r="AJ311" s="9">
        <v>5.7</v>
      </c>
      <c r="AK311" s="9">
        <v>766.2</v>
      </c>
      <c r="AL311" s="21">
        <f t="shared" si="28"/>
        <v>3.8279666741725116E-3</v>
      </c>
      <c r="AM311" s="21">
        <f t="shared" si="29"/>
        <v>1.7945266935845972E-3</v>
      </c>
      <c r="AN311" s="21">
        <f t="shared" si="30"/>
        <v>-3.3587102552620207E-3</v>
      </c>
      <c r="AO311" s="21">
        <f t="shared" si="31"/>
        <v>-9.4360817793753826E-3</v>
      </c>
      <c r="AP311" s="21">
        <f t="shared" si="32"/>
        <v>-6.5774552052619839E-3</v>
      </c>
      <c r="AQ311" s="21">
        <f t="shared" si="33"/>
        <v>-2.7499507744284555E-3</v>
      </c>
      <c r="AR311" s="22">
        <f t="shared" si="34"/>
        <v>4367.9552156080035</v>
      </c>
    </row>
    <row r="312" spans="1:44" x14ac:dyDescent="0.2">
      <c r="A312" s="2">
        <v>2</v>
      </c>
      <c r="B312" s="8" t="s">
        <v>11</v>
      </c>
      <c r="C312" s="3" t="s">
        <v>53</v>
      </c>
      <c r="D312" s="4" t="s">
        <v>54</v>
      </c>
      <c r="E312" s="2">
        <v>211</v>
      </c>
      <c r="F312" s="2" t="s">
        <v>150</v>
      </c>
      <c r="G312" s="2">
        <v>21102</v>
      </c>
      <c r="H312" s="2" t="s">
        <v>459</v>
      </c>
      <c r="I312" s="6">
        <v>211021261</v>
      </c>
      <c r="J312" s="6" t="s">
        <v>460</v>
      </c>
      <c r="K312" s="2">
        <f>INDEX([1]Sheet1!B:D,MATCH(I312,[1]Sheet1!C:C,0),1)</f>
        <v>3109</v>
      </c>
      <c r="L312" s="2">
        <f>IFERROR(INDEX([1]Sheet1!B:D,MATCH(J312,[1]Sheet1!D:D,0),1),"")</f>
        <v>3109</v>
      </c>
      <c r="M312" s="11">
        <v>15852</v>
      </c>
      <c r="N312" s="11">
        <v>15842</v>
      </c>
      <c r="O312" s="11">
        <v>15816</v>
      </c>
      <c r="P312" s="11">
        <v>15798</v>
      </c>
      <c r="Q312" s="11">
        <v>15878</v>
      </c>
      <c r="R312" s="11">
        <v>15992</v>
      </c>
      <c r="S312" s="11">
        <v>16064</v>
      </c>
      <c r="T312" s="11">
        <v>16172</v>
      </c>
      <c r="U312" s="11">
        <v>16222</v>
      </c>
      <c r="V312" s="11">
        <v>16223</v>
      </c>
      <c r="W312" s="11">
        <v>16152</v>
      </c>
      <c r="X312" s="11">
        <v>16190</v>
      </c>
      <c r="Y312" s="11">
        <v>16282</v>
      </c>
      <c r="Z312" s="11">
        <v>16399</v>
      </c>
      <c r="AA312" s="11">
        <v>16520</v>
      </c>
      <c r="AB312" s="11">
        <v>16715</v>
      </c>
      <c r="AC312" s="11">
        <v>16760</v>
      </c>
      <c r="AD312" s="11">
        <v>16789</v>
      </c>
      <c r="AE312" s="11">
        <v>16758</v>
      </c>
      <c r="AF312" s="11">
        <v>16642</v>
      </c>
      <c r="AG312" s="11">
        <v>16406</v>
      </c>
      <c r="AH312" s="13">
        <v>254</v>
      </c>
      <c r="AI312" s="1">
        <v>1.6</v>
      </c>
      <c r="AJ312" s="9">
        <v>20.8</v>
      </c>
      <c r="AK312" s="9">
        <v>788.6</v>
      </c>
      <c r="AL312" s="21">
        <f t="shared" si="28"/>
        <v>2.6921926413401298E-3</v>
      </c>
      <c r="AM312" s="21">
        <f t="shared" si="29"/>
        <v>1.7303102625298994E-3</v>
      </c>
      <c r="AN312" s="21">
        <f t="shared" si="30"/>
        <v>-1.8464470784441689E-3</v>
      </c>
      <c r="AO312" s="21">
        <f t="shared" si="31"/>
        <v>-6.9220670724430278E-3</v>
      </c>
      <c r="AP312" s="21">
        <f t="shared" si="32"/>
        <v>-1.418098786203581E-2</v>
      </c>
      <c r="AQ312" s="21">
        <f t="shared" si="33"/>
        <v>-3.7053998218105955E-3</v>
      </c>
      <c r="AR312" s="22">
        <f t="shared" si="34"/>
        <v>16345.209210523375</v>
      </c>
    </row>
    <row r="313" spans="1:44" x14ac:dyDescent="0.2">
      <c r="A313" s="2">
        <v>2</v>
      </c>
      <c r="B313" s="8" t="s">
        <v>11</v>
      </c>
      <c r="C313" s="3" t="s">
        <v>53</v>
      </c>
      <c r="D313" s="4" t="s">
        <v>54</v>
      </c>
      <c r="E313" s="2">
        <v>211</v>
      </c>
      <c r="F313" s="2" t="s">
        <v>150</v>
      </c>
      <c r="G313" s="2">
        <v>21102</v>
      </c>
      <c r="H313" s="2" t="s">
        <v>459</v>
      </c>
      <c r="I313" s="6">
        <v>211021262</v>
      </c>
      <c r="J313" s="6" t="s">
        <v>461</v>
      </c>
      <c r="K313" s="2">
        <f>INDEX([1]Sheet1!B:D,MATCH(I313,[1]Sheet1!C:C,0),1)</f>
        <v>3109</v>
      </c>
      <c r="L313" s="2">
        <f>IFERROR(INDEX([1]Sheet1!B:D,MATCH(J313,[1]Sheet1!D:D,0),1),"")</f>
        <v>3109</v>
      </c>
      <c r="M313" s="11">
        <v>9872</v>
      </c>
      <c r="N313" s="11">
        <v>10006</v>
      </c>
      <c r="O313" s="11">
        <v>10152</v>
      </c>
      <c r="P313" s="11">
        <v>10193</v>
      </c>
      <c r="Q313" s="11">
        <v>10334</v>
      </c>
      <c r="R313" s="11">
        <v>10411</v>
      </c>
      <c r="S313" s="11">
        <v>10425</v>
      </c>
      <c r="T313" s="11">
        <v>10443</v>
      </c>
      <c r="U313" s="11">
        <v>10467</v>
      </c>
      <c r="V313" s="11">
        <v>10480</v>
      </c>
      <c r="W313" s="11">
        <v>10502</v>
      </c>
      <c r="X313" s="11">
        <v>10508</v>
      </c>
      <c r="Y313" s="11">
        <v>10524</v>
      </c>
      <c r="Z313" s="11">
        <v>10538</v>
      </c>
      <c r="AA313" s="11">
        <v>10560</v>
      </c>
      <c r="AB313" s="11">
        <v>10613</v>
      </c>
      <c r="AC313" s="11">
        <v>10607</v>
      </c>
      <c r="AD313" s="11">
        <v>10583</v>
      </c>
      <c r="AE313" s="11">
        <v>10541</v>
      </c>
      <c r="AF313" s="11">
        <v>10392</v>
      </c>
      <c r="AG313" s="11">
        <v>10183</v>
      </c>
      <c r="AH313" s="13">
        <v>-319</v>
      </c>
      <c r="AI313" s="1">
        <v>-3</v>
      </c>
      <c r="AJ313" s="9">
        <v>45.8</v>
      </c>
      <c r="AK313" s="9">
        <v>222.5</v>
      </c>
      <c r="AL313" s="21">
        <f t="shared" si="28"/>
        <v>-5.6534438895694539E-4</v>
      </c>
      <c r="AM313" s="21">
        <f t="shared" si="29"/>
        <v>-2.2626567361176964E-3</v>
      </c>
      <c r="AN313" s="21">
        <f t="shared" si="30"/>
        <v>-3.9686289331947178E-3</v>
      </c>
      <c r="AO313" s="21">
        <f t="shared" si="31"/>
        <v>-1.4135281282610768E-2</v>
      </c>
      <c r="AP313" s="21">
        <f t="shared" si="32"/>
        <v>-2.0111624326404898E-2</v>
      </c>
      <c r="AQ313" s="21">
        <f t="shared" si="33"/>
        <v>-8.208707133457005E-3</v>
      </c>
      <c r="AR313" s="22">
        <f t="shared" si="34"/>
        <v>10099.410735260008</v>
      </c>
    </row>
    <row r="314" spans="1:44" x14ac:dyDescent="0.2">
      <c r="A314" s="2">
        <v>2</v>
      </c>
      <c r="B314" s="8" t="s">
        <v>11</v>
      </c>
      <c r="C314" s="3" t="s">
        <v>53</v>
      </c>
      <c r="D314" s="4" t="s">
        <v>54</v>
      </c>
      <c r="E314" s="2">
        <v>211</v>
      </c>
      <c r="F314" s="2" t="s">
        <v>150</v>
      </c>
      <c r="G314" s="2">
        <v>21103</v>
      </c>
      <c r="H314" s="2" t="s">
        <v>156</v>
      </c>
      <c r="I314" s="6">
        <v>211031263</v>
      </c>
      <c r="J314" s="6" t="s">
        <v>462</v>
      </c>
      <c r="K314" s="2">
        <f>INDEX([1]Sheet1!B:D,MATCH(I314,[1]Sheet1!C:C,0),1)</f>
        <v>3137</v>
      </c>
      <c r="L314" s="2">
        <f>IFERROR(INDEX([1]Sheet1!B:D,MATCH(J314,[1]Sheet1!D:D,0),1),"")</f>
        <v>3137</v>
      </c>
      <c r="M314" s="11">
        <v>11032</v>
      </c>
      <c r="N314" s="11">
        <v>11054</v>
      </c>
      <c r="O314" s="11">
        <v>11116</v>
      </c>
      <c r="P314" s="11">
        <v>11188</v>
      </c>
      <c r="Q314" s="11">
        <v>11203</v>
      </c>
      <c r="R314" s="11">
        <v>11219</v>
      </c>
      <c r="S314" s="11">
        <v>11353</v>
      </c>
      <c r="T314" s="11">
        <v>11577</v>
      </c>
      <c r="U314" s="11">
        <v>11770</v>
      </c>
      <c r="V314" s="11">
        <v>11819</v>
      </c>
      <c r="W314" s="11">
        <v>11819</v>
      </c>
      <c r="X314" s="11">
        <v>11866</v>
      </c>
      <c r="Y314" s="11">
        <v>11952</v>
      </c>
      <c r="Z314" s="11">
        <v>12033</v>
      </c>
      <c r="AA314" s="11">
        <v>12126</v>
      </c>
      <c r="AB314" s="11">
        <v>12257</v>
      </c>
      <c r="AC314" s="11">
        <v>12310</v>
      </c>
      <c r="AD314" s="11">
        <v>12382</v>
      </c>
      <c r="AE314" s="11">
        <v>12411</v>
      </c>
      <c r="AF314" s="11">
        <v>12316</v>
      </c>
      <c r="AG314" s="11">
        <v>11968</v>
      </c>
      <c r="AH314" s="13">
        <v>149</v>
      </c>
      <c r="AI314" s="1">
        <v>1.3</v>
      </c>
      <c r="AJ314" s="9">
        <v>9.9</v>
      </c>
      <c r="AK314" s="9">
        <v>1207.8</v>
      </c>
      <c r="AL314" s="21">
        <f t="shared" si="28"/>
        <v>4.3240597209757148E-3</v>
      </c>
      <c r="AM314" s="21">
        <f t="shared" si="29"/>
        <v>5.8489033306254878E-3</v>
      </c>
      <c r="AN314" s="21">
        <f t="shared" si="30"/>
        <v>2.3421095138103087E-3</v>
      </c>
      <c r="AO314" s="21">
        <f t="shared" si="31"/>
        <v>-7.6545000402868935E-3</v>
      </c>
      <c r="AP314" s="21">
        <f t="shared" si="32"/>
        <v>-2.825592724910686E-2</v>
      </c>
      <c r="AQ314" s="21">
        <f t="shared" si="33"/>
        <v>-4.6790709447964481E-3</v>
      </c>
      <c r="AR314" s="22">
        <f t="shared" si="34"/>
        <v>11912.000878932677</v>
      </c>
    </row>
    <row r="315" spans="1:44" x14ac:dyDescent="0.2">
      <c r="A315" s="2">
        <v>2</v>
      </c>
      <c r="B315" s="8" t="s">
        <v>11</v>
      </c>
      <c r="C315" s="3" t="s">
        <v>53</v>
      </c>
      <c r="D315" s="4" t="s">
        <v>54</v>
      </c>
      <c r="E315" s="2">
        <v>211</v>
      </c>
      <c r="F315" s="2" t="s">
        <v>150</v>
      </c>
      <c r="G315" s="2">
        <v>21103</v>
      </c>
      <c r="H315" s="2" t="s">
        <v>156</v>
      </c>
      <c r="I315" s="6">
        <v>211031265</v>
      </c>
      <c r="J315" s="6" t="s">
        <v>463</v>
      </c>
      <c r="K315" s="2">
        <f>INDEX([1]Sheet1!B:D,MATCH(I315,[1]Sheet1!C:C,0),1)</f>
        <v>3115</v>
      </c>
      <c r="L315" s="2">
        <f>IFERROR(INDEX([1]Sheet1!B:D,MATCH(J315,[1]Sheet1!D:D,0),1),"")</f>
        <v>3115</v>
      </c>
      <c r="M315" s="11">
        <v>17649</v>
      </c>
      <c r="N315" s="11">
        <v>17710</v>
      </c>
      <c r="O315" s="11">
        <v>17702</v>
      </c>
      <c r="P315" s="11">
        <v>17845</v>
      </c>
      <c r="Q315" s="11">
        <v>18084</v>
      </c>
      <c r="R315" s="11">
        <v>18233</v>
      </c>
      <c r="S315" s="11">
        <v>18263</v>
      </c>
      <c r="T315" s="11">
        <v>18455</v>
      </c>
      <c r="U315" s="11">
        <v>18728</v>
      </c>
      <c r="V315" s="11">
        <v>18728</v>
      </c>
      <c r="W315" s="11">
        <v>18613</v>
      </c>
      <c r="X315" s="11">
        <v>18619</v>
      </c>
      <c r="Y315" s="11">
        <v>18664</v>
      </c>
      <c r="Z315" s="11">
        <v>18692</v>
      </c>
      <c r="AA315" s="11">
        <v>18697</v>
      </c>
      <c r="AB315" s="11">
        <v>18752</v>
      </c>
      <c r="AC315" s="11">
        <v>18768</v>
      </c>
      <c r="AD315" s="11">
        <v>18752</v>
      </c>
      <c r="AE315" s="11">
        <v>18710</v>
      </c>
      <c r="AF315" s="11">
        <v>18616</v>
      </c>
      <c r="AG315" s="11">
        <v>18235</v>
      </c>
      <c r="AH315" s="13">
        <v>-378</v>
      </c>
      <c r="AI315" s="1">
        <v>-2</v>
      </c>
      <c r="AJ315" s="9">
        <v>9.5</v>
      </c>
      <c r="AK315" s="9">
        <v>1921.1</v>
      </c>
      <c r="AL315" s="21">
        <f t="shared" si="28"/>
        <v>8.5324232081918083E-4</v>
      </c>
      <c r="AM315" s="21">
        <f t="shared" si="29"/>
        <v>-8.5251491901106036E-4</v>
      </c>
      <c r="AN315" s="21">
        <f t="shared" si="30"/>
        <v>-2.2397610921501832E-3</v>
      </c>
      <c r="AO315" s="21">
        <f t="shared" si="31"/>
        <v>-5.0240513094601535E-3</v>
      </c>
      <c r="AP315" s="21">
        <f t="shared" si="32"/>
        <v>-2.0466265577997467E-2</v>
      </c>
      <c r="AQ315" s="21">
        <f t="shared" si="33"/>
        <v>-5.5458701155599362E-3</v>
      </c>
      <c r="AR315" s="22">
        <f t="shared" si="34"/>
        <v>18133.871058442764</v>
      </c>
    </row>
    <row r="316" spans="1:44" x14ac:dyDescent="0.2">
      <c r="A316" s="2">
        <v>2</v>
      </c>
      <c r="B316" s="8" t="s">
        <v>11</v>
      </c>
      <c r="C316" s="3" t="s">
        <v>53</v>
      </c>
      <c r="D316" s="4" t="s">
        <v>54</v>
      </c>
      <c r="E316" s="2">
        <v>211</v>
      </c>
      <c r="F316" s="2" t="s">
        <v>150</v>
      </c>
      <c r="G316" s="2">
        <v>21103</v>
      </c>
      <c r="H316" s="2" t="s">
        <v>156</v>
      </c>
      <c r="I316" s="6">
        <v>211031266</v>
      </c>
      <c r="J316" s="6" t="s">
        <v>464</v>
      </c>
      <c r="K316" s="2">
        <f>INDEX([1]Sheet1!B:D,MATCH(I316,[1]Sheet1!C:C,0),1)</f>
        <v>3134</v>
      </c>
      <c r="L316" s="2">
        <f>IFERROR(INDEX([1]Sheet1!B:D,MATCH(J316,[1]Sheet1!D:D,0),1),"")</f>
        <v>3134</v>
      </c>
      <c r="M316" s="11">
        <v>15380</v>
      </c>
      <c r="N316" s="11">
        <v>15350</v>
      </c>
      <c r="O316" s="11">
        <v>15330</v>
      </c>
      <c r="P316" s="11">
        <v>15247</v>
      </c>
      <c r="Q316" s="11">
        <v>15211</v>
      </c>
      <c r="R316" s="11">
        <v>15222</v>
      </c>
      <c r="S316" s="11">
        <v>15411</v>
      </c>
      <c r="T316" s="11">
        <v>15701</v>
      </c>
      <c r="U316" s="11">
        <v>16175</v>
      </c>
      <c r="V316" s="11">
        <v>16410</v>
      </c>
      <c r="W316" s="11">
        <v>16594</v>
      </c>
      <c r="X316" s="11">
        <v>16882</v>
      </c>
      <c r="Y316" s="11">
        <v>17152</v>
      </c>
      <c r="Z316" s="11">
        <v>17410</v>
      </c>
      <c r="AA316" s="11">
        <v>17654</v>
      </c>
      <c r="AB316" s="11">
        <v>17931</v>
      </c>
      <c r="AC316" s="11">
        <v>18293</v>
      </c>
      <c r="AD316" s="11">
        <v>18490</v>
      </c>
      <c r="AE316" s="11">
        <v>18857</v>
      </c>
      <c r="AF316" s="11">
        <v>19132</v>
      </c>
      <c r="AG316" s="11">
        <v>18919</v>
      </c>
      <c r="AH316" s="13">
        <v>2325</v>
      </c>
      <c r="AI316" s="1">
        <v>14</v>
      </c>
      <c r="AJ316" s="9">
        <v>9.9</v>
      </c>
      <c r="AK316" s="9">
        <v>1909</v>
      </c>
      <c r="AL316" s="21">
        <f t="shared" si="28"/>
        <v>2.0188500362500639E-2</v>
      </c>
      <c r="AM316" s="21">
        <f t="shared" si="29"/>
        <v>1.0769146668124341E-2</v>
      </c>
      <c r="AN316" s="21">
        <f t="shared" si="30"/>
        <v>1.9848566792860955E-2</v>
      </c>
      <c r="AO316" s="21">
        <f t="shared" si="31"/>
        <v>1.4583443813968255E-2</v>
      </c>
      <c r="AP316" s="21">
        <f t="shared" si="32"/>
        <v>-1.1133180012544375E-2</v>
      </c>
      <c r="AQ316" s="21">
        <f t="shared" si="33"/>
        <v>1.0851295524981963E-2</v>
      </c>
      <c r="AR316" s="22">
        <f t="shared" si="34"/>
        <v>19124.295660037133</v>
      </c>
    </row>
    <row r="317" spans="1:44" x14ac:dyDescent="0.2">
      <c r="A317" s="2">
        <v>2</v>
      </c>
      <c r="B317" s="8" t="s">
        <v>11</v>
      </c>
      <c r="C317" s="3" t="s">
        <v>53</v>
      </c>
      <c r="D317" s="4" t="s">
        <v>54</v>
      </c>
      <c r="E317" s="2">
        <v>211</v>
      </c>
      <c r="F317" s="2" t="s">
        <v>150</v>
      </c>
      <c r="G317" s="2">
        <v>21103</v>
      </c>
      <c r="H317" s="2" t="s">
        <v>156</v>
      </c>
      <c r="I317" s="6">
        <v>211031267</v>
      </c>
      <c r="J317" s="6" t="s">
        <v>465</v>
      </c>
      <c r="K317" s="2">
        <f>INDEX([1]Sheet1!B:D,MATCH(I317,[1]Sheet1!C:C,0),1)</f>
        <v>3134</v>
      </c>
      <c r="L317" s="2">
        <f>IFERROR(INDEX([1]Sheet1!B:D,MATCH(J317,[1]Sheet1!D:D,0),1),"")</f>
        <v>3134</v>
      </c>
      <c r="M317" s="11">
        <v>18448</v>
      </c>
      <c r="N317" s="11">
        <v>18389</v>
      </c>
      <c r="O317" s="11">
        <v>18370</v>
      </c>
      <c r="P317" s="11">
        <v>18353</v>
      </c>
      <c r="Q317" s="11">
        <v>18470</v>
      </c>
      <c r="R317" s="11">
        <v>18532</v>
      </c>
      <c r="S317" s="11">
        <v>18846</v>
      </c>
      <c r="T317" s="11">
        <v>19067</v>
      </c>
      <c r="U317" s="11">
        <v>19378</v>
      </c>
      <c r="V317" s="11">
        <v>19454</v>
      </c>
      <c r="W317" s="11">
        <v>19670</v>
      </c>
      <c r="X317" s="11">
        <v>19818</v>
      </c>
      <c r="Y317" s="11">
        <v>19976</v>
      </c>
      <c r="Z317" s="11">
        <v>20300</v>
      </c>
      <c r="AA317" s="11">
        <v>20657</v>
      </c>
      <c r="AB317" s="11">
        <v>21031</v>
      </c>
      <c r="AC317" s="11">
        <v>21312</v>
      </c>
      <c r="AD317" s="11">
        <v>21478</v>
      </c>
      <c r="AE317" s="11">
        <v>21638</v>
      </c>
      <c r="AF317" s="11">
        <v>21755</v>
      </c>
      <c r="AG317" s="11">
        <v>21351</v>
      </c>
      <c r="AH317" s="13">
        <v>1681</v>
      </c>
      <c r="AI317" s="1">
        <v>8.5</v>
      </c>
      <c r="AJ317" s="9">
        <v>9.4</v>
      </c>
      <c r="AK317" s="9">
        <v>2273.1</v>
      </c>
      <c r="AL317" s="21">
        <f t="shared" si="28"/>
        <v>1.3361228662450708E-2</v>
      </c>
      <c r="AM317" s="21">
        <f t="shared" si="29"/>
        <v>7.7890390390389364E-3</v>
      </c>
      <c r="AN317" s="21">
        <f t="shared" si="30"/>
        <v>7.4494831921034788E-3</v>
      </c>
      <c r="AO317" s="21">
        <f t="shared" si="31"/>
        <v>5.4071540807838492E-3</v>
      </c>
      <c r="AP317" s="21">
        <f t="shared" si="32"/>
        <v>-1.8570443576189422E-2</v>
      </c>
      <c r="AQ317" s="21">
        <f t="shared" si="33"/>
        <v>3.0872922796375104E-3</v>
      </c>
      <c r="AR317" s="22">
        <f t="shared" si="34"/>
        <v>21416.916777462538</v>
      </c>
    </row>
    <row r="318" spans="1:44" x14ac:dyDescent="0.2">
      <c r="A318" s="2">
        <v>2</v>
      </c>
      <c r="B318" s="8" t="s">
        <v>11</v>
      </c>
      <c r="C318" s="3" t="s">
        <v>53</v>
      </c>
      <c r="D318" s="4" t="s">
        <v>54</v>
      </c>
      <c r="E318" s="2">
        <v>211</v>
      </c>
      <c r="F318" s="2" t="s">
        <v>150</v>
      </c>
      <c r="G318" s="2">
        <v>21103</v>
      </c>
      <c r="H318" s="2" t="s">
        <v>156</v>
      </c>
      <c r="I318" s="6">
        <v>211031268</v>
      </c>
      <c r="J318" s="6" t="s">
        <v>466</v>
      </c>
      <c r="K318" s="2">
        <f>INDEX([1]Sheet1!B:D,MATCH(I318,[1]Sheet1!C:C,0),1)</f>
        <v>3114</v>
      </c>
      <c r="L318" s="2">
        <f>IFERROR(INDEX([1]Sheet1!B:D,MATCH(J318,[1]Sheet1!D:D,0),1),"")</f>
        <v>3114</v>
      </c>
      <c r="M318" s="11">
        <v>9519</v>
      </c>
      <c r="N318" s="11">
        <v>9515</v>
      </c>
      <c r="O318" s="11">
        <v>9497</v>
      </c>
      <c r="P318" s="11">
        <v>9504</v>
      </c>
      <c r="Q318" s="11">
        <v>9530</v>
      </c>
      <c r="R318" s="11">
        <v>9541</v>
      </c>
      <c r="S318" s="11">
        <v>9569</v>
      </c>
      <c r="T318" s="11">
        <v>9599</v>
      </c>
      <c r="U318" s="11">
        <v>9637</v>
      </c>
      <c r="V318" s="11">
        <v>9660</v>
      </c>
      <c r="W318" s="11">
        <v>9658</v>
      </c>
      <c r="X318" s="11">
        <v>9711</v>
      </c>
      <c r="Y318" s="11">
        <v>9775</v>
      </c>
      <c r="Z318" s="11">
        <v>9857</v>
      </c>
      <c r="AA318" s="11">
        <v>9910</v>
      </c>
      <c r="AB318" s="11">
        <v>9991</v>
      </c>
      <c r="AC318" s="11">
        <v>10052</v>
      </c>
      <c r="AD318" s="11">
        <v>10066</v>
      </c>
      <c r="AE318" s="11">
        <v>10036</v>
      </c>
      <c r="AF318" s="11">
        <v>9919</v>
      </c>
      <c r="AG318" s="11">
        <v>9726</v>
      </c>
      <c r="AH318" s="13">
        <v>68</v>
      </c>
      <c r="AI318" s="1">
        <v>0.7</v>
      </c>
      <c r="AJ318" s="9">
        <v>4.7</v>
      </c>
      <c r="AK318" s="9">
        <v>2055.9</v>
      </c>
      <c r="AL318" s="21">
        <f t="shared" si="28"/>
        <v>6.1054949454508733E-3</v>
      </c>
      <c r="AM318" s="21">
        <f t="shared" si="29"/>
        <v>1.3927576601671099E-3</v>
      </c>
      <c r="AN318" s="21">
        <f t="shared" si="30"/>
        <v>-2.9803298231670938E-3</v>
      </c>
      <c r="AO318" s="21">
        <f t="shared" si="31"/>
        <v>-1.1658031088082943E-2</v>
      </c>
      <c r="AP318" s="21">
        <f t="shared" si="32"/>
        <v>-1.9457606613569878E-2</v>
      </c>
      <c r="AQ318" s="21">
        <f t="shared" si="33"/>
        <v>-5.3195429838403859E-3</v>
      </c>
      <c r="AR318" s="22">
        <f t="shared" si="34"/>
        <v>9674.2621249391686</v>
      </c>
    </row>
    <row r="319" spans="1:44" x14ac:dyDescent="0.2">
      <c r="A319" s="2">
        <v>2</v>
      </c>
      <c r="B319" s="8" t="s">
        <v>11</v>
      </c>
      <c r="C319" s="3" t="s">
        <v>53</v>
      </c>
      <c r="D319" s="4" t="s">
        <v>54</v>
      </c>
      <c r="E319" s="2">
        <v>211</v>
      </c>
      <c r="F319" s="2" t="s">
        <v>150</v>
      </c>
      <c r="G319" s="2">
        <v>21103</v>
      </c>
      <c r="H319" s="2" t="s">
        <v>156</v>
      </c>
      <c r="I319" s="6">
        <v>211031450</v>
      </c>
      <c r="J319" s="6" t="s">
        <v>157</v>
      </c>
      <c r="K319" s="2" t="e">
        <f>INDEX([1]Sheet1!B:D,MATCH(I319,[1]Sheet1!C:C,0),1)</f>
        <v>#N/A</v>
      </c>
      <c r="L319" s="2" t="str">
        <f>IFERROR(INDEX([1]Sheet1!B:D,MATCH(J319,[1]Sheet1!D:D,0),1),"Not Found")</f>
        <v>Not Found</v>
      </c>
      <c r="M319" s="11">
        <v>12347</v>
      </c>
      <c r="N319" s="11">
        <v>12484</v>
      </c>
      <c r="O319" s="11">
        <v>12601</v>
      </c>
      <c r="P319" s="11">
        <v>12683</v>
      </c>
      <c r="Q319" s="11">
        <v>12829</v>
      </c>
      <c r="R319" s="11">
        <v>12945</v>
      </c>
      <c r="S319" s="11">
        <v>13120</v>
      </c>
      <c r="T319" s="11">
        <v>13366</v>
      </c>
      <c r="U319" s="11">
        <v>13721</v>
      </c>
      <c r="V319" s="11">
        <v>13879</v>
      </c>
      <c r="W319" s="11">
        <v>14110</v>
      </c>
      <c r="X319" s="11">
        <v>14349</v>
      </c>
      <c r="Y319" s="11">
        <v>14632</v>
      </c>
      <c r="Z319" s="11">
        <v>15012</v>
      </c>
      <c r="AA319" s="11">
        <v>15363</v>
      </c>
      <c r="AB319" s="11">
        <v>15724</v>
      </c>
      <c r="AC319" s="11">
        <v>15962</v>
      </c>
      <c r="AD319" s="11">
        <v>16167</v>
      </c>
      <c r="AE319" s="11">
        <v>16287</v>
      </c>
      <c r="AF319" s="11">
        <v>16378</v>
      </c>
      <c r="AG319" s="11">
        <v>16233</v>
      </c>
      <c r="AH319" s="13">
        <v>2123</v>
      </c>
      <c r="AI319" s="1">
        <v>15</v>
      </c>
      <c r="AJ319" s="9">
        <v>8.1</v>
      </c>
      <c r="AK319" s="9">
        <v>2004.5</v>
      </c>
      <c r="AL319" s="21">
        <f t="shared" si="28"/>
        <v>1.5136097685067407E-2</v>
      </c>
      <c r="AM319" s="21">
        <f t="shared" si="29"/>
        <v>1.2843002130058956E-2</v>
      </c>
      <c r="AN319" s="21">
        <f t="shared" si="30"/>
        <v>7.4225273705696981E-3</v>
      </c>
      <c r="AO319" s="21">
        <f t="shared" si="31"/>
        <v>5.5872781973353991E-3</v>
      </c>
      <c r="AP319" s="21">
        <f t="shared" si="32"/>
        <v>-8.853339846135011E-3</v>
      </c>
      <c r="AQ319" s="21">
        <f t="shared" si="33"/>
        <v>6.4271131073792894E-3</v>
      </c>
      <c r="AR319" s="22">
        <f t="shared" si="34"/>
        <v>16337.331327072086</v>
      </c>
    </row>
    <row r="320" spans="1:44" x14ac:dyDescent="0.2">
      <c r="A320" s="2">
        <v>2</v>
      </c>
      <c r="B320" s="8" t="s">
        <v>11</v>
      </c>
      <c r="C320" s="3" t="s">
        <v>53</v>
      </c>
      <c r="D320" s="4" t="s">
        <v>54</v>
      </c>
      <c r="E320" s="2">
        <v>211</v>
      </c>
      <c r="F320" s="2" t="s">
        <v>150</v>
      </c>
      <c r="G320" s="2">
        <v>21103</v>
      </c>
      <c r="H320" s="2" t="s">
        <v>156</v>
      </c>
      <c r="I320" s="6">
        <v>211031451</v>
      </c>
      <c r="J320" s="6" t="s">
        <v>158</v>
      </c>
      <c r="K320" s="2" t="e">
        <f>INDEX([1]Sheet1!B:D,MATCH(I320,[1]Sheet1!C:C,0),1)</f>
        <v>#N/A</v>
      </c>
      <c r="L320" s="2" t="str">
        <f>IFERROR(INDEX([1]Sheet1!B:D,MATCH(J320,[1]Sheet1!D:D,0),1),"Not Found")</f>
        <v>Not Found</v>
      </c>
      <c r="M320" s="11">
        <v>10458</v>
      </c>
      <c r="N320" s="11">
        <v>10626</v>
      </c>
      <c r="O320" s="11">
        <v>10790</v>
      </c>
      <c r="P320" s="11">
        <v>10849</v>
      </c>
      <c r="Q320" s="11">
        <v>10875</v>
      </c>
      <c r="R320" s="11">
        <v>10991</v>
      </c>
      <c r="S320" s="11">
        <v>11191</v>
      </c>
      <c r="T320" s="11">
        <v>11397</v>
      </c>
      <c r="U320" s="11">
        <v>11622</v>
      </c>
      <c r="V320" s="11">
        <v>11666</v>
      </c>
      <c r="W320" s="11">
        <v>11738</v>
      </c>
      <c r="X320" s="11">
        <v>12062</v>
      </c>
      <c r="Y320" s="11">
        <v>12475</v>
      </c>
      <c r="Z320" s="11">
        <v>12891</v>
      </c>
      <c r="AA320" s="11">
        <v>13343</v>
      </c>
      <c r="AB320" s="11">
        <v>13805</v>
      </c>
      <c r="AC320" s="11">
        <v>14111</v>
      </c>
      <c r="AD320" s="11">
        <v>14313</v>
      </c>
      <c r="AE320" s="11">
        <v>14505</v>
      </c>
      <c r="AF320" s="11">
        <v>14542</v>
      </c>
      <c r="AG320" s="11">
        <v>14247</v>
      </c>
      <c r="AH320" s="13">
        <v>2509</v>
      </c>
      <c r="AI320" s="1">
        <v>21.4</v>
      </c>
      <c r="AJ320" s="9">
        <v>6.8</v>
      </c>
      <c r="AK320" s="9">
        <v>2095.8000000000002</v>
      </c>
      <c r="AL320" s="21">
        <f t="shared" si="28"/>
        <v>2.2165881926837994E-2</v>
      </c>
      <c r="AM320" s="21">
        <f t="shared" si="29"/>
        <v>1.4315073347034302E-2</v>
      </c>
      <c r="AN320" s="21">
        <f t="shared" si="30"/>
        <v>1.3414378536994231E-2</v>
      </c>
      <c r="AO320" s="21">
        <f t="shared" si="31"/>
        <v>2.5508445363666699E-3</v>
      </c>
      <c r="AP320" s="21">
        <f t="shared" si="32"/>
        <v>-2.0286067941135966E-2</v>
      </c>
      <c r="AQ320" s="21">
        <f t="shared" si="33"/>
        <v>6.432022081219446E-3</v>
      </c>
      <c r="AR320" s="22">
        <f t="shared" si="34"/>
        <v>14338.637018591135</v>
      </c>
    </row>
    <row r="321" spans="1:44" x14ac:dyDescent="0.2">
      <c r="A321" s="2">
        <v>2</v>
      </c>
      <c r="B321" s="8" t="s">
        <v>11</v>
      </c>
      <c r="C321" s="3" t="s">
        <v>53</v>
      </c>
      <c r="D321" s="4" t="s">
        <v>54</v>
      </c>
      <c r="E321" s="2">
        <v>211</v>
      </c>
      <c r="F321" s="2" t="s">
        <v>150</v>
      </c>
      <c r="G321" s="2">
        <v>21103</v>
      </c>
      <c r="H321" s="2" t="s">
        <v>156</v>
      </c>
      <c r="I321" s="6">
        <v>211031452</v>
      </c>
      <c r="J321" s="6" t="s">
        <v>159</v>
      </c>
      <c r="K321" s="2" t="e">
        <f>INDEX([1]Sheet1!B:D,MATCH(I321,[1]Sheet1!C:C,0),1)</f>
        <v>#N/A</v>
      </c>
      <c r="L321" s="2" t="str">
        <f>IFERROR(INDEX([1]Sheet1!B:D,MATCH(J321,[1]Sheet1!D:D,0),1),"Not Found")</f>
        <v>Not Found</v>
      </c>
      <c r="M321" s="11">
        <v>4463</v>
      </c>
      <c r="N321" s="11">
        <v>4418</v>
      </c>
      <c r="O321" s="11">
        <v>4376</v>
      </c>
      <c r="P321" s="11">
        <v>4356</v>
      </c>
      <c r="Q321" s="11">
        <v>4335</v>
      </c>
      <c r="R321" s="11">
        <v>4330</v>
      </c>
      <c r="S321" s="11">
        <v>4387</v>
      </c>
      <c r="T321" s="11">
        <v>4469</v>
      </c>
      <c r="U321" s="11">
        <v>4574</v>
      </c>
      <c r="V321" s="11">
        <v>4647</v>
      </c>
      <c r="W321" s="11">
        <v>4678</v>
      </c>
      <c r="X321" s="11">
        <v>4692</v>
      </c>
      <c r="Y321" s="11">
        <v>4728</v>
      </c>
      <c r="Z321" s="11">
        <v>4785</v>
      </c>
      <c r="AA321" s="11">
        <v>4824</v>
      </c>
      <c r="AB321" s="11">
        <v>4856</v>
      </c>
      <c r="AC321" s="11">
        <v>4899</v>
      </c>
      <c r="AD321" s="11">
        <v>4914</v>
      </c>
      <c r="AE321" s="11">
        <v>4944</v>
      </c>
      <c r="AF321" s="11">
        <v>5008</v>
      </c>
      <c r="AG321" s="11">
        <v>4936</v>
      </c>
      <c r="AH321" s="13">
        <v>258</v>
      </c>
      <c r="AI321" s="1">
        <v>5.5</v>
      </c>
      <c r="AJ321" s="9">
        <v>2.9</v>
      </c>
      <c r="AK321" s="9">
        <v>1728.3</v>
      </c>
      <c r="AL321" s="21">
        <f t="shared" si="28"/>
        <v>8.8550247116969683E-3</v>
      </c>
      <c r="AM321" s="21">
        <f t="shared" si="29"/>
        <v>3.0618493570115923E-3</v>
      </c>
      <c r="AN321" s="21">
        <f t="shared" si="30"/>
        <v>6.1050061050060833E-3</v>
      </c>
      <c r="AO321" s="21">
        <f t="shared" si="31"/>
        <v>1.2944983818770295E-2</v>
      </c>
      <c r="AP321" s="21">
        <f t="shared" si="32"/>
        <v>-1.4376996805111841E-2</v>
      </c>
      <c r="AQ321" s="21">
        <f t="shared" si="33"/>
        <v>3.3179734374746196E-3</v>
      </c>
      <c r="AR321" s="22">
        <f t="shared" si="34"/>
        <v>4952.3775168873744</v>
      </c>
    </row>
    <row r="322" spans="1:44" x14ac:dyDescent="0.2">
      <c r="A322" s="2">
        <v>2</v>
      </c>
      <c r="B322" s="8" t="s">
        <v>11</v>
      </c>
      <c r="C322" s="3" t="s">
        <v>53</v>
      </c>
      <c r="D322" s="4" t="s">
        <v>54</v>
      </c>
      <c r="E322" s="2">
        <v>211</v>
      </c>
      <c r="F322" s="2" t="s">
        <v>150</v>
      </c>
      <c r="G322" s="2">
        <v>21104</v>
      </c>
      <c r="H322" s="2" t="s">
        <v>467</v>
      </c>
      <c r="I322" s="6">
        <v>211041269</v>
      </c>
      <c r="J322" s="6" t="s">
        <v>468</v>
      </c>
      <c r="K322" s="2">
        <f>INDEX([1]Sheet1!B:D,MATCH(I322,[1]Sheet1!C:C,0),1)</f>
        <v>3131</v>
      </c>
      <c r="L322" s="2">
        <f>IFERROR(INDEX([1]Sheet1!B:D,MATCH(J322,[1]Sheet1!D:D,0),1),"")</f>
        <v>3131</v>
      </c>
      <c r="M322" s="11">
        <v>9976</v>
      </c>
      <c r="N322" s="11">
        <v>9965</v>
      </c>
      <c r="O322" s="11">
        <v>9963</v>
      </c>
      <c r="P322" s="11">
        <v>9973</v>
      </c>
      <c r="Q322" s="11">
        <v>9976</v>
      </c>
      <c r="R322" s="11">
        <v>10010</v>
      </c>
      <c r="S322" s="11">
        <v>10124</v>
      </c>
      <c r="T322" s="11">
        <v>10180</v>
      </c>
      <c r="U322" s="11">
        <v>10321</v>
      </c>
      <c r="V322" s="11">
        <v>10370</v>
      </c>
      <c r="W322" s="11">
        <v>10430</v>
      </c>
      <c r="X322" s="11">
        <v>10483</v>
      </c>
      <c r="Y322" s="11">
        <v>10636</v>
      </c>
      <c r="Z322" s="11">
        <v>10772</v>
      </c>
      <c r="AA322" s="11">
        <v>10874</v>
      </c>
      <c r="AB322" s="11">
        <v>11074</v>
      </c>
      <c r="AC322" s="11">
        <v>11192</v>
      </c>
      <c r="AD322" s="11">
        <v>11251</v>
      </c>
      <c r="AE322" s="11">
        <v>11193</v>
      </c>
      <c r="AF322" s="11">
        <v>11151</v>
      </c>
      <c r="AG322" s="11">
        <v>10866</v>
      </c>
      <c r="AH322" s="13">
        <v>436</v>
      </c>
      <c r="AI322" s="1">
        <v>4.2</v>
      </c>
      <c r="AJ322" s="9">
        <v>4.0999999999999996</v>
      </c>
      <c r="AK322" s="9">
        <v>2669.6</v>
      </c>
      <c r="AL322" s="21">
        <f t="shared" si="28"/>
        <v>1.0655589669496202E-2</v>
      </c>
      <c r="AM322" s="21">
        <f t="shared" si="29"/>
        <v>5.271622587562641E-3</v>
      </c>
      <c r="AN322" s="21">
        <f t="shared" si="30"/>
        <v>-5.1550973246822229E-3</v>
      </c>
      <c r="AO322" s="21">
        <f t="shared" si="31"/>
        <v>-3.7523452157598447E-3</v>
      </c>
      <c r="AP322" s="21">
        <f t="shared" si="32"/>
        <v>-2.5558245897228993E-2</v>
      </c>
      <c r="AQ322" s="21">
        <f t="shared" si="33"/>
        <v>-3.7076952361224436E-3</v>
      </c>
      <c r="AR322" s="22">
        <f t="shared" si="34"/>
        <v>10825.712183564294</v>
      </c>
    </row>
    <row r="323" spans="1:44" x14ac:dyDescent="0.2">
      <c r="A323" s="2">
        <v>2</v>
      </c>
      <c r="B323" s="8" t="s">
        <v>11</v>
      </c>
      <c r="C323" s="3" t="s">
        <v>53</v>
      </c>
      <c r="D323" s="4" t="s">
        <v>54</v>
      </c>
      <c r="E323" s="2">
        <v>211</v>
      </c>
      <c r="F323" s="2" t="s">
        <v>150</v>
      </c>
      <c r="G323" s="2">
        <v>21104</v>
      </c>
      <c r="H323" s="2" t="s">
        <v>467</v>
      </c>
      <c r="I323" s="6">
        <v>211041270</v>
      </c>
      <c r="J323" s="6" t="s">
        <v>469</v>
      </c>
      <c r="K323" s="2">
        <f>INDEX([1]Sheet1!B:D,MATCH(I323,[1]Sheet1!C:C,0),1)</f>
        <v>3132</v>
      </c>
      <c r="L323" s="2">
        <f>IFERROR(INDEX([1]Sheet1!B:D,MATCH(J323,[1]Sheet1!D:D,0),1),"")</f>
        <v>3132</v>
      </c>
      <c r="M323" s="11">
        <v>14232</v>
      </c>
      <c r="N323" s="11">
        <v>14378</v>
      </c>
      <c r="O323" s="11">
        <v>14524</v>
      </c>
      <c r="P323" s="11">
        <v>14635</v>
      </c>
      <c r="Q323" s="11">
        <v>14734</v>
      </c>
      <c r="R323" s="11">
        <v>14852</v>
      </c>
      <c r="S323" s="11">
        <v>14976</v>
      </c>
      <c r="T323" s="11">
        <v>15102</v>
      </c>
      <c r="U323" s="11">
        <v>15208</v>
      </c>
      <c r="V323" s="11">
        <v>15265</v>
      </c>
      <c r="W323" s="11">
        <v>15346</v>
      </c>
      <c r="X323" s="11">
        <v>15804</v>
      </c>
      <c r="Y323" s="11">
        <v>16205</v>
      </c>
      <c r="Z323" s="11">
        <v>16482</v>
      </c>
      <c r="AA323" s="11">
        <v>16686</v>
      </c>
      <c r="AB323" s="11">
        <v>16859</v>
      </c>
      <c r="AC323" s="11">
        <v>17077</v>
      </c>
      <c r="AD323" s="11">
        <v>17220</v>
      </c>
      <c r="AE323" s="11">
        <v>17268</v>
      </c>
      <c r="AF323" s="11">
        <v>17318</v>
      </c>
      <c r="AG323" s="11">
        <v>16935</v>
      </c>
      <c r="AH323" s="13">
        <v>1589</v>
      </c>
      <c r="AI323" s="1">
        <v>10.4</v>
      </c>
      <c r="AJ323" s="9">
        <v>6.6</v>
      </c>
      <c r="AK323" s="9">
        <v>2555.4</v>
      </c>
      <c r="AL323" s="21">
        <f t="shared" ref="AL323:AL386" si="35">AC323/AB323-1</f>
        <v>1.2930778812503707E-2</v>
      </c>
      <c r="AM323" s="21">
        <f t="shared" ref="AM323:AM386" si="36">AD323/AC323-1</f>
        <v>8.373836153891201E-3</v>
      </c>
      <c r="AN323" s="21">
        <f t="shared" ref="AN323:AN386" si="37">AE323/AD323-1</f>
        <v>2.7874564459930973E-3</v>
      </c>
      <c r="AO323" s="21">
        <f t="shared" ref="AO323:AO386" si="38">AF323/AE323-1</f>
        <v>2.8955293027566054E-3</v>
      </c>
      <c r="AP323" s="21">
        <f t="shared" ref="AP323:AP386" si="39">AG323/AF323-1</f>
        <v>-2.2115717750317621E-2</v>
      </c>
      <c r="AQ323" s="21">
        <f t="shared" ref="AQ323:AQ386" si="40">AVERAGE(AL323:AP323)</f>
        <v>9.7437659296539803E-4</v>
      </c>
      <c r="AR323" s="22">
        <f t="shared" ref="AR323:AR386" si="41">AG323*(1+AQ323)</f>
        <v>16951.501067601872</v>
      </c>
    </row>
    <row r="324" spans="1:44" x14ac:dyDescent="0.2">
      <c r="A324" s="2">
        <v>2</v>
      </c>
      <c r="B324" s="8" t="s">
        <v>11</v>
      </c>
      <c r="C324" s="3" t="s">
        <v>53</v>
      </c>
      <c r="D324" s="4" t="s">
        <v>54</v>
      </c>
      <c r="E324" s="2">
        <v>211</v>
      </c>
      <c r="F324" s="2" t="s">
        <v>150</v>
      </c>
      <c r="G324" s="2">
        <v>21104</v>
      </c>
      <c r="H324" s="2" t="s">
        <v>467</v>
      </c>
      <c r="I324" s="6">
        <v>211041271</v>
      </c>
      <c r="J324" s="6" t="s">
        <v>470</v>
      </c>
      <c r="K324" s="2">
        <f>INDEX([1]Sheet1!B:D,MATCH(I324,[1]Sheet1!C:C,0),1)</f>
        <v>3131</v>
      </c>
      <c r="L324" s="2">
        <f>IFERROR(INDEX([1]Sheet1!B:D,MATCH(J324,[1]Sheet1!D:D,0),1),"")</f>
        <v>3131</v>
      </c>
      <c r="M324" s="11">
        <v>10693</v>
      </c>
      <c r="N324" s="11">
        <v>10639</v>
      </c>
      <c r="O324" s="11">
        <v>10526</v>
      </c>
      <c r="P324" s="11">
        <v>10478</v>
      </c>
      <c r="Q324" s="11">
        <v>10466</v>
      </c>
      <c r="R324" s="11">
        <v>10553</v>
      </c>
      <c r="S324" s="11">
        <v>10846</v>
      </c>
      <c r="T324" s="11">
        <v>10985</v>
      </c>
      <c r="U324" s="11">
        <v>11200</v>
      </c>
      <c r="V324" s="11">
        <v>11276</v>
      </c>
      <c r="W324" s="11">
        <v>11382</v>
      </c>
      <c r="X324" s="11">
        <v>11576</v>
      </c>
      <c r="Y324" s="11">
        <v>11742</v>
      </c>
      <c r="Z324" s="11">
        <v>11867</v>
      </c>
      <c r="AA324" s="11">
        <v>12089</v>
      </c>
      <c r="AB324" s="11">
        <v>12363</v>
      </c>
      <c r="AC324" s="11">
        <v>12623</v>
      </c>
      <c r="AD324" s="11">
        <v>12778</v>
      </c>
      <c r="AE324" s="11">
        <v>12829</v>
      </c>
      <c r="AF324" s="11">
        <v>12846</v>
      </c>
      <c r="AG324" s="11">
        <v>12522</v>
      </c>
      <c r="AH324" s="13">
        <v>1140</v>
      </c>
      <c r="AI324" s="1">
        <v>10</v>
      </c>
      <c r="AJ324" s="9">
        <v>5.0999999999999996</v>
      </c>
      <c r="AK324" s="9">
        <v>2465.6999999999998</v>
      </c>
      <c r="AL324" s="21">
        <f t="shared" si="35"/>
        <v>2.1030494216614182E-2</v>
      </c>
      <c r="AM324" s="21">
        <f t="shared" si="36"/>
        <v>1.2279172938287175E-2</v>
      </c>
      <c r="AN324" s="21">
        <f t="shared" si="37"/>
        <v>3.9912349350446075E-3</v>
      </c>
      <c r="AO324" s="21">
        <f t="shared" si="38"/>
        <v>1.3251227687272049E-3</v>
      </c>
      <c r="AP324" s="21">
        <f t="shared" si="39"/>
        <v>-2.5221858944418529E-2</v>
      </c>
      <c r="AQ324" s="21">
        <f t="shared" si="40"/>
        <v>2.6808331828509281E-3</v>
      </c>
      <c r="AR324" s="22">
        <f t="shared" si="41"/>
        <v>12555.56939311566</v>
      </c>
    </row>
    <row r="325" spans="1:44" x14ac:dyDescent="0.2">
      <c r="A325" s="2">
        <v>2</v>
      </c>
      <c r="B325" s="8" t="s">
        <v>11</v>
      </c>
      <c r="C325" s="3" t="s">
        <v>53</v>
      </c>
      <c r="D325" s="4" t="s">
        <v>54</v>
      </c>
      <c r="E325" s="2">
        <v>211</v>
      </c>
      <c r="F325" s="2" t="s">
        <v>150</v>
      </c>
      <c r="G325" s="2">
        <v>21104</v>
      </c>
      <c r="H325" s="2" t="s">
        <v>467</v>
      </c>
      <c r="I325" s="6">
        <v>211041272</v>
      </c>
      <c r="J325" s="6" t="s">
        <v>471</v>
      </c>
      <c r="K325" s="2">
        <f>INDEX([1]Sheet1!B:D,MATCH(I325,[1]Sheet1!C:C,0),1)</f>
        <v>3133</v>
      </c>
      <c r="L325" s="2">
        <f>IFERROR(INDEX([1]Sheet1!B:D,MATCH(J325,[1]Sheet1!D:D,0),1),"")</f>
        <v>3133</v>
      </c>
      <c r="M325" s="11">
        <v>9544</v>
      </c>
      <c r="N325" s="11">
        <v>9538</v>
      </c>
      <c r="O325" s="11">
        <v>9522</v>
      </c>
      <c r="P325" s="11">
        <v>9533</v>
      </c>
      <c r="Q325" s="11">
        <v>9561</v>
      </c>
      <c r="R325" s="11">
        <v>9705</v>
      </c>
      <c r="S325" s="11">
        <v>9860</v>
      </c>
      <c r="T325" s="11">
        <v>9988</v>
      </c>
      <c r="U325" s="11">
        <v>10147</v>
      </c>
      <c r="V325" s="11">
        <v>10214</v>
      </c>
      <c r="W325" s="11">
        <v>10261</v>
      </c>
      <c r="X325" s="11">
        <v>10392</v>
      </c>
      <c r="Y325" s="11">
        <v>10517</v>
      </c>
      <c r="Z325" s="11">
        <v>10619</v>
      </c>
      <c r="AA325" s="11">
        <v>10750</v>
      </c>
      <c r="AB325" s="11">
        <v>10896</v>
      </c>
      <c r="AC325" s="11">
        <v>11021</v>
      </c>
      <c r="AD325" s="11">
        <v>11137</v>
      </c>
      <c r="AE325" s="11">
        <v>11251</v>
      </c>
      <c r="AF325" s="11">
        <v>11324</v>
      </c>
      <c r="AG325" s="11">
        <v>11083</v>
      </c>
      <c r="AH325" s="13">
        <v>822</v>
      </c>
      <c r="AI325" s="1">
        <v>8</v>
      </c>
      <c r="AJ325" s="9">
        <v>4.5999999999999996</v>
      </c>
      <c r="AK325" s="9">
        <v>2404.1999999999998</v>
      </c>
      <c r="AL325" s="21">
        <f t="shared" si="35"/>
        <v>1.1472099853157225E-2</v>
      </c>
      <c r="AM325" s="21">
        <f t="shared" si="36"/>
        <v>1.0525360675074813E-2</v>
      </c>
      <c r="AN325" s="21">
        <f t="shared" si="37"/>
        <v>1.0236149771033487E-2</v>
      </c>
      <c r="AO325" s="21">
        <f t="shared" si="38"/>
        <v>6.4883121500312058E-3</v>
      </c>
      <c r="AP325" s="21">
        <f t="shared" si="39"/>
        <v>-2.1282232426704351E-2</v>
      </c>
      <c r="AQ325" s="21">
        <f t="shared" si="40"/>
        <v>3.4879380045184762E-3</v>
      </c>
      <c r="AR325" s="22">
        <f t="shared" si="41"/>
        <v>11121.656816904078</v>
      </c>
    </row>
    <row r="326" spans="1:44" x14ac:dyDescent="0.2">
      <c r="A326" s="2">
        <v>2</v>
      </c>
      <c r="B326" s="8" t="s">
        <v>11</v>
      </c>
      <c r="C326" s="3" t="s">
        <v>53</v>
      </c>
      <c r="D326" s="4" t="s">
        <v>54</v>
      </c>
      <c r="E326" s="2">
        <v>211</v>
      </c>
      <c r="F326" s="2" t="s">
        <v>150</v>
      </c>
      <c r="G326" s="2">
        <v>21104</v>
      </c>
      <c r="H326" s="2" t="s">
        <v>467</v>
      </c>
      <c r="I326" s="6">
        <v>211041273</v>
      </c>
      <c r="J326" s="6" t="s">
        <v>472</v>
      </c>
      <c r="K326" s="2">
        <f>INDEX([1]Sheet1!B:D,MATCH(I326,[1]Sheet1!C:C,0),1)</f>
        <v>3133</v>
      </c>
      <c r="L326" s="2">
        <f>IFERROR(INDEX([1]Sheet1!B:D,MATCH(J326,[1]Sheet1!D:D,0),1),"")</f>
        <v>3133</v>
      </c>
      <c r="M326" s="11">
        <v>12228</v>
      </c>
      <c r="N326" s="11">
        <v>12120</v>
      </c>
      <c r="O326" s="11">
        <v>11988</v>
      </c>
      <c r="P326" s="11">
        <v>11928</v>
      </c>
      <c r="Q326" s="11">
        <v>11865</v>
      </c>
      <c r="R326" s="11">
        <v>11905</v>
      </c>
      <c r="S326" s="11">
        <v>11915</v>
      </c>
      <c r="T326" s="11">
        <v>11906</v>
      </c>
      <c r="U326" s="11">
        <v>11968</v>
      </c>
      <c r="V326" s="11">
        <v>11964</v>
      </c>
      <c r="W326" s="11">
        <v>11891</v>
      </c>
      <c r="X326" s="11">
        <v>11946</v>
      </c>
      <c r="Y326" s="11">
        <v>12004</v>
      </c>
      <c r="Z326" s="11">
        <v>12070</v>
      </c>
      <c r="AA326" s="11">
        <v>12143</v>
      </c>
      <c r="AB326" s="11">
        <v>12251</v>
      </c>
      <c r="AC326" s="11">
        <v>12344</v>
      </c>
      <c r="AD326" s="11">
        <v>12382</v>
      </c>
      <c r="AE326" s="11">
        <v>12375</v>
      </c>
      <c r="AF326" s="11">
        <v>12288</v>
      </c>
      <c r="AG326" s="11">
        <v>12044</v>
      </c>
      <c r="AH326" s="13">
        <v>153</v>
      </c>
      <c r="AI326" s="1">
        <v>1.3</v>
      </c>
      <c r="AJ326" s="9">
        <v>6.2</v>
      </c>
      <c r="AK326" s="9">
        <v>1947.6</v>
      </c>
      <c r="AL326" s="21">
        <f t="shared" si="35"/>
        <v>7.5912170435066262E-3</v>
      </c>
      <c r="AM326" s="21">
        <f t="shared" si="36"/>
        <v>3.0784186649384093E-3</v>
      </c>
      <c r="AN326" s="21">
        <f t="shared" si="37"/>
        <v>-5.6533677919556879E-4</v>
      </c>
      <c r="AO326" s="21">
        <f t="shared" si="38"/>
        <v>-7.0303030303030534E-3</v>
      </c>
      <c r="AP326" s="21">
        <f t="shared" si="39"/>
        <v>-1.985677083333337E-2</v>
      </c>
      <c r="AQ326" s="21">
        <f t="shared" si="40"/>
        <v>-3.3565549868773913E-3</v>
      </c>
      <c r="AR326" s="22">
        <f t="shared" si="41"/>
        <v>12003.573651738048</v>
      </c>
    </row>
    <row r="327" spans="1:44" x14ac:dyDescent="0.2">
      <c r="A327" s="2">
        <v>2</v>
      </c>
      <c r="B327" s="8" t="s">
        <v>11</v>
      </c>
      <c r="C327" s="3" t="s">
        <v>53</v>
      </c>
      <c r="D327" s="4" t="s">
        <v>54</v>
      </c>
      <c r="E327" s="2">
        <v>211</v>
      </c>
      <c r="F327" s="2" t="s">
        <v>150</v>
      </c>
      <c r="G327" s="2">
        <v>21105</v>
      </c>
      <c r="H327" s="2" t="s">
        <v>473</v>
      </c>
      <c r="I327" s="6">
        <v>211051274</v>
      </c>
      <c r="J327" s="6" t="s">
        <v>474</v>
      </c>
      <c r="K327" s="2">
        <f>INDEX([1]Sheet1!B:D,MATCH(I327,[1]Sheet1!C:C,0),1)</f>
        <v>3156</v>
      </c>
      <c r="L327" s="2">
        <f>IFERROR(INDEX([1]Sheet1!B:D,MATCH(J327,[1]Sheet1!D:D,0),1),"")</f>
        <v>3156</v>
      </c>
      <c r="M327" s="11">
        <v>10742</v>
      </c>
      <c r="N327" s="11">
        <v>10769</v>
      </c>
      <c r="O327" s="11">
        <v>10743</v>
      </c>
      <c r="P327" s="11">
        <v>10685</v>
      </c>
      <c r="Q327" s="11">
        <v>10565</v>
      </c>
      <c r="R327" s="11">
        <v>10510</v>
      </c>
      <c r="S327" s="11">
        <v>10531</v>
      </c>
      <c r="T327" s="11">
        <v>10495</v>
      </c>
      <c r="U327" s="11">
        <v>10504</v>
      </c>
      <c r="V327" s="11">
        <v>10475</v>
      </c>
      <c r="W327" s="11">
        <v>10414</v>
      </c>
      <c r="X327" s="11">
        <v>10416</v>
      </c>
      <c r="Y327" s="11">
        <v>10423</v>
      </c>
      <c r="Z327" s="11">
        <v>10424</v>
      </c>
      <c r="AA327" s="11">
        <v>10429</v>
      </c>
      <c r="AB327" s="11">
        <v>10453</v>
      </c>
      <c r="AC327" s="11">
        <v>10448</v>
      </c>
      <c r="AD327" s="11">
        <v>10423</v>
      </c>
      <c r="AE327" s="11">
        <v>10370</v>
      </c>
      <c r="AF327" s="11">
        <v>10328</v>
      </c>
      <c r="AG327" s="11">
        <v>10095</v>
      </c>
      <c r="AH327" s="13">
        <v>-319</v>
      </c>
      <c r="AI327" s="1">
        <v>-3.1</v>
      </c>
      <c r="AJ327" s="9">
        <v>55.7</v>
      </c>
      <c r="AK327" s="9">
        <v>181.4</v>
      </c>
      <c r="AL327" s="21">
        <f t="shared" si="35"/>
        <v>-4.7833157945087468E-4</v>
      </c>
      <c r="AM327" s="21">
        <f t="shared" si="36"/>
        <v>-2.3928024502296585E-3</v>
      </c>
      <c r="AN327" s="21">
        <f t="shared" si="37"/>
        <v>-5.0849083757075197E-3</v>
      </c>
      <c r="AO327" s="21">
        <f t="shared" si="38"/>
        <v>-4.0501446480231129E-3</v>
      </c>
      <c r="AP327" s="21">
        <f t="shared" si="39"/>
        <v>-2.2560030983733492E-2</v>
      </c>
      <c r="AQ327" s="21">
        <f t="shared" si="40"/>
        <v>-6.9132436074289313E-3</v>
      </c>
      <c r="AR327" s="22">
        <f t="shared" si="41"/>
        <v>10025.210805783005</v>
      </c>
    </row>
    <row r="328" spans="1:44" x14ac:dyDescent="0.2">
      <c r="A328" s="2">
        <v>2</v>
      </c>
      <c r="B328" s="8" t="s">
        <v>11</v>
      </c>
      <c r="C328" s="3" t="s">
        <v>53</v>
      </c>
      <c r="D328" s="4" t="s">
        <v>54</v>
      </c>
      <c r="E328" s="2">
        <v>211</v>
      </c>
      <c r="F328" s="2" t="s">
        <v>150</v>
      </c>
      <c r="G328" s="2">
        <v>21105</v>
      </c>
      <c r="H328" s="2" t="s">
        <v>473</v>
      </c>
      <c r="I328" s="6">
        <v>211051275</v>
      </c>
      <c r="J328" s="6" t="s">
        <v>475</v>
      </c>
      <c r="K328" s="2">
        <f>INDEX([1]Sheet1!B:D,MATCH(I328,[1]Sheet1!C:C,0),1)</f>
        <v>3116</v>
      </c>
      <c r="L328" s="2">
        <f>IFERROR(INDEX([1]Sheet1!B:D,MATCH(J328,[1]Sheet1!D:D,0),1),"")</f>
        <v>3116</v>
      </c>
      <c r="M328" s="11">
        <v>8807</v>
      </c>
      <c r="N328" s="11">
        <v>9003</v>
      </c>
      <c r="O328" s="11">
        <v>9078</v>
      </c>
      <c r="P328" s="11">
        <v>9074</v>
      </c>
      <c r="Q328" s="11">
        <v>9135</v>
      </c>
      <c r="R328" s="11">
        <v>9212</v>
      </c>
      <c r="S328" s="11">
        <v>9251</v>
      </c>
      <c r="T328" s="11">
        <v>9307</v>
      </c>
      <c r="U328" s="11">
        <v>9387</v>
      </c>
      <c r="V328" s="11">
        <v>9420</v>
      </c>
      <c r="W328" s="11">
        <v>9422</v>
      </c>
      <c r="X328" s="11">
        <v>9497</v>
      </c>
      <c r="Y328" s="11">
        <v>9590</v>
      </c>
      <c r="Z328" s="11">
        <v>9711</v>
      </c>
      <c r="AA328" s="11">
        <v>9941</v>
      </c>
      <c r="AB328" s="11">
        <v>10266</v>
      </c>
      <c r="AC328" s="11">
        <v>10672</v>
      </c>
      <c r="AD328" s="11">
        <v>11036</v>
      </c>
      <c r="AE328" s="11">
        <v>11454</v>
      </c>
      <c r="AF328" s="11">
        <v>11749</v>
      </c>
      <c r="AG328" s="11">
        <v>11873</v>
      </c>
      <c r="AH328" s="13">
        <v>2451</v>
      </c>
      <c r="AI328" s="1">
        <v>26</v>
      </c>
      <c r="AJ328" s="9">
        <v>22.2</v>
      </c>
      <c r="AK328" s="9">
        <v>534.79999999999995</v>
      </c>
      <c r="AL328" s="21">
        <f t="shared" si="35"/>
        <v>3.9548022598870025E-2</v>
      </c>
      <c r="AM328" s="21">
        <f t="shared" si="36"/>
        <v>3.4107946026986413E-2</v>
      </c>
      <c r="AN328" s="21">
        <f t="shared" si="37"/>
        <v>3.7876042044219016E-2</v>
      </c>
      <c r="AO328" s="21">
        <f t="shared" si="38"/>
        <v>2.5755194691810646E-2</v>
      </c>
      <c r="AP328" s="21">
        <f t="shared" si="39"/>
        <v>1.055408970976246E-2</v>
      </c>
      <c r="AQ328" s="21">
        <f t="shared" si="40"/>
        <v>2.9568259014329711E-2</v>
      </c>
      <c r="AR328" s="22">
        <f t="shared" si="41"/>
        <v>12224.063939277137</v>
      </c>
    </row>
    <row r="329" spans="1:44" x14ac:dyDescent="0.2">
      <c r="A329" s="2">
        <v>2</v>
      </c>
      <c r="B329" s="8" t="s">
        <v>11</v>
      </c>
      <c r="C329" s="3" t="s">
        <v>53</v>
      </c>
      <c r="D329" s="4" t="s">
        <v>54</v>
      </c>
      <c r="E329" s="2">
        <v>211</v>
      </c>
      <c r="F329" s="2" t="s">
        <v>150</v>
      </c>
      <c r="G329" s="2">
        <v>21105</v>
      </c>
      <c r="H329" s="2" t="s">
        <v>473</v>
      </c>
      <c r="I329" s="6">
        <v>211051276</v>
      </c>
      <c r="J329" s="6" t="s">
        <v>476</v>
      </c>
      <c r="K329" s="2">
        <f>INDEX([1]Sheet1!B:D,MATCH(I329,[1]Sheet1!C:C,0),1)</f>
        <v>3770</v>
      </c>
      <c r="L329" s="2">
        <f>IFERROR(INDEX([1]Sheet1!B:D,MATCH(J329,[1]Sheet1!D:D,0),1),"")</f>
        <v>3770</v>
      </c>
      <c r="M329" s="11">
        <v>11841</v>
      </c>
      <c r="N329" s="11">
        <v>12049</v>
      </c>
      <c r="O329" s="11">
        <v>12291</v>
      </c>
      <c r="P329" s="11">
        <v>12403</v>
      </c>
      <c r="Q329" s="11">
        <v>12532</v>
      </c>
      <c r="R329" s="11">
        <v>12539</v>
      </c>
      <c r="S329" s="11">
        <v>12571</v>
      </c>
      <c r="T329" s="11">
        <v>12721</v>
      </c>
      <c r="U329" s="11">
        <v>12991</v>
      </c>
      <c r="V329" s="11">
        <v>13135</v>
      </c>
      <c r="W329" s="11">
        <v>13175</v>
      </c>
      <c r="X329" s="11">
        <v>13370</v>
      </c>
      <c r="Y329" s="11">
        <v>13597</v>
      </c>
      <c r="Z329" s="11">
        <v>13754</v>
      </c>
      <c r="AA329" s="11">
        <v>13900</v>
      </c>
      <c r="AB329" s="11">
        <v>14106</v>
      </c>
      <c r="AC329" s="11">
        <v>14226</v>
      </c>
      <c r="AD329" s="11">
        <v>14356</v>
      </c>
      <c r="AE329" s="11">
        <v>14405</v>
      </c>
      <c r="AF329" s="11">
        <v>14315</v>
      </c>
      <c r="AG329" s="11">
        <v>14181</v>
      </c>
      <c r="AH329" s="13">
        <v>1006</v>
      </c>
      <c r="AI329" s="1">
        <v>7.6</v>
      </c>
      <c r="AJ329" s="9">
        <v>369.5</v>
      </c>
      <c r="AK329" s="9">
        <v>38.4</v>
      </c>
      <c r="AL329" s="21">
        <f t="shared" si="35"/>
        <v>8.5070182900892632E-3</v>
      </c>
      <c r="AM329" s="21">
        <f t="shared" si="36"/>
        <v>9.1381976662447961E-3</v>
      </c>
      <c r="AN329" s="21">
        <f t="shared" si="37"/>
        <v>3.413207021454534E-3</v>
      </c>
      <c r="AO329" s="21">
        <f t="shared" si="38"/>
        <v>-6.2478306143700646E-3</v>
      </c>
      <c r="AP329" s="21">
        <f t="shared" si="39"/>
        <v>-9.3608103388054253E-3</v>
      </c>
      <c r="AQ329" s="21">
        <f t="shared" si="40"/>
        <v>1.0899564049226206E-3</v>
      </c>
      <c r="AR329" s="22">
        <f t="shared" si="41"/>
        <v>14196.456671778209</v>
      </c>
    </row>
    <row r="330" spans="1:44" x14ac:dyDescent="0.2">
      <c r="A330" s="2">
        <v>2</v>
      </c>
      <c r="B330" s="8" t="s">
        <v>11</v>
      </c>
      <c r="C330" s="3" t="s">
        <v>53</v>
      </c>
      <c r="D330" s="4" t="s">
        <v>54</v>
      </c>
      <c r="E330" s="2">
        <v>211</v>
      </c>
      <c r="F330" s="2" t="s">
        <v>150</v>
      </c>
      <c r="G330" s="2">
        <v>21105</v>
      </c>
      <c r="H330" s="2" t="s">
        <v>473</v>
      </c>
      <c r="I330" s="6">
        <v>211051277</v>
      </c>
      <c r="J330" s="6" t="s">
        <v>477</v>
      </c>
      <c r="K330" s="2">
        <f>INDEX([1]Sheet1!B:D,MATCH(I330,[1]Sheet1!C:C,0),1)</f>
        <v>3137</v>
      </c>
      <c r="L330" s="2">
        <f>IFERROR(INDEX([1]Sheet1!B:D,MATCH(J330,[1]Sheet1!D:D,0),1),"")</f>
        <v>3137</v>
      </c>
      <c r="M330" s="11">
        <v>8661</v>
      </c>
      <c r="N330" s="11">
        <v>8626</v>
      </c>
      <c r="O330" s="11">
        <v>8622</v>
      </c>
      <c r="P330" s="11">
        <v>8599</v>
      </c>
      <c r="Q330" s="11">
        <v>8576</v>
      </c>
      <c r="R330" s="11">
        <v>8602</v>
      </c>
      <c r="S330" s="11">
        <v>8625</v>
      </c>
      <c r="T330" s="11">
        <v>8668</v>
      </c>
      <c r="U330" s="11">
        <v>8737</v>
      </c>
      <c r="V330" s="11">
        <v>8768</v>
      </c>
      <c r="W330" s="11">
        <v>8773</v>
      </c>
      <c r="X330" s="11">
        <v>8918</v>
      </c>
      <c r="Y330" s="11">
        <v>9047</v>
      </c>
      <c r="Z330" s="11">
        <v>9139</v>
      </c>
      <c r="AA330" s="11">
        <v>9280</v>
      </c>
      <c r="AB330" s="11">
        <v>9470</v>
      </c>
      <c r="AC330" s="11">
        <v>9591</v>
      </c>
      <c r="AD330" s="11">
        <v>9678</v>
      </c>
      <c r="AE330" s="11">
        <v>9869</v>
      </c>
      <c r="AF330" s="11">
        <v>9948</v>
      </c>
      <c r="AG330" s="11">
        <v>9980</v>
      </c>
      <c r="AH330" s="13">
        <v>1207</v>
      </c>
      <c r="AI330" s="1">
        <v>13.8</v>
      </c>
      <c r="AJ330" s="9">
        <v>8.1999999999999993</v>
      </c>
      <c r="AK330" s="9">
        <v>1210.8</v>
      </c>
      <c r="AL330" s="21">
        <f t="shared" si="35"/>
        <v>1.2777191129883736E-2</v>
      </c>
      <c r="AM330" s="21">
        <f t="shared" si="36"/>
        <v>9.0710040663122271E-3</v>
      </c>
      <c r="AN330" s="21">
        <f t="shared" si="37"/>
        <v>1.973548253771451E-2</v>
      </c>
      <c r="AO330" s="21">
        <f t="shared" si="38"/>
        <v>8.004863714662136E-3</v>
      </c>
      <c r="AP330" s="21">
        <f t="shared" si="39"/>
        <v>3.2167269802976239E-3</v>
      </c>
      <c r="AQ330" s="21">
        <f t="shared" si="40"/>
        <v>1.0561053685774046E-2</v>
      </c>
      <c r="AR330" s="22">
        <f t="shared" si="41"/>
        <v>10085.399315784025</v>
      </c>
    </row>
    <row r="331" spans="1:44" x14ac:dyDescent="0.2">
      <c r="A331" s="2">
        <v>2</v>
      </c>
      <c r="B331" s="8" t="s">
        <v>11</v>
      </c>
      <c r="C331" s="3" t="s">
        <v>53</v>
      </c>
      <c r="D331" s="4" t="s">
        <v>54</v>
      </c>
      <c r="E331" s="2">
        <v>211</v>
      </c>
      <c r="F331" s="2" t="s">
        <v>150</v>
      </c>
      <c r="G331" s="2">
        <v>21105</v>
      </c>
      <c r="H331" s="2" t="s">
        <v>473</v>
      </c>
      <c r="I331" s="6">
        <v>211051278</v>
      </c>
      <c r="J331" s="6" t="s">
        <v>478</v>
      </c>
      <c r="K331" s="2">
        <f>INDEX([1]Sheet1!B:D,MATCH(I331,[1]Sheet1!C:C,0),1)</f>
        <v>3140</v>
      </c>
      <c r="L331" s="2">
        <f>IFERROR(INDEX([1]Sheet1!B:D,MATCH(J331,[1]Sheet1!D:D,0),1),"")</f>
        <v>3140</v>
      </c>
      <c r="M331" s="11">
        <v>16176</v>
      </c>
      <c r="N331" s="11">
        <v>16472</v>
      </c>
      <c r="O331" s="11">
        <v>16656</v>
      </c>
      <c r="P331" s="11">
        <v>16719</v>
      </c>
      <c r="Q331" s="11">
        <v>16904</v>
      </c>
      <c r="R331" s="11">
        <v>17169</v>
      </c>
      <c r="S331" s="11">
        <v>17445</v>
      </c>
      <c r="T331" s="11">
        <v>17889</v>
      </c>
      <c r="U331" s="11">
        <v>18306</v>
      </c>
      <c r="V331" s="11">
        <v>18454</v>
      </c>
      <c r="W331" s="11">
        <v>18517</v>
      </c>
      <c r="X331" s="11">
        <v>18668</v>
      </c>
      <c r="Y331" s="11">
        <v>18778</v>
      </c>
      <c r="Z331" s="11">
        <v>18925</v>
      </c>
      <c r="AA331" s="11">
        <v>19212</v>
      </c>
      <c r="AB331" s="11">
        <v>19448</v>
      </c>
      <c r="AC331" s="11">
        <v>19646</v>
      </c>
      <c r="AD331" s="11">
        <v>19806</v>
      </c>
      <c r="AE331" s="11">
        <v>19891</v>
      </c>
      <c r="AF331" s="11">
        <v>19923</v>
      </c>
      <c r="AG331" s="11">
        <v>19783</v>
      </c>
      <c r="AH331" s="13">
        <v>1266</v>
      </c>
      <c r="AI331" s="1">
        <v>6.8</v>
      </c>
      <c r="AJ331" s="9">
        <v>109.4</v>
      </c>
      <c r="AK331" s="9">
        <v>180.9</v>
      </c>
      <c r="AL331" s="21">
        <f t="shared" si="35"/>
        <v>1.0180995475113086E-2</v>
      </c>
      <c r="AM331" s="21">
        <f t="shared" si="36"/>
        <v>8.1441514812174987E-3</v>
      </c>
      <c r="AN331" s="21">
        <f t="shared" si="37"/>
        <v>4.2916287993537416E-3</v>
      </c>
      <c r="AO331" s="21">
        <f t="shared" si="38"/>
        <v>1.6087677844252024E-3</v>
      </c>
      <c r="AP331" s="21">
        <f t="shared" si="39"/>
        <v>-7.0270541585102375E-3</v>
      </c>
      <c r="AQ331" s="21">
        <f t="shared" si="40"/>
        <v>3.4396978763198581E-3</v>
      </c>
      <c r="AR331" s="22">
        <f t="shared" si="41"/>
        <v>19851.047543087236</v>
      </c>
    </row>
    <row r="332" spans="1:44" x14ac:dyDescent="0.2">
      <c r="A332" s="2">
        <v>2</v>
      </c>
      <c r="B332" s="8" t="s">
        <v>11</v>
      </c>
      <c r="C332" s="3" t="s">
        <v>53</v>
      </c>
      <c r="D332" s="4" t="s">
        <v>54</v>
      </c>
      <c r="E332" s="2">
        <v>211</v>
      </c>
      <c r="F332" s="2" t="s">
        <v>150</v>
      </c>
      <c r="G332" s="2">
        <v>21105</v>
      </c>
      <c r="H332" s="2" t="s">
        <v>473</v>
      </c>
      <c r="I332" s="6">
        <v>211051279</v>
      </c>
      <c r="J332" s="6" t="s">
        <v>479</v>
      </c>
      <c r="K332" s="2">
        <f>INDEX([1]Sheet1!B:D,MATCH(I332,[1]Sheet1!C:C,0),1)</f>
        <v>3782</v>
      </c>
      <c r="L332" s="2">
        <f>IFERROR(INDEX([1]Sheet1!B:D,MATCH(J332,[1]Sheet1!D:D,0),1),"")</f>
        <v>3782</v>
      </c>
      <c r="M332" s="11">
        <v>5753</v>
      </c>
      <c r="N332" s="11">
        <v>5743</v>
      </c>
      <c r="O332" s="11">
        <v>5712</v>
      </c>
      <c r="P332" s="11">
        <v>5680</v>
      </c>
      <c r="Q332" s="11">
        <v>5623</v>
      </c>
      <c r="R332" s="11">
        <v>5609</v>
      </c>
      <c r="S332" s="11">
        <v>5649</v>
      </c>
      <c r="T332" s="11">
        <v>5707</v>
      </c>
      <c r="U332" s="11">
        <v>5736</v>
      </c>
      <c r="V332" s="11">
        <v>5747</v>
      </c>
      <c r="W332" s="11">
        <v>5732</v>
      </c>
      <c r="X332" s="11">
        <v>5774</v>
      </c>
      <c r="Y332" s="11">
        <v>5788</v>
      </c>
      <c r="Z332" s="11">
        <v>5791</v>
      </c>
      <c r="AA332" s="11">
        <v>5791</v>
      </c>
      <c r="AB332" s="11">
        <v>5827</v>
      </c>
      <c r="AC332" s="11">
        <v>5856</v>
      </c>
      <c r="AD332" s="11">
        <v>5859</v>
      </c>
      <c r="AE332" s="11">
        <v>5845</v>
      </c>
      <c r="AF332" s="11">
        <v>5868</v>
      </c>
      <c r="AG332" s="11">
        <v>5857</v>
      </c>
      <c r="AH332" s="13">
        <v>125</v>
      </c>
      <c r="AI332" s="1">
        <v>2.2000000000000002</v>
      </c>
      <c r="AJ332" s="9">
        <v>68.599999999999994</v>
      </c>
      <c r="AK332" s="9">
        <v>85.4</v>
      </c>
      <c r="AL332" s="21">
        <f t="shared" si="35"/>
        <v>4.9768319890166612E-3</v>
      </c>
      <c r="AM332" s="21">
        <f t="shared" si="36"/>
        <v>5.1229508196715123E-4</v>
      </c>
      <c r="AN332" s="21">
        <f t="shared" si="37"/>
        <v>-2.3894862604539879E-3</v>
      </c>
      <c r="AO332" s="21">
        <f t="shared" si="38"/>
        <v>3.9349871685201432E-3</v>
      </c>
      <c r="AP332" s="21">
        <f t="shared" si="39"/>
        <v>-1.8745739604635325E-3</v>
      </c>
      <c r="AQ332" s="21">
        <f t="shared" si="40"/>
        <v>1.032010803717287E-3</v>
      </c>
      <c r="AR332" s="22">
        <f t="shared" si="41"/>
        <v>5863.0444872773724</v>
      </c>
    </row>
    <row r="333" spans="1:44" x14ac:dyDescent="0.2">
      <c r="A333" s="2">
        <v>2</v>
      </c>
      <c r="B333" s="8" t="s">
        <v>11</v>
      </c>
      <c r="C333" s="3" t="s">
        <v>53</v>
      </c>
      <c r="D333" s="4" t="s">
        <v>54</v>
      </c>
      <c r="E333" s="2">
        <v>211</v>
      </c>
      <c r="F333" s="2" t="s">
        <v>150</v>
      </c>
      <c r="G333" s="2">
        <v>21105</v>
      </c>
      <c r="H333" s="2" t="s">
        <v>473</v>
      </c>
      <c r="I333" s="6">
        <v>211051280</v>
      </c>
      <c r="J333" s="6" t="s">
        <v>480</v>
      </c>
      <c r="K333" s="2">
        <f>INDEX([1]Sheet1!B:D,MATCH(I333,[1]Sheet1!C:C,0),1)</f>
        <v>3137</v>
      </c>
      <c r="L333" s="2">
        <f>IFERROR(INDEX([1]Sheet1!B:D,MATCH(J333,[1]Sheet1!D:D,0),1),"")</f>
        <v>3137</v>
      </c>
      <c r="M333" s="11">
        <v>6852</v>
      </c>
      <c r="N333" s="11">
        <v>6811</v>
      </c>
      <c r="O333" s="11">
        <v>6791</v>
      </c>
      <c r="P333" s="11">
        <v>6761</v>
      </c>
      <c r="Q333" s="11">
        <v>6738</v>
      </c>
      <c r="R333" s="11">
        <v>6739</v>
      </c>
      <c r="S333" s="11">
        <v>6772</v>
      </c>
      <c r="T333" s="11">
        <v>6830</v>
      </c>
      <c r="U333" s="11">
        <v>6921</v>
      </c>
      <c r="V333" s="11">
        <v>6955</v>
      </c>
      <c r="W333" s="11">
        <v>6966</v>
      </c>
      <c r="X333" s="11">
        <v>6987</v>
      </c>
      <c r="Y333" s="11">
        <v>7004</v>
      </c>
      <c r="Z333" s="11">
        <v>7011</v>
      </c>
      <c r="AA333" s="11">
        <v>7031</v>
      </c>
      <c r="AB333" s="11">
        <v>7078</v>
      </c>
      <c r="AC333" s="11">
        <v>7123</v>
      </c>
      <c r="AD333" s="11">
        <v>7134</v>
      </c>
      <c r="AE333" s="11">
        <v>7104</v>
      </c>
      <c r="AF333" s="11">
        <v>7043</v>
      </c>
      <c r="AG333" s="11">
        <v>6995</v>
      </c>
      <c r="AH333" s="13">
        <v>29</v>
      </c>
      <c r="AI333" s="1">
        <v>0.4</v>
      </c>
      <c r="AJ333" s="9">
        <v>10.5</v>
      </c>
      <c r="AK333" s="9">
        <v>663.5</v>
      </c>
      <c r="AL333" s="21">
        <f t="shared" si="35"/>
        <v>6.3577281717999146E-3</v>
      </c>
      <c r="AM333" s="21">
        <f t="shared" si="36"/>
        <v>1.544293134914998E-3</v>
      </c>
      <c r="AN333" s="21">
        <f t="shared" si="37"/>
        <v>-4.205214465937801E-3</v>
      </c>
      <c r="AO333" s="21">
        <f t="shared" si="38"/>
        <v>-8.5867117117116587E-3</v>
      </c>
      <c r="AP333" s="21">
        <f t="shared" si="39"/>
        <v>-6.8152775805764287E-3</v>
      </c>
      <c r="AQ333" s="21">
        <f t="shared" si="40"/>
        <v>-2.341036490302195E-3</v>
      </c>
      <c r="AR333" s="22">
        <f t="shared" si="41"/>
        <v>6978.6244497503367</v>
      </c>
    </row>
    <row r="334" spans="1:44" x14ac:dyDescent="0.2">
      <c r="A334" s="2">
        <v>2</v>
      </c>
      <c r="B334" s="8" t="s">
        <v>11</v>
      </c>
      <c r="C334" s="3" t="s">
        <v>53</v>
      </c>
      <c r="D334" s="4" t="s">
        <v>54</v>
      </c>
      <c r="E334" s="2">
        <v>211</v>
      </c>
      <c r="F334" s="2" t="s">
        <v>150</v>
      </c>
      <c r="G334" s="2">
        <v>21105</v>
      </c>
      <c r="H334" s="2" t="s">
        <v>473</v>
      </c>
      <c r="I334" s="6">
        <v>211051281</v>
      </c>
      <c r="J334" s="6" t="s">
        <v>481</v>
      </c>
      <c r="K334" s="2">
        <f>INDEX([1]Sheet1!B:D,MATCH(I334,[1]Sheet1!C:C,0),1)</f>
        <v>3116</v>
      </c>
      <c r="L334" s="2">
        <f>IFERROR(INDEX([1]Sheet1!B:D,MATCH(J334,[1]Sheet1!D:D,0),1),"")</f>
        <v>3116</v>
      </c>
      <c r="M334" s="11">
        <v>19556</v>
      </c>
      <c r="N334" s="11">
        <v>19549</v>
      </c>
      <c r="O334" s="11">
        <v>19524</v>
      </c>
      <c r="P334" s="11">
        <v>19550</v>
      </c>
      <c r="Q334" s="11">
        <v>19690</v>
      </c>
      <c r="R334" s="11">
        <v>19863</v>
      </c>
      <c r="S334" s="11">
        <v>20181</v>
      </c>
      <c r="T334" s="11">
        <v>20506</v>
      </c>
      <c r="U334" s="11">
        <v>20870</v>
      </c>
      <c r="V334" s="11">
        <v>21073</v>
      </c>
      <c r="W334" s="11">
        <v>21321</v>
      </c>
      <c r="X334" s="11">
        <v>21525</v>
      </c>
      <c r="Y334" s="11">
        <v>21824</v>
      </c>
      <c r="Z334" s="11">
        <v>22208</v>
      </c>
      <c r="AA334" s="11">
        <v>22604</v>
      </c>
      <c r="AB334" s="11">
        <v>23027</v>
      </c>
      <c r="AC334" s="11">
        <v>23395</v>
      </c>
      <c r="AD334" s="11">
        <v>23571</v>
      </c>
      <c r="AE334" s="11">
        <v>23822</v>
      </c>
      <c r="AF334" s="11">
        <v>23888</v>
      </c>
      <c r="AG334" s="11">
        <v>23447</v>
      </c>
      <c r="AH334" s="13">
        <v>2126</v>
      </c>
      <c r="AI334" s="1">
        <v>10</v>
      </c>
      <c r="AJ334" s="9">
        <v>12.5</v>
      </c>
      <c r="AK334" s="9">
        <v>1869.3</v>
      </c>
      <c r="AL334" s="21">
        <f t="shared" si="35"/>
        <v>1.5981239414600168E-2</v>
      </c>
      <c r="AM334" s="21">
        <f t="shared" si="36"/>
        <v>7.522974994657039E-3</v>
      </c>
      <c r="AN334" s="21">
        <f t="shared" si="37"/>
        <v>1.0648678460820404E-2</v>
      </c>
      <c r="AO334" s="21">
        <f t="shared" si="38"/>
        <v>2.7705482327260444E-3</v>
      </c>
      <c r="AP334" s="21">
        <f t="shared" si="39"/>
        <v>-1.8461152042866691E-2</v>
      </c>
      <c r="AQ334" s="21">
        <f t="shared" si="40"/>
        <v>3.6924578119873928E-3</v>
      </c>
      <c r="AR334" s="22">
        <f t="shared" si="41"/>
        <v>23533.577058317671</v>
      </c>
    </row>
    <row r="335" spans="1:44" x14ac:dyDescent="0.2">
      <c r="A335" s="2">
        <v>2</v>
      </c>
      <c r="B335" s="8" t="s">
        <v>11</v>
      </c>
      <c r="C335" s="3" t="s">
        <v>53</v>
      </c>
      <c r="D335" s="4" t="s">
        <v>54</v>
      </c>
      <c r="E335" s="2">
        <v>211</v>
      </c>
      <c r="F335" s="2" t="s">
        <v>150</v>
      </c>
      <c r="G335" s="2">
        <v>21105</v>
      </c>
      <c r="H335" s="2" t="s">
        <v>473</v>
      </c>
      <c r="I335" s="6">
        <v>211051282</v>
      </c>
      <c r="J335" s="6" t="s">
        <v>482</v>
      </c>
      <c r="K335" s="2">
        <f>INDEX([1]Sheet1!B:D,MATCH(I335,[1]Sheet1!C:C,0),1)</f>
        <v>3159</v>
      </c>
      <c r="L335" s="2">
        <f>IFERROR(INDEX([1]Sheet1!B:D,MATCH(J335,[1]Sheet1!D:D,0),1),"")</f>
        <v>3159</v>
      </c>
      <c r="M335" s="11">
        <v>9787</v>
      </c>
      <c r="N335" s="11">
        <v>9769</v>
      </c>
      <c r="O335" s="11">
        <v>9764</v>
      </c>
      <c r="P335" s="11">
        <v>9762</v>
      </c>
      <c r="Q335" s="11">
        <v>9769</v>
      </c>
      <c r="R335" s="11">
        <v>9778</v>
      </c>
      <c r="S335" s="11">
        <v>9843</v>
      </c>
      <c r="T335" s="11">
        <v>9903</v>
      </c>
      <c r="U335" s="11">
        <v>9974</v>
      </c>
      <c r="V335" s="11">
        <v>10035</v>
      </c>
      <c r="W335" s="11">
        <v>10060</v>
      </c>
      <c r="X335" s="11">
        <v>10062</v>
      </c>
      <c r="Y335" s="11">
        <v>10064</v>
      </c>
      <c r="Z335" s="11">
        <v>10065</v>
      </c>
      <c r="AA335" s="11">
        <v>10066</v>
      </c>
      <c r="AB335" s="11">
        <v>10109</v>
      </c>
      <c r="AC335" s="11">
        <v>10079</v>
      </c>
      <c r="AD335" s="11">
        <v>10066</v>
      </c>
      <c r="AE335" s="11">
        <v>10042</v>
      </c>
      <c r="AF335" s="11">
        <v>9940</v>
      </c>
      <c r="AG335" s="11">
        <v>9771</v>
      </c>
      <c r="AH335" s="13">
        <v>-289</v>
      </c>
      <c r="AI335" s="1">
        <v>-2.9</v>
      </c>
      <c r="AJ335" s="9">
        <v>81.900000000000006</v>
      </c>
      <c r="AK335" s="9">
        <v>119.3</v>
      </c>
      <c r="AL335" s="21">
        <f t="shared" si="35"/>
        <v>-2.9676525868038706E-3</v>
      </c>
      <c r="AM335" s="21">
        <f t="shared" si="36"/>
        <v>-1.2898104970731072E-3</v>
      </c>
      <c r="AN335" s="21">
        <f t="shared" si="37"/>
        <v>-2.3842638585336307E-3</v>
      </c>
      <c r="AO335" s="21">
        <f t="shared" si="38"/>
        <v>-1.015733917546302E-2</v>
      </c>
      <c r="AP335" s="21">
        <f t="shared" si="39"/>
        <v>-1.7002012072434569E-2</v>
      </c>
      <c r="AQ335" s="21">
        <f t="shared" si="40"/>
        <v>-6.76021563806164E-3</v>
      </c>
      <c r="AR335" s="22">
        <f t="shared" si="41"/>
        <v>9704.9459330004993</v>
      </c>
    </row>
    <row r="336" spans="1:44" x14ac:dyDescent="0.2">
      <c r="A336" s="2">
        <v>2</v>
      </c>
      <c r="B336" s="8" t="s">
        <v>11</v>
      </c>
      <c r="C336" s="3" t="s">
        <v>53</v>
      </c>
      <c r="D336" s="4" t="s">
        <v>54</v>
      </c>
      <c r="E336" s="2">
        <v>211</v>
      </c>
      <c r="F336" s="2" t="s">
        <v>150</v>
      </c>
      <c r="G336" s="2">
        <v>21105</v>
      </c>
      <c r="H336" s="2" t="s">
        <v>473</v>
      </c>
      <c r="I336" s="6">
        <v>211051283</v>
      </c>
      <c r="J336" s="6" t="s">
        <v>483</v>
      </c>
      <c r="K336" s="2">
        <f>INDEX([1]Sheet1!B:D,MATCH(I336,[1]Sheet1!C:C,0),1)</f>
        <v>3139</v>
      </c>
      <c r="L336" s="2">
        <f>IFERROR(INDEX([1]Sheet1!B:D,MATCH(J336,[1]Sheet1!D:D,0),1),"")</f>
        <v>3139</v>
      </c>
      <c r="M336" s="11">
        <v>9396</v>
      </c>
      <c r="N336" s="11">
        <v>9378</v>
      </c>
      <c r="O336" s="11">
        <v>9356</v>
      </c>
      <c r="P336" s="11">
        <v>9350</v>
      </c>
      <c r="Q336" s="11">
        <v>9357</v>
      </c>
      <c r="R336" s="11">
        <v>9395</v>
      </c>
      <c r="S336" s="11">
        <v>9427</v>
      </c>
      <c r="T336" s="11">
        <v>9466</v>
      </c>
      <c r="U336" s="11">
        <v>9561</v>
      </c>
      <c r="V336" s="11">
        <v>9597</v>
      </c>
      <c r="W336" s="11">
        <v>9615</v>
      </c>
      <c r="X336" s="11">
        <v>9695</v>
      </c>
      <c r="Y336" s="11">
        <v>9768</v>
      </c>
      <c r="Z336" s="11">
        <v>9839</v>
      </c>
      <c r="AA336" s="11">
        <v>9941</v>
      </c>
      <c r="AB336" s="11">
        <v>10081</v>
      </c>
      <c r="AC336" s="11">
        <v>10096</v>
      </c>
      <c r="AD336" s="11">
        <v>10077</v>
      </c>
      <c r="AE336" s="11">
        <v>10047</v>
      </c>
      <c r="AF336" s="11">
        <v>9933</v>
      </c>
      <c r="AG336" s="11">
        <v>9863</v>
      </c>
      <c r="AH336" s="13">
        <v>248</v>
      </c>
      <c r="AI336" s="1">
        <v>2.6</v>
      </c>
      <c r="AJ336" s="9">
        <v>17</v>
      </c>
      <c r="AK336" s="9">
        <v>580.5</v>
      </c>
      <c r="AL336" s="21">
        <f t="shared" si="35"/>
        <v>1.4879476242435352E-3</v>
      </c>
      <c r="AM336" s="21">
        <f t="shared" si="36"/>
        <v>-1.8819334389856834E-3</v>
      </c>
      <c r="AN336" s="21">
        <f t="shared" si="37"/>
        <v>-2.9770765108663166E-3</v>
      </c>
      <c r="AO336" s="21">
        <f t="shared" si="38"/>
        <v>-1.1346670647954582E-2</v>
      </c>
      <c r="AP336" s="21">
        <f t="shared" si="39"/>
        <v>-7.0472163495419737E-3</v>
      </c>
      <c r="AQ336" s="21">
        <f t="shared" si="40"/>
        <v>-4.352989864621004E-3</v>
      </c>
      <c r="AR336" s="22">
        <f t="shared" si="41"/>
        <v>9820.0664609652431</v>
      </c>
    </row>
    <row r="337" spans="1:44" x14ac:dyDescent="0.2">
      <c r="A337" s="2">
        <v>2</v>
      </c>
      <c r="B337" s="8" t="s">
        <v>11</v>
      </c>
      <c r="C337" s="3" t="s">
        <v>53</v>
      </c>
      <c r="D337" s="4" t="s">
        <v>54</v>
      </c>
      <c r="E337" s="2">
        <v>211</v>
      </c>
      <c r="F337" s="2" t="s">
        <v>150</v>
      </c>
      <c r="G337" s="2">
        <v>21105</v>
      </c>
      <c r="H337" s="2" t="s">
        <v>473</v>
      </c>
      <c r="I337" s="6">
        <v>211051284</v>
      </c>
      <c r="J337" s="6" t="s">
        <v>484</v>
      </c>
      <c r="K337" s="2">
        <f>INDEX([1]Sheet1!B:D,MATCH(I337,[1]Sheet1!C:C,0),1)</f>
        <v>3156</v>
      </c>
      <c r="L337" s="2">
        <f>IFERROR(INDEX([1]Sheet1!B:D,MATCH(J337,[1]Sheet1!D:D,0),1),"")</f>
        <v>3156</v>
      </c>
      <c r="M337" s="11">
        <v>10357</v>
      </c>
      <c r="N337" s="11">
        <v>10360</v>
      </c>
      <c r="O337" s="11">
        <v>10310</v>
      </c>
      <c r="P337" s="11">
        <v>10256</v>
      </c>
      <c r="Q337" s="11">
        <v>10148</v>
      </c>
      <c r="R337" s="11">
        <v>10096</v>
      </c>
      <c r="S337" s="11">
        <v>10070</v>
      </c>
      <c r="T337" s="11">
        <v>10072</v>
      </c>
      <c r="U337" s="11">
        <v>10095</v>
      </c>
      <c r="V337" s="11">
        <v>10085</v>
      </c>
      <c r="W337" s="11">
        <v>10067</v>
      </c>
      <c r="X337" s="11">
        <v>10045</v>
      </c>
      <c r="Y337" s="11">
        <v>10026</v>
      </c>
      <c r="Z337" s="11">
        <v>10017</v>
      </c>
      <c r="AA337" s="11">
        <v>10019</v>
      </c>
      <c r="AB337" s="11">
        <v>10040</v>
      </c>
      <c r="AC337" s="11">
        <v>10032</v>
      </c>
      <c r="AD337" s="11">
        <v>10016</v>
      </c>
      <c r="AE337" s="11">
        <v>9986</v>
      </c>
      <c r="AF337" s="11">
        <v>9938</v>
      </c>
      <c r="AG337" s="11">
        <v>9848</v>
      </c>
      <c r="AH337" s="13">
        <v>-219</v>
      </c>
      <c r="AI337" s="1">
        <v>-2.2000000000000002</v>
      </c>
      <c r="AJ337" s="9">
        <v>8.9</v>
      </c>
      <c r="AK337" s="9">
        <v>1107.7</v>
      </c>
      <c r="AL337" s="21">
        <f t="shared" si="35"/>
        <v>-7.9681274900400556E-4</v>
      </c>
      <c r="AM337" s="21">
        <f t="shared" si="36"/>
        <v>-1.5948963317384823E-3</v>
      </c>
      <c r="AN337" s="21">
        <f t="shared" si="37"/>
        <v>-2.9952076677316475E-3</v>
      </c>
      <c r="AO337" s="21">
        <f t="shared" si="38"/>
        <v>-4.8067294211896483E-3</v>
      </c>
      <c r="AP337" s="21">
        <f t="shared" si="39"/>
        <v>-9.0561481183336623E-3</v>
      </c>
      <c r="AQ337" s="21">
        <f t="shared" si="40"/>
        <v>-3.8499588575994894E-3</v>
      </c>
      <c r="AR337" s="22">
        <f t="shared" si="41"/>
        <v>9810.0856051703595</v>
      </c>
    </row>
    <row r="338" spans="1:44" x14ac:dyDescent="0.2">
      <c r="A338" s="2">
        <v>2</v>
      </c>
      <c r="B338" s="8" t="s">
        <v>11</v>
      </c>
      <c r="C338" s="3" t="s">
        <v>53</v>
      </c>
      <c r="D338" s="4" t="s">
        <v>54</v>
      </c>
      <c r="E338" s="2">
        <v>211</v>
      </c>
      <c r="F338" s="2" t="s">
        <v>150</v>
      </c>
      <c r="G338" s="2">
        <v>21105</v>
      </c>
      <c r="H338" s="2" t="s">
        <v>473</v>
      </c>
      <c r="I338" s="6">
        <v>211051285</v>
      </c>
      <c r="J338" s="6" t="s">
        <v>485</v>
      </c>
      <c r="K338" s="2">
        <f>INDEX([1]Sheet1!B:D,MATCH(I338,[1]Sheet1!C:C,0),1)</f>
        <v>3139</v>
      </c>
      <c r="L338" s="2">
        <f>IFERROR(INDEX([1]Sheet1!B:D,MATCH(J338,[1]Sheet1!D:D,0),1),"")</f>
        <v>3139</v>
      </c>
      <c r="M338" s="11">
        <v>7112</v>
      </c>
      <c r="N338" s="11">
        <v>7190</v>
      </c>
      <c r="O338" s="11">
        <v>7227</v>
      </c>
      <c r="P338" s="11">
        <v>7241</v>
      </c>
      <c r="Q338" s="11">
        <v>7241</v>
      </c>
      <c r="R338" s="11">
        <v>7316</v>
      </c>
      <c r="S338" s="11">
        <v>7372</v>
      </c>
      <c r="T338" s="11">
        <v>7446</v>
      </c>
      <c r="U338" s="11">
        <v>7560</v>
      </c>
      <c r="V338" s="11">
        <v>7608</v>
      </c>
      <c r="W338" s="11">
        <v>7646</v>
      </c>
      <c r="X338" s="11">
        <v>7658</v>
      </c>
      <c r="Y338" s="11">
        <v>7700</v>
      </c>
      <c r="Z338" s="11">
        <v>7748</v>
      </c>
      <c r="AA338" s="11">
        <v>7798</v>
      </c>
      <c r="AB338" s="11">
        <v>7884</v>
      </c>
      <c r="AC338" s="11">
        <v>7935</v>
      </c>
      <c r="AD338" s="11">
        <v>8003</v>
      </c>
      <c r="AE338" s="11">
        <v>7987</v>
      </c>
      <c r="AF338" s="11">
        <v>7982</v>
      </c>
      <c r="AG338" s="11">
        <v>7959</v>
      </c>
      <c r="AH338" s="13">
        <v>313</v>
      </c>
      <c r="AI338" s="1">
        <v>4.0999999999999996</v>
      </c>
      <c r="AJ338" s="9">
        <v>111.8</v>
      </c>
      <c r="AK338" s="9">
        <v>71.2</v>
      </c>
      <c r="AL338" s="21">
        <f t="shared" si="35"/>
        <v>6.4687975646879892E-3</v>
      </c>
      <c r="AM338" s="21">
        <f t="shared" si="36"/>
        <v>8.5696282293634685E-3</v>
      </c>
      <c r="AN338" s="21">
        <f t="shared" si="37"/>
        <v>-1.99925028114456E-3</v>
      </c>
      <c r="AO338" s="21">
        <f t="shared" si="38"/>
        <v>-6.2601727807687357E-4</v>
      </c>
      <c r="AP338" s="21">
        <f t="shared" si="39"/>
        <v>-2.8814833375093718E-3</v>
      </c>
      <c r="AQ338" s="21">
        <f t="shared" si="40"/>
        <v>1.9063349794641304E-3</v>
      </c>
      <c r="AR338" s="22">
        <f t="shared" si="41"/>
        <v>7974.1725201015552</v>
      </c>
    </row>
    <row r="339" spans="1:44" x14ac:dyDescent="0.2">
      <c r="A339" s="2">
        <v>2</v>
      </c>
      <c r="B339" s="8" t="s">
        <v>11</v>
      </c>
      <c r="C339" s="3" t="s">
        <v>53</v>
      </c>
      <c r="D339" s="4" t="s">
        <v>54</v>
      </c>
      <c r="E339" s="2">
        <v>211</v>
      </c>
      <c r="F339" s="2" t="s">
        <v>150</v>
      </c>
      <c r="G339" s="2">
        <v>21105</v>
      </c>
      <c r="H339" s="2" t="s">
        <v>473</v>
      </c>
      <c r="I339" s="6">
        <v>211051286</v>
      </c>
      <c r="J339" s="6" t="s">
        <v>486</v>
      </c>
      <c r="K339" s="2">
        <f>INDEX([1]Sheet1!B:D,MATCH(I339,[1]Sheet1!C:C,0),1)</f>
        <v>3139</v>
      </c>
      <c r="L339" s="2">
        <f>IFERROR(INDEX([1]Sheet1!B:D,MATCH(J339,[1]Sheet1!D:D,0),1),"")</f>
        <v>3139</v>
      </c>
      <c r="M339" s="11">
        <v>15932</v>
      </c>
      <c r="N339" s="11">
        <v>15928</v>
      </c>
      <c r="O339" s="11">
        <v>15865</v>
      </c>
      <c r="P339" s="11">
        <v>15831</v>
      </c>
      <c r="Q339" s="11">
        <v>15788</v>
      </c>
      <c r="R339" s="11">
        <v>15820</v>
      </c>
      <c r="S339" s="11">
        <v>15949</v>
      </c>
      <c r="T339" s="11">
        <v>16078</v>
      </c>
      <c r="U339" s="11">
        <v>16227</v>
      </c>
      <c r="V339" s="11">
        <v>16318</v>
      </c>
      <c r="W339" s="11">
        <v>16347</v>
      </c>
      <c r="X339" s="11">
        <v>16409</v>
      </c>
      <c r="Y339" s="11">
        <v>16460</v>
      </c>
      <c r="Z339" s="11">
        <v>16496</v>
      </c>
      <c r="AA339" s="11">
        <v>16537</v>
      </c>
      <c r="AB339" s="11">
        <v>16622</v>
      </c>
      <c r="AC339" s="11">
        <v>16717</v>
      </c>
      <c r="AD339" s="11">
        <v>16849</v>
      </c>
      <c r="AE339" s="11">
        <v>16944</v>
      </c>
      <c r="AF339" s="11">
        <v>16984</v>
      </c>
      <c r="AG339" s="11">
        <v>16948</v>
      </c>
      <c r="AH339" s="13">
        <v>601</v>
      </c>
      <c r="AI339" s="1">
        <v>3.7</v>
      </c>
      <c r="AJ339" s="9">
        <v>729.8</v>
      </c>
      <c r="AK339" s="9">
        <v>23.2</v>
      </c>
      <c r="AL339" s="21">
        <f t="shared" si="35"/>
        <v>5.7153170496930805E-3</v>
      </c>
      <c r="AM339" s="21">
        <f t="shared" si="36"/>
        <v>7.8961536160795376E-3</v>
      </c>
      <c r="AN339" s="21">
        <f t="shared" si="37"/>
        <v>5.638316814054356E-3</v>
      </c>
      <c r="AO339" s="21">
        <f t="shared" si="38"/>
        <v>2.3607176581681433E-3</v>
      </c>
      <c r="AP339" s="21">
        <f t="shared" si="39"/>
        <v>-2.1196420160151108E-3</v>
      </c>
      <c r="AQ339" s="21">
        <f t="shared" si="40"/>
        <v>3.8981726243960011E-3</v>
      </c>
      <c r="AR339" s="22">
        <f t="shared" si="41"/>
        <v>17014.066229638265</v>
      </c>
    </row>
    <row r="340" spans="1:44" x14ac:dyDescent="0.2">
      <c r="A340" s="2">
        <v>2</v>
      </c>
      <c r="B340" s="8" t="s">
        <v>11</v>
      </c>
      <c r="C340" s="3" t="s">
        <v>53</v>
      </c>
      <c r="D340" s="4" t="s">
        <v>54</v>
      </c>
      <c r="E340" s="2">
        <v>212</v>
      </c>
      <c r="F340" s="2" t="s">
        <v>160</v>
      </c>
      <c r="G340" s="2">
        <v>21201</v>
      </c>
      <c r="H340" s="2" t="s">
        <v>161</v>
      </c>
      <c r="I340" s="6">
        <v>212011289</v>
      </c>
      <c r="J340" s="6" t="s">
        <v>487</v>
      </c>
      <c r="K340" s="2">
        <f>INDEX([1]Sheet1!B:D,MATCH(I340,[1]Sheet1!C:C,0),1)</f>
        <v>3139</v>
      </c>
      <c r="L340" s="2">
        <f>IFERROR(INDEX([1]Sheet1!B:D,MATCH(J340,[1]Sheet1!D:D,0),1),"")</f>
        <v>3139</v>
      </c>
      <c r="M340" s="11">
        <v>16964</v>
      </c>
      <c r="N340" s="11">
        <v>17062</v>
      </c>
      <c r="O340" s="11">
        <v>17173</v>
      </c>
      <c r="P340" s="11">
        <v>17332</v>
      </c>
      <c r="Q340" s="11">
        <v>17454</v>
      </c>
      <c r="R340" s="11">
        <v>17628</v>
      </c>
      <c r="S340" s="11">
        <v>17699</v>
      </c>
      <c r="T340" s="11">
        <v>17793</v>
      </c>
      <c r="U340" s="11">
        <v>17902</v>
      </c>
      <c r="V340" s="11">
        <v>17969</v>
      </c>
      <c r="W340" s="11">
        <v>18012</v>
      </c>
      <c r="X340" s="11">
        <v>18072</v>
      </c>
      <c r="Y340" s="11">
        <v>18144</v>
      </c>
      <c r="Z340" s="11">
        <v>18241</v>
      </c>
      <c r="AA340" s="11">
        <v>18375</v>
      </c>
      <c r="AB340" s="11">
        <v>18580</v>
      </c>
      <c r="AC340" s="11">
        <v>18677</v>
      </c>
      <c r="AD340" s="11">
        <v>18759</v>
      </c>
      <c r="AE340" s="11">
        <v>18821</v>
      </c>
      <c r="AF340" s="11">
        <v>18808</v>
      </c>
      <c r="AG340" s="11">
        <v>18797</v>
      </c>
      <c r="AH340" s="13">
        <v>785</v>
      </c>
      <c r="AI340" s="1">
        <v>4.4000000000000004</v>
      </c>
      <c r="AJ340" s="9">
        <v>371.6</v>
      </c>
      <c r="AK340" s="9">
        <v>50.6</v>
      </c>
      <c r="AL340" s="21">
        <f t="shared" si="35"/>
        <v>5.2206673842842832E-3</v>
      </c>
      <c r="AM340" s="21">
        <f t="shared" si="36"/>
        <v>4.3904267280612252E-3</v>
      </c>
      <c r="AN340" s="21">
        <f t="shared" si="37"/>
        <v>3.3050802281571201E-3</v>
      </c>
      <c r="AO340" s="21">
        <f t="shared" si="38"/>
        <v>-6.9071781520646525E-4</v>
      </c>
      <c r="AP340" s="21">
        <f t="shared" si="39"/>
        <v>-5.8485750744363685E-4</v>
      </c>
      <c r="AQ340" s="21">
        <f t="shared" si="40"/>
        <v>2.3281198035705053E-3</v>
      </c>
      <c r="AR340" s="22">
        <f t="shared" si="41"/>
        <v>18840.761667947714</v>
      </c>
    </row>
    <row r="341" spans="1:44" x14ac:dyDescent="0.2">
      <c r="A341" s="2">
        <v>2</v>
      </c>
      <c r="B341" s="8" t="s">
        <v>11</v>
      </c>
      <c r="C341" s="3" t="s">
        <v>53</v>
      </c>
      <c r="D341" s="4" t="s">
        <v>54</v>
      </c>
      <c r="E341" s="2">
        <v>212</v>
      </c>
      <c r="F341" s="2" t="s">
        <v>160</v>
      </c>
      <c r="G341" s="2">
        <v>21201</v>
      </c>
      <c r="H341" s="2" t="s">
        <v>161</v>
      </c>
      <c r="I341" s="6">
        <v>212011546</v>
      </c>
      <c r="J341" s="6" t="s">
        <v>488</v>
      </c>
      <c r="K341" s="2" t="e">
        <f>INDEX([1]Sheet1!B:D,MATCH(I341,[1]Sheet1!C:C,0),1)</f>
        <v>#N/A</v>
      </c>
      <c r="L341" s="2">
        <f>IFERROR(INDEX([1]Sheet1!B:D,MATCH(J341,[1]Sheet1!D:D,0),1),"")</f>
        <v>3807</v>
      </c>
      <c r="M341" s="11">
        <v>3666</v>
      </c>
      <c r="N341" s="11">
        <v>4112</v>
      </c>
      <c r="O341" s="11">
        <v>4810</v>
      </c>
      <c r="P341" s="11">
        <v>5595</v>
      </c>
      <c r="Q341" s="11">
        <v>6194</v>
      </c>
      <c r="R341" s="11">
        <v>6720</v>
      </c>
      <c r="S341" s="11">
        <v>6824</v>
      </c>
      <c r="T341" s="11">
        <v>7109</v>
      </c>
      <c r="U341" s="11">
        <v>7496</v>
      </c>
      <c r="V341" s="11">
        <v>7705</v>
      </c>
      <c r="W341" s="11">
        <v>8156</v>
      </c>
      <c r="X341" s="11">
        <v>8857</v>
      </c>
      <c r="Y341" s="11">
        <v>9533</v>
      </c>
      <c r="Z341" s="11">
        <v>10247</v>
      </c>
      <c r="AA341" s="11">
        <v>11684</v>
      </c>
      <c r="AB341" s="11">
        <v>13496</v>
      </c>
      <c r="AC341" s="11">
        <v>15465</v>
      </c>
      <c r="AD341" s="11">
        <v>17721</v>
      </c>
      <c r="AE341" s="11">
        <v>20228</v>
      </c>
      <c r="AF341" s="11">
        <v>22335</v>
      </c>
      <c r="AG341" s="11">
        <v>23947</v>
      </c>
      <c r="AH341" s="13">
        <v>15791</v>
      </c>
      <c r="AI341" s="1">
        <v>193.6</v>
      </c>
      <c r="AJ341" s="9">
        <v>33.299999999999997</v>
      </c>
      <c r="AK341" s="9">
        <v>720.2</v>
      </c>
      <c r="AL341" s="21">
        <f t="shared" si="35"/>
        <v>0.14589508002371065</v>
      </c>
      <c r="AM341" s="21">
        <f t="shared" si="36"/>
        <v>0.14587778855480127</v>
      </c>
      <c r="AN341" s="21">
        <f t="shared" si="37"/>
        <v>0.14147057163816945</v>
      </c>
      <c r="AO341" s="21">
        <f t="shared" si="38"/>
        <v>0.10416254696460348</v>
      </c>
      <c r="AP341" s="21">
        <f t="shared" si="39"/>
        <v>7.2173718379225482E-2</v>
      </c>
      <c r="AQ341" s="21">
        <f t="shared" si="40"/>
        <v>0.12191594111210206</v>
      </c>
      <c r="AR341" s="22">
        <f t="shared" si="41"/>
        <v>26866.521041811506</v>
      </c>
    </row>
    <row r="342" spans="1:44" x14ac:dyDescent="0.2">
      <c r="A342" s="2">
        <v>2</v>
      </c>
      <c r="B342" s="8" t="s">
        <v>11</v>
      </c>
      <c r="C342" s="3" t="s">
        <v>53</v>
      </c>
      <c r="D342" s="4" t="s">
        <v>54</v>
      </c>
      <c r="E342" s="2">
        <v>212</v>
      </c>
      <c r="F342" s="2" t="s">
        <v>160</v>
      </c>
      <c r="G342" s="2">
        <v>21201</v>
      </c>
      <c r="H342" s="2" t="s">
        <v>161</v>
      </c>
      <c r="I342" s="6">
        <v>212011547</v>
      </c>
      <c r="J342" s="6" t="s">
        <v>489</v>
      </c>
      <c r="K342" s="2" t="e">
        <f>INDEX([1]Sheet1!B:D,MATCH(I342,[1]Sheet1!C:C,0),1)</f>
        <v>#N/A</v>
      </c>
      <c r="L342" s="2">
        <f>IFERROR(INDEX([1]Sheet1!B:D,MATCH(J342,[1]Sheet1!D:D,0),1),"")</f>
        <v>3810</v>
      </c>
      <c r="M342" s="11">
        <v>7445</v>
      </c>
      <c r="N342" s="11">
        <v>7518</v>
      </c>
      <c r="O342" s="11">
        <v>7523</v>
      </c>
      <c r="P342" s="11">
        <v>7561</v>
      </c>
      <c r="Q342" s="11">
        <v>7582</v>
      </c>
      <c r="R342" s="11">
        <v>7662</v>
      </c>
      <c r="S342" s="11">
        <v>7685</v>
      </c>
      <c r="T342" s="11">
        <v>7849</v>
      </c>
      <c r="U342" s="11">
        <v>8065</v>
      </c>
      <c r="V342" s="11">
        <v>8162</v>
      </c>
      <c r="W342" s="11">
        <v>8217</v>
      </c>
      <c r="X342" s="11">
        <v>8349</v>
      </c>
      <c r="Y342" s="11">
        <v>8443</v>
      </c>
      <c r="Z342" s="11">
        <v>8531</v>
      </c>
      <c r="AA342" s="11">
        <v>8625</v>
      </c>
      <c r="AB342" s="11">
        <v>8755</v>
      </c>
      <c r="AC342" s="11">
        <v>8894</v>
      </c>
      <c r="AD342" s="11">
        <v>9114</v>
      </c>
      <c r="AE342" s="11">
        <v>9392</v>
      </c>
      <c r="AF342" s="11">
        <v>9687</v>
      </c>
      <c r="AG342" s="11">
        <v>9939</v>
      </c>
      <c r="AH342" s="13">
        <v>1722</v>
      </c>
      <c r="AI342" s="1">
        <v>21</v>
      </c>
      <c r="AJ342" s="9">
        <v>366</v>
      </c>
      <c r="AK342" s="9">
        <v>27.2</v>
      </c>
      <c r="AL342" s="21">
        <f t="shared" si="35"/>
        <v>1.5876641918903589E-2</v>
      </c>
      <c r="AM342" s="21">
        <f t="shared" si="36"/>
        <v>2.473577692826634E-2</v>
      </c>
      <c r="AN342" s="21">
        <f t="shared" si="37"/>
        <v>3.0502523590081099E-2</v>
      </c>
      <c r="AO342" s="21">
        <f t="shared" si="38"/>
        <v>3.1409710391822721E-2</v>
      </c>
      <c r="AP342" s="21">
        <f t="shared" si="39"/>
        <v>2.6014245896562427E-2</v>
      </c>
      <c r="AQ342" s="21">
        <f t="shared" si="40"/>
        <v>2.5707779745127234E-2</v>
      </c>
      <c r="AR342" s="22">
        <f t="shared" si="41"/>
        <v>10194.509622886821</v>
      </c>
    </row>
    <row r="343" spans="1:44" x14ac:dyDescent="0.2">
      <c r="A343" s="2">
        <v>2</v>
      </c>
      <c r="B343" s="8" t="s">
        <v>11</v>
      </c>
      <c r="C343" s="3" t="s">
        <v>53</v>
      </c>
      <c r="D343" s="4" t="s">
        <v>54</v>
      </c>
      <c r="E343" s="2">
        <v>212</v>
      </c>
      <c r="F343" s="2" t="s">
        <v>160</v>
      </c>
      <c r="G343" s="2">
        <v>21201</v>
      </c>
      <c r="H343" s="2" t="s">
        <v>161</v>
      </c>
      <c r="I343" s="6">
        <v>212011548</v>
      </c>
      <c r="J343" s="6" t="s">
        <v>490</v>
      </c>
      <c r="K343" s="2" t="e">
        <f>INDEX([1]Sheet1!B:D,MATCH(I343,[1]Sheet1!C:C,0),1)</f>
        <v>#N/A</v>
      </c>
      <c r="L343" s="2">
        <f>IFERROR(INDEX([1]Sheet1!B:D,MATCH(J343,[1]Sheet1!D:D,0),1),"")</f>
        <v>3809</v>
      </c>
      <c r="M343" s="11">
        <v>5236</v>
      </c>
      <c r="N343" s="11">
        <v>5271</v>
      </c>
      <c r="O343" s="11">
        <v>5361</v>
      </c>
      <c r="P343" s="11">
        <v>5405</v>
      </c>
      <c r="Q343" s="11">
        <v>5541</v>
      </c>
      <c r="R343" s="11">
        <v>5763</v>
      </c>
      <c r="S343" s="11">
        <v>5785</v>
      </c>
      <c r="T343" s="11">
        <v>5895</v>
      </c>
      <c r="U343" s="11">
        <v>6236</v>
      </c>
      <c r="V343" s="11">
        <v>6432</v>
      </c>
      <c r="W343" s="11">
        <v>6711</v>
      </c>
      <c r="X343" s="11">
        <v>6910</v>
      </c>
      <c r="Y343" s="11">
        <v>7071</v>
      </c>
      <c r="Z343" s="11">
        <v>7239</v>
      </c>
      <c r="AA343" s="11">
        <v>7440</v>
      </c>
      <c r="AB343" s="11">
        <v>7719</v>
      </c>
      <c r="AC343" s="11">
        <v>8038</v>
      </c>
      <c r="AD343" s="11">
        <v>8292</v>
      </c>
      <c r="AE343" s="11">
        <v>8741</v>
      </c>
      <c r="AF343" s="11">
        <v>9364</v>
      </c>
      <c r="AG343" s="11">
        <v>10148</v>
      </c>
      <c r="AH343" s="13">
        <v>3437</v>
      </c>
      <c r="AI343" s="1">
        <v>51.2</v>
      </c>
      <c r="AJ343" s="9">
        <v>414.7</v>
      </c>
      <c r="AK343" s="9">
        <v>24.5</v>
      </c>
      <c r="AL343" s="21">
        <f t="shared" si="35"/>
        <v>4.1326596709418295E-2</v>
      </c>
      <c r="AM343" s="21">
        <f t="shared" si="36"/>
        <v>3.1599900472754516E-2</v>
      </c>
      <c r="AN343" s="21">
        <f t="shared" si="37"/>
        <v>5.4148576941630555E-2</v>
      </c>
      <c r="AO343" s="21">
        <f t="shared" si="38"/>
        <v>7.1273309689966924E-2</v>
      </c>
      <c r="AP343" s="21">
        <f t="shared" si="39"/>
        <v>8.3724903887227642E-2</v>
      </c>
      <c r="AQ343" s="21">
        <f t="shared" si="40"/>
        <v>5.6414657540199586E-2</v>
      </c>
      <c r="AR343" s="22">
        <f t="shared" si="41"/>
        <v>10720.495944717946</v>
      </c>
    </row>
    <row r="344" spans="1:44" x14ac:dyDescent="0.2">
      <c r="A344" s="2">
        <v>2</v>
      </c>
      <c r="B344" s="8" t="s">
        <v>11</v>
      </c>
      <c r="C344" s="3" t="s">
        <v>53</v>
      </c>
      <c r="D344" s="4" t="s">
        <v>54</v>
      </c>
      <c r="E344" s="2">
        <v>212</v>
      </c>
      <c r="F344" s="2" t="s">
        <v>160</v>
      </c>
      <c r="G344" s="2">
        <v>21201</v>
      </c>
      <c r="H344" s="2" t="s">
        <v>161</v>
      </c>
      <c r="I344" s="6">
        <v>212011549</v>
      </c>
      <c r="J344" s="6" t="s">
        <v>162</v>
      </c>
      <c r="K344" s="2" t="e">
        <f>INDEX([1]Sheet1!B:D,MATCH(I344,[1]Sheet1!C:C,0),1)</f>
        <v>#N/A</v>
      </c>
      <c r="L344" s="2" t="str">
        <f>IFERROR(INDEX([1]Sheet1!B:D,MATCH(J344,[1]Sheet1!D:D,0),1),"Not Found")</f>
        <v>Not Found</v>
      </c>
      <c r="M344" s="11">
        <v>5802</v>
      </c>
      <c r="N344" s="11">
        <v>5850</v>
      </c>
      <c r="O344" s="11">
        <v>6025</v>
      </c>
      <c r="P344" s="11">
        <v>6478</v>
      </c>
      <c r="Q344" s="11">
        <v>6568</v>
      </c>
      <c r="R344" s="11">
        <v>7122</v>
      </c>
      <c r="S344" s="11">
        <v>7688</v>
      </c>
      <c r="T344" s="11">
        <v>8499</v>
      </c>
      <c r="U344" s="11">
        <v>9351</v>
      </c>
      <c r="V344" s="11">
        <v>10252</v>
      </c>
      <c r="W344" s="11">
        <v>11092</v>
      </c>
      <c r="X344" s="11">
        <v>11889</v>
      </c>
      <c r="Y344" s="11">
        <v>12681</v>
      </c>
      <c r="Z344" s="11">
        <v>13287</v>
      </c>
      <c r="AA344" s="11">
        <v>13817</v>
      </c>
      <c r="AB344" s="11">
        <v>14491</v>
      </c>
      <c r="AC344" s="11">
        <v>14957</v>
      </c>
      <c r="AD344" s="11">
        <v>15307</v>
      </c>
      <c r="AE344" s="11">
        <v>15525</v>
      </c>
      <c r="AF344" s="11">
        <v>15598</v>
      </c>
      <c r="AG344" s="11">
        <v>15615</v>
      </c>
      <c r="AH344" s="13">
        <v>4523</v>
      </c>
      <c r="AI344" s="1">
        <v>40.799999999999997</v>
      </c>
      <c r="AJ344" s="9">
        <v>18.899999999999999</v>
      </c>
      <c r="AK344" s="9">
        <v>824.9</v>
      </c>
      <c r="AL344" s="21">
        <f t="shared" si="35"/>
        <v>3.2157891104823699E-2</v>
      </c>
      <c r="AM344" s="21">
        <f t="shared" si="36"/>
        <v>2.3400414521628665E-2</v>
      </c>
      <c r="AN344" s="21">
        <f t="shared" si="37"/>
        <v>1.4241850133925649E-2</v>
      </c>
      <c r="AO344" s="21">
        <f t="shared" si="38"/>
        <v>4.7020933977455215E-3</v>
      </c>
      <c r="AP344" s="21">
        <f t="shared" si="39"/>
        <v>1.0898833183741186E-3</v>
      </c>
      <c r="AQ344" s="21">
        <f t="shared" si="40"/>
        <v>1.5118426495299531E-2</v>
      </c>
      <c r="AR344" s="22">
        <f t="shared" si="41"/>
        <v>15851.074229724101</v>
      </c>
    </row>
    <row r="345" spans="1:44" x14ac:dyDescent="0.2">
      <c r="A345" s="2">
        <v>2</v>
      </c>
      <c r="B345" s="8" t="s">
        <v>11</v>
      </c>
      <c r="C345" s="3" t="s">
        <v>53</v>
      </c>
      <c r="D345" s="4" t="s">
        <v>54</v>
      </c>
      <c r="E345" s="2">
        <v>212</v>
      </c>
      <c r="F345" s="2" t="s">
        <v>160</v>
      </c>
      <c r="G345" s="2">
        <v>21201</v>
      </c>
      <c r="H345" s="2" t="s">
        <v>161</v>
      </c>
      <c r="I345" s="6">
        <v>212011550</v>
      </c>
      <c r="J345" s="6" t="s">
        <v>163</v>
      </c>
      <c r="K345" s="2" t="e">
        <f>INDEX([1]Sheet1!B:D,MATCH(I345,[1]Sheet1!C:C,0),1)</f>
        <v>#N/A</v>
      </c>
      <c r="L345" s="2" t="str">
        <f>IFERROR(INDEX([1]Sheet1!B:D,MATCH(J345,[1]Sheet1!D:D,0),1),"Not Found")</f>
        <v>Not Found</v>
      </c>
      <c r="M345" s="11">
        <v>630</v>
      </c>
      <c r="N345" s="11">
        <v>618</v>
      </c>
      <c r="O345" s="11">
        <v>620</v>
      </c>
      <c r="P345" s="11">
        <v>671</v>
      </c>
      <c r="Q345" s="11">
        <v>680</v>
      </c>
      <c r="R345" s="11">
        <v>687</v>
      </c>
      <c r="S345" s="11">
        <v>736</v>
      </c>
      <c r="T345" s="11">
        <v>866</v>
      </c>
      <c r="U345" s="11">
        <v>1243</v>
      </c>
      <c r="V345" s="11">
        <v>1664</v>
      </c>
      <c r="W345" s="11">
        <v>2081</v>
      </c>
      <c r="X345" s="11">
        <v>2681</v>
      </c>
      <c r="Y345" s="11">
        <v>3274</v>
      </c>
      <c r="Z345" s="11">
        <v>3864</v>
      </c>
      <c r="AA345" s="11">
        <v>4443</v>
      </c>
      <c r="AB345" s="11">
        <v>5075</v>
      </c>
      <c r="AC345" s="11">
        <v>5558</v>
      </c>
      <c r="AD345" s="11">
        <v>6033</v>
      </c>
      <c r="AE345" s="11">
        <v>6578</v>
      </c>
      <c r="AF345" s="11">
        <v>7115</v>
      </c>
      <c r="AG345" s="11">
        <v>7563</v>
      </c>
      <c r="AH345" s="13">
        <v>5482</v>
      </c>
      <c r="AI345" s="1">
        <v>263.39999999999998</v>
      </c>
      <c r="AJ345" s="9">
        <v>24.7</v>
      </c>
      <c r="AK345" s="9">
        <v>306.5</v>
      </c>
      <c r="AL345" s="21">
        <f t="shared" si="35"/>
        <v>9.5172413793103372E-2</v>
      </c>
      <c r="AM345" s="21">
        <f t="shared" si="36"/>
        <v>8.5462396545519903E-2</v>
      </c>
      <c r="AN345" s="21">
        <f t="shared" si="37"/>
        <v>9.033648267860106E-2</v>
      </c>
      <c r="AO345" s="21">
        <f t="shared" si="38"/>
        <v>8.1635755548798983E-2</v>
      </c>
      <c r="AP345" s="21">
        <f t="shared" si="39"/>
        <v>6.2965565706254445E-2</v>
      </c>
      <c r="AQ345" s="21">
        <f t="shared" si="40"/>
        <v>8.3114522854455558E-2</v>
      </c>
      <c r="AR345" s="22">
        <f t="shared" si="41"/>
        <v>8191.5951363482482</v>
      </c>
    </row>
    <row r="346" spans="1:44" x14ac:dyDescent="0.2">
      <c r="A346" s="2">
        <v>2</v>
      </c>
      <c r="B346" s="8" t="s">
        <v>11</v>
      </c>
      <c r="C346" s="3" t="s">
        <v>53</v>
      </c>
      <c r="D346" s="4" t="s">
        <v>54</v>
      </c>
      <c r="E346" s="2">
        <v>212</v>
      </c>
      <c r="F346" s="2" t="s">
        <v>160</v>
      </c>
      <c r="G346" s="2">
        <v>21201</v>
      </c>
      <c r="H346" s="2" t="s">
        <v>161</v>
      </c>
      <c r="I346" s="6">
        <v>212011551</v>
      </c>
      <c r="J346" s="6" t="s">
        <v>164</v>
      </c>
      <c r="K346" s="2" t="e">
        <f>INDEX([1]Sheet1!B:D,MATCH(I346,[1]Sheet1!C:C,0),1)</f>
        <v>#N/A</v>
      </c>
      <c r="L346" s="2" t="str">
        <f>IFERROR(INDEX([1]Sheet1!B:D,MATCH(J346,[1]Sheet1!D:D,0),1),"Not Found")</f>
        <v>Not Found</v>
      </c>
      <c r="M346" s="11">
        <v>3448</v>
      </c>
      <c r="N346" s="11">
        <v>3497</v>
      </c>
      <c r="O346" s="11">
        <v>3634</v>
      </c>
      <c r="P346" s="11">
        <v>3807</v>
      </c>
      <c r="Q346" s="11">
        <v>3927</v>
      </c>
      <c r="R346" s="11">
        <v>4003</v>
      </c>
      <c r="S346" s="11">
        <v>4035</v>
      </c>
      <c r="T346" s="11">
        <v>4151</v>
      </c>
      <c r="U346" s="11">
        <v>4268</v>
      </c>
      <c r="V346" s="11">
        <v>4390</v>
      </c>
      <c r="W346" s="11">
        <v>4506</v>
      </c>
      <c r="X346" s="11">
        <v>4690</v>
      </c>
      <c r="Y346" s="11">
        <v>4788</v>
      </c>
      <c r="Z346" s="11">
        <v>4809</v>
      </c>
      <c r="AA346" s="11">
        <v>4887</v>
      </c>
      <c r="AB346" s="11">
        <v>4978</v>
      </c>
      <c r="AC346" s="11">
        <v>5146</v>
      </c>
      <c r="AD346" s="11">
        <v>5447</v>
      </c>
      <c r="AE346" s="11">
        <v>5792</v>
      </c>
      <c r="AF346" s="11">
        <v>6204</v>
      </c>
      <c r="AG346" s="11">
        <v>6491</v>
      </c>
      <c r="AH346" s="13">
        <v>1985</v>
      </c>
      <c r="AI346" s="1">
        <v>44.1</v>
      </c>
      <c r="AJ346" s="9">
        <v>30.9</v>
      </c>
      <c r="AK346" s="9">
        <v>209.8</v>
      </c>
      <c r="AL346" s="21">
        <f t="shared" si="35"/>
        <v>3.3748493370831634E-2</v>
      </c>
      <c r="AM346" s="21">
        <f t="shared" si="36"/>
        <v>5.8492032646715986E-2</v>
      </c>
      <c r="AN346" s="21">
        <f t="shared" si="37"/>
        <v>6.3337617036901106E-2</v>
      </c>
      <c r="AO346" s="21">
        <f t="shared" si="38"/>
        <v>7.1132596685082872E-2</v>
      </c>
      <c r="AP346" s="21">
        <f t="shared" si="39"/>
        <v>4.626047711154091E-2</v>
      </c>
      <c r="AQ346" s="21">
        <f t="shared" si="40"/>
        <v>5.4594243370214499E-2</v>
      </c>
      <c r="AR346" s="22">
        <f t="shared" si="41"/>
        <v>6845.3712337160623</v>
      </c>
    </row>
    <row r="347" spans="1:44" x14ac:dyDescent="0.2">
      <c r="A347" s="2">
        <v>2</v>
      </c>
      <c r="B347" s="8" t="s">
        <v>11</v>
      </c>
      <c r="C347" s="3" t="s">
        <v>53</v>
      </c>
      <c r="D347" s="4" t="s">
        <v>54</v>
      </c>
      <c r="E347" s="2">
        <v>212</v>
      </c>
      <c r="F347" s="2" t="s">
        <v>160</v>
      </c>
      <c r="G347" s="2">
        <v>21201</v>
      </c>
      <c r="H347" s="2" t="s">
        <v>161</v>
      </c>
      <c r="I347" s="6">
        <v>212011552</v>
      </c>
      <c r="J347" s="6" t="s">
        <v>165</v>
      </c>
      <c r="K347" s="2" t="e">
        <f>INDEX([1]Sheet1!B:D,MATCH(I347,[1]Sheet1!C:C,0),1)</f>
        <v>#N/A</v>
      </c>
      <c r="L347" s="2" t="str">
        <f>IFERROR(INDEX([1]Sheet1!B:D,MATCH(J347,[1]Sheet1!D:D,0),1),"Not Found")</f>
        <v>Not Found</v>
      </c>
      <c r="M347" s="11">
        <v>3776</v>
      </c>
      <c r="N347" s="11">
        <v>4055</v>
      </c>
      <c r="O347" s="11">
        <v>5002</v>
      </c>
      <c r="P347" s="11">
        <v>6100</v>
      </c>
      <c r="Q347" s="11">
        <v>7308</v>
      </c>
      <c r="R347" s="11">
        <v>8473</v>
      </c>
      <c r="S347" s="11">
        <v>10082</v>
      </c>
      <c r="T347" s="11">
        <v>11676</v>
      </c>
      <c r="U347" s="11">
        <v>13534</v>
      </c>
      <c r="V347" s="11">
        <v>15459</v>
      </c>
      <c r="W347" s="11">
        <v>17224</v>
      </c>
      <c r="X347" s="11">
        <v>19134</v>
      </c>
      <c r="Y347" s="11">
        <v>20825</v>
      </c>
      <c r="Z347" s="11">
        <v>22032</v>
      </c>
      <c r="AA347" s="11">
        <v>23205</v>
      </c>
      <c r="AB347" s="11">
        <v>24642</v>
      </c>
      <c r="AC347" s="11">
        <v>25624</v>
      </c>
      <c r="AD347" s="11">
        <v>26325</v>
      </c>
      <c r="AE347" s="11">
        <v>26935</v>
      </c>
      <c r="AF347" s="11">
        <v>27347</v>
      </c>
      <c r="AG347" s="11">
        <v>27169</v>
      </c>
      <c r="AH347" s="13">
        <v>9945</v>
      </c>
      <c r="AI347" s="1">
        <v>57.7</v>
      </c>
      <c r="AJ347" s="9">
        <v>22.3</v>
      </c>
      <c r="AK347" s="9">
        <v>1219.5</v>
      </c>
      <c r="AL347" s="21">
        <f t="shared" si="35"/>
        <v>3.9850661472283111E-2</v>
      </c>
      <c r="AM347" s="21">
        <f t="shared" si="36"/>
        <v>2.7357165157664731E-2</v>
      </c>
      <c r="AN347" s="21">
        <f t="shared" si="37"/>
        <v>2.3171889838556448E-2</v>
      </c>
      <c r="AO347" s="21">
        <f t="shared" si="38"/>
        <v>1.5296083163170549E-2</v>
      </c>
      <c r="AP347" s="21">
        <f t="shared" si="39"/>
        <v>-6.5089406516254389E-3</v>
      </c>
      <c r="AQ347" s="21">
        <f t="shared" si="40"/>
        <v>1.9833371796009878E-2</v>
      </c>
      <c r="AR347" s="22">
        <f t="shared" si="41"/>
        <v>27707.852878325793</v>
      </c>
    </row>
    <row r="348" spans="1:44" x14ac:dyDescent="0.2">
      <c r="A348" s="2">
        <v>2</v>
      </c>
      <c r="B348" s="8" t="s">
        <v>11</v>
      </c>
      <c r="C348" s="3" t="s">
        <v>53</v>
      </c>
      <c r="D348" s="4" t="s">
        <v>54</v>
      </c>
      <c r="E348" s="2">
        <v>212</v>
      </c>
      <c r="F348" s="2" t="s">
        <v>160</v>
      </c>
      <c r="G348" s="2">
        <v>21202</v>
      </c>
      <c r="H348" s="2" t="s">
        <v>166</v>
      </c>
      <c r="I348" s="6">
        <v>212021293</v>
      </c>
      <c r="J348" s="6" t="s">
        <v>491</v>
      </c>
      <c r="K348" s="2">
        <f>INDEX([1]Sheet1!B:D,MATCH(I348,[1]Sheet1!C:C,0),1)</f>
        <v>3806</v>
      </c>
      <c r="L348" s="2">
        <f>IFERROR(INDEX([1]Sheet1!B:D,MATCH(J348,[1]Sheet1!D:D,0),1),"")</f>
        <v>3806</v>
      </c>
      <c r="M348" s="11">
        <v>19094</v>
      </c>
      <c r="N348" s="11">
        <v>19611</v>
      </c>
      <c r="O348" s="11">
        <v>20228</v>
      </c>
      <c r="P348" s="11">
        <v>20807</v>
      </c>
      <c r="Q348" s="11">
        <v>21209</v>
      </c>
      <c r="R348" s="11">
        <v>21547</v>
      </c>
      <c r="S348" s="11">
        <v>21826</v>
      </c>
      <c r="T348" s="11">
        <v>22326</v>
      </c>
      <c r="U348" s="11">
        <v>22695</v>
      </c>
      <c r="V348" s="11">
        <v>22909</v>
      </c>
      <c r="W348" s="11">
        <v>23042</v>
      </c>
      <c r="X348" s="11">
        <v>23183</v>
      </c>
      <c r="Y348" s="11">
        <v>23336</v>
      </c>
      <c r="Z348" s="11">
        <v>23455</v>
      </c>
      <c r="AA348" s="11">
        <v>23614</v>
      </c>
      <c r="AB348" s="11">
        <v>23824</v>
      </c>
      <c r="AC348" s="11">
        <v>23901</v>
      </c>
      <c r="AD348" s="11">
        <v>23835</v>
      </c>
      <c r="AE348" s="11">
        <v>23858</v>
      </c>
      <c r="AF348" s="11">
        <v>23682</v>
      </c>
      <c r="AG348" s="11">
        <v>23187</v>
      </c>
      <c r="AH348" s="13">
        <v>145</v>
      </c>
      <c r="AI348" s="1">
        <v>0.6</v>
      </c>
      <c r="AJ348" s="9">
        <v>19.7</v>
      </c>
      <c r="AK348" s="9">
        <v>1174.0999999999999</v>
      </c>
      <c r="AL348" s="21">
        <f t="shared" si="35"/>
        <v>3.2320349227670242E-3</v>
      </c>
      <c r="AM348" s="21">
        <f t="shared" si="36"/>
        <v>-2.7613907367892709E-3</v>
      </c>
      <c r="AN348" s="21">
        <f t="shared" si="37"/>
        <v>9.6496748479135697E-4</v>
      </c>
      <c r="AO348" s="21">
        <f t="shared" si="38"/>
        <v>-7.3769804677675799E-3</v>
      </c>
      <c r="AP348" s="21">
        <f t="shared" si="39"/>
        <v>-2.0901950848745909E-2</v>
      </c>
      <c r="AQ348" s="21">
        <f t="shared" si="40"/>
        <v>-5.368663929148876E-3</v>
      </c>
      <c r="AR348" s="22">
        <f t="shared" si="41"/>
        <v>23062.516789474823</v>
      </c>
    </row>
    <row r="349" spans="1:44" x14ac:dyDescent="0.2">
      <c r="A349" s="2">
        <v>2</v>
      </c>
      <c r="B349" s="8" t="s">
        <v>11</v>
      </c>
      <c r="C349" s="3" t="s">
        <v>53</v>
      </c>
      <c r="D349" s="4" t="s">
        <v>54</v>
      </c>
      <c r="E349" s="2">
        <v>212</v>
      </c>
      <c r="F349" s="2" t="s">
        <v>160</v>
      </c>
      <c r="G349" s="2">
        <v>21202</v>
      </c>
      <c r="H349" s="2" t="s">
        <v>166</v>
      </c>
      <c r="I349" s="6">
        <v>212021295</v>
      </c>
      <c r="J349" s="6" t="s">
        <v>492</v>
      </c>
      <c r="K349" s="2">
        <f>INDEX([1]Sheet1!B:D,MATCH(I349,[1]Sheet1!C:C,0),1)</f>
        <v>3177</v>
      </c>
      <c r="L349" s="2">
        <f>IFERROR(INDEX([1]Sheet1!B:D,MATCH(J349,[1]Sheet1!D:D,0),1),"")</f>
        <v>3177</v>
      </c>
      <c r="M349" s="11">
        <v>10072</v>
      </c>
      <c r="N349" s="11">
        <v>9987</v>
      </c>
      <c r="O349" s="11">
        <v>9918</v>
      </c>
      <c r="P349" s="11">
        <v>9834</v>
      </c>
      <c r="Q349" s="11">
        <v>9769</v>
      </c>
      <c r="R349" s="11">
        <v>9672</v>
      </c>
      <c r="S349" s="11">
        <v>9823</v>
      </c>
      <c r="T349" s="11">
        <v>9979</v>
      </c>
      <c r="U349" s="11">
        <v>10192</v>
      </c>
      <c r="V349" s="11">
        <v>10436</v>
      </c>
      <c r="W349" s="11">
        <v>10695</v>
      </c>
      <c r="X349" s="11">
        <v>10919</v>
      </c>
      <c r="Y349" s="11">
        <v>11207</v>
      </c>
      <c r="Z349" s="11">
        <v>11484</v>
      </c>
      <c r="AA349" s="11">
        <v>11665</v>
      </c>
      <c r="AB349" s="11">
        <v>11867</v>
      </c>
      <c r="AC349" s="11">
        <v>12091</v>
      </c>
      <c r="AD349" s="11">
        <v>12252</v>
      </c>
      <c r="AE349" s="11">
        <v>12335</v>
      </c>
      <c r="AF349" s="11">
        <v>12498</v>
      </c>
      <c r="AG349" s="11">
        <v>12061</v>
      </c>
      <c r="AH349" s="13">
        <v>1366</v>
      </c>
      <c r="AI349" s="1">
        <v>12.8</v>
      </c>
      <c r="AJ349" s="9">
        <v>5.2</v>
      </c>
      <c r="AK349" s="9">
        <v>2322.3000000000002</v>
      </c>
      <c r="AL349" s="21">
        <f t="shared" si="35"/>
        <v>1.8875874273194482E-2</v>
      </c>
      <c r="AM349" s="21">
        <f t="shared" si="36"/>
        <v>1.331568935571914E-2</v>
      </c>
      <c r="AN349" s="21">
        <f t="shared" si="37"/>
        <v>6.77440417890951E-3</v>
      </c>
      <c r="AO349" s="21">
        <f t="shared" si="38"/>
        <v>1.3214430482367145E-2</v>
      </c>
      <c r="AP349" s="21">
        <f t="shared" si="39"/>
        <v>-3.4965594495119268E-2</v>
      </c>
      <c r="AQ349" s="21">
        <f t="shared" si="40"/>
        <v>3.4429607590142019E-3</v>
      </c>
      <c r="AR349" s="22">
        <f t="shared" si="41"/>
        <v>12102.525549714472</v>
      </c>
    </row>
    <row r="350" spans="1:44" x14ac:dyDescent="0.2">
      <c r="A350" s="2">
        <v>2</v>
      </c>
      <c r="B350" s="8" t="s">
        <v>11</v>
      </c>
      <c r="C350" s="3" t="s">
        <v>53</v>
      </c>
      <c r="D350" s="4" t="s">
        <v>54</v>
      </c>
      <c r="E350" s="2">
        <v>212</v>
      </c>
      <c r="F350" s="2" t="s">
        <v>160</v>
      </c>
      <c r="G350" s="2">
        <v>21202</v>
      </c>
      <c r="H350" s="2" t="s">
        <v>166</v>
      </c>
      <c r="I350" s="6">
        <v>212021297</v>
      </c>
      <c r="J350" s="6" t="s">
        <v>493</v>
      </c>
      <c r="K350" s="2">
        <f>INDEX([1]Sheet1!B:D,MATCH(I350,[1]Sheet1!C:C,0),1)</f>
        <v>3803</v>
      </c>
      <c r="L350" s="2">
        <f>IFERROR(INDEX([1]Sheet1!B:D,MATCH(J350,[1]Sheet1!D:D,0),1),"")</f>
        <v>3803</v>
      </c>
      <c r="M350" s="11">
        <v>8977</v>
      </c>
      <c r="N350" s="11">
        <v>9267</v>
      </c>
      <c r="O350" s="11">
        <v>9519</v>
      </c>
      <c r="P350" s="11">
        <v>9697</v>
      </c>
      <c r="Q350" s="11">
        <v>9855</v>
      </c>
      <c r="R350" s="11">
        <v>9923</v>
      </c>
      <c r="S350" s="11">
        <v>10038</v>
      </c>
      <c r="T350" s="11">
        <v>10228</v>
      </c>
      <c r="U350" s="11">
        <v>10430</v>
      </c>
      <c r="V350" s="11">
        <v>10582</v>
      </c>
      <c r="W350" s="11">
        <v>10628</v>
      </c>
      <c r="X350" s="11">
        <v>10757</v>
      </c>
      <c r="Y350" s="11">
        <v>10885</v>
      </c>
      <c r="Z350" s="11">
        <v>11017</v>
      </c>
      <c r="AA350" s="11">
        <v>11125</v>
      </c>
      <c r="AB350" s="11">
        <v>11335</v>
      </c>
      <c r="AC350" s="11">
        <v>11512</v>
      </c>
      <c r="AD350" s="11">
        <v>11690</v>
      </c>
      <c r="AE350" s="11">
        <v>11902</v>
      </c>
      <c r="AF350" s="11">
        <v>11956</v>
      </c>
      <c r="AG350" s="11">
        <v>11603</v>
      </c>
      <c r="AH350" s="13">
        <v>975</v>
      </c>
      <c r="AI350" s="1">
        <v>9.1999999999999993</v>
      </c>
      <c r="AJ350" s="9">
        <v>8.1</v>
      </c>
      <c r="AK350" s="9">
        <v>1440.2</v>
      </c>
      <c r="AL350" s="21">
        <f t="shared" si="35"/>
        <v>1.5615350683722884E-2</v>
      </c>
      <c r="AM350" s="21">
        <f t="shared" si="36"/>
        <v>1.5462126476719851E-2</v>
      </c>
      <c r="AN350" s="21">
        <f t="shared" si="37"/>
        <v>1.8135158254918737E-2</v>
      </c>
      <c r="AO350" s="21">
        <f t="shared" si="38"/>
        <v>4.5370525962022956E-3</v>
      </c>
      <c r="AP350" s="21">
        <f t="shared" si="39"/>
        <v>-2.9524924723987933E-2</v>
      </c>
      <c r="AQ350" s="21">
        <f t="shared" si="40"/>
        <v>4.8449526575151669E-3</v>
      </c>
      <c r="AR350" s="22">
        <f t="shared" si="41"/>
        <v>11659.215985685149</v>
      </c>
    </row>
    <row r="351" spans="1:44" x14ac:dyDescent="0.2">
      <c r="A351" s="2">
        <v>2</v>
      </c>
      <c r="B351" s="8" t="s">
        <v>11</v>
      </c>
      <c r="C351" s="3" t="s">
        <v>53</v>
      </c>
      <c r="D351" s="4" t="s">
        <v>54</v>
      </c>
      <c r="E351" s="2">
        <v>212</v>
      </c>
      <c r="F351" s="2" t="s">
        <v>160</v>
      </c>
      <c r="G351" s="2">
        <v>21202</v>
      </c>
      <c r="H351" s="2" t="s">
        <v>166</v>
      </c>
      <c r="I351" s="6">
        <v>212021299</v>
      </c>
      <c r="J351" s="6" t="s">
        <v>494</v>
      </c>
      <c r="K351" s="2">
        <f>INDEX([1]Sheet1!B:D,MATCH(I351,[1]Sheet1!C:C,0),1)</f>
        <v>3803</v>
      </c>
      <c r="L351" s="2">
        <f>IFERROR(INDEX([1]Sheet1!B:D,MATCH(J351,[1]Sheet1!D:D,0),1),"")</f>
        <v>3803</v>
      </c>
      <c r="M351" s="11">
        <v>5422</v>
      </c>
      <c r="N351" s="11">
        <v>5577</v>
      </c>
      <c r="O351" s="11">
        <v>5789</v>
      </c>
      <c r="P351" s="11">
        <v>6014</v>
      </c>
      <c r="Q351" s="11">
        <v>6279</v>
      </c>
      <c r="R351" s="11">
        <v>6388</v>
      </c>
      <c r="S351" s="11">
        <v>6493</v>
      </c>
      <c r="T351" s="11">
        <v>6695</v>
      </c>
      <c r="U351" s="11">
        <v>6963</v>
      </c>
      <c r="V351" s="11">
        <v>7096</v>
      </c>
      <c r="W351" s="11">
        <v>7216</v>
      </c>
      <c r="X351" s="11">
        <v>7377</v>
      </c>
      <c r="Y351" s="11">
        <v>7524</v>
      </c>
      <c r="Z351" s="11">
        <v>7712</v>
      </c>
      <c r="AA351" s="11">
        <v>7909</v>
      </c>
      <c r="AB351" s="11">
        <v>8183</v>
      </c>
      <c r="AC351" s="11">
        <v>8275</v>
      </c>
      <c r="AD351" s="11">
        <v>8367</v>
      </c>
      <c r="AE351" s="11">
        <v>8376</v>
      </c>
      <c r="AF351" s="11">
        <v>8356</v>
      </c>
      <c r="AG351" s="11">
        <v>8310</v>
      </c>
      <c r="AH351" s="13">
        <v>1094</v>
      </c>
      <c r="AI351" s="1">
        <v>15.2</v>
      </c>
      <c r="AJ351" s="9">
        <v>34.4</v>
      </c>
      <c r="AK351" s="9">
        <v>241.5</v>
      </c>
      <c r="AL351" s="21">
        <f t="shared" si="35"/>
        <v>1.124282048148606E-2</v>
      </c>
      <c r="AM351" s="21">
        <f t="shared" si="36"/>
        <v>1.1117824773413831E-2</v>
      </c>
      <c r="AN351" s="21">
        <f t="shared" si="37"/>
        <v>1.0756543564001131E-3</v>
      </c>
      <c r="AO351" s="21">
        <f t="shared" si="38"/>
        <v>-2.3877745940783512E-3</v>
      </c>
      <c r="AP351" s="21">
        <f t="shared" si="39"/>
        <v>-5.5050263283867862E-3</v>
      </c>
      <c r="AQ351" s="21">
        <f t="shared" si="40"/>
        <v>3.1086997377669733E-3</v>
      </c>
      <c r="AR351" s="22">
        <f t="shared" si="41"/>
        <v>8335.8332948208426</v>
      </c>
    </row>
    <row r="352" spans="1:44" x14ac:dyDescent="0.2">
      <c r="A352" s="2">
        <v>2</v>
      </c>
      <c r="B352" s="8" t="s">
        <v>11</v>
      </c>
      <c r="C352" s="3" t="s">
        <v>53</v>
      </c>
      <c r="D352" s="4" t="s">
        <v>54</v>
      </c>
      <c r="E352" s="2">
        <v>212</v>
      </c>
      <c r="F352" s="2" t="s">
        <v>160</v>
      </c>
      <c r="G352" s="2">
        <v>21202</v>
      </c>
      <c r="H352" s="2" t="s">
        <v>166</v>
      </c>
      <c r="I352" s="6">
        <v>212021453</v>
      </c>
      <c r="J352" s="6" t="s">
        <v>167</v>
      </c>
      <c r="K352" s="2" t="e">
        <f>INDEX([1]Sheet1!B:D,MATCH(I352,[1]Sheet1!C:C,0),1)</f>
        <v>#N/A</v>
      </c>
      <c r="L352" s="2" t="str">
        <f>IFERROR(INDEX([1]Sheet1!B:D,MATCH(J352,[1]Sheet1!D:D,0),1),"Not Found")</f>
        <v>Not Found</v>
      </c>
      <c r="M352" s="11">
        <v>12477</v>
      </c>
      <c r="N352" s="11">
        <v>12429</v>
      </c>
      <c r="O352" s="11">
        <v>12396</v>
      </c>
      <c r="P352" s="11">
        <v>12374</v>
      </c>
      <c r="Q352" s="11">
        <v>12325</v>
      </c>
      <c r="R352" s="11">
        <v>12283</v>
      </c>
      <c r="S352" s="11">
        <v>12260</v>
      </c>
      <c r="T352" s="11">
        <v>12279</v>
      </c>
      <c r="U352" s="11">
        <v>12371</v>
      </c>
      <c r="V352" s="11">
        <v>12425</v>
      </c>
      <c r="W352" s="11">
        <v>12459</v>
      </c>
      <c r="X352" s="11">
        <v>12468</v>
      </c>
      <c r="Y352" s="11">
        <v>12477</v>
      </c>
      <c r="Z352" s="11">
        <v>12475</v>
      </c>
      <c r="AA352" s="11">
        <v>12477</v>
      </c>
      <c r="AB352" s="11">
        <v>12499</v>
      </c>
      <c r="AC352" s="11">
        <v>12523</v>
      </c>
      <c r="AD352" s="11">
        <v>12560</v>
      </c>
      <c r="AE352" s="11">
        <v>12538</v>
      </c>
      <c r="AF352" s="11">
        <v>12442</v>
      </c>
      <c r="AG352" s="11">
        <v>12191</v>
      </c>
      <c r="AH352" s="13">
        <v>-268</v>
      </c>
      <c r="AI352" s="1">
        <v>-2.2000000000000002</v>
      </c>
      <c r="AJ352" s="9">
        <v>14.5</v>
      </c>
      <c r="AK352" s="9">
        <v>842.2</v>
      </c>
      <c r="AL352" s="21">
        <f t="shared" si="35"/>
        <v>1.9201536122890328E-3</v>
      </c>
      <c r="AM352" s="21">
        <f t="shared" si="36"/>
        <v>2.954563602970639E-3</v>
      </c>
      <c r="AN352" s="21">
        <f t="shared" si="37"/>
        <v>-1.7515923566878699E-3</v>
      </c>
      <c r="AO352" s="21">
        <f t="shared" si="38"/>
        <v>-7.6567235603764994E-3</v>
      </c>
      <c r="AP352" s="21">
        <f t="shared" si="39"/>
        <v>-2.0173605529657634E-2</v>
      </c>
      <c r="AQ352" s="21">
        <f t="shared" si="40"/>
        <v>-4.9414408462924667E-3</v>
      </c>
      <c r="AR352" s="22">
        <f t="shared" si="41"/>
        <v>12130.75889464285</v>
      </c>
    </row>
    <row r="353" spans="1:44" x14ac:dyDescent="0.2">
      <c r="A353" s="2">
        <v>2</v>
      </c>
      <c r="B353" s="8" t="s">
        <v>11</v>
      </c>
      <c r="C353" s="3" t="s">
        <v>53</v>
      </c>
      <c r="D353" s="4" t="s">
        <v>54</v>
      </c>
      <c r="E353" s="2">
        <v>212</v>
      </c>
      <c r="F353" s="2" t="s">
        <v>160</v>
      </c>
      <c r="G353" s="2">
        <v>21202</v>
      </c>
      <c r="H353" s="2" t="s">
        <v>166</v>
      </c>
      <c r="I353" s="6">
        <v>212021454</v>
      </c>
      <c r="J353" s="6" t="s">
        <v>168</v>
      </c>
      <c r="K353" s="2" t="e">
        <f>INDEX([1]Sheet1!B:D,MATCH(I353,[1]Sheet1!C:C,0),1)</f>
        <v>#N/A</v>
      </c>
      <c r="L353" s="2" t="str">
        <f>IFERROR(INDEX([1]Sheet1!B:D,MATCH(J353,[1]Sheet1!D:D,0),1),"Not Found")</f>
        <v>Not Found</v>
      </c>
      <c r="M353" s="11">
        <v>14934</v>
      </c>
      <c r="N353" s="11">
        <v>14828</v>
      </c>
      <c r="O353" s="11">
        <v>14788</v>
      </c>
      <c r="P353" s="11">
        <v>14758</v>
      </c>
      <c r="Q353" s="11">
        <v>14686</v>
      </c>
      <c r="R353" s="11">
        <v>14578</v>
      </c>
      <c r="S353" s="11">
        <v>14490</v>
      </c>
      <c r="T353" s="11">
        <v>14483</v>
      </c>
      <c r="U353" s="11">
        <v>14398</v>
      </c>
      <c r="V353" s="11">
        <v>14308</v>
      </c>
      <c r="W353" s="11">
        <v>14191</v>
      </c>
      <c r="X353" s="11">
        <v>14184</v>
      </c>
      <c r="Y353" s="11">
        <v>14177</v>
      </c>
      <c r="Z353" s="11">
        <v>14156</v>
      </c>
      <c r="AA353" s="11">
        <v>14139</v>
      </c>
      <c r="AB353" s="11">
        <v>14160</v>
      </c>
      <c r="AC353" s="11">
        <v>14121</v>
      </c>
      <c r="AD353" s="11">
        <v>14050</v>
      </c>
      <c r="AE353" s="11">
        <v>13977</v>
      </c>
      <c r="AF353" s="11">
        <v>13828</v>
      </c>
      <c r="AG353" s="11">
        <v>13464</v>
      </c>
      <c r="AH353" s="13">
        <v>-727</v>
      </c>
      <c r="AI353" s="1">
        <v>-5.0999999999999996</v>
      </c>
      <c r="AJ353" s="9">
        <v>5.6</v>
      </c>
      <c r="AK353" s="9">
        <v>2409.8000000000002</v>
      </c>
      <c r="AL353" s="21">
        <f t="shared" si="35"/>
        <v>-2.7542372881356192E-3</v>
      </c>
      <c r="AM353" s="21">
        <f t="shared" si="36"/>
        <v>-5.0279725231924255E-3</v>
      </c>
      <c r="AN353" s="21">
        <f t="shared" si="37"/>
        <v>-5.1957295373665779E-3</v>
      </c>
      <c r="AO353" s="21">
        <f t="shared" si="38"/>
        <v>-1.0660370608857384E-2</v>
      </c>
      <c r="AP353" s="21">
        <f t="shared" si="39"/>
        <v>-2.6323401793462486E-2</v>
      </c>
      <c r="AQ353" s="21">
        <f t="shared" si="40"/>
        <v>-9.9923423502028992E-3</v>
      </c>
      <c r="AR353" s="22">
        <f t="shared" si="41"/>
        <v>13329.463102596868</v>
      </c>
    </row>
    <row r="354" spans="1:44" x14ac:dyDescent="0.2">
      <c r="A354" s="2">
        <v>2</v>
      </c>
      <c r="B354" s="8" t="s">
        <v>11</v>
      </c>
      <c r="C354" s="3" t="s">
        <v>53</v>
      </c>
      <c r="D354" s="4" t="s">
        <v>54</v>
      </c>
      <c r="E354" s="2">
        <v>212</v>
      </c>
      <c r="F354" s="2" t="s">
        <v>160</v>
      </c>
      <c r="G354" s="2">
        <v>21202</v>
      </c>
      <c r="H354" s="2" t="s">
        <v>166</v>
      </c>
      <c r="I354" s="6">
        <v>212021455</v>
      </c>
      <c r="J354" s="6" t="s">
        <v>169</v>
      </c>
      <c r="K354" s="2" t="e">
        <f>INDEX([1]Sheet1!B:D,MATCH(I354,[1]Sheet1!C:C,0),1)</f>
        <v>#N/A</v>
      </c>
      <c r="L354" s="2" t="str">
        <f>IFERROR(INDEX([1]Sheet1!B:D,MATCH(J354,[1]Sheet1!D:D,0),1),"Not Found")</f>
        <v>Not Found</v>
      </c>
      <c r="M354" s="11">
        <v>12517</v>
      </c>
      <c r="N354" s="11">
        <v>12909</v>
      </c>
      <c r="O354" s="11">
        <v>13170</v>
      </c>
      <c r="P354" s="11">
        <v>13446</v>
      </c>
      <c r="Q354" s="11">
        <v>13517</v>
      </c>
      <c r="R354" s="11">
        <v>13556</v>
      </c>
      <c r="S354" s="11">
        <v>13644</v>
      </c>
      <c r="T354" s="11">
        <v>13755</v>
      </c>
      <c r="U354" s="11">
        <v>13731</v>
      </c>
      <c r="V354" s="11">
        <v>13698</v>
      </c>
      <c r="W354" s="11">
        <v>13657</v>
      </c>
      <c r="X354" s="11">
        <v>13705</v>
      </c>
      <c r="Y354" s="11">
        <v>13771</v>
      </c>
      <c r="Z354" s="11">
        <v>13838</v>
      </c>
      <c r="AA354" s="11">
        <v>13890</v>
      </c>
      <c r="AB354" s="11">
        <v>13967</v>
      </c>
      <c r="AC354" s="11">
        <v>14006</v>
      </c>
      <c r="AD354" s="11">
        <v>14020</v>
      </c>
      <c r="AE354" s="11">
        <v>13998</v>
      </c>
      <c r="AF354" s="11">
        <v>13871</v>
      </c>
      <c r="AG354" s="11">
        <v>13620</v>
      </c>
      <c r="AH354" s="13">
        <v>-37</v>
      </c>
      <c r="AI354" s="1">
        <v>-0.3</v>
      </c>
      <c r="AJ354" s="9">
        <v>4.9000000000000004</v>
      </c>
      <c r="AK354" s="9">
        <v>2794.4</v>
      </c>
      <c r="AL354" s="21">
        <f t="shared" si="35"/>
        <v>2.7922961265840485E-3</v>
      </c>
      <c r="AM354" s="21">
        <f t="shared" si="36"/>
        <v>9.9957161216623902E-4</v>
      </c>
      <c r="AN354" s="21">
        <f t="shared" si="37"/>
        <v>-1.5691868758915817E-3</v>
      </c>
      <c r="AO354" s="21">
        <f t="shared" si="38"/>
        <v>-9.0727246749535695E-3</v>
      </c>
      <c r="AP354" s="21">
        <f t="shared" si="39"/>
        <v>-1.8095306755100515E-2</v>
      </c>
      <c r="AQ354" s="21">
        <f t="shared" si="40"/>
        <v>-4.9890701134390758E-3</v>
      </c>
      <c r="AR354" s="22">
        <f t="shared" si="41"/>
        <v>13552.04886505496</v>
      </c>
    </row>
    <row r="355" spans="1:44" x14ac:dyDescent="0.2">
      <c r="A355" s="2">
        <v>2</v>
      </c>
      <c r="B355" s="8" t="s">
        <v>11</v>
      </c>
      <c r="C355" s="3" t="s">
        <v>53</v>
      </c>
      <c r="D355" s="4" t="s">
        <v>54</v>
      </c>
      <c r="E355" s="2">
        <v>212</v>
      </c>
      <c r="F355" s="2" t="s">
        <v>160</v>
      </c>
      <c r="G355" s="2">
        <v>21202</v>
      </c>
      <c r="H355" s="2" t="s">
        <v>166</v>
      </c>
      <c r="I355" s="6">
        <v>212021456</v>
      </c>
      <c r="J355" s="6" t="s">
        <v>170</v>
      </c>
      <c r="K355" s="2" t="e">
        <f>INDEX([1]Sheet1!B:D,MATCH(I355,[1]Sheet1!C:C,0),1)</f>
        <v>#N/A</v>
      </c>
      <c r="L355" s="2" t="str">
        <f>IFERROR(INDEX([1]Sheet1!B:D,MATCH(J355,[1]Sheet1!D:D,0),1),"Not Found")</f>
        <v>Not Found</v>
      </c>
      <c r="M355" s="11">
        <v>12168</v>
      </c>
      <c r="N355" s="11">
        <v>12338</v>
      </c>
      <c r="O355" s="11">
        <v>12514</v>
      </c>
      <c r="P355" s="11">
        <v>12729</v>
      </c>
      <c r="Q355" s="11">
        <v>12755</v>
      </c>
      <c r="R355" s="11">
        <v>12814</v>
      </c>
      <c r="S355" s="11">
        <v>12912</v>
      </c>
      <c r="T355" s="11">
        <v>12987</v>
      </c>
      <c r="U355" s="11">
        <v>13138</v>
      </c>
      <c r="V355" s="11">
        <v>13252</v>
      </c>
      <c r="W355" s="11">
        <v>13297</v>
      </c>
      <c r="X355" s="11">
        <v>13495</v>
      </c>
      <c r="Y355" s="11">
        <v>13744</v>
      </c>
      <c r="Z355" s="11">
        <v>14016</v>
      </c>
      <c r="AA355" s="11">
        <v>14230</v>
      </c>
      <c r="AB355" s="11">
        <v>14544</v>
      </c>
      <c r="AC355" s="11">
        <v>14765</v>
      </c>
      <c r="AD355" s="11">
        <v>14941</v>
      </c>
      <c r="AE355" s="11">
        <v>15085</v>
      </c>
      <c r="AF355" s="11">
        <v>15153</v>
      </c>
      <c r="AG355" s="11">
        <v>14905</v>
      </c>
      <c r="AH355" s="13">
        <v>1608</v>
      </c>
      <c r="AI355" s="1">
        <v>12.1</v>
      </c>
      <c r="AJ355" s="9">
        <v>9.3000000000000007</v>
      </c>
      <c r="AK355" s="9">
        <v>1601.8</v>
      </c>
      <c r="AL355" s="21">
        <f t="shared" si="35"/>
        <v>1.5195269526952604E-2</v>
      </c>
      <c r="AM355" s="21">
        <f t="shared" si="36"/>
        <v>1.1920081273281369E-2</v>
      </c>
      <c r="AN355" s="21">
        <f t="shared" si="37"/>
        <v>9.6379091091627345E-3</v>
      </c>
      <c r="AO355" s="21">
        <f t="shared" si="38"/>
        <v>4.5077891945641824E-3</v>
      </c>
      <c r="AP355" s="21">
        <f t="shared" si="39"/>
        <v>-1.6366396093182911E-2</v>
      </c>
      <c r="AQ355" s="21">
        <f t="shared" si="40"/>
        <v>4.9789306021555957E-3</v>
      </c>
      <c r="AR355" s="22">
        <f t="shared" si="41"/>
        <v>14979.210960625131</v>
      </c>
    </row>
    <row r="356" spans="1:44" x14ac:dyDescent="0.2">
      <c r="A356" s="2">
        <v>2</v>
      </c>
      <c r="B356" s="8" t="s">
        <v>11</v>
      </c>
      <c r="C356" s="3" t="s">
        <v>53</v>
      </c>
      <c r="D356" s="4" t="s">
        <v>54</v>
      </c>
      <c r="E356" s="2">
        <v>212</v>
      </c>
      <c r="F356" s="2" t="s">
        <v>160</v>
      </c>
      <c r="G356" s="2">
        <v>21202</v>
      </c>
      <c r="H356" s="2" t="s">
        <v>166</v>
      </c>
      <c r="I356" s="6">
        <v>212021553</v>
      </c>
      <c r="J356" s="6" t="s">
        <v>171</v>
      </c>
      <c r="K356" s="2" t="e">
        <f>INDEX([1]Sheet1!B:D,MATCH(I356,[1]Sheet1!C:C,0),1)</f>
        <v>#N/A</v>
      </c>
      <c r="L356" s="2" t="str">
        <f>IFERROR(INDEX([1]Sheet1!B:D,MATCH(J356,[1]Sheet1!D:D,0),1),"Not Found")</f>
        <v>Not Found</v>
      </c>
      <c r="M356" s="11">
        <v>5214</v>
      </c>
      <c r="N356" s="11">
        <v>5947</v>
      </c>
      <c r="O356" s="11">
        <v>6655</v>
      </c>
      <c r="P356" s="11">
        <v>7518</v>
      </c>
      <c r="Q356" s="11">
        <v>8543</v>
      </c>
      <c r="R356" s="11">
        <v>9409</v>
      </c>
      <c r="S356" s="11">
        <v>10799</v>
      </c>
      <c r="T356" s="11">
        <v>12095</v>
      </c>
      <c r="U356" s="11">
        <v>13570</v>
      </c>
      <c r="V356" s="11">
        <v>14509</v>
      </c>
      <c r="W356" s="11">
        <v>14959</v>
      </c>
      <c r="X356" s="11">
        <v>15457</v>
      </c>
      <c r="Y356" s="11">
        <v>15812</v>
      </c>
      <c r="Z356" s="11">
        <v>16285</v>
      </c>
      <c r="AA356" s="11">
        <v>16758</v>
      </c>
      <c r="AB356" s="11">
        <v>17207</v>
      </c>
      <c r="AC356" s="11">
        <v>17457</v>
      </c>
      <c r="AD356" s="11">
        <v>17677</v>
      </c>
      <c r="AE356" s="11">
        <v>17835</v>
      </c>
      <c r="AF356" s="11">
        <v>17893</v>
      </c>
      <c r="AG356" s="11">
        <v>17980</v>
      </c>
      <c r="AH356" s="13">
        <v>3021</v>
      </c>
      <c r="AI356" s="1">
        <v>20.2</v>
      </c>
      <c r="AJ356" s="9">
        <v>9.9</v>
      </c>
      <c r="AK356" s="9">
        <v>1819.2</v>
      </c>
      <c r="AL356" s="21">
        <f t="shared" si="35"/>
        <v>1.4528970767710758E-2</v>
      </c>
      <c r="AM356" s="21">
        <f t="shared" si="36"/>
        <v>1.2602394454946486E-2</v>
      </c>
      <c r="AN356" s="21">
        <f t="shared" si="37"/>
        <v>8.9381682412172925E-3</v>
      </c>
      <c r="AO356" s="21">
        <f t="shared" si="38"/>
        <v>3.2520325203251321E-3</v>
      </c>
      <c r="AP356" s="21">
        <f t="shared" si="39"/>
        <v>4.8622366288493257E-3</v>
      </c>
      <c r="AQ356" s="21">
        <f t="shared" si="40"/>
        <v>8.8367605226097982E-3</v>
      </c>
      <c r="AR356" s="22">
        <f t="shared" si="41"/>
        <v>18138.884954196525</v>
      </c>
    </row>
    <row r="357" spans="1:44" x14ac:dyDescent="0.2">
      <c r="A357" s="2">
        <v>2</v>
      </c>
      <c r="B357" s="8" t="s">
        <v>11</v>
      </c>
      <c r="C357" s="3" t="s">
        <v>53</v>
      </c>
      <c r="D357" s="4" t="s">
        <v>54</v>
      </c>
      <c r="E357" s="2">
        <v>212</v>
      </c>
      <c r="F357" s="2" t="s">
        <v>160</v>
      </c>
      <c r="G357" s="2">
        <v>21202</v>
      </c>
      <c r="H357" s="2" t="s">
        <v>166</v>
      </c>
      <c r="I357" s="6">
        <v>212021554</v>
      </c>
      <c r="J357" s="6" t="s">
        <v>172</v>
      </c>
      <c r="K357" s="2" t="e">
        <f>INDEX([1]Sheet1!B:D,MATCH(I357,[1]Sheet1!C:C,0),1)</f>
        <v>#N/A</v>
      </c>
      <c r="L357" s="2" t="str">
        <f>IFERROR(INDEX([1]Sheet1!B:D,MATCH(J357,[1]Sheet1!D:D,0),1),"Not Found")</f>
        <v>Not Found</v>
      </c>
      <c r="M357" s="11">
        <v>3219</v>
      </c>
      <c r="N357" s="11">
        <v>4401</v>
      </c>
      <c r="O357" s="11">
        <v>5431</v>
      </c>
      <c r="P357" s="11">
        <v>5894</v>
      </c>
      <c r="Q357" s="11">
        <v>6458</v>
      </c>
      <c r="R357" s="11">
        <v>6922</v>
      </c>
      <c r="S357" s="11">
        <v>7534</v>
      </c>
      <c r="T357" s="11">
        <v>7998</v>
      </c>
      <c r="U357" s="11">
        <v>8310</v>
      </c>
      <c r="V357" s="11">
        <v>8609</v>
      </c>
      <c r="W357" s="11">
        <v>8722</v>
      </c>
      <c r="X357" s="11">
        <v>8859</v>
      </c>
      <c r="Y357" s="11">
        <v>8994</v>
      </c>
      <c r="Z357" s="11">
        <v>9051</v>
      </c>
      <c r="AA357" s="11">
        <v>9232</v>
      </c>
      <c r="AB357" s="11">
        <v>9667</v>
      </c>
      <c r="AC357" s="11">
        <v>10127</v>
      </c>
      <c r="AD357" s="11">
        <v>10543</v>
      </c>
      <c r="AE357" s="11">
        <v>10905</v>
      </c>
      <c r="AF357" s="11">
        <v>11179</v>
      </c>
      <c r="AG357" s="11">
        <v>11359</v>
      </c>
      <c r="AH357" s="13">
        <v>2637</v>
      </c>
      <c r="AI357" s="1">
        <v>30.2</v>
      </c>
      <c r="AJ357" s="9">
        <v>5</v>
      </c>
      <c r="AK357" s="9">
        <v>2284.9</v>
      </c>
      <c r="AL357" s="21">
        <f t="shared" si="35"/>
        <v>4.7584566049446497E-2</v>
      </c>
      <c r="AM357" s="21">
        <f t="shared" si="36"/>
        <v>4.1078305519897329E-2</v>
      </c>
      <c r="AN357" s="21">
        <f t="shared" si="37"/>
        <v>3.4335578108697806E-2</v>
      </c>
      <c r="AO357" s="21">
        <f t="shared" si="38"/>
        <v>2.5126088950022885E-2</v>
      </c>
      <c r="AP357" s="21">
        <f t="shared" si="39"/>
        <v>1.6101619107254717E-2</v>
      </c>
      <c r="AQ357" s="21">
        <f t="shared" si="40"/>
        <v>3.2845231547063848E-2</v>
      </c>
      <c r="AR357" s="22">
        <f t="shared" si="41"/>
        <v>11732.088985143097</v>
      </c>
    </row>
    <row r="358" spans="1:44" x14ac:dyDescent="0.2">
      <c r="A358" s="2">
        <v>2</v>
      </c>
      <c r="B358" s="8" t="s">
        <v>11</v>
      </c>
      <c r="C358" s="3" t="s">
        <v>53</v>
      </c>
      <c r="D358" s="4" t="s">
        <v>54</v>
      </c>
      <c r="E358" s="2">
        <v>212</v>
      </c>
      <c r="F358" s="2" t="s">
        <v>160</v>
      </c>
      <c r="G358" s="2">
        <v>21203</v>
      </c>
      <c r="H358" s="2" t="s">
        <v>173</v>
      </c>
      <c r="I358" s="6">
        <v>212031300</v>
      </c>
      <c r="J358" s="6" t="s">
        <v>495</v>
      </c>
      <c r="K358" s="2">
        <f>INDEX([1]Sheet1!B:D,MATCH(I358,[1]Sheet1!C:C,0),1)</f>
        <v>3977</v>
      </c>
      <c r="L358" s="2">
        <f>IFERROR(INDEX([1]Sheet1!B:D,MATCH(J358,[1]Sheet1!D:D,0),1),"")</f>
        <v>3977</v>
      </c>
      <c r="M358" s="11">
        <v>13392</v>
      </c>
      <c r="N358" s="11">
        <v>13480</v>
      </c>
      <c r="O358" s="11">
        <v>13766</v>
      </c>
      <c r="P358" s="11">
        <v>14282</v>
      </c>
      <c r="Q358" s="11">
        <v>14665</v>
      </c>
      <c r="R358" s="11">
        <v>15071</v>
      </c>
      <c r="S358" s="11">
        <v>15913</v>
      </c>
      <c r="T358" s="11">
        <v>17059</v>
      </c>
      <c r="U358" s="11">
        <v>18016</v>
      </c>
      <c r="V358" s="11">
        <v>18859</v>
      </c>
      <c r="W358" s="11">
        <v>19169</v>
      </c>
      <c r="X358" s="11">
        <v>19510</v>
      </c>
      <c r="Y358" s="11">
        <v>19926</v>
      </c>
      <c r="Z358" s="11">
        <v>20250</v>
      </c>
      <c r="AA358" s="11">
        <v>20568</v>
      </c>
      <c r="AB358" s="11">
        <v>20888</v>
      </c>
      <c r="AC358" s="11">
        <v>21197</v>
      </c>
      <c r="AD358" s="11">
        <v>21397</v>
      </c>
      <c r="AE358" s="11">
        <v>21493</v>
      </c>
      <c r="AF358" s="11">
        <v>21642</v>
      </c>
      <c r="AG358" s="11">
        <v>21580</v>
      </c>
      <c r="AH358" s="13">
        <v>2411</v>
      </c>
      <c r="AI358" s="1">
        <v>12.6</v>
      </c>
      <c r="AJ358" s="9">
        <v>13</v>
      </c>
      <c r="AK358" s="9">
        <v>1656.6</v>
      </c>
      <c r="AL358" s="21">
        <f t="shared" si="35"/>
        <v>1.4793182688624951E-2</v>
      </c>
      <c r="AM358" s="21">
        <f t="shared" si="36"/>
        <v>9.4352974477520668E-3</v>
      </c>
      <c r="AN358" s="21">
        <f t="shared" si="37"/>
        <v>4.4866102724681056E-3</v>
      </c>
      <c r="AO358" s="21">
        <f t="shared" si="38"/>
        <v>6.9324896477922504E-3</v>
      </c>
      <c r="AP358" s="21">
        <f t="shared" si="39"/>
        <v>-2.8647999260696944E-3</v>
      </c>
      <c r="AQ358" s="21">
        <f t="shared" si="40"/>
        <v>6.5565560261135357E-3</v>
      </c>
      <c r="AR358" s="22">
        <f t="shared" si="41"/>
        <v>21721.490479043532</v>
      </c>
    </row>
    <row r="359" spans="1:44" x14ac:dyDescent="0.2">
      <c r="A359" s="2">
        <v>2</v>
      </c>
      <c r="B359" s="8" t="s">
        <v>11</v>
      </c>
      <c r="C359" s="3" t="s">
        <v>53</v>
      </c>
      <c r="D359" s="4" t="s">
        <v>54</v>
      </c>
      <c r="E359" s="2">
        <v>212</v>
      </c>
      <c r="F359" s="2" t="s">
        <v>160</v>
      </c>
      <c r="G359" s="2">
        <v>21203</v>
      </c>
      <c r="H359" s="2" t="s">
        <v>173</v>
      </c>
      <c r="I359" s="6">
        <v>212031303</v>
      </c>
      <c r="J359" s="6" t="s">
        <v>496</v>
      </c>
      <c r="K359" s="2">
        <f>INDEX([1]Sheet1!B:D,MATCH(I359,[1]Sheet1!C:C,0),1)</f>
        <v>3977</v>
      </c>
      <c r="L359" s="2">
        <f>IFERROR(INDEX([1]Sheet1!B:D,MATCH(J359,[1]Sheet1!D:D,0),1),"")</f>
        <v>3977</v>
      </c>
      <c r="M359" s="11">
        <v>4798</v>
      </c>
      <c r="N359" s="11">
        <v>4776</v>
      </c>
      <c r="O359" s="11">
        <v>4764</v>
      </c>
      <c r="P359" s="11">
        <v>4851</v>
      </c>
      <c r="Q359" s="11">
        <v>4925</v>
      </c>
      <c r="R359" s="11">
        <v>5070</v>
      </c>
      <c r="S359" s="11">
        <v>5141</v>
      </c>
      <c r="T359" s="11">
        <v>5419</v>
      </c>
      <c r="U359" s="11">
        <v>5833</v>
      </c>
      <c r="V359" s="11">
        <v>6311</v>
      </c>
      <c r="W359" s="11">
        <v>6880</v>
      </c>
      <c r="X359" s="11">
        <v>7357</v>
      </c>
      <c r="Y359" s="11">
        <v>7950</v>
      </c>
      <c r="Z359" s="11">
        <v>8355</v>
      </c>
      <c r="AA359" s="11">
        <v>8703</v>
      </c>
      <c r="AB359" s="11">
        <v>9116</v>
      </c>
      <c r="AC359" s="11">
        <v>9568</v>
      </c>
      <c r="AD359" s="11">
        <v>10703</v>
      </c>
      <c r="AE359" s="11">
        <v>12840</v>
      </c>
      <c r="AF359" s="11">
        <v>15345</v>
      </c>
      <c r="AG359" s="11">
        <v>17613</v>
      </c>
      <c r="AH359" s="13">
        <v>10733</v>
      </c>
      <c r="AI359" s="1">
        <v>156</v>
      </c>
      <c r="AJ359" s="9">
        <v>81.7</v>
      </c>
      <c r="AK359" s="9">
        <v>215.7</v>
      </c>
      <c r="AL359" s="21">
        <f t="shared" si="35"/>
        <v>4.9583150504607376E-2</v>
      </c>
      <c r="AM359" s="21">
        <f t="shared" si="36"/>
        <v>0.1186245819397993</v>
      </c>
      <c r="AN359" s="21">
        <f t="shared" si="37"/>
        <v>0.19966364570681128</v>
      </c>
      <c r="AO359" s="21">
        <f t="shared" si="38"/>
        <v>0.19509345794392519</v>
      </c>
      <c r="AP359" s="21">
        <f t="shared" si="39"/>
        <v>0.14780058651026384</v>
      </c>
      <c r="AQ359" s="21">
        <f t="shared" si="40"/>
        <v>0.14215308452108139</v>
      </c>
      <c r="AR359" s="22">
        <f t="shared" si="41"/>
        <v>20116.742277669808</v>
      </c>
    </row>
    <row r="360" spans="1:44" x14ac:dyDescent="0.2">
      <c r="A360" s="2">
        <v>2</v>
      </c>
      <c r="B360" s="8" t="s">
        <v>11</v>
      </c>
      <c r="C360" s="3" t="s">
        <v>53</v>
      </c>
      <c r="D360" s="4" t="s">
        <v>54</v>
      </c>
      <c r="E360" s="2">
        <v>212</v>
      </c>
      <c r="F360" s="2" t="s">
        <v>160</v>
      </c>
      <c r="G360" s="2">
        <v>21203</v>
      </c>
      <c r="H360" s="2" t="s">
        <v>173</v>
      </c>
      <c r="I360" s="6">
        <v>212031304</v>
      </c>
      <c r="J360" s="6" t="s">
        <v>497</v>
      </c>
      <c r="K360" s="2">
        <f>INDEX([1]Sheet1!B:D,MATCH(I360,[1]Sheet1!C:C,0),1)</f>
        <v>3977</v>
      </c>
      <c r="L360" s="2">
        <f>IFERROR(INDEX([1]Sheet1!B:D,MATCH(J360,[1]Sheet1!D:D,0),1),"")</f>
        <v>3977</v>
      </c>
      <c r="M360" s="11">
        <v>4022</v>
      </c>
      <c r="N360" s="11">
        <v>4872</v>
      </c>
      <c r="O360" s="11">
        <v>5831</v>
      </c>
      <c r="P360" s="11">
        <v>6607</v>
      </c>
      <c r="Q360" s="11">
        <v>7238</v>
      </c>
      <c r="R360" s="11">
        <v>7584</v>
      </c>
      <c r="S360" s="11">
        <v>7880</v>
      </c>
      <c r="T360" s="11">
        <v>8208</v>
      </c>
      <c r="U360" s="11">
        <v>8571</v>
      </c>
      <c r="V360" s="11">
        <v>8837</v>
      </c>
      <c r="W360" s="11">
        <v>9000</v>
      </c>
      <c r="X360" s="11">
        <v>9933</v>
      </c>
      <c r="Y360" s="11">
        <v>11210</v>
      </c>
      <c r="Z360" s="11">
        <v>12651</v>
      </c>
      <c r="AA360" s="11">
        <v>13995</v>
      </c>
      <c r="AB360" s="11">
        <v>15685</v>
      </c>
      <c r="AC360" s="11">
        <v>17148</v>
      </c>
      <c r="AD360" s="11">
        <v>18606</v>
      </c>
      <c r="AE360" s="11">
        <v>19757</v>
      </c>
      <c r="AF360" s="11">
        <v>20823</v>
      </c>
      <c r="AG360" s="11">
        <v>21834</v>
      </c>
      <c r="AH360" s="13">
        <v>12834</v>
      </c>
      <c r="AI360" s="1">
        <v>142.6</v>
      </c>
      <c r="AJ360" s="9">
        <v>12.9</v>
      </c>
      <c r="AK360" s="9">
        <v>1692.8</v>
      </c>
      <c r="AL360" s="21">
        <f t="shared" si="35"/>
        <v>9.327382849856547E-2</v>
      </c>
      <c r="AM360" s="21">
        <f t="shared" si="36"/>
        <v>8.5024492652204353E-2</v>
      </c>
      <c r="AN360" s="21">
        <f t="shared" si="37"/>
        <v>6.1861765022035886E-2</v>
      </c>
      <c r="AO360" s="21">
        <f t="shared" si="38"/>
        <v>5.3955560054664176E-2</v>
      </c>
      <c r="AP360" s="21">
        <f t="shared" si="39"/>
        <v>4.8552081832588856E-2</v>
      </c>
      <c r="AQ360" s="21">
        <f t="shared" si="40"/>
        <v>6.8533545612011748E-2</v>
      </c>
      <c r="AR360" s="22">
        <f t="shared" si="41"/>
        <v>23330.361434892664</v>
      </c>
    </row>
    <row r="361" spans="1:44" x14ac:dyDescent="0.2">
      <c r="A361" s="2">
        <v>2</v>
      </c>
      <c r="B361" s="8" t="s">
        <v>11</v>
      </c>
      <c r="C361" s="3" t="s">
        <v>53</v>
      </c>
      <c r="D361" s="4" t="s">
        <v>54</v>
      </c>
      <c r="E361" s="2">
        <v>212</v>
      </c>
      <c r="F361" s="2" t="s">
        <v>160</v>
      </c>
      <c r="G361" s="2">
        <v>21203</v>
      </c>
      <c r="H361" s="2" t="s">
        <v>173</v>
      </c>
      <c r="I361" s="6">
        <v>212031306</v>
      </c>
      <c r="J361" s="6" t="s">
        <v>498</v>
      </c>
      <c r="K361" s="2">
        <f>INDEX([1]Sheet1!B:D,MATCH(I361,[1]Sheet1!C:C,0),1)</f>
        <v>3975</v>
      </c>
      <c r="L361" s="2">
        <f>IFERROR(INDEX([1]Sheet1!B:D,MATCH(J361,[1]Sheet1!D:D,0),1),"")</f>
        <v>3975</v>
      </c>
      <c r="M361" s="11">
        <v>1507</v>
      </c>
      <c r="N361" s="11">
        <v>2057</v>
      </c>
      <c r="O361" s="11">
        <v>2658</v>
      </c>
      <c r="P361" s="11">
        <v>3320</v>
      </c>
      <c r="Q361" s="11">
        <v>4091</v>
      </c>
      <c r="R361" s="11">
        <v>5130</v>
      </c>
      <c r="S361" s="11">
        <v>6319</v>
      </c>
      <c r="T361" s="11">
        <v>7660</v>
      </c>
      <c r="U361" s="11">
        <v>9002</v>
      </c>
      <c r="V361" s="11">
        <v>10529</v>
      </c>
      <c r="W361" s="11">
        <v>12107</v>
      </c>
      <c r="X361" s="11">
        <v>12994</v>
      </c>
      <c r="Y361" s="11">
        <v>14042</v>
      </c>
      <c r="Z361" s="11">
        <v>14794</v>
      </c>
      <c r="AA361" s="11">
        <v>15459</v>
      </c>
      <c r="AB361" s="11">
        <v>16067</v>
      </c>
      <c r="AC361" s="11">
        <v>16660</v>
      </c>
      <c r="AD361" s="11">
        <v>17217</v>
      </c>
      <c r="AE361" s="11">
        <v>17612</v>
      </c>
      <c r="AF361" s="11">
        <v>18092</v>
      </c>
      <c r="AG361" s="11">
        <v>18270</v>
      </c>
      <c r="AH361" s="13">
        <v>6163</v>
      </c>
      <c r="AI361" s="1">
        <v>50.9</v>
      </c>
      <c r="AJ361" s="9">
        <v>7.4</v>
      </c>
      <c r="AK361" s="9">
        <v>2482.9</v>
      </c>
      <c r="AL361" s="21">
        <f t="shared" si="35"/>
        <v>3.6907947967884436E-2</v>
      </c>
      <c r="AM361" s="21">
        <f t="shared" si="36"/>
        <v>3.3433373349339712E-2</v>
      </c>
      <c r="AN361" s="21">
        <f t="shared" si="37"/>
        <v>2.2942440611023907E-2</v>
      </c>
      <c r="AO361" s="21">
        <f t="shared" si="38"/>
        <v>2.7254144901203814E-2</v>
      </c>
      <c r="AP361" s="21">
        <f t="shared" si="39"/>
        <v>9.8386026973247276E-3</v>
      </c>
      <c r="AQ361" s="21">
        <f t="shared" si="40"/>
        <v>2.6075301905355321E-2</v>
      </c>
      <c r="AR361" s="22">
        <f t="shared" si="41"/>
        <v>18746.395765810841</v>
      </c>
    </row>
    <row r="362" spans="1:44" x14ac:dyDescent="0.2">
      <c r="A362" s="2">
        <v>2</v>
      </c>
      <c r="B362" s="8" t="s">
        <v>11</v>
      </c>
      <c r="C362" s="3" t="s">
        <v>53</v>
      </c>
      <c r="D362" s="4" t="s">
        <v>54</v>
      </c>
      <c r="E362" s="2">
        <v>212</v>
      </c>
      <c r="F362" s="2" t="s">
        <v>160</v>
      </c>
      <c r="G362" s="2">
        <v>21203</v>
      </c>
      <c r="H362" s="2" t="s">
        <v>173</v>
      </c>
      <c r="I362" s="6">
        <v>212031308</v>
      </c>
      <c r="J362" s="6" t="s">
        <v>499</v>
      </c>
      <c r="K362" s="2">
        <f>INDEX([1]Sheet1!B:D,MATCH(I362,[1]Sheet1!C:C,0),1)</f>
        <v>3912</v>
      </c>
      <c r="L362" s="2">
        <f>IFERROR(INDEX([1]Sheet1!B:D,MATCH(J362,[1]Sheet1!D:D,0),1),"")</f>
        <v>3912</v>
      </c>
      <c r="M362" s="11">
        <v>6938</v>
      </c>
      <c r="N362" s="11">
        <v>7043</v>
      </c>
      <c r="O362" s="11">
        <v>7181</v>
      </c>
      <c r="P362" s="11">
        <v>7311</v>
      </c>
      <c r="Q362" s="11">
        <v>7537</v>
      </c>
      <c r="R362" s="11">
        <v>7571</v>
      </c>
      <c r="S362" s="11">
        <v>7559</v>
      </c>
      <c r="T362" s="11">
        <v>7552</v>
      </c>
      <c r="U362" s="11">
        <v>7574</v>
      </c>
      <c r="V362" s="11">
        <v>7623</v>
      </c>
      <c r="W362" s="11">
        <v>7706</v>
      </c>
      <c r="X362" s="11">
        <v>7718</v>
      </c>
      <c r="Y362" s="11">
        <v>7752</v>
      </c>
      <c r="Z362" s="11">
        <v>7811</v>
      </c>
      <c r="AA362" s="11">
        <v>7896</v>
      </c>
      <c r="AB362" s="11">
        <v>8035</v>
      </c>
      <c r="AC362" s="11">
        <v>8086</v>
      </c>
      <c r="AD362" s="11">
        <v>8140</v>
      </c>
      <c r="AE362" s="11">
        <v>8151</v>
      </c>
      <c r="AF362" s="11">
        <v>8128</v>
      </c>
      <c r="AG362" s="11">
        <v>8082</v>
      </c>
      <c r="AH362" s="13">
        <v>376</v>
      </c>
      <c r="AI362" s="1">
        <v>4.9000000000000004</v>
      </c>
      <c r="AJ362" s="9">
        <v>98.5</v>
      </c>
      <c r="AK362" s="9">
        <v>82</v>
      </c>
      <c r="AL362" s="21">
        <f t="shared" si="35"/>
        <v>6.3472308649656917E-3</v>
      </c>
      <c r="AM362" s="21">
        <f t="shared" si="36"/>
        <v>6.6782092505566215E-3</v>
      </c>
      <c r="AN362" s="21">
        <f t="shared" si="37"/>
        <v>1.3513513513514486E-3</v>
      </c>
      <c r="AO362" s="21">
        <f t="shared" si="38"/>
        <v>-2.8217396638449133E-3</v>
      </c>
      <c r="AP362" s="21">
        <f t="shared" si="39"/>
        <v>-5.6594488188976833E-3</v>
      </c>
      <c r="AQ362" s="21">
        <f t="shared" si="40"/>
        <v>1.179120596826233E-3</v>
      </c>
      <c r="AR362" s="22">
        <f t="shared" si="41"/>
        <v>8091.5296526635502</v>
      </c>
    </row>
    <row r="363" spans="1:44" x14ac:dyDescent="0.2">
      <c r="A363" s="2">
        <v>2</v>
      </c>
      <c r="B363" s="8" t="s">
        <v>11</v>
      </c>
      <c r="C363" s="3" t="s">
        <v>53</v>
      </c>
      <c r="D363" s="4" t="s">
        <v>54</v>
      </c>
      <c r="E363" s="2">
        <v>212</v>
      </c>
      <c r="F363" s="2" t="s">
        <v>160</v>
      </c>
      <c r="G363" s="2">
        <v>21203</v>
      </c>
      <c r="H363" s="2" t="s">
        <v>173</v>
      </c>
      <c r="I363" s="6">
        <v>212031457</v>
      </c>
      <c r="J363" s="6" t="s">
        <v>174</v>
      </c>
      <c r="K363" s="2" t="e">
        <f>INDEX([1]Sheet1!B:D,MATCH(I363,[1]Sheet1!C:C,0),1)</f>
        <v>#N/A</v>
      </c>
      <c r="L363" s="2" t="str">
        <f>IFERROR(INDEX([1]Sheet1!B:D,MATCH(J363,[1]Sheet1!D:D,0),1),"Not Found")</f>
        <v>Not Found</v>
      </c>
      <c r="M363" s="11">
        <v>5948</v>
      </c>
      <c r="N363" s="11">
        <v>7538</v>
      </c>
      <c r="O363" s="11">
        <v>9071</v>
      </c>
      <c r="P363" s="11">
        <v>9973</v>
      </c>
      <c r="Q363" s="11">
        <v>10714</v>
      </c>
      <c r="R363" s="11">
        <v>11480</v>
      </c>
      <c r="S363" s="11">
        <v>11978</v>
      </c>
      <c r="T363" s="11">
        <v>12413</v>
      </c>
      <c r="U363" s="11">
        <v>12828</v>
      </c>
      <c r="V363" s="11">
        <v>13045</v>
      </c>
      <c r="W363" s="11">
        <v>13157</v>
      </c>
      <c r="X363" s="11">
        <v>13296</v>
      </c>
      <c r="Y363" s="11">
        <v>13476</v>
      </c>
      <c r="Z363" s="11">
        <v>13561</v>
      </c>
      <c r="AA363" s="11">
        <v>13604</v>
      </c>
      <c r="AB363" s="11">
        <v>13713</v>
      </c>
      <c r="AC363" s="11">
        <v>13728</v>
      </c>
      <c r="AD363" s="11">
        <v>13694</v>
      </c>
      <c r="AE363" s="11">
        <v>13595</v>
      </c>
      <c r="AF363" s="11">
        <v>13396</v>
      </c>
      <c r="AG363" s="11">
        <v>13266</v>
      </c>
      <c r="AH363" s="13">
        <v>109</v>
      </c>
      <c r="AI363" s="1">
        <v>0.8</v>
      </c>
      <c r="AJ363" s="9">
        <v>6.2</v>
      </c>
      <c r="AK363" s="9">
        <v>2132.6999999999998</v>
      </c>
      <c r="AL363" s="21">
        <f t="shared" si="35"/>
        <v>1.0938525486763329E-3</v>
      </c>
      <c r="AM363" s="21">
        <f t="shared" si="36"/>
        <v>-2.4766899766899275E-3</v>
      </c>
      <c r="AN363" s="21">
        <f t="shared" si="37"/>
        <v>-7.2294435519205669E-3</v>
      </c>
      <c r="AO363" s="21">
        <f t="shared" si="38"/>
        <v>-1.4637734461198981E-2</v>
      </c>
      <c r="AP363" s="21">
        <f t="shared" si="39"/>
        <v>-9.7043893699612083E-3</v>
      </c>
      <c r="AQ363" s="21">
        <f t="shared" si="40"/>
        <v>-6.59088096221887E-3</v>
      </c>
      <c r="AR363" s="22">
        <f t="shared" si="41"/>
        <v>13178.565373155205</v>
      </c>
    </row>
    <row r="364" spans="1:44" x14ac:dyDescent="0.2">
      <c r="A364" s="2">
        <v>2</v>
      </c>
      <c r="B364" s="8" t="s">
        <v>11</v>
      </c>
      <c r="C364" s="3" t="s">
        <v>53</v>
      </c>
      <c r="D364" s="4" t="s">
        <v>54</v>
      </c>
      <c r="E364" s="2">
        <v>212</v>
      </c>
      <c r="F364" s="2" t="s">
        <v>160</v>
      </c>
      <c r="G364" s="2">
        <v>21203</v>
      </c>
      <c r="H364" s="2" t="s">
        <v>173</v>
      </c>
      <c r="I364" s="6">
        <v>212031458</v>
      </c>
      <c r="J364" s="6" t="s">
        <v>175</v>
      </c>
      <c r="K364" s="2" t="e">
        <f>INDEX([1]Sheet1!B:D,MATCH(I364,[1]Sheet1!C:C,0),1)</f>
        <v>#N/A</v>
      </c>
      <c r="L364" s="2" t="str">
        <f>IFERROR(INDEX([1]Sheet1!B:D,MATCH(J364,[1]Sheet1!D:D,0),1),"Not Found")</f>
        <v>Not Found</v>
      </c>
      <c r="M364" s="11">
        <v>8362</v>
      </c>
      <c r="N364" s="11">
        <v>9828</v>
      </c>
      <c r="O364" s="11">
        <v>11753</v>
      </c>
      <c r="P364" s="11">
        <v>12711</v>
      </c>
      <c r="Q364" s="11">
        <v>13780</v>
      </c>
      <c r="R364" s="11">
        <v>14680</v>
      </c>
      <c r="S364" s="11">
        <v>15546</v>
      </c>
      <c r="T364" s="11">
        <v>16150</v>
      </c>
      <c r="U364" s="11">
        <v>16405</v>
      </c>
      <c r="V364" s="11">
        <v>16512</v>
      </c>
      <c r="W364" s="11">
        <v>16483</v>
      </c>
      <c r="X364" s="11">
        <v>16755</v>
      </c>
      <c r="Y364" s="11">
        <v>16968</v>
      </c>
      <c r="Z364" s="11">
        <v>17126</v>
      </c>
      <c r="AA364" s="11">
        <v>17321</v>
      </c>
      <c r="AB364" s="11">
        <v>17513</v>
      </c>
      <c r="AC364" s="11">
        <v>17643</v>
      </c>
      <c r="AD364" s="11">
        <v>17617</v>
      </c>
      <c r="AE364" s="11">
        <v>17522</v>
      </c>
      <c r="AF364" s="11">
        <v>17334</v>
      </c>
      <c r="AG364" s="11">
        <v>16932</v>
      </c>
      <c r="AH364" s="13">
        <v>449</v>
      </c>
      <c r="AI364" s="1">
        <v>2.7</v>
      </c>
      <c r="AJ364" s="9">
        <v>6.8</v>
      </c>
      <c r="AK364" s="9">
        <v>2498.4</v>
      </c>
      <c r="AL364" s="21">
        <f t="shared" si="35"/>
        <v>7.4230571575402138E-3</v>
      </c>
      <c r="AM364" s="21">
        <f t="shared" si="36"/>
        <v>-1.4736722779572498E-3</v>
      </c>
      <c r="AN364" s="21">
        <f t="shared" si="37"/>
        <v>-5.3925185899983408E-3</v>
      </c>
      <c r="AO364" s="21">
        <f t="shared" si="38"/>
        <v>-1.0729368793516714E-2</v>
      </c>
      <c r="AP364" s="21">
        <f t="shared" si="39"/>
        <v>-2.3191415714780228E-2</v>
      </c>
      <c r="AQ364" s="21">
        <f t="shared" si="40"/>
        <v>-6.6727836437424637E-3</v>
      </c>
      <c r="AR364" s="22">
        <f t="shared" si="41"/>
        <v>16819.016427344151</v>
      </c>
    </row>
    <row r="365" spans="1:44" x14ac:dyDescent="0.2">
      <c r="A365" s="2">
        <v>2</v>
      </c>
      <c r="B365" s="8" t="s">
        <v>11</v>
      </c>
      <c r="C365" s="3" t="s">
        <v>53</v>
      </c>
      <c r="D365" s="4" t="s">
        <v>54</v>
      </c>
      <c r="E365" s="2">
        <v>212</v>
      </c>
      <c r="F365" s="2" t="s">
        <v>160</v>
      </c>
      <c r="G365" s="2">
        <v>21203</v>
      </c>
      <c r="H365" s="2" t="s">
        <v>173</v>
      </c>
      <c r="I365" s="6">
        <v>212031555</v>
      </c>
      <c r="J365" s="6" t="s">
        <v>176</v>
      </c>
      <c r="K365" s="2" t="e">
        <f>INDEX([1]Sheet1!B:D,MATCH(I365,[1]Sheet1!C:C,0),1)</f>
        <v>#N/A</v>
      </c>
      <c r="L365" s="2" t="str">
        <f>IFERROR(INDEX([1]Sheet1!B:D,MATCH(J365,[1]Sheet1!D:D,0),1),"Not Found")</f>
        <v>Not Found</v>
      </c>
      <c r="M365" s="11">
        <v>26</v>
      </c>
      <c r="N365" s="11">
        <v>29</v>
      </c>
      <c r="O365" s="11">
        <v>32</v>
      </c>
      <c r="P365" s="11">
        <v>53</v>
      </c>
      <c r="Q365" s="11">
        <v>82</v>
      </c>
      <c r="R365" s="11">
        <v>112</v>
      </c>
      <c r="S365" s="11">
        <v>117</v>
      </c>
      <c r="T365" s="11">
        <v>108</v>
      </c>
      <c r="U365" s="11">
        <v>102</v>
      </c>
      <c r="V365" s="11">
        <v>95</v>
      </c>
      <c r="W365" s="11">
        <v>76</v>
      </c>
      <c r="X365" s="11">
        <v>110</v>
      </c>
      <c r="Y365" s="11">
        <v>191</v>
      </c>
      <c r="Z365" s="11">
        <v>815</v>
      </c>
      <c r="AA365" s="11">
        <v>1857</v>
      </c>
      <c r="AB365" s="11">
        <v>2939</v>
      </c>
      <c r="AC365" s="11">
        <v>4280</v>
      </c>
      <c r="AD365" s="11">
        <v>5677</v>
      </c>
      <c r="AE365" s="11">
        <v>7487</v>
      </c>
      <c r="AF365" s="11">
        <v>9196</v>
      </c>
      <c r="AG365" s="11">
        <v>10642</v>
      </c>
      <c r="AH365" s="13">
        <v>10566</v>
      </c>
      <c r="AI365" s="1">
        <v>13902.6</v>
      </c>
      <c r="AJ365" s="9">
        <v>6.9</v>
      </c>
      <c r="AK365" s="9">
        <v>1546.1</v>
      </c>
      <c r="AL365" s="21">
        <f t="shared" si="35"/>
        <v>0.45627764545763871</v>
      </c>
      <c r="AM365" s="21">
        <f t="shared" si="36"/>
        <v>0.32640186915887859</v>
      </c>
      <c r="AN365" s="21">
        <f t="shared" si="37"/>
        <v>0.31883036815219312</v>
      </c>
      <c r="AO365" s="21">
        <f t="shared" si="38"/>
        <v>0.22826232135701874</v>
      </c>
      <c r="AP365" s="21">
        <f t="shared" si="39"/>
        <v>0.15724227925184864</v>
      </c>
      <c r="AQ365" s="21">
        <f t="shared" si="40"/>
        <v>0.29740289667551556</v>
      </c>
      <c r="AR365" s="22">
        <f t="shared" si="41"/>
        <v>13806.961626420836</v>
      </c>
    </row>
    <row r="366" spans="1:44" x14ac:dyDescent="0.2">
      <c r="A366" s="2">
        <v>2</v>
      </c>
      <c r="B366" s="8" t="s">
        <v>11</v>
      </c>
      <c r="C366" s="3" t="s">
        <v>53</v>
      </c>
      <c r="D366" s="4" t="s">
        <v>54</v>
      </c>
      <c r="E366" s="2">
        <v>212</v>
      </c>
      <c r="F366" s="2" t="s">
        <v>160</v>
      </c>
      <c r="G366" s="2">
        <v>21203</v>
      </c>
      <c r="H366" s="2" t="s">
        <v>173</v>
      </c>
      <c r="I366" s="6">
        <v>212031556</v>
      </c>
      <c r="J366" s="6" t="s">
        <v>177</v>
      </c>
      <c r="K366" s="2" t="e">
        <f>INDEX([1]Sheet1!B:D,MATCH(I366,[1]Sheet1!C:C,0),1)</f>
        <v>#N/A</v>
      </c>
      <c r="L366" s="2" t="str">
        <f>IFERROR(INDEX([1]Sheet1!B:D,MATCH(J366,[1]Sheet1!D:D,0),1),"Not Found")</f>
        <v>Not Found</v>
      </c>
      <c r="M366" s="11">
        <v>12</v>
      </c>
      <c r="N366" s="11">
        <v>15</v>
      </c>
      <c r="O366" s="11">
        <v>19</v>
      </c>
      <c r="P366" s="11">
        <v>32</v>
      </c>
      <c r="Q366" s="11">
        <v>50</v>
      </c>
      <c r="R366" s="11">
        <v>69</v>
      </c>
      <c r="S366" s="11">
        <v>73</v>
      </c>
      <c r="T366" s="11">
        <v>66</v>
      </c>
      <c r="U366" s="11">
        <v>75</v>
      </c>
      <c r="V366" s="11">
        <v>82</v>
      </c>
      <c r="W366" s="11">
        <v>86</v>
      </c>
      <c r="X366" s="11">
        <v>108</v>
      </c>
      <c r="Y366" s="11">
        <v>129</v>
      </c>
      <c r="Z366" s="11">
        <v>176</v>
      </c>
      <c r="AA366" s="11">
        <v>264</v>
      </c>
      <c r="AB366" s="11">
        <v>359</v>
      </c>
      <c r="AC366" s="11">
        <v>1288</v>
      </c>
      <c r="AD366" s="11">
        <v>4166</v>
      </c>
      <c r="AE366" s="11">
        <v>7990</v>
      </c>
      <c r="AF366" s="11">
        <v>11876</v>
      </c>
      <c r="AG366" s="11">
        <v>15023</v>
      </c>
      <c r="AH366" s="13">
        <v>14937</v>
      </c>
      <c r="AI366" s="1">
        <v>17368.599999999999</v>
      </c>
      <c r="AJ366" s="9">
        <v>19.7</v>
      </c>
      <c r="AK366" s="9">
        <v>764.4</v>
      </c>
      <c r="AL366" s="21">
        <f t="shared" si="35"/>
        <v>2.5877437325905293</v>
      </c>
      <c r="AM366" s="21">
        <f t="shared" si="36"/>
        <v>2.2344720496894408</v>
      </c>
      <c r="AN366" s="21">
        <f t="shared" si="37"/>
        <v>0.91790686509841568</v>
      </c>
      <c r="AO366" s="21">
        <f t="shared" si="38"/>
        <v>0.48635794743429295</v>
      </c>
      <c r="AP366" s="21">
        <f t="shared" si="39"/>
        <v>0.26498821151903007</v>
      </c>
      <c r="AQ366" s="21">
        <f t="shared" si="40"/>
        <v>1.2982937612663417</v>
      </c>
      <c r="AR366" s="22">
        <f t="shared" si="41"/>
        <v>34527.267175504254</v>
      </c>
    </row>
    <row r="367" spans="1:44" x14ac:dyDescent="0.2">
      <c r="A367" s="2">
        <v>2</v>
      </c>
      <c r="B367" s="8" t="s">
        <v>11</v>
      </c>
      <c r="C367" s="3" t="s">
        <v>53</v>
      </c>
      <c r="D367" s="4" t="s">
        <v>54</v>
      </c>
      <c r="E367" s="2">
        <v>212</v>
      </c>
      <c r="F367" s="2" t="s">
        <v>160</v>
      </c>
      <c r="G367" s="2">
        <v>21203</v>
      </c>
      <c r="H367" s="2" t="s">
        <v>173</v>
      </c>
      <c r="I367" s="6">
        <v>212031557</v>
      </c>
      <c r="J367" s="6" t="s">
        <v>178</v>
      </c>
      <c r="K367" s="2" t="e">
        <f>INDEX([1]Sheet1!B:D,MATCH(I367,[1]Sheet1!C:C,0),1)</f>
        <v>#N/A</v>
      </c>
      <c r="L367" s="2" t="str">
        <f>IFERROR(INDEX([1]Sheet1!B:D,MATCH(J367,[1]Sheet1!D:D,0),1),"Not Found")</f>
        <v>Not Found</v>
      </c>
      <c r="M367" s="11">
        <v>810</v>
      </c>
      <c r="N367" s="11">
        <v>1166</v>
      </c>
      <c r="O367" s="11">
        <v>1704</v>
      </c>
      <c r="P367" s="11">
        <v>2158</v>
      </c>
      <c r="Q367" s="11">
        <v>2708</v>
      </c>
      <c r="R367" s="11">
        <v>3385</v>
      </c>
      <c r="S367" s="11">
        <v>3974</v>
      </c>
      <c r="T367" s="11">
        <v>4449</v>
      </c>
      <c r="U367" s="11">
        <v>5272</v>
      </c>
      <c r="V367" s="11">
        <v>5862</v>
      </c>
      <c r="W367" s="11">
        <v>7337</v>
      </c>
      <c r="X367" s="11">
        <v>8895</v>
      </c>
      <c r="Y367" s="11">
        <v>10523</v>
      </c>
      <c r="Z367" s="11">
        <v>12846</v>
      </c>
      <c r="AA367" s="11">
        <v>15956</v>
      </c>
      <c r="AB367" s="11">
        <v>19084</v>
      </c>
      <c r="AC367" s="11">
        <v>20718</v>
      </c>
      <c r="AD367" s="11">
        <v>21730</v>
      </c>
      <c r="AE367" s="11">
        <v>22764</v>
      </c>
      <c r="AF367" s="11">
        <v>23326</v>
      </c>
      <c r="AG367" s="11">
        <v>23753</v>
      </c>
      <c r="AH367" s="13">
        <v>16416</v>
      </c>
      <c r="AI367" s="1">
        <v>223.7</v>
      </c>
      <c r="AJ367" s="9">
        <v>11</v>
      </c>
      <c r="AK367" s="9">
        <v>2154.4</v>
      </c>
      <c r="AL367" s="21">
        <f t="shared" si="35"/>
        <v>8.5621463005659093E-2</v>
      </c>
      <c r="AM367" s="21">
        <f t="shared" si="36"/>
        <v>4.8846413746500561E-2</v>
      </c>
      <c r="AN367" s="21">
        <f t="shared" si="37"/>
        <v>4.758398527381491E-2</v>
      </c>
      <c r="AO367" s="21">
        <f t="shared" si="38"/>
        <v>2.4688104023897317E-2</v>
      </c>
      <c r="AP367" s="21">
        <f t="shared" si="39"/>
        <v>1.8305753236731448E-2</v>
      </c>
      <c r="AQ367" s="21">
        <f t="shared" si="40"/>
        <v>4.5009143857320667E-2</v>
      </c>
      <c r="AR367" s="22">
        <f t="shared" si="41"/>
        <v>24822.102194042935</v>
      </c>
    </row>
    <row r="368" spans="1:44" x14ac:dyDescent="0.2">
      <c r="A368" s="2">
        <v>2</v>
      </c>
      <c r="B368" s="8" t="s">
        <v>11</v>
      </c>
      <c r="C368" s="3" t="s">
        <v>53</v>
      </c>
      <c r="D368" s="4" t="s">
        <v>54</v>
      </c>
      <c r="E368" s="2">
        <v>212</v>
      </c>
      <c r="F368" s="2" t="s">
        <v>160</v>
      </c>
      <c r="G368" s="2">
        <v>21203</v>
      </c>
      <c r="H368" s="2" t="s">
        <v>173</v>
      </c>
      <c r="I368" s="6">
        <v>212031558</v>
      </c>
      <c r="J368" s="6" t="s">
        <v>179</v>
      </c>
      <c r="K368" s="2" t="e">
        <f>INDEX([1]Sheet1!B:D,MATCH(I368,[1]Sheet1!C:C,0),1)</f>
        <v>#N/A</v>
      </c>
      <c r="L368" s="2" t="str">
        <f>IFERROR(INDEX([1]Sheet1!B:D,MATCH(J368,[1]Sheet1!D:D,0),1),"Not Found")</f>
        <v>Not Found</v>
      </c>
      <c r="M368" s="11">
        <v>275</v>
      </c>
      <c r="N368" s="11">
        <v>352</v>
      </c>
      <c r="O368" s="11">
        <v>437</v>
      </c>
      <c r="P368" s="11">
        <v>506</v>
      </c>
      <c r="Q368" s="11">
        <v>585</v>
      </c>
      <c r="R368" s="11">
        <v>664</v>
      </c>
      <c r="S368" s="11">
        <v>694</v>
      </c>
      <c r="T368" s="11">
        <v>727</v>
      </c>
      <c r="U368" s="11">
        <v>762</v>
      </c>
      <c r="V368" s="11">
        <v>805</v>
      </c>
      <c r="W368" s="11">
        <v>845</v>
      </c>
      <c r="X368" s="11">
        <v>1243</v>
      </c>
      <c r="Y368" s="11">
        <v>1689</v>
      </c>
      <c r="Z368" s="11">
        <v>2197</v>
      </c>
      <c r="AA368" s="11">
        <v>3122</v>
      </c>
      <c r="AB368" s="11">
        <v>4372</v>
      </c>
      <c r="AC368" s="11">
        <v>6281</v>
      </c>
      <c r="AD368" s="11">
        <v>8060</v>
      </c>
      <c r="AE368" s="11">
        <v>9680</v>
      </c>
      <c r="AF368" s="11">
        <v>11091</v>
      </c>
      <c r="AG368" s="11">
        <v>12432</v>
      </c>
      <c r="AH368" s="13">
        <v>11587</v>
      </c>
      <c r="AI368" s="1">
        <v>1371.2</v>
      </c>
      <c r="AJ368" s="9">
        <v>5.3</v>
      </c>
      <c r="AK368" s="9">
        <v>2333.6999999999998</v>
      </c>
      <c r="AL368" s="21">
        <f t="shared" si="35"/>
        <v>0.43664226898444647</v>
      </c>
      <c r="AM368" s="21">
        <f t="shared" si="36"/>
        <v>0.28323515363795582</v>
      </c>
      <c r="AN368" s="21">
        <f t="shared" si="37"/>
        <v>0.20099255583126552</v>
      </c>
      <c r="AO368" s="21">
        <f t="shared" si="38"/>
        <v>0.14576446280991728</v>
      </c>
      <c r="AP368" s="21">
        <f t="shared" si="39"/>
        <v>0.12090884500946708</v>
      </c>
      <c r="AQ368" s="21">
        <f t="shared" si="40"/>
        <v>0.23750865725461043</v>
      </c>
      <c r="AR368" s="22">
        <f t="shared" si="41"/>
        <v>15384.707626989315</v>
      </c>
    </row>
    <row r="369" spans="1:44" x14ac:dyDescent="0.2">
      <c r="A369" s="2">
        <v>2</v>
      </c>
      <c r="B369" s="8" t="s">
        <v>11</v>
      </c>
      <c r="C369" s="3" t="s">
        <v>53</v>
      </c>
      <c r="D369" s="4" t="s">
        <v>54</v>
      </c>
      <c r="E369" s="2">
        <v>212</v>
      </c>
      <c r="F369" s="2" t="s">
        <v>160</v>
      </c>
      <c r="G369" s="2">
        <v>21203</v>
      </c>
      <c r="H369" s="2" t="s">
        <v>173</v>
      </c>
      <c r="I369" s="6">
        <v>212031559</v>
      </c>
      <c r="J369" s="6" t="s">
        <v>180</v>
      </c>
      <c r="K369" s="2" t="e">
        <f>INDEX([1]Sheet1!B:D,MATCH(I369,[1]Sheet1!C:C,0),1)</f>
        <v>#N/A</v>
      </c>
      <c r="L369" s="2" t="str">
        <f>IFERROR(INDEX([1]Sheet1!B:D,MATCH(J369,[1]Sheet1!D:D,0),1),"Not Found")</f>
        <v>Not Found</v>
      </c>
      <c r="M369" s="11">
        <v>13</v>
      </c>
      <c r="N369" s="11">
        <v>24</v>
      </c>
      <c r="O369" s="11">
        <v>41</v>
      </c>
      <c r="P369" s="11">
        <v>55</v>
      </c>
      <c r="Q369" s="11">
        <v>75</v>
      </c>
      <c r="R369" s="11">
        <v>98</v>
      </c>
      <c r="S369" s="11">
        <v>314</v>
      </c>
      <c r="T369" s="11">
        <v>707</v>
      </c>
      <c r="U369" s="11">
        <v>1330</v>
      </c>
      <c r="V369" s="11">
        <v>2213</v>
      </c>
      <c r="W369" s="11">
        <v>3173</v>
      </c>
      <c r="X369" s="11">
        <v>4113</v>
      </c>
      <c r="Y369" s="11">
        <v>4958</v>
      </c>
      <c r="Z369" s="11">
        <v>5988</v>
      </c>
      <c r="AA369" s="11">
        <v>7306</v>
      </c>
      <c r="AB369" s="11">
        <v>8723</v>
      </c>
      <c r="AC369" s="11">
        <v>9931</v>
      </c>
      <c r="AD369" s="11">
        <v>11039</v>
      </c>
      <c r="AE369" s="11">
        <v>11967</v>
      </c>
      <c r="AF369" s="11">
        <v>12637</v>
      </c>
      <c r="AG369" s="11">
        <v>12920</v>
      </c>
      <c r="AH369" s="13">
        <v>9747</v>
      </c>
      <c r="AI369" s="1">
        <v>307.2</v>
      </c>
      <c r="AJ369" s="9">
        <v>5.5</v>
      </c>
      <c r="AK369" s="9">
        <v>2368.6999999999998</v>
      </c>
      <c r="AL369" s="21">
        <f t="shared" si="35"/>
        <v>0.1384844663533189</v>
      </c>
      <c r="AM369" s="21">
        <f t="shared" si="36"/>
        <v>0.11156983183969382</v>
      </c>
      <c r="AN369" s="21">
        <f t="shared" si="37"/>
        <v>8.4065585650874075E-2</v>
      </c>
      <c r="AO369" s="21">
        <f t="shared" si="38"/>
        <v>5.598729840394423E-2</v>
      </c>
      <c r="AP369" s="21">
        <f t="shared" si="39"/>
        <v>2.2394555669858374E-2</v>
      </c>
      <c r="AQ369" s="21">
        <f t="shared" si="40"/>
        <v>8.2500347583537886E-2</v>
      </c>
      <c r="AR369" s="22">
        <f t="shared" si="41"/>
        <v>13985.90449077931</v>
      </c>
    </row>
    <row r="370" spans="1:44" x14ac:dyDescent="0.2">
      <c r="A370" s="2">
        <v>2</v>
      </c>
      <c r="B370" s="8" t="s">
        <v>11</v>
      </c>
      <c r="C370" s="3" t="s">
        <v>53</v>
      </c>
      <c r="D370" s="4" t="s">
        <v>54</v>
      </c>
      <c r="E370" s="2">
        <v>212</v>
      </c>
      <c r="F370" s="2" t="s">
        <v>160</v>
      </c>
      <c r="G370" s="2">
        <v>21203</v>
      </c>
      <c r="H370" s="2" t="s">
        <v>173</v>
      </c>
      <c r="I370" s="6">
        <v>212031560</v>
      </c>
      <c r="J370" s="6" t="s">
        <v>181</v>
      </c>
      <c r="K370" s="2" t="e">
        <f>INDEX([1]Sheet1!B:D,MATCH(I370,[1]Sheet1!C:C,0),1)</f>
        <v>#N/A</v>
      </c>
      <c r="L370" s="2" t="str">
        <f>IFERROR(INDEX([1]Sheet1!B:D,MATCH(J370,[1]Sheet1!D:D,0),1),"Not Found")</f>
        <v>Not Found</v>
      </c>
      <c r="M370" s="11">
        <v>9863</v>
      </c>
      <c r="N370" s="11">
        <v>9587</v>
      </c>
      <c r="O370" s="11">
        <v>9421</v>
      </c>
      <c r="P370" s="11">
        <v>9504</v>
      </c>
      <c r="Q370" s="11">
        <v>9490</v>
      </c>
      <c r="R370" s="11">
        <v>9788</v>
      </c>
      <c r="S370" s="11">
        <v>10318</v>
      </c>
      <c r="T370" s="11">
        <v>10809</v>
      </c>
      <c r="U370" s="11">
        <v>11206</v>
      </c>
      <c r="V370" s="11">
        <v>11442</v>
      </c>
      <c r="W370" s="11">
        <v>11653</v>
      </c>
      <c r="X370" s="11">
        <v>11831</v>
      </c>
      <c r="Y370" s="11">
        <v>11987</v>
      </c>
      <c r="Z370" s="11">
        <v>12113</v>
      </c>
      <c r="AA370" s="11">
        <v>12199</v>
      </c>
      <c r="AB370" s="11">
        <v>12262</v>
      </c>
      <c r="AC370" s="11">
        <v>12384</v>
      </c>
      <c r="AD370" s="11">
        <v>12442</v>
      </c>
      <c r="AE370" s="11">
        <v>12415</v>
      </c>
      <c r="AF370" s="11">
        <v>12310</v>
      </c>
      <c r="AG370" s="11">
        <v>12042</v>
      </c>
      <c r="AH370" s="13">
        <v>389</v>
      </c>
      <c r="AI370" s="1">
        <v>3.3</v>
      </c>
      <c r="AJ370" s="9">
        <v>4.8</v>
      </c>
      <c r="AK370" s="9">
        <v>2516.6999999999998</v>
      </c>
      <c r="AL370" s="21">
        <f t="shared" si="35"/>
        <v>9.9494372859239011E-3</v>
      </c>
      <c r="AM370" s="21">
        <f t="shared" si="36"/>
        <v>4.6834625322997869E-3</v>
      </c>
      <c r="AN370" s="21">
        <f t="shared" si="37"/>
        <v>-2.1700691207201528E-3</v>
      </c>
      <c r="AO370" s="21">
        <f t="shared" si="38"/>
        <v>-8.4575110753121185E-3</v>
      </c>
      <c r="AP370" s="21">
        <f t="shared" si="39"/>
        <v>-2.1770917952883884E-2</v>
      </c>
      <c r="AQ370" s="21">
        <f t="shared" si="40"/>
        <v>-3.5531196661384933E-3</v>
      </c>
      <c r="AR370" s="22">
        <f t="shared" si="41"/>
        <v>11999.21333298036</v>
      </c>
    </row>
    <row r="371" spans="1:44" x14ac:dyDescent="0.2">
      <c r="A371" s="2">
        <v>2</v>
      </c>
      <c r="B371" s="8" t="s">
        <v>11</v>
      </c>
      <c r="C371" s="3" t="s">
        <v>53</v>
      </c>
      <c r="D371" s="4" t="s">
        <v>54</v>
      </c>
      <c r="E371" s="2">
        <v>212</v>
      </c>
      <c r="F371" s="2" t="s">
        <v>160</v>
      </c>
      <c r="G371" s="2">
        <v>21203</v>
      </c>
      <c r="H371" s="2" t="s">
        <v>173</v>
      </c>
      <c r="I371" s="6">
        <v>212031561</v>
      </c>
      <c r="J371" s="6" t="s">
        <v>182</v>
      </c>
      <c r="K371" s="2" t="e">
        <f>INDEX([1]Sheet1!B:D,MATCH(I371,[1]Sheet1!C:C,0),1)</f>
        <v>#N/A</v>
      </c>
      <c r="L371" s="2" t="str">
        <f>IFERROR(INDEX([1]Sheet1!B:D,MATCH(J371,[1]Sheet1!D:D,0),1),"Not Found")</f>
        <v>Not Found</v>
      </c>
      <c r="M371" s="11">
        <v>10108</v>
      </c>
      <c r="N371" s="11">
        <v>10380</v>
      </c>
      <c r="O371" s="11">
        <v>10754</v>
      </c>
      <c r="P371" s="11">
        <v>11106</v>
      </c>
      <c r="Q371" s="11">
        <v>11274</v>
      </c>
      <c r="R371" s="11">
        <v>11400</v>
      </c>
      <c r="S371" s="11">
        <v>11466</v>
      </c>
      <c r="T371" s="11">
        <v>11687</v>
      </c>
      <c r="U371" s="11">
        <v>11940</v>
      </c>
      <c r="V371" s="11">
        <v>12093</v>
      </c>
      <c r="W371" s="11">
        <v>12186</v>
      </c>
      <c r="X371" s="11">
        <v>12267</v>
      </c>
      <c r="Y371" s="11">
        <v>12350</v>
      </c>
      <c r="Z371" s="11">
        <v>12572</v>
      </c>
      <c r="AA371" s="11">
        <v>12774</v>
      </c>
      <c r="AB371" s="11">
        <v>13048</v>
      </c>
      <c r="AC371" s="11">
        <v>13219</v>
      </c>
      <c r="AD371" s="11">
        <v>13339</v>
      </c>
      <c r="AE371" s="11">
        <v>13452</v>
      </c>
      <c r="AF371" s="11">
        <v>13370</v>
      </c>
      <c r="AG371" s="11">
        <v>12861</v>
      </c>
      <c r="AH371" s="13">
        <v>675</v>
      </c>
      <c r="AI371" s="1">
        <v>5.5</v>
      </c>
      <c r="AJ371" s="9">
        <v>8.1999999999999993</v>
      </c>
      <c r="AK371" s="9">
        <v>1564.8</v>
      </c>
      <c r="AL371" s="21">
        <f t="shared" si="35"/>
        <v>1.3105456774984647E-2</v>
      </c>
      <c r="AM371" s="21">
        <f t="shared" si="36"/>
        <v>9.0778424994326645E-3</v>
      </c>
      <c r="AN371" s="21">
        <f t="shared" si="37"/>
        <v>8.4713996551466497E-3</v>
      </c>
      <c r="AO371" s="21">
        <f t="shared" si="38"/>
        <v>-6.0957478441867607E-3</v>
      </c>
      <c r="AP371" s="21">
        <f t="shared" si="39"/>
        <v>-3.8070306656694086E-2</v>
      </c>
      <c r="AQ371" s="21">
        <f t="shared" si="40"/>
        <v>-2.702271114263377E-3</v>
      </c>
      <c r="AR371" s="22">
        <f t="shared" si="41"/>
        <v>12826.246091199459</v>
      </c>
    </row>
    <row r="372" spans="1:44" x14ac:dyDescent="0.2">
      <c r="A372" s="2">
        <v>2</v>
      </c>
      <c r="B372" s="8" t="s">
        <v>11</v>
      </c>
      <c r="C372" s="3" t="s">
        <v>53</v>
      </c>
      <c r="D372" s="4" t="s">
        <v>54</v>
      </c>
      <c r="E372" s="2">
        <v>212</v>
      </c>
      <c r="F372" s="2" t="s">
        <v>160</v>
      </c>
      <c r="G372" s="2">
        <v>21203</v>
      </c>
      <c r="H372" s="2" t="s">
        <v>173</v>
      </c>
      <c r="I372" s="6">
        <v>212031562</v>
      </c>
      <c r="J372" s="6" t="s">
        <v>183</v>
      </c>
      <c r="K372" s="2" t="e">
        <f>INDEX([1]Sheet1!B:D,MATCH(I372,[1]Sheet1!C:C,0),1)</f>
        <v>#N/A</v>
      </c>
      <c r="L372" s="2" t="str">
        <f>IFERROR(INDEX([1]Sheet1!B:D,MATCH(J372,[1]Sheet1!D:D,0),1),"Not Found")</f>
        <v>Not Found</v>
      </c>
      <c r="M372" s="11">
        <v>10276</v>
      </c>
      <c r="N372" s="11">
        <v>10473</v>
      </c>
      <c r="O372" s="11">
        <v>10812</v>
      </c>
      <c r="P372" s="11">
        <v>11106</v>
      </c>
      <c r="Q372" s="11">
        <v>11211</v>
      </c>
      <c r="R372" s="11">
        <v>11246</v>
      </c>
      <c r="S372" s="11">
        <v>11385</v>
      </c>
      <c r="T372" s="11">
        <v>11690</v>
      </c>
      <c r="U372" s="11">
        <v>11964</v>
      </c>
      <c r="V372" s="11">
        <v>12339</v>
      </c>
      <c r="W372" s="11">
        <v>12558</v>
      </c>
      <c r="X372" s="11">
        <v>12706</v>
      </c>
      <c r="Y372" s="11">
        <v>12945</v>
      </c>
      <c r="Z372" s="11">
        <v>13193</v>
      </c>
      <c r="AA372" s="11">
        <v>13465</v>
      </c>
      <c r="AB372" s="11">
        <v>13732</v>
      </c>
      <c r="AC372" s="11">
        <v>13868</v>
      </c>
      <c r="AD372" s="11">
        <v>14022</v>
      </c>
      <c r="AE372" s="11">
        <v>14053</v>
      </c>
      <c r="AF372" s="11">
        <v>13964</v>
      </c>
      <c r="AG372" s="11">
        <v>13523</v>
      </c>
      <c r="AH372" s="13">
        <v>965</v>
      </c>
      <c r="AI372" s="1">
        <v>7.7</v>
      </c>
      <c r="AJ372" s="9">
        <v>5.0999999999999996</v>
      </c>
      <c r="AK372" s="9">
        <v>2639.5</v>
      </c>
      <c r="AL372" s="21">
        <f t="shared" si="35"/>
        <v>9.9038741625401272E-3</v>
      </c>
      <c r="AM372" s="21">
        <f t="shared" si="36"/>
        <v>1.110470147101239E-2</v>
      </c>
      <c r="AN372" s="21">
        <f t="shared" si="37"/>
        <v>2.2108115818000318E-3</v>
      </c>
      <c r="AO372" s="21">
        <f t="shared" si="38"/>
        <v>-6.3331672952394724E-3</v>
      </c>
      <c r="AP372" s="21">
        <f t="shared" si="39"/>
        <v>-3.158120882268689E-2</v>
      </c>
      <c r="AQ372" s="21">
        <f t="shared" si="40"/>
        <v>-2.9389977805147627E-3</v>
      </c>
      <c r="AR372" s="22">
        <f t="shared" si="41"/>
        <v>13483.255933014099</v>
      </c>
    </row>
    <row r="373" spans="1:44" x14ac:dyDescent="0.2">
      <c r="A373" s="2">
        <v>2</v>
      </c>
      <c r="B373" s="8" t="s">
        <v>11</v>
      </c>
      <c r="C373" s="3" t="s">
        <v>53</v>
      </c>
      <c r="D373" s="4" t="s">
        <v>54</v>
      </c>
      <c r="E373" s="2">
        <v>212</v>
      </c>
      <c r="F373" s="2" t="s">
        <v>160</v>
      </c>
      <c r="G373" s="2">
        <v>21204</v>
      </c>
      <c r="H373" s="2" t="s">
        <v>184</v>
      </c>
      <c r="I373" s="6">
        <v>212041309</v>
      </c>
      <c r="J373" s="6" t="s">
        <v>500</v>
      </c>
      <c r="K373" s="2">
        <f>INDEX([1]Sheet1!B:D,MATCH(I373,[1]Sheet1!C:C,0),1)</f>
        <v>3167</v>
      </c>
      <c r="L373" s="2">
        <f>IFERROR(INDEX([1]Sheet1!B:D,MATCH(J373,[1]Sheet1!D:D,0),1),"")</f>
        <v>3167</v>
      </c>
      <c r="M373" s="11">
        <v>12807</v>
      </c>
      <c r="N373" s="11">
        <v>12626</v>
      </c>
      <c r="O373" s="11">
        <v>12500</v>
      </c>
      <c r="P373" s="11">
        <v>12455</v>
      </c>
      <c r="Q373" s="11">
        <v>12367</v>
      </c>
      <c r="R373" s="11">
        <v>12334</v>
      </c>
      <c r="S373" s="11">
        <v>12241</v>
      </c>
      <c r="T373" s="11">
        <v>12224</v>
      </c>
      <c r="U373" s="11">
        <v>12223</v>
      </c>
      <c r="V373" s="11">
        <v>12234</v>
      </c>
      <c r="W373" s="11">
        <v>12199</v>
      </c>
      <c r="X373" s="11">
        <v>12218</v>
      </c>
      <c r="Y373" s="11">
        <v>12248</v>
      </c>
      <c r="Z373" s="11">
        <v>12272</v>
      </c>
      <c r="AA373" s="11">
        <v>12290</v>
      </c>
      <c r="AB373" s="11">
        <v>12323</v>
      </c>
      <c r="AC373" s="11">
        <v>12312</v>
      </c>
      <c r="AD373" s="11">
        <v>12276</v>
      </c>
      <c r="AE373" s="11">
        <v>12212</v>
      </c>
      <c r="AF373" s="11">
        <v>12119</v>
      </c>
      <c r="AG373" s="11">
        <v>11656</v>
      </c>
      <c r="AH373" s="13">
        <v>-543</v>
      </c>
      <c r="AI373" s="1">
        <v>-4.5</v>
      </c>
      <c r="AJ373" s="9">
        <v>6.3</v>
      </c>
      <c r="AK373" s="9">
        <v>1843.5</v>
      </c>
      <c r="AL373" s="21">
        <f t="shared" si="35"/>
        <v>-8.9263977927456217E-4</v>
      </c>
      <c r="AM373" s="21">
        <f t="shared" si="36"/>
        <v>-2.9239766081871066E-3</v>
      </c>
      <c r="AN373" s="21">
        <f t="shared" si="37"/>
        <v>-5.2134245682632363E-3</v>
      </c>
      <c r="AO373" s="21">
        <f t="shared" si="38"/>
        <v>-7.6154602030789054E-3</v>
      </c>
      <c r="AP373" s="21">
        <f t="shared" si="39"/>
        <v>-3.8204472316197724E-2</v>
      </c>
      <c r="AQ373" s="21">
        <f t="shared" si="40"/>
        <v>-1.0969994695000308E-2</v>
      </c>
      <c r="AR373" s="22">
        <f t="shared" si="41"/>
        <v>11528.133741835078</v>
      </c>
    </row>
    <row r="374" spans="1:44" x14ac:dyDescent="0.2">
      <c r="A374" s="2">
        <v>2</v>
      </c>
      <c r="B374" s="8" t="s">
        <v>11</v>
      </c>
      <c r="C374" s="3" t="s">
        <v>53</v>
      </c>
      <c r="D374" s="4" t="s">
        <v>54</v>
      </c>
      <c r="E374" s="2">
        <v>212</v>
      </c>
      <c r="F374" s="2" t="s">
        <v>160</v>
      </c>
      <c r="G374" s="2">
        <v>21204</v>
      </c>
      <c r="H374" s="2" t="s">
        <v>184</v>
      </c>
      <c r="I374" s="6">
        <v>212041310</v>
      </c>
      <c r="J374" s="6" t="s">
        <v>501</v>
      </c>
      <c r="K374" s="2">
        <f>INDEX([1]Sheet1!B:D,MATCH(I374,[1]Sheet1!C:C,0),1)</f>
        <v>3169</v>
      </c>
      <c r="L374" s="2">
        <f>IFERROR(INDEX([1]Sheet1!B:D,MATCH(J374,[1]Sheet1!D:D,0),1),"")</f>
        <v>3169</v>
      </c>
      <c r="M374" s="11">
        <v>11290</v>
      </c>
      <c r="N374" s="11">
        <v>11132</v>
      </c>
      <c r="O374" s="11">
        <v>11009</v>
      </c>
      <c r="P374" s="11">
        <v>10961</v>
      </c>
      <c r="Q374" s="11">
        <v>10947</v>
      </c>
      <c r="R374" s="11">
        <v>10961</v>
      </c>
      <c r="S374" s="11">
        <v>11068</v>
      </c>
      <c r="T374" s="11">
        <v>11456</v>
      </c>
      <c r="U374" s="11">
        <v>11884</v>
      </c>
      <c r="V374" s="11">
        <v>12078</v>
      </c>
      <c r="W374" s="11">
        <v>12254</v>
      </c>
      <c r="X374" s="11">
        <v>12569</v>
      </c>
      <c r="Y374" s="11">
        <v>12823</v>
      </c>
      <c r="Z374" s="11">
        <v>13000</v>
      </c>
      <c r="AA374" s="11">
        <v>13141</v>
      </c>
      <c r="AB374" s="11">
        <v>13296</v>
      </c>
      <c r="AC374" s="11">
        <v>13418</v>
      </c>
      <c r="AD374" s="11">
        <v>13654</v>
      </c>
      <c r="AE374" s="11">
        <v>14087</v>
      </c>
      <c r="AF374" s="11">
        <v>14139</v>
      </c>
      <c r="AG374" s="11">
        <v>13570</v>
      </c>
      <c r="AH374" s="13">
        <v>1316</v>
      </c>
      <c r="AI374" s="1">
        <v>10.7</v>
      </c>
      <c r="AJ374" s="9">
        <v>7.9</v>
      </c>
      <c r="AK374" s="9">
        <v>1709.5</v>
      </c>
      <c r="AL374" s="21">
        <f t="shared" si="35"/>
        <v>9.1756919374248458E-3</v>
      </c>
      <c r="AM374" s="21">
        <f t="shared" si="36"/>
        <v>1.7588314204799449E-2</v>
      </c>
      <c r="AN374" s="21">
        <f t="shared" si="37"/>
        <v>3.1712318734436806E-2</v>
      </c>
      <c r="AO374" s="21">
        <f t="shared" si="38"/>
        <v>3.6913466316461641E-3</v>
      </c>
      <c r="AP374" s="21">
        <f t="shared" si="39"/>
        <v>-4.024329867741705E-2</v>
      </c>
      <c r="AQ374" s="21">
        <f t="shared" si="40"/>
        <v>4.3848745661780432E-3</v>
      </c>
      <c r="AR374" s="22">
        <f t="shared" si="41"/>
        <v>13629.502747863036</v>
      </c>
    </row>
    <row r="375" spans="1:44" x14ac:dyDescent="0.2">
      <c r="A375" s="2">
        <v>2</v>
      </c>
      <c r="B375" s="8" t="s">
        <v>11</v>
      </c>
      <c r="C375" s="3" t="s">
        <v>53</v>
      </c>
      <c r="D375" s="4" t="s">
        <v>54</v>
      </c>
      <c r="E375" s="2">
        <v>212</v>
      </c>
      <c r="F375" s="2" t="s">
        <v>160</v>
      </c>
      <c r="G375" s="2">
        <v>21204</v>
      </c>
      <c r="H375" s="2" t="s">
        <v>184</v>
      </c>
      <c r="I375" s="6">
        <v>212041312</v>
      </c>
      <c r="J375" s="6" t="s">
        <v>502</v>
      </c>
      <c r="K375" s="2">
        <f>INDEX([1]Sheet1!B:D,MATCH(I375,[1]Sheet1!C:C,0),1)</f>
        <v>3174</v>
      </c>
      <c r="L375" s="2">
        <f>IFERROR(INDEX([1]Sheet1!B:D,MATCH(J375,[1]Sheet1!D:D,0),1),"")</f>
        <v>3174</v>
      </c>
      <c r="M375" s="11">
        <v>23088</v>
      </c>
      <c r="N375" s="11">
        <v>22990</v>
      </c>
      <c r="O375" s="11">
        <v>22860</v>
      </c>
      <c r="P375" s="11">
        <v>22832</v>
      </c>
      <c r="Q375" s="11">
        <v>22815</v>
      </c>
      <c r="R375" s="11">
        <v>22847</v>
      </c>
      <c r="S375" s="11">
        <v>22875</v>
      </c>
      <c r="T375" s="11">
        <v>22965</v>
      </c>
      <c r="U375" s="11">
        <v>23010</v>
      </c>
      <c r="V375" s="11">
        <v>22983</v>
      </c>
      <c r="W375" s="11">
        <v>22949</v>
      </c>
      <c r="X375" s="11">
        <v>23056</v>
      </c>
      <c r="Y375" s="11">
        <v>23178</v>
      </c>
      <c r="Z375" s="11">
        <v>23302</v>
      </c>
      <c r="AA375" s="11">
        <v>23449</v>
      </c>
      <c r="AB375" s="11">
        <v>23684</v>
      </c>
      <c r="AC375" s="11">
        <v>23824</v>
      </c>
      <c r="AD375" s="11">
        <v>23914</v>
      </c>
      <c r="AE375" s="11">
        <v>23953</v>
      </c>
      <c r="AF375" s="11">
        <v>23627</v>
      </c>
      <c r="AG375" s="11">
        <v>22839</v>
      </c>
      <c r="AH375" s="13">
        <v>-110</v>
      </c>
      <c r="AI375" s="1">
        <v>-0.5</v>
      </c>
      <c r="AJ375" s="9">
        <v>9.5</v>
      </c>
      <c r="AK375" s="9">
        <v>2414.5</v>
      </c>
      <c r="AL375" s="21">
        <f t="shared" si="35"/>
        <v>5.9111636547879431E-3</v>
      </c>
      <c r="AM375" s="21">
        <f t="shared" si="36"/>
        <v>3.7777031564809604E-3</v>
      </c>
      <c r="AN375" s="21">
        <f t="shared" si="37"/>
        <v>1.63084385715484E-3</v>
      </c>
      <c r="AO375" s="21">
        <f t="shared" si="38"/>
        <v>-1.3609986223020121E-2</v>
      </c>
      <c r="AP375" s="21">
        <f t="shared" si="39"/>
        <v>-3.3351673932365489E-2</v>
      </c>
      <c r="AQ375" s="21">
        <f t="shared" si="40"/>
        <v>-7.1283898973923728E-3</v>
      </c>
      <c r="AR375" s="22">
        <f t="shared" si="41"/>
        <v>22676.194703133457</v>
      </c>
    </row>
    <row r="376" spans="1:44" x14ac:dyDescent="0.2">
      <c r="A376" s="2">
        <v>2</v>
      </c>
      <c r="B376" s="8" t="s">
        <v>11</v>
      </c>
      <c r="C376" s="3" t="s">
        <v>53</v>
      </c>
      <c r="D376" s="4" t="s">
        <v>54</v>
      </c>
      <c r="E376" s="2">
        <v>212</v>
      </c>
      <c r="F376" s="2" t="s">
        <v>160</v>
      </c>
      <c r="G376" s="2">
        <v>21204</v>
      </c>
      <c r="H376" s="2" t="s">
        <v>184</v>
      </c>
      <c r="I376" s="6">
        <v>212041313</v>
      </c>
      <c r="J376" s="6" t="s">
        <v>503</v>
      </c>
      <c r="K376" s="2">
        <f>INDEX([1]Sheet1!B:D,MATCH(I376,[1]Sheet1!C:C,0),1)</f>
        <v>3169</v>
      </c>
      <c r="L376" s="2">
        <f>IFERROR(INDEX([1]Sheet1!B:D,MATCH(J376,[1]Sheet1!D:D,0),1),"")</f>
        <v>3169</v>
      </c>
      <c r="M376" s="11">
        <v>10390</v>
      </c>
      <c r="N376" s="11">
        <v>10395</v>
      </c>
      <c r="O376" s="11">
        <v>10381</v>
      </c>
      <c r="P376" s="11">
        <v>10370</v>
      </c>
      <c r="Q376" s="11">
        <v>10375</v>
      </c>
      <c r="R376" s="11">
        <v>10374</v>
      </c>
      <c r="S376" s="11">
        <v>10420</v>
      </c>
      <c r="T376" s="11">
        <v>10454</v>
      </c>
      <c r="U376" s="11">
        <v>10505</v>
      </c>
      <c r="V376" s="11">
        <v>10549</v>
      </c>
      <c r="W376" s="11">
        <v>10568</v>
      </c>
      <c r="X376" s="11">
        <v>10597</v>
      </c>
      <c r="Y376" s="11">
        <v>10616</v>
      </c>
      <c r="Z376" s="11">
        <v>10608</v>
      </c>
      <c r="AA376" s="11">
        <v>10603</v>
      </c>
      <c r="AB376" s="11">
        <v>10611</v>
      </c>
      <c r="AC376" s="11">
        <v>10646</v>
      </c>
      <c r="AD376" s="11">
        <v>10692</v>
      </c>
      <c r="AE376" s="11">
        <v>10756</v>
      </c>
      <c r="AF376" s="11">
        <v>10722</v>
      </c>
      <c r="AG376" s="11">
        <v>10554</v>
      </c>
      <c r="AH376" s="13">
        <v>-14</v>
      </c>
      <c r="AI376" s="1">
        <v>-0.1</v>
      </c>
      <c r="AJ376" s="9">
        <v>7.2</v>
      </c>
      <c r="AK376" s="9">
        <v>1457</v>
      </c>
      <c r="AL376" s="21">
        <f t="shared" si="35"/>
        <v>3.2984638582602699E-3</v>
      </c>
      <c r="AM376" s="21">
        <f t="shared" si="36"/>
        <v>4.3208716888971654E-3</v>
      </c>
      <c r="AN376" s="21">
        <f t="shared" si="37"/>
        <v>5.9857837635615141E-3</v>
      </c>
      <c r="AO376" s="21">
        <f t="shared" si="38"/>
        <v>-3.1610264038676172E-3</v>
      </c>
      <c r="AP376" s="21">
        <f t="shared" si="39"/>
        <v>-1.5668718522663716E-2</v>
      </c>
      <c r="AQ376" s="21">
        <f t="shared" si="40"/>
        <v>-1.0449251231624767E-3</v>
      </c>
      <c r="AR376" s="22">
        <f t="shared" si="41"/>
        <v>10542.971860250143</v>
      </c>
    </row>
    <row r="377" spans="1:44" x14ac:dyDescent="0.2">
      <c r="A377" s="2">
        <v>2</v>
      </c>
      <c r="B377" s="8" t="s">
        <v>11</v>
      </c>
      <c r="C377" s="3" t="s">
        <v>53</v>
      </c>
      <c r="D377" s="4" t="s">
        <v>54</v>
      </c>
      <c r="E377" s="2">
        <v>212</v>
      </c>
      <c r="F377" s="2" t="s">
        <v>160</v>
      </c>
      <c r="G377" s="2">
        <v>21204</v>
      </c>
      <c r="H377" s="2" t="s">
        <v>184</v>
      </c>
      <c r="I377" s="6">
        <v>212041316</v>
      </c>
      <c r="J377" s="6" t="s">
        <v>504</v>
      </c>
      <c r="K377" s="2">
        <f>INDEX([1]Sheet1!B:D,MATCH(I377,[1]Sheet1!C:C,0),1)</f>
        <v>3174</v>
      </c>
      <c r="L377" s="2">
        <f>IFERROR(INDEX([1]Sheet1!B:D,MATCH(J377,[1]Sheet1!D:D,0),1),"")</f>
        <v>3174</v>
      </c>
      <c r="M377" s="11">
        <v>8299</v>
      </c>
      <c r="N377" s="11">
        <v>8120</v>
      </c>
      <c r="O377" s="11">
        <v>8028</v>
      </c>
      <c r="P377" s="11">
        <v>7947</v>
      </c>
      <c r="Q377" s="11">
        <v>7861</v>
      </c>
      <c r="R377" s="11">
        <v>7804</v>
      </c>
      <c r="S377" s="11">
        <v>7769</v>
      </c>
      <c r="T377" s="11">
        <v>7764</v>
      </c>
      <c r="U377" s="11">
        <v>7802</v>
      </c>
      <c r="V377" s="11">
        <v>7762</v>
      </c>
      <c r="W377" s="11">
        <v>7753</v>
      </c>
      <c r="X377" s="11">
        <v>7754</v>
      </c>
      <c r="Y377" s="11">
        <v>7763</v>
      </c>
      <c r="Z377" s="11">
        <v>7783</v>
      </c>
      <c r="AA377" s="11">
        <v>7826</v>
      </c>
      <c r="AB377" s="11">
        <v>7871</v>
      </c>
      <c r="AC377" s="11">
        <v>7870</v>
      </c>
      <c r="AD377" s="11">
        <v>7853</v>
      </c>
      <c r="AE377" s="11">
        <v>7821</v>
      </c>
      <c r="AF377" s="11">
        <v>7753</v>
      </c>
      <c r="AG377" s="11">
        <v>7520</v>
      </c>
      <c r="AH377" s="13">
        <v>-233</v>
      </c>
      <c r="AI377" s="1">
        <v>-3</v>
      </c>
      <c r="AJ377" s="9">
        <v>3.8</v>
      </c>
      <c r="AK377" s="9">
        <v>2001.4</v>
      </c>
      <c r="AL377" s="21">
        <f t="shared" si="35"/>
        <v>-1.2704865963664158E-4</v>
      </c>
      <c r="AM377" s="21">
        <f t="shared" si="36"/>
        <v>-2.1601016518424387E-3</v>
      </c>
      <c r="AN377" s="21">
        <f t="shared" si="37"/>
        <v>-4.0748758436266463E-3</v>
      </c>
      <c r="AO377" s="21">
        <f t="shared" si="38"/>
        <v>-8.6945403401099686E-3</v>
      </c>
      <c r="AP377" s="21">
        <f t="shared" si="39"/>
        <v>-3.0052882755062571E-2</v>
      </c>
      <c r="AQ377" s="21">
        <f t="shared" si="40"/>
        <v>-9.0218898500556526E-3</v>
      </c>
      <c r="AR377" s="22">
        <f t="shared" si="41"/>
        <v>7452.155388327581</v>
      </c>
    </row>
    <row r="378" spans="1:44" x14ac:dyDescent="0.2">
      <c r="A378" s="2">
        <v>2</v>
      </c>
      <c r="B378" s="8" t="s">
        <v>11</v>
      </c>
      <c r="C378" s="3" t="s">
        <v>53</v>
      </c>
      <c r="D378" s="4" t="s">
        <v>54</v>
      </c>
      <c r="E378" s="2">
        <v>212</v>
      </c>
      <c r="F378" s="2" t="s">
        <v>160</v>
      </c>
      <c r="G378" s="2">
        <v>21204</v>
      </c>
      <c r="H378" s="2" t="s">
        <v>184</v>
      </c>
      <c r="I378" s="6">
        <v>212041317</v>
      </c>
      <c r="J378" s="6" t="s">
        <v>505</v>
      </c>
      <c r="K378" s="2">
        <f>INDEX([1]Sheet1!B:D,MATCH(I378,[1]Sheet1!C:C,0),1)</f>
        <v>3171</v>
      </c>
      <c r="L378" s="2">
        <f>IFERROR(INDEX([1]Sheet1!B:D,MATCH(J378,[1]Sheet1!D:D,0),1),"")</f>
        <v>3171</v>
      </c>
      <c r="M378" s="11">
        <v>18557</v>
      </c>
      <c r="N378" s="11">
        <v>18581</v>
      </c>
      <c r="O378" s="11">
        <v>18603</v>
      </c>
      <c r="P378" s="11">
        <v>18641</v>
      </c>
      <c r="Q378" s="11">
        <v>18716</v>
      </c>
      <c r="R378" s="11">
        <v>19033</v>
      </c>
      <c r="S378" s="11">
        <v>19245</v>
      </c>
      <c r="T378" s="11">
        <v>19586</v>
      </c>
      <c r="U378" s="11">
        <v>19969</v>
      </c>
      <c r="V378" s="11">
        <v>20353</v>
      </c>
      <c r="W378" s="11">
        <v>20712</v>
      </c>
      <c r="X378" s="11">
        <v>20940</v>
      </c>
      <c r="Y378" s="11">
        <v>21132</v>
      </c>
      <c r="Z378" s="11">
        <v>21505</v>
      </c>
      <c r="AA378" s="11">
        <v>22188</v>
      </c>
      <c r="AB378" s="11">
        <v>22761</v>
      </c>
      <c r="AC378" s="11">
        <v>23210</v>
      </c>
      <c r="AD378" s="11">
        <v>23540</v>
      </c>
      <c r="AE378" s="11">
        <v>23763</v>
      </c>
      <c r="AF378" s="11">
        <v>23636</v>
      </c>
      <c r="AG378" s="11">
        <v>22537</v>
      </c>
      <c r="AH378" s="13">
        <v>1825</v>
      </c>
      <c r="AI378" s="1">
        <v>8.8000000000000007</v>
      </c>
      <c r="AJ378" s="9">
        <v>11.1</v>
      </c>
      <c r="AK378" s="9">
        <v>2029.4</v>
      </c>
      <c r="AL378" s="21">
        <f t="shared" si="35"/>
        <v>1.9726725539299661E-2</v>
      </c>
      <c r="AM378" s="21">
        <f t="shared" si="36"/>
        <v>1.4218009478673022E-2</v>
      </c>
      <c r="AN378" s="21">
        <f t="shared" si="37"/>
        <v>9.4732370433305846E-3</v>
      </c>
      <c r="AO378" s="21">
        <f t="shared" si="38"/>
        <v>-5.3444430417034505E-3</v>
      </c>
      <c r="AP378" s="21">
        <f t="shared" si="39"/>
        <v>-4.6496869182602762E-2</v>
      </c>
      <c r="AQ378" s="21">
        <f t="shared" si="40"/>
        <v>-1.6846680326005892E-3</v>
      </c>
      <c r="AR378" s="22">
        <f t="shared" si="41"/>
        <v>22499.03263654928</v>
      </c>
    </row>
    <row r="379" spans="1:44" x14ac:dyDescent="0.2">
      <c r="A379" s="2">
        <v>2</v>
      </c>
      <c r="B379" s="8" t="s">
        <v>11</v>
      </c>
      <c r="C379" s="3" t="s">
        <v>53</v>
      </c>
      <c r="D379" s="4" t="s">
        <v>54</v>
      </c>
      <c r="E379" s="2">
        <v>212</v>
      </c>
      <c r="F379" s="2" t="s">
        <v>160</v>
      </c>
      <c r="G379" s="2">
        <v>21204</v>
      </c>
      <c r="H379" s="2" t="s">
        <v>184</v>
      </c>
      <c r="I379" s="6">
        <v>212041318</v>
      </c>
      <c r="J379" s="6" t="s">
        <v>506</v>
      </c>
      <c r="K379" s="2">
        <f>INDEX([1]Sheet1!B:D,MATCH(I379,[1]Sheet1!C:C,0),1)</f>
        <v>3172</v>
      </c>
      <c r="L379" s="2">
        <f>IFERROR(INDEX([1]Sheet1!B:D,MATCH(J379,[1]Sheet1!D:D,0),1),"")</f>
        <v>3172</v>
      </c>
      <c r="M379" s="11">
        <v>11607</v>
      </c>
      <c r="N379" s="11">
        <v>11602</v>
      </c>
      <c r="O379" s="11">
        <v>11603</v>
      </c>
      <c r="P379" s="11">
        <v>11678</v>
      </c>
      <c r="Q379" s="11">
        <v>11738</v>
      </c>
      <c r="R379" s="11">
        <v>12064</v>
      </c>
      <c r="S379" s="11">
        <v>12217</v>
      </c>
      <c r="T379" s="11">
        <v>12452</v>
      </c>
      <c r="U379" s="11">
        <v>12650</v>
      </c>
      <c r="V379" s="11">
        <v>12715</v>
      </c>
      <c r="W379" s="11">
        <v>12687</v>
      </c>
      <c r="X379" s="11">
        <v>12764</v>
      </c>
      <c r="Y379" s="11">
        <v>12844</v>
      </c>
      <c r="Z379" s="11">
        <v>12964</v>
      </c>
      <c r="AA379" s="11">
        <v>13065</v>
      </c>
      <c r="AB379" s="11">
        <v>13227</v>
      </c>
      <c r="AC379" s="11">
        <v>13295</v>
      </c>
      <c r="AD379" s="11">
        <v>13321</v>
      </c>
      <c r="AE379" s="11">
        <v>13331</v>
      </c>
      <c r="AF379" s="11">
        <v>13285</v>
      </c>
      <c r="AG379" s="11">
        <v>12738</v>
      </c>
      <c r="AH379" s="13">
        <v>51</v>
      </c>
      <c r="AI379" s="1">
        <v>0.4</v>
      </c>
      <c r="AJ379" s="9">
        <v>4.5999999999999996</v>
      </c>
      <c r="AK379" s="9">
        <v>2793.4</v>
      </c>
      <c r="AL379" s="21">
        <f t="shared" si="35"/>
        <v>5.1409994707793949E-3</v>
      </c>
      <c r="AM379" s="21">
        <f t="shared" si="36"/>
        <v>1.9556224144414713E-3</v>
      </c>
      <c r="AN379" s="21">
        <f t="shared" si="37"/>
        <v>7.5069439231278956E-4</v>
      </c>
      <c r="AO379" s="21">
        <f t="shared" si="38"/>
        <v>-3.4506038556747498E-3</v>
      </c>
      <c r="AP379" s="21">
        <f t="shared" si="39"/>
        <v>-4.1174256680466703E-2</v>
      </c>
      <c r="AQ379" s="21">
        <f t="shared" si="40"/>
        <v>-7.3555088517215598E-3</v>
      </c>
      <c r="AR379" s="22">
        <f t="shared" si="41"/>
        <v>12644.30552824677</v>
      </c>
    </row>
    <row r="380" spans="1:44" x14ac:dyDescent="0.2">
      <c r="A380" s="2">
        <v>2</v>
      </c>
      <c r="B380" s="8" t="s">
        <v>11</v>
      </c>
      <c r="C380" s="3" t="s">
        <v>53</v>
      </c>
      <c r="D380" s="4" t="s">
        <v>54</v>
      </c>
      <c r="E380" s="2">
        <v>212</v>
      </c>
      <c r="F380" s="2" t="s">
        <v>160</v>
      </c>
      <c r="G380" s="2">
        <v>21204</v>
      </c>
      <c r="H380" s="2" t="s">
        <v>184</v>
      </c>
      <c r="I380" s="6">
        <v>212041459</v>
      </c>
      <c r="J380" s="6" t="s">
        <v>185</v>
      </c>
      <c r="K380" s="2" t="e">
        <f>INDEX([1]Sheet1!B:D,MATCH(I380,[1]Sheet1!C:C,0),1)</f>
        <v>#N/A</v>
      </c>
      <c r="L380" s="2" t="str">
        <f>IFERROR(INDEX([1]Sheet1!B:D,MATCH(J380,[1]Sheet1!D:D,0),1),"Not Found")</f>
        <v>Not Found</v>
      </c>
      <c r="M380" s="11">
        <v>9827</v>
      </c>
      <c r="N380" s="11">
        <v>9884</v>
      </c>
      <c r="O380" s="11">
        <v>9945</v>
      </c>
      <c r="P380" s="11">
        <v>10023</v>
      </c>
      <c r="Q380" s="11">
        <v>10088</v>
      </c>
      <c r="R380" s="11">
        <v>10284</v>
      </c>
      <c r="S380" s="11">
        <v>10660</v>
      </c>
      <c r="T380" s="11">
        <v>10947</v>
      </c>
      <c r="U380" s="11">
        <v>11381</v>
      </c>
      <c r="V380" s="11">
        <v>11639</v>
      </c>
      <c r="W380" s="11">
        <v>11931</v>
      </c>
      <c r="X380" s="11">
        <v>12116</v>
      </c>
      <c r="Y380" s="11">
        <v>12331</v>
      </c>
      <c r="Z380" s="11">
        <v>12581</v>
      </c>
      <c r="AA380" s="11">
        <v>12801</v>
      </c>
      <c r="AB380" s="11">
        <v>13073</v>
      </c>
      <c r="AC380" s="11">
        <v>13294</v>
      </c>
      <c r="AD380" s="11">
        <v>13482</v>
      </c>
      <c r="AE380" s="11">
        <v>13590</v>
      </c>
      <c r="AF380" s="11">
        <v>13596</v>
      </c>
      <c r="AG380" s="11">
        <v>12901</v>
      </c>
      <c r="AH380" s="13">
        <v>970</v>
      </c>
      <c r="AI380" s="1">
        <v>8.1</v>
      </c>
      <c r="AJ380" s="9">
        <v>3.8</v>
      </c>
      <c r="AK380" s="9">
        <v>3424.7</v>
      </c>
      <c r="AL380" s="21">
        <f t="shared" si="35"/>
        <v>1.6905071521456483E-2</v>
      </c>
      <c r="AM380" s="21">
        <f t="shared" si="36"/>
        <v>1.4141718068301445E-2</v>
      </c>
      <c r="AN380" s="21">
        <f t="shared" si="37"/>
        <v>8.0106809078772656E-3</v>
      </c>
      <c r="AO380" s="21">
        <f t="shared" si="38"/>
        <v>4.4150110375285045E-4</v>
      </c>
      <c r="AP380" s="21">
        <f t="shared" si="39"/>
        <v>-5.111797587525746E-2</v>
      </c>
      <c r="AQ380" s="21">
        <f t="shared" si="40"/>
        <v>-2.3238008547738832E-3</v>
      </c>
      <c r="AR380" s="22">
        <f t="shared" si="41"/>
        <v>12871.020645172563</v>
      </c>
    </row>
    <row r="381" spans="1:44" x14ac:dyDescent="0.2">
      <c r="A381" s="2">
        <v>2</v>
      </c>
      <c r="B381" s="8" t="s">
        <v>11</v>
      </c>
      <c r="C381" s="3" t="s">
        <v>53</v>
      </c>
      <c r="D381" s="4" t="s">
        <v>54</v>
      </c>
      <c r="E381" s="2">
        <v>212</v>
      </c>
      <c r="F381" s="2" t="s">
        <v>160</v>
      </c>
      <c r="G381" s="2">
        <v>21204</v>
      </c>
      <c r="H381" s="2" t="s">
        <v>184</v>
      </c>
      <c r="I381" s="6">
        <v>212041460</v>
      </c>
      <c r="J381" s="6" t="s">
        <v>186</v>
      </c>
      <c r="K381" s="2" t="e">
        <f>INDEX([1]Sheet1!B:D,MATCH(I381,[1]Sheet1!C:C,0),1)</f>
        <v>#N/A</v>
      </c>
      <c r="L381" s="2" t="str">
        <f>IFERROR(INDEX([1]Sheet1!B:D,MATCH(J381,[1]Sheet1!D:D,0),1),"Not Found")</f>
        <v>Not Found</v>
      </c>
      <c r="M381" s="11">
        <v>16718</v>
      </c>
      <c r="N381" s="11">
        <v>16634</v>
      </c>
      <c r="O381" s="11">
        <v>16529</v>
      </c>
      <c r="P381" s="11">
        <v>16526</v>
      </c>
      <c r="Q381" s="11">
        <v>16521</v>
      </c>
      <c r="R381" s="11">
        <v>16740</v>
      </c>
      <c r="S381" s="11">
        <v>16933</v>
      </c>
      <c r="T381" s="11">
        <v>17143</v>
      </c>
      <c r="U381" s="11">
        <v>17524</v>
      </c>
      <c r="V381" s="11">
        <v>17668</v>
      </c>
      <c r="W381" s="11">
        <v>17873</v>
      </c>
      <c r="X381" s="11">
        <v>18101</v>
      </c>
      <c r="Y381" s="11">
        <v>18350</v>
      </c>
      <c r="Z381" s="11">
        <v>18686</v>
      </c>
      <c r="AA381" s="11">
        <v>19065</v>
      </c>
      <c r="AB381" s="11">
        <v>19435</v>
      </c>
      <c r="AC381" s="11">
        <v>19784</v>
      </c>
      <c r="AD381" s="11">
        <v>20015</v>
      </c>
      <c r="AE381" s="11">
        <v>20260</v>
      </c>
      <c r="AF381" s="11">
        <v>20215</v>
      </c>
      <c r="AG381" s="11">
        <v>19818</v>
      </c>
      <c r="AH381" s="13">
        <v>1945</v>
      </c>
      <c r="AI381" s="1">
        <v>10.9</v>
      </c>
      <c r="AJ381" s="9">
        <v>4.8</v>
      </c>
      <c r="AK381" s="9">
        <v>4133.3999999999996</v>
      </c>
      <c r="AL381" s="21">
        <f t="shared" si="35"/>
        <v>1.7957293542577801E-2</v>
      </c>
      <c r="AM381" s="21">
        <f t="shared" si="36"/>
        <v>1.1676101900525593E-2</v>
      </c>
      <c r="AN381" s="21">
        <f t="shared" si="37"/>
        <v>1.2240819385460844E-2</v>
      </c>
      <c r="AO381" s="21">
        <f t="shared" si="38"/>
        <v>-2.2211253701875933E-3</v>
      </c>
      <c r="AP381" s="21">
        <f t="shared" si="39"/>
        <v>-1.9638882018303216E-2</v>
      </c>
      <c r="AQ381" s="21">
        <f t="shared" si="40"/>
        <v>4.002841488014686E-3</v>
      </c>
      <c r="AR381" s="22">
        <f t="shared" si="41"/>
        <v>19897.328312609476</v>
      </c>
    </row>
    <row r="382" spans="1:44" x14ac:dyDescent="0.2">
      <c r="A382" s="2">
        <v>2</v>
      </c>
      <c r="B382" s="8" t="s">
        <v>11</v>
      </c>
      <c r="C382" s="3" t="s">
        <v>53</v>
      </c>
      <c r="D382" s="4" t="s">
        <v>54</v>
      </c>
      <c r="E382" s="2">
        <v>212</v>
      </c>
      <c r="F382" s="2" t="s">
        <v>160</v>
      </c>
      <c r="G382" s="2">
        <v>21204</v>
      </c>
      <c r="H382" s="2" t="s">
        <v>184</v>
      </c>
      <c r="I382" s="6">
        <v>212041563</v>
      </c>
      <c r="J382" s="6" t="s">
        <v>187</v>
      </c>
      <c r="K382" s="2" t="e">
        <f>INDEX([1]Sheet1!B:D,MATCH(I382,[1]Sheet1!C:C,0),1)</f>
        <v>#N/A</v>
      </c>
      <c r="L382" s="2" t="str">
        <f>IFERROR(INDEX([1]Sheet1!B:D,MATCH(J382,[1]Sheet1!D:D,0),1),"Not Found")</f>
        <v>Not Found</v>
      </c>
      <c r="M382" s="11">
        <v>16806</v>
      </c>
      <c r="N382" s="11">
        <v>16915</v>
      </c>
      <c r="O382" s="11">
        <v>16944</v>
      </c>
      <c r="P382" s="11">
        <v>17004</v>
      </c>
      <c r="Q382" s="11">
        <v>17206</v>
      </c>
      <c r="R382" s="11">
        <v>17412</v>
      </c>
      <c r="S382" s="11">
        <v>18117</v>
      </c>
      <c r="T382" s="11">
        <v>18810</v>
      </c>
      <c r="U382" s="11">
        <v>19271</v>
      </c>
      <c r="V382" s="11">
        <v>19711</v>
      </c>
      <c r="W382" s="11">
        <v>20177</v>
      </c>
      <c r="X382" s="11">
        <v>20814</v>
      </c>
      <c r="Y382" s="11">
        <v>21556</v>
      </c>
      <c r="Z382" s="11">
        <v>22210</v>
      </c>
      <c r="AA382" s="11">
        <v>22635</v>
      </c>
      <c r="AB382" s="11">
        <v>23038</v>
      </c>
      <c r="AC382" s="11">
        <v>23266</v>
      </c>
      <c r="AD382" s="11">
        <v>23369</v>
      </c>
      <c r="AE382" s="11">
        <v>23361</v>
      </c>
      <c r="AF382" s="11">
        <v>22990</v>
      </c>
      <c r="AG382" s="11">
        <v>21833</v>
      </c>
      <c r="AH382" s="13">
        <v>1656</v>
      </c>
      <c r="AI382" s="1">
        <v>8.1999999999999993</v>
      </c>
      <c r="AJ382" s="9">
        <v>8</v>
      </c>
      <c r="AK382" s="9">
        <v>2715.2</v>
      </c>
      <c r="AL382" s="21">
        <f t="shared" si="35"/>
        <v>9.896692421217157E-3</v>
      </c>
      <c r="AM382" s="21">
        <f t="shared" si="36"/>
        <v>4.4270609473051614E-3</v>
      </c>
      <c r="AN382" s="21">
        <f t="shared" si="37"/>
        <v>-3.4233386109805419E-4</v>
      </c>
      <c r="AO382" s="21">
        <f t="shared" si="38"/>
        <v>-1.5881169470485013E-2</v>
      </c>
      <c r="AP382" s="21">
        <f t="shared" si="39"/>
        <v>-5.0326228795128269E-2</v>
      </c>
      <c r="AQ382" s="21">
        <f t="shared" si="40"/>
        <v>-1.0445195751637803E-2</v>
      </c>
      <c r="AR382" s="22">
        <f t="shared" si="41"/>
        <v>21604.95004115449</v>
      </c>
    </row>
    <row r="383" spans="1:44" x14ac:dyDescent="0.2">
      <c r="A383" s="2">
        <v>2</v>
      </c>
      <c r="B383" s="8" t="s">
        <v>11</v>
      </c>
      <c r="C383" s="3" t="s">
        <v>53</v>
      </c>
      <c r="D383" s="4" t="s">
        <v>54</v>
      </c>
      <c r="E383" s="2">
        <v>212</v>
      </c>
      <c r="F383" s="2" t="s">
        <v>160</v>
      </c>
      <c r="G383" s="2">
        <v>21204</v>
      </c>
      <c r="H383" s="2" t="s">
        <v>184</v>
      </c>
      <c r="I383" s="6">
        <v>212041564</v>
      </c>
      <c r="J383" s="6" t="s">
        <v>188</v>
      </c>
      <c r="K383" s="2" t="e">
        <f>INDEX([1]Sheet1!B:D,MATCH(I383,[1]Sheet1!C:C,0),1)</f>
        <v>#N/A</v>
      </c>
      <c r="L383" s="2" t="str">
        <f>IFERROR(INDEX([1]Sheet1!B:D,MATCH(J383,[1]Sheet1!D:D,0),1),"Not Found")</f>
        <v>Not Found</v>
      </c>
      <c r="M383" s="11">
        <v>5728</v>
      </c>
      <c r="N383" s="11">
        <v>5750</v>
      </c>
      <c r="O383" s="11">
        <v>5743</v>
      </c>
      <c r="P383" s="11">
        <v>5720</v>
      </c>
      <c r="Q383" s="11">
        <v>5774</v>
      </c>
      <c r="R383" s="11">
        <v>5834</v>
      </c>
      <c r="S383" s="11">
        <v>6115</v>
      </c>
      <c r="T383" s="11">
        <v>6440</v>
      </c>
      <c r="U383" s="11">
        <v>6644</v>
      </c>
      <c r="V383" s="11">
        <v>6902</v>
      </c>
      <c r="W383" s="11">
        <v>7237</v>
      </c>
      <c r="X383" s="11">
        <v>7763</v>
      </c>
      <c r="Y383" s="11">
        <v>8294</v>
      </c>
      <c r="Z383" s="11">
        <v>8777</v>
      </c>
      <c r="AA383" s="11">
        <v>9274</v>
      </c>
      <c r="AB383" s="11">
        <v>9662</v>
      </c>
      <c r="AC383" s="11">
        <v>9821</v>
      </c>
      <c r="AD383" s="11">
        <v>9925</v>
      </c>
      <c r="AE383" s="11">
        <v>9987</v>
      </c>
      <c r="AF383" s="11">
        <v>9889</v>
      </c>
      <c r="AG383" s="11">
        <v>9497</v>
      </c>
      <c r="AH383" s="13">
        <v>2260</v>
      </c>
      <c r="AI383" s="1">
        <v>31.2</v>
      </c>
      <c r="AJ383" s="9">
        <v>53.8</v>
      </c>
      <c r="AK383" s="9">
        <v>176.6</v>
      </c>
      <c r="AL383" s="21">
        <f t="shared" si="35"/>
        <v>1.6456220244255748E-2</v>
      </c>
      <c r="AM383" s="21">
        <f t="shared" si="36"/>
        <v>1.0589552998676366E-2</v>
      </c>
      <c r="AN383" s="21">
        <f t="shared" si="37"/>
        <v>6.246851385390384E-3</v>
      </c>
      <c r="AO383" s="21">
        <f t="shared" si="38"/>
        <v>-9.8127565835586239E-3</v>
      </c>
      <c r="AP383" s="21">
        <f t="shared" si="39"/>
        <v>-3.9640004044898425E-2</v>
      </c>
      <c r="AQ383" s="21">
        <f t="shared" si="40"/>
        <v>-3.2320272000269101E-3</v>
      </c>
      <c r="AR383" s="22">
        <f t="shared" si="41"/>
        <v>9466.3054376813452</v>
      </c>
    </row>
    <row r="384" spans="1:44" x14ac:dyDescent="0.2">
      <c r="A384" s="2">
        <v>2</v>
      </c>
      <c r="B384" s="8" t="s">
        <v>11</v>
      </c>
      <c r="C384" s="3" t="s">
        <v>53</v>
      </c>
      <c r="D384" s="4" t="s">
        <v>54</v>
      </c>
      <c r="E384" s="2">
        <v>212</v>
      </c>
      <c r="F384" s="2" t="s">
        <v>160</v>
      </c>
      <c r="G384" s="2">
        <v>21204</v>
      </c>
      <c r="H384" s="2" t="s">
        <v>184</v>
      </c>
      <c r="I384" s="6">
        <v>212041565</v>
      </c>
      <c r="J384" s="6" t="s">
        <v>189</v>
      </c>
      <c r="K384" s="2" t="e">
        <f>INDEX([1]Sheet1!B:D,MATCH(I384,[1]Sheet1!C:C,0),1)</f>
        <v>#N/A</v>
      </c>
      <c r="L384" s="2" t="str">
        <f>IFERROR(INDEX([1]Sheet1!B:D,MATCH(J384,[1]Sheet1!D:D,0),1),"Not Found")</f>
        <v>Not Found</v>
      </c>
      <c r="M384" s="11">
        <v>16396</v>
      </c>
      <c r="N384" s="11">
        <v>16112</v>
      </c>
      <c r="O384" s="11">
        <v>15937</v>
      </c>
      <c r="P384" s="11">
        <v>15831</v>
      </c>
      <c r="Q384" s="11">
        <v>15629</v>
      </c>
      <c r="R384" s="11">
        <v>15653</v>
      </c>
      <c r="S384" s="11">
        <v>15689</v>
      </c>
      <c r="T384" s="11">
        <v>15689</v>
      </c>
      <c r="U384" s="11">
        <v>15799</v>
      </c>
      <c r="V384" s="11">
        <v>15795</v>
      </c>
      <c r="W384" s="11">
        <v>15643</v>
      </c>
      <c r="X384" s="11">
        <v>15459</v>
      </c>
      <c r="Y384" s="11">
        <v>15472</v>
      </c>
      <c r="Z384" s="11">
        <v>15450</v>
      </c>
      <c r="AA384" s="11">
        <v>15611</v>
      </c>
      <c r="AB384" s="11">
        <v>15914</v>
      </c>
      <c r="AC384" s="11">
        <v>15855</v>
      </c>
      <c r="AD384" s="11">
        <v>15818</v>
      </c>
      <c r="AE384" s="11">
        <v>15802</v>
      </c>
      <c r="AF384" s="11">
        <v>15597</v>
      </c>
      <c r="AG384" s="11">
        <v>15204</v>
      </c>
      <c r="AH384" s="13">
        <v>-439</v>
      </c>
      <c r="AI384" s="1">
        <v>-2.8</v>
      </c>
      <c r="AJ384" s="9">
        <v>6.6</v>
      </c>
      <c r="AK384" s="9">
        <v>2301.8000000000002</v>
      </c>
      <c r="AL384" s="21">
        <f t="shared" si="35"/>
        <v>-3.7074274223953818E-3</v>
      </c>
      <c r="AM384" s="21">
        <f t="shared" si="36"/>
        <v>-2.3336486912646226E-3</v>
      </c>
      <c r="AN384" s="21">
        <f t="shared" si="37"/>
        <v>-1.0115058793779275E-3</v>
      </c>
      <c r="AO384" s="21">
        <f t="shared" si="38"/>
        <v>-1.2973041387166151E-2</v>
      </c>
      <c r="AP384" s="21">
        <f t="shared" si="39"/>
        <v>-2.5197153298711306E-2</v>
      </c>
      <c r="AQ384" s="21">
        <f t="shared" si="40"/>
        <v>-9.0445553357830777E-3</v>
      </c>
      <c r="AR384" s="22">
        <f t="shared" si="41"/>
        <v>15066.486580674755</v>
      </c>
    </row>
    <row r="385" spans="1:44" x14ac:dyDescent="0.2">
      <c r="A385" s="2">
        <v>2</v>
      </c>
      <c r="B385" s="8" t="s">
        <v>11</v>
      </c>
      <c r="C385" s="3" t="s">
        <v>53</v>
      </c>
      <c r="D385" s="4" t="s">
        <v>54</v>
      </c>
      <c r="E385" s="2">
        <v>212</v>
      </c>
      <c r="F385" s="2" t="s">
        <v>160</v>
      </c>
      <c r="G385" s="2">
        <v>21204</v>
      </c>
      <c r="H385" s="2" t="s">
        <v>184</v>
      </c>
      <c r="I385" s="6">
        <v>212041566</v>
      </c>
      <c r="J385" s="6" t="s">
        <v>190</v>
      </c>
      <c r="K385" s="2" t="e">
        <f>INDEX([1]Sheet1!B:D,MATCH(I385,[1]Sheet1!C:C,0),1)</f>
        <v>#N/A</v>
      </c>
      <c r="L385" s="2" t="str">
        <f>IFERROR(INDEX([1]Sheet1!B:D,MATCH(J385,[1]Sheet1!D:D,0),1),"Not Found")</f>
        <v>Not Found</v>
      </c>
      <c r="M385" s="11">
        <v>698</v>
      </c>
      <c r="N385" s="11">
        <v>748</v>
      </c>
      <c r="O385" s="11">
        <v>868</v>
      </c>
      <c r="P385" s="11">
        <v>1091</v>
      </c>
      <c r="Q385" s="11">
        <v>1706</v>
      </c>
      <c r="R385" s="11">
        <v>2397</v>
      </c>
      <c r="S385" s="11">
        <v>3240</v>
      </c>
      <c r="T385" s="11">
        <v>4088</v>
      </c>
      <c r="U385" s="11">
        <v>4690</v>
      </c>
      <c r="V385" s="11">
        <v>4684</v>
      </c>
      <c r="W385" s="11">
        <v>5205</v>
      </c>
      <c r="X385" s="11">
        <v>6349</v>
      </c>
      <c r="Y385" s="11">
        <v>7582</v>
      </c>
      <c r="Z385" s="11">
        <v>8877</v>
      </c>
      <c r="AA385" s="11">
        <v>10147</v>
      </c>
      <c r="AB385" s="11">
        <v>11557</v>
      </c>
      <c r="AC385" s="11">
        <v>12646</v>
      </c>
      <c r="AD385" s="11">
        <v>13562</v>
      </c>
      <c r="AE385" s="11">
        <v>14303</v>
      </c>
      <c r="AF385" s="11">
        <v>14890</v>
      </c>
      <c r="AG385" s="11">
        <v>15284</v>
      </c>
      <c r="AH385" s="13">
        <v>10079</v>
      </c>
      <c r="AI385" s="1">
        <v>193.6</v>
      </c>
      <c r="AJ385" s="9">
        <v>23.7</v>
      </c>
      <c r="AK385" s="9">
        <v>645.6</v>
      </c>
      <c r="AL385" s="21">
        <f t="shared" si="35"/>
        <v>9.422860603962957E-2</v>
      </c>
      <c r="AM385" s="21">
        <f t="shared" si="36"/>
        <v>7.243397121619477E-2</v>
      </c>
      <c r="AN385" s="21">
        <f t="shared" si="37"/>
        <v>5.4637959003096981E-2</v>
      </c>
      <c r="AO385" s="21">
        <f t="shared" si="38"/>
        <v>4.1040341187163598E-2</v>
      </c>
      <c r="AP385" s="21">
        <f t="shared" si="39"/>
        <v>2.6460711887172694E-2</v>
      </c>
      <c r="AQ385" s="21">
        <f t="shared" si="40"/>
        <v>5.776031786665152E-2</v>
      </c>
      <c r="AR385" s="22">
        <f t="shared" si="41"/>
        <v>16166.808698273901</v>
      </c>
    </row>
    <row r="386" spans="1:44" x14ac:dyDescent="0.2">
      <c r="A386" s="2">
        <v>2</v>
      </c>
      <c r="B386" s="8" t="s">
        <v>11</v>
      </c>
      <c r="C386" s="3" t="s">
        <v>53</v>
      </c>
      <c r="D386" s="4" t="s">
        <v>54</v>
      </c>
      <c r="E386" s="2">
        <v>212</v>
      </c>
      <c r="F386" s="2" t="s">
        <v>160</v>
      </c>
      <c r="G386" s="2">
        <v>21205</v>
      </c>
      <c r="H386" s="2" t="s">
        <v>191</v>
      </c>
      <c r="I386" s="6">
        <v>212051319</v>
      </c>
      <c r="J386" s="6" t="s">
        <v>507</v>
      </c>
      <c r="K386" s="2">
        <f>INDEX([1]Sheet1!B:D,MATCH(I386,[1]Sheet1!C:C,0),1)</f>
        <v>3125</v>
      </c>
      <c r="L386" s="2">
        <f>IFERROR(INDEX([1]Sheet1!B:D,MATCH(J386,[1]Sheet1!D:D,0),1),"")</f>
        <v>3125</v>
      </c>
      <c r="M386" s="11">
        <v>14503</v>
      </c>
      <c r="N386" s="11">
        <v>14648</v>
      </c>
      <c r="O386" s="11">
        <v>14710</v>
      </c>
      <c r="P386" s="11">
        <v>14835</v>
      </c>
      <c r="Q386" s="11">
        <v>15243</v>
      </c>
      <c r="R386" s="11">
        <v>15612</v>
      </c>
      <c r="S386" s="11">
        <v>15966</v>
      </c>
      <c r="T386" s="11">
        <v>16191</v>
      </c>
      <c r="U386" s="11">
        <v>16560</v>
      </c>
      <c r="V386" s="11">
        <v>16658</v>
      </c>
      <c r="W386" s="11">
        <v>16979</v>
      </c>
      <c r="X386" s="11">
        <v>17522</v>
      </c>
      <c r="Y386" s="11">
        <v>18002</v>
      </c>
      <c r="Z386" s="11">
        <v>18437</v>
      </c>
      <c r="AA386" s="11">
        <v>18835</v>
      </c>
      <c r="AB386" s="11">
        <v>19308</v>
      </c>
      <c r="AC386" s="11">
        <v>19757</v>
      </c>
      <c r="AD386" s="11">
        <v>19966</v>
      </c>
      <c r="AE386" s="11">
        <v>20244</v>
      </c>
      <c r="AF386" s="11">
        <v>20302</v>
      </c>
      <c r="AG386" s="11">
        <v>19790</v>
      </c>
      <c r="AH386" s="13">
        <v>2811</v>
      </c>
      <c r="AI386" s="1">
        <v>16.600000000000001</v>
      </c>
      <c r="AJ386" s="9">
        <v>6.7</v>
      </c>
      <c r="AK386" s="9">
        <v>2949.9</v>
      </c>
      <c r="AL386" s="21">
        <f t="shared" si="35"/>
        <v>2.3254609488295053E-2</v>
      </c>
      <c r="AM386" s="21">
        <f t="shared" si="36"/>
        <v>1.0578529128916436E-2</v>
      </c>
      <c r="AN386" s="21">
        <f t="shared" si="37"/>
        <v>1.3923670239406993E-2</v>
      </c>
      <c r="AO386" s="21">
        <f t="shared" si="38"/>
        <v>2.8650464335111536E-3</v>
      </c>
      <c r="AP386" s="21">
        <f t="shared" si="39"/>
        <v>-2.5219190227563804E-2</v>
      </c>
      <c r="AQ386" s="21">
        <f t="shared" si="40"/>
        <v>5.0805330125131666E-3</v>
      </c>
      <c r="AR386" s="22">
        <f t="shared" si="41"/>
        <v>19890.543748317636</v>
      </c>
    </row>
    <row r="387" spans="1:44" x14ac:dyDescent="0.2">
      <c r="A387" s="2">
        <v>2</v>
      </c>
      <c r="B387" s="8" t="s">
        <v>11</v>
      </c>
      <c r="C387" s="3" t="s">
        <v>53</v>
      </c>
      <c r="D387" s="4" t="s">
        <v>54</v>
      </c>
      <c r="E387" s="2">
        <v>212</v>
      </c>
      <c r="F387" s="2" t="s">
        <v>160</v>
      </c>
      <c r="G387" s="2">
        <v>21205</v>
      </c>
      <c r="H387" s="2" t="s">
        <v>191</v>
      </c>
      <c r="I387" s="6">
        <v>212051321</v>
      </c>
      <c r="J387" s="6" t="s">
        <v>508</v>
      </c>
      <c r="K387" s="2">
        <f>INDEX([1]Sheet1!B:D,MATCH(I387,[1]Sheet1!C:C,0),1)</f>
        <v>3150</v>
      </c>
      <c r="L387" s="2">
        <f>IFERROR(INDEX([1]Sheet1!B:D,MATCH(J387,[1]Sheet1!D:D,0),1),"")</f>
        <v>3150</v>
      </c>
      <c r="M387" s="11">
        <v>21261</v>
      </c>
      <c r="N387" s="11">
        <v>21164</v>
      </c>
      <c r="O387" s="11">
        <v>21112</v>
      </c>
      <c r="P387" s="11">
        <v>21064</v>
      </c>
      <c r="Q387" s="11">
        <v>21086</v>
      </c>
      <c r="R387" s="11">
        <v>21180</v>
      </c>
      <c r="S387" s="11">
        <v>21242</v>
      </c>
      <c r="T387" s="11">
        <v>21294</v>
      </c>
      <c r="U387" s="11">
        <v>21481</v>
      </c>
      <c r="V387" s="11">
        <v>21499</v>
      </c>
      <c r="W387" s="11">
        <v>21561</v>
      </c>
      <c r="X387" s="11">
        <v>21689</v>
      </c>
      <c r="Y387" s="11">
        <v>21813</v>
      </c>
      <c r="Z387" s="11">
        <v>21922</v>
      </c>
      <c r="AA387" s="11">
        <v>22020</v>
      </c>
      <c r="AB387" s="11">
        <v>22153</v>
      </c>
      <c r="AC387" s="11">
        <v>22374</v>
      </c>
      <c r="AD387" s="11">
        <v>22559</v>
      </c>
      <c r="AE387" s="11">
        <v>22699</v>
      </c>
      <c r="AF387" s="11">
        <v>22667</v>
      </c>
      <c r="AG387" s="11">
        <v>21899</v>
      </c>
      <c r="AH387" s="13">
        <v>338</v>
      </c>
      <c r="AI387" s="1">
        <v>1.6</v>
      </c>
      <c r="AJ387" s="9">
        <v>9.1999999999999993</v>
      </c>
      <c r="AK387" s="9">
        <v>2389.5</v>
      </c>
      <c r="AL387" s="21">
        <f t="shared" ref="AL387:AL450" si="42">AC387/AB387-1</f>
        <v>9.9760754751050396E-3</v>
      </c>
      <c r="AM387" s="21">
        <f t="shared" ref="AM387:AM450" si="43">AD387/AC387-1</f>
        <v>8.2685259676409384E-3</v>
      </c>
      <c r="AN387" s="21">
        <f t="shared" ref="AN387:AN450" si="44">AE387/AD387-1</f>
        <v>6.2059488452501643E-3</v>
      </c>
      <c r="AO387" s="21">
        <f t="shared" ref="AO387:AO450" si="45">AF387/AE387-1</f>
        <v>-1.4097537336446031E-3</v>
      </c>
      <c r="AP387" s="21">
        <f t="shared" ref="AP387:AP450" si="46">AG387/AF387-1</f>
        <v>-3.3881854678607715E-2</v>
      </c>
      <c r="AQ387" s="21">
        <f t="shared" ref="AQ387:AQ450" si="47">AVERAGE(AL387:AP387)</f>
        <v>-2.1682116248512352E-3</v>
      </c>
      <c r="AR387" s="22">
        <f t="shared" ref="AR387:AR450" si="48">AG387*(1+AQ387)</f>
        <v>21851.518333627384</v>
      </c>
    </row>
    <row r="388" spans="1:44" x14ac:dyDescent="0.2">
      <c r="A388" s="2">
        <v>2</v>
      </c>
      <c r="B388" s="8" t="s">
        <v>11</v>
      </c>
      <c r="C388" s="3" t="s">
        <v>53</v>
      </c>
      <c r="D388" s="4" t="s">
        <v>54</v>
      </c>
      <c r="E388" s="2">
        <v>212</v>
      </c>
      <c r="F388" s="2" t="s">
        <v>160</v>
      </c>
      <c r="G388" s="2">
        <v>21205</v>
      </c>
      <c r="H388" s="2" t="s">
        <v>191</v>
      </c>
      <c r="I388" s="6">
        <v>212051322</v>
      </c>
      <c r="J388" s="6" t="s">
        <v>509</v>
      </c>
      <c r="K388" s="2">
        <f>INDEX([1]Sheet1!B:D,MATCH(I388,[1]Sheet1!C:C,0),1)</f>
        <v>3150</v>
      </c>
      <c r="L388" s="2">
        <f>IFERROR(INDEX([1]Sheet1!B:D,MATCH(J388,[1]Sheet1!D:D,0),1),"")</f>
        <v>3150</v>
      </c>
      <c r="M388" s="11">
        <v>17233</v>
      </c>
      <c r="N388" s="11">
        <v>17447</v>
      </c>
      <c r="O388" s="11">
        <v>17587</v>
      </c>
      <c r="P388" s="11">
        <v>17797</v>
      </c>
      <c r="Q388" s="11">
        <v>18012</v>
      </c>
      <c r="R388" s="11">
        <v>18359</v>
      </c>
      <c r="S388" s="11">
        <v>18568</v>
      </c>
      <c r="T388" s="11">
        <v>18837</v>
      </c>
      <c r="U388" s="11">
        <v>19187</v>
      </c>
      <c r="V388" s="11">
        <v>19366</v>
      </c>
      <c r="W388" s="11">
        <v>19303</v>
      </c>
      <c r="X388" s="11">
        <v>19453</v>
      </c>
      <c r="Y388" s="11">
        <v>19644</v>
      </c>
      <c r="Z388" s="11">
        <v>19799</v>
      </c>
      <c r="AA388" s="11">
        <v>19951</v>
      </c>
      <c r="AB388" s="11">
        <v>20151</v>
      </c>
      <c r="AC388" s="11">
        <v>20506</v>
      </c>
      <c r="AD388" s="11">
        <v>20896</v>
      </c>
      <c r="AE388" s="11">
        <v>21328</v>
      </c>
      <c r="AF388" s="11">
        <v>21731</v>
      </c>
      <c r="AG388" s="11">
        <v>21324</v>
      </c>
      <c r="AH388" s="13">
        <v>2021</v>
      </c>
      <c r="AI388" s="1">
        <v>10.5</v>
      </c>
      <c r="AJ388" s="9">
        <v>7.7</v>
      </c>
      <c r="AK388" s="9">
        <v>2778.1</v>
      </c>
      <c r="AL388" s="21">
        <f t="shared" si="42"/>
        <v>1.761699171257014E-2</v>
      </c>
      <c r="AM388" s="21">
        <f t="shared" si="43"/>
        <v>1.9018823758899739E-2</v>
      </c>
      <c r="AN388" s="21">
        <f t="shared" si="44"/>
        <v>2.0673813169984623E-2</v>
      </c>
      <c r="AO388" s="21">
        <f t="shared" si="45"/>
        <v>1.8895348837209225E-2</v>
      </c>
      <c r="AP388" s="21">
        <f t="shared" si="46"/>
        <v>-1.8729004647738301E-2</v>
      </c>
      <c r="AQ388" s="21">
        <f t="shared" si="47"/>
        <v>1.1495194566185085E-2</v>
      </c>
      <c r="AR388" s="22">
        <f t="shared" si="48"/>
        <v>21569.123528929329</v>
      </c>
    </row>
    <row r="389" spans="1:44" x14ac:dyDescent="0.2">
      <c r="A389" s="2">
        <v>2</v>
      </c>
      <c r="B389" s="8" t="s">
        <v>11</v>
      </c>
      <c r="C389" s="3" t="s">
        <v>53</v>
      </c>
      <c r="D389" s="4" t="s">
        <v>54</v>
      </c>
      <c r="E389" s="2">
        <v>212</v>
      </c>
      <c r="F389" s="2" t="s">
        <v>160</v>
      </c>
      <c r="G389" s="2">
        <v>21205</v>
      </c>
      <c r="H389" s="2" t="s">
        <v>191</v>
      </c>
      <c r="I389" s="6">
        <v>212051323</v>
      </c>
      <c r="J389" s="6" t="s">
        <v>510</v>
      </c>
      <c r="K389" s="2">
        <f>INDEX([1]Sheet1!B:D,MATCH(I389,[1]Sheet1!C:C,0),1)</f>
        <v>3149</v>
      </c>
      <c r="L389" s="2">
        <f>IFERROR(INDEX([1]Sheet1!B:D,MATCH(J389,[1]Sheet1!D:D,0),1),"")</f>
        <v>3149</v>
      </c>
      <c r="M389" s="11">
        <v>14479</v>
      </c>
      <c r="N389" s="11">
        <v>14484</v>
      </c>
      <c r="O389" s="11">
        <v>14498</v>
      </c>
      <c r="P389" s="11">
        <v>14548</v>
      </c>
      <c r="Q389" s="11">
        <v>14612</v>
      </c>
      <c r="R389" s="11">
        <v>14722</v>
      </c>
      <c r="S389" s="11">
        <v>14926</v>
      </c>
      <c r="T389" s="11">
        <v>15078</v>
      </c>
      <c r="U389" s="11">
        <v>15379</v>
      </c>
      <c r="V389" s="11">
        <v>15579</v>
      </c>
      <c r="W389" s="11">
        <v>15657</v>
      </c>
      <c r="X389" s="11">
        <v>15699</v>
      </c>
      <c r="Y389" s="11">
        <v>15759</v>
      </c>
      <c r="Z389" s="11">
        <v>15822</v>
      </c>
      <c r="AA389" s="11">
        <v>15903</v>
      </c>
      <c r="AB389" s="11">
        <v>16053</v>
      </c>
      <c r="AC389" s="11">
        <v>16225</v>
      </c>
      <c r="AD389" s="11">
        <v>16340</v>
      </c>
      <c r="AE389" s="11">
        <v>16456</v>
      </c>
      <c r="AF389" s="11">
        <v>16628</v>
      </c>
      <c r="AG389" s="11">
        <v>16241</v>
      </c>
      <c r="AH389" s="13">
        <v>584</v>
      </c>
      <c r="AI389" s="1">
        <v>3.7</v>
      </c>
      <c r="AJ389" s="9">
        <v>6.5</v>
      </c>
      <c r="AK389" s="9">
        <v>2504.8000000000002</v>
      </c>
      <c r="AL389" s="21">
        <f t="shared" si="42"/>
        <v>1.0714508191615346E-2</v>
      </c>
      <c r="AM389" s="21">
        <f t="shared" si="43"/>
        <v>7.0878274268104668E-3</v>
      </c>
      <c r="AN389" s="21">
        <f t="shared" si="44"/>
        <v>7.0991432068543414E-3</v>
      </c>
      <c r="AO389" s="21">
        <f t="shared" si="45"/>
        <v>1.0452114730189699E-2</v>
      </c>
      <c r="AP389" s="21">
        <f t="shared" si="46"/>
        <v>-2.3273995669954251E-2</v>
      </c>
      <c r="AQ389" s="21">
        <f t="shared" si="47"/>
        <v>2.4159195771031204E-3</v>
      </c>
      <c r="AR389" s="22">
        <f t="shared" si="48"/>
        <v>16280.236949851733</v>
      </c>
    </row>
    <row r="390" spans="1:44" x14ac:dyDescent="0.2">
      <c r="A390" s="2">
        <v>2</v>
      </c>
      <c r="B390" s="8" t="s">
        <v>11</v>
      </c>
      <c r="C390" s="3" t="s">
        <v>53</v>
      </c>
      <c r="D390" s="4" t="s">
        <v>54</v>
      </c>
      <c r="E390" s="2">
        <v>212</v>
      </c>
      <c r="F390" s="2" t="s">
        <v>160</v>
      </c>
      <c r="G390" s="2">
        <v>21205</v>
      </c>
      <c r="H390" s="2" t="s">
        <v>191</v>
      </c>
      <c r="I390" s="6">
        <v>212051324</v>
      </c>
      <c r="J390" s="6" t="s">
        <v>511</v>
      </c>
      <c r="K390" s="2">
        <f>INDEX([1]Sheet1!B:D,MATCH(I390,[1]Sheet1!C:C,0),1)</f>
        <v>3149</v>
      </c>
      <c r="L390" s="2">
        <f>IFERROR(INDEX([1]Sheet1!B:D,MATCH(J390,[1]Sheet1!D:D,0),1),"")</f>
        <v>3149</v>
      </c>
      <c r="M390" s="11">
        <v>16422</v>
      </c>
      <c r="N390" s="11">
        <v>16441</v>
      </c>
      <c r="O390" s="11">
        <v>16436</v>
      </c>
      <c r="P390" s="11">
        <v>16493</v>
      </c>
      <c r="Q390" s="11">
        <v>16551</v>
      </c>
      <c r="R390" s="11">
        <v>16737</v>
      </c>
      <c r="S390" s="11">
        <v>16962</v>
      </c>
      <c r="T390" s="11">
        <v>17350</v>
      </c>
      <c r="U390" s="11">
        <v>17792</v>
      </c>
      <c r="V390" s="11">
        <v>17921</v>
      </c>
      <c r="W390" s="11">
        <v>17889</v>
      </c>
      <c r="X390" s="11">
        <v>18145</v>
      </c>
      <c r="Y390" s="11">
        <v>18407</v>
      </c>
      <c r="Z390" s="11">
        <v>18698</v>
      </c>
      <c r="AA390" s="11">
        <v>18940</v>
      </c>
      <c r="AB390" s="11">
        <v>19291</v>
      </c>
      <c r="AC390" s="11">
        <v>19585</v>
      </c>
      <c r="AD390" s="11">
        <v>19899</v>
      </c>
      <c r="AE390" s="11">
        <v>20069</v>
      </c>
      <c r="AF390" s="11">
        <v>20037</v>
      </c>
      <c r="AG390" s="11">
        <v>19475</v>
      </c>
      <c r="AH390" s="13">
        <v>1586</v>
      </c>
      <c r="AI390" s="1">
        <v>8.9</v>
      </c>
      <c r="AJ390" s="9">
        <v>8.6999999999999993</v>
      </c>
      <c r="AK390" s="9">
        <v>2238.4</v>
      </c>
      <c r="AL390" s="21">
        <f t="shared" si="42"/>
        <v>1.5240267482245606E-2</v>
      </c>
      <c r="AM390" s="21">
        <f t="shared" si="43"/>
        <v>1.6032678069951567E-2</v>
      </c>
      <c r="AN390" s="21">
        <f t="shared" si="44"/>
        <v>8.5431428715010416E-3</v>
      </c>
      <c r="AO390" s="21">
        <f t="shared" si="45"/>
        <v>-1.5944989785240393E-3</v>
      </c>
      <c r="AP390" s="21">
        <f t="shared" si="46"/>
        <v>-2.8048110994659869E-2</v>
      </c>
      <c r="AQ390" s="21">
        <f t="shared" si="47"/>
        <v>2.0346956901028611E-3</v>
      </c>
      <c r="AR390" s="22">
        <f t="shared" si="48"/>
        <v>19514.625698564756</v>
      </c>
    </row>
    <row r="391" spans="1:44" x14ac:dyDescent="0.2">
      <c r="A391" s="2">
        <v>2</v>
      </c>
      <c r="B391" s="8" t="s">
        <v>11</v>
      </c>
      <c r="C391" s="3" t="s">
        <v>53</v>
      </c>
      <c r="D391" s="4" t="s">
        <v>54</v>
      </c>
      <c r="E391" s="2">
        <v>212</v>
      </c>
      <c r="F391" s="2" t="s">
        <v>160</v>
      </c>
      <c r="G391" s="2">
        <v>21205</v>
      </c>
      <c r="H391" s="2" t="s">
        <v>191</v>
      </c>
      <c r="I391" s="6">
        <v>212051325</v>
      </c>
      <c r="J391" s="6" t="s">
        <v>512</v>
      </c>
      <c r="K391" s="2">
        <f>INDEX([1]Sheet1!B:D,MATCH(I391,[1]Sheet1!C:C,0),1)</f>
        <v>3170</v>
      </c>
      <c r="L391" s="2">
        <f>IFERROR(INDEX([1]Sheet1!B:D,MATCH(J391,[1]Sheet1!D:D,0),1),"")</f>
        <v>3170</v>
      </c>
      <c r="M391" s="11">
        <v>16951</v>
      </c>
      <c r="N391" s="11">
        <v>16788</v>
      </c>
      <c r="O391" s="11">
        <v>16633</v>
      </c>
      <c r="P391" s="11">
        <v>16648</v>
      </c>
      <c r="Q391" s="11">
        <v>16747</v>
      </c>
      <c r="R391" s="11">
        <v>16866</v>
      </c>
      <c r="S391" s="11">
        <v>17227</v>
      </c>
      <c r="T391" s="11">
        <v>17641</v>
      </c>
      <c r="U391" s="11">
        <v>18028</v>
      </c>
      <c r="V391" s="11">
        <v>18296</v>
      </c>
      <c r="W391" s="11">
        <v>18517</v>
      </c>
      <c r="X391" s="11">
        <v>18977</v>
      </c>
      <c r="Y391" s="11">
        <v>19466</v>
      </c>
      <c r="Z391" s="11">
        <v>19874</v>
      </c>
      <c r="AA391" s="11">
        <v>20181</v>
      </c>
      <c r="AB391" s="11">
        <v>20462</v>
      </c>
      <c r="AC391" s="11">
        <v>20517</v>
      </c>
      <c r="AD391" s="11">
        <v>20609</v>
      </c>
      <c r="AE391" s="11">
        <v>20667</v>
      </c>
      <c r="AF391" s="11">
        <v>20675</v>
      </c>
      <c r="AG391" s="11">
        <v>20078</v>
      </c>
      <c r="AH391" s="13">
        <v>1561</v>
      </c>
      <c r="AI391" s="1">
        <v>8.4</v>
      </c>
      <c r="AJ391" s="9">
        <v>10.7</v>
      </c>
      <c r="AK391" s="9">
        <v>1873.1</v>
      </c>
      <c r="AL391" s="21">
        <f t="shared" si="42"/>
        <v>2.6879092952789563E-3</v>
      </c>
      <c r="AM391" s="21">
        <f t="shared" si="43"/>
        <v>4.4840863674027176E-3</v>
      </c>
      <c r="AN391" s="21">
        <f t="shared" si="44"/>
        <v>2.8143044301034426E-3</v>
      </c>
      <c r="AO391" s="21">
        <f t="shared" si="45"/>
        <v>3.8709053079788447E-4</v>
      </c>
      <c r="AP391" s="21">
        <f t="shared" si="46"/>
        <v>-2.8875453446191024E-2</v>
      </c>
      <c r="AQ391" s="21">
        <f t="shared" si="47"/>
        <v>-3.7004125645216045E-3</v>
      </c>
      <c r="AR391" s="22">
        <f t="shared" si="48"/>
        <v>20003.703116529534</v>
      </c>
    </row>
    <row r="392" spans="1:44" x14ac:dyDescent="0.2">
      <c r="A392" s="2">
        <v>2</v>
      </c>
      <c r="B392" s="8" t="s">
        <v>11</v>
      </c>
      <c r="C392" s="3" t="s">
        <v>53</v>
      </c>
      <c r="D392" s="4" t="s">
        <v>54</v>
      </c>
      <c r="E392" s="2">
        <v>212</v>
      </c>
      <c r="F392" s="2" t="s">
        <v>160</v>
      </c>
      <c r="G392" s="2">
        <v>21205</v>
      </c>
      <c r="H392" s="2" t="s">
        <v>191</v>
      </c>
      <c r="I392" s="6">
        <v>212051326</v>
      </c>
      <c r="J392" s="6" t="s">
        <v>513</v>
      </c>
      <c r="K392" s="2">
        <f>INDEX([1]Sheet1!B:D,MATCH(I392,[1]Sheet1!C:C,0),1)</f>
        <v>3166</v>
      </c>
      <c r="L392" s="2">
        <f>IFERROR(INDEX([1]Sheet1!B:D,MATCH(J392,[1]Sheet1!D:D,0),1),"")</f>
        <v>3166</v>
      </c>
      <c r="M392" s="11">
        <v>19135</v>
      </c>
      <c r="N392" s="11">
        <v>19156</v>
      </c>
      <c r="O392" s="11">
        <v>19215</v>
      </c>
      <c r="P392" s="11">
        <v>19339</v>
      </c>
      <c r="Q392" s="11">
        <v>19487</v>
      </c>
      <c r="R392" s="11">
        <v>19701</v>
      </c>
      <c r="S392" s="11">
        <v>19988</v>
      </c>
      <c r="T392" s="11">
        <v>20410</v>
      </c>
      <c r="U392" s="11">
        <v>20805</v>
      </c>
      <c r="V392" s="11">
        <v>21049</v>
      </c>
      <c r="W392" s="11">
        <v>21232</v>
      </c>
      <c r="X392" s="11">
        <v>21448</v>
      </c>
      <c r="Y392" s="11">
        <v>21662</v>
      </c>
      <c r="Z392" s="11">
        <v>21929</v>
      </c>
      <c r="AA392" s="11">
        <v>22225</v>
      </c>
      <c r="AB392" s="11">
        <v>22617</v>
      </c>
      <c r="AC392" s="11">
        <v>22986</v>
      </c>
      <c r="AD392" s="11">
        <v>23247</v>
      </c>
      <c r="AE392" s="11">
        <v>23554</v>
      </c>
      <c r="AF392" s="11">
        <v>23689</v>
      </c>
      <c r="AG392" s="11">
        <v>23254</v>
      </c>
      <c r="AH392" s="13">
        <v>2022</v>
      </c>
      <c r="AI392" s="1">
        <v>9.5</v>
      </c>
      <c r="AJ392" s="9">
        <v>10.199999999999999</v>
      </c>
      <c r="AK392" s="9">
        <v>2286.5</v>
      </c>
      <c r="AL392" s="21">
        <f t="shared" si="42"/>
        <v>1.6315161161957858E-2</v>
      </c>
      <c r="AM392" s="21">
        <f t="shared" si="43"/>
        <v>1.1354737666405601E-2</v>
      </c>
      <c r="AN392" s="21">
        <f t="shared" si="44"/>
        <v>1.3206005075923732E-2</v>
      </c>
      <c r="AO392" s="21">
        <f t="shared" si="45"/>
        <v>5.7315105714528247E-3</v>
      </c>
      <c r="AP392" s="21">
        <f t="shared" si="46"/>
        <v>-1.8362953269449922E-2</v>
      </c>
      <c r="AQ392" s="21">
        <f t="shared" si="47"/>
        <v>5.6488922412580187E-3</v>
      </c>
      <c r="AR392" s="22">
        <f t="shared" si="48"/>
        <v>23385.359340178216</v>
      </c>
    </row>
    <row r="393" spans="1:44" x14ac:dyDescent="0.2">
      <c r="A393" s="2">
        <v>2</v>
      </c>
      <c r="B393" s="8" t="s">
        <v>11</v>
      </c>
      <c r="C393" s="3" t="s">
        <v>53</v>
      </c>
      <c r="D393" s="4" t="s">
        <v>54</v>
      </c>
      <c r="E393" s="2">
        <v>212</v>
      </c>
      <c r="F393" s="2" t="s">
        <v>160</v>
      </c>
      <c r="G393" s="2">
        <v>21205</v>
      </c>
      <c r="H393" s="2" t="s">
        <v>191</v>
      </c>
      <c r="I393" s="6">
        <v>212051327</v>
      </c>
      <c r="J393" s="6" t="s">
        <v>514</v>
      </c>
      <c r="K393" s="2">
        <f>INDEX([1]Sheet1!B:D,MATCH(I393,[1]Sheet1!C:C,0),1)</f>
        <v>3150</v>
      </c>
      <c r="L393" s="2">
        <f>IFERROR(INDEX([1]Sheet1!B:D,MATCH(J393,[1]Sheet1!D:D,0),1),"")</f>
        <v>3150</v>
      </c>
      <c r="M393" s="11">
        <v>21532</v>
      </c>
      <c r="N393" s="11">
        <v>21213</v>
      </c>
      <c r="O393" s="11">
        <v>20944</v>
      </c>
      <c r="P393" s="11">
        <v>20755</v>
      </c>
      <c r="Q393" s="11">
        <v>20642</v>
      </c>
      <c r="R393" s="11">
        <v>20627</v>
      </c>
      <c r="S393" s="11">
        <v>20489</v>
      </c>
      <c r="T393" s="11">
        <v>20431</v>
      </c>
      <c r="U393" s="11">
        <v>20416</v>
      </c>
      <c r="V393" s="11">
        <v>20295</v>
      </c>
      <c r="W393" s="11">
        <v>20125</v>
      </c>
      <c r="X393" s="11">
        <v>20165</v>
      </c>
      <c r="Y393" s="11">
        <v>20209</v>
      </c>
      <c r="Z393" s="11">
        <v>20450</v>
      </c>
      <c r="AA393" s="11">
        <v>20727</v>
      </c>
      <c r="AB393" s="11">
        <v>20880</v>
      </c>
      <c r="AC393" s="11">
        <v>20970</v>
      </c>
      <c r="AD393" s="11">
        <v>21033</v>
      </c>
      <c r="AE393" s="11">
        <v>21116</v>
      </c>
      <c r="AF393" s="11">
        <v>21164</v>
      </c>
      <c r="AG393" s="11">
        <v>20854</v>
      </c>
      <c r="AH393" s="13">
        <v>729</v>
      </c>
      <c r="AI393" s="1">
        <v>3.6</v>
      </c>
      <c r="AJ393" s="9">
        <v>10.4</v>
      </c>
      <c r="AK393" s="9">
        <v>1997.6</v>
      </c>
      <c r="AL393" s="21">
        <f t="shared" si="42"/>
        <v>4.3103448275862988E-3</v>
      </c>
      <c r="AM393" s="21">
        <f t="shared" si="43"/>
        <v>3.0042918454935563E-3</v>
      </c>
      <c r="AN393" s="21">
        <f t="shared" si="44"/>
        <v>3.9461798126754211E-3</v>
      </c>
      <c r="AO393" s="21">
        <f t="shared" si="45"/>
        <v>2.2731577950370063E-3</v>
      </c>
      <c r="AP393" s="21">
        <f t="shared" si="46"/>
        <v>-1.4647514647514681E-2</v>
      </c>
      <c r="AQ393" s="21">
        <f t="shared" si="47"/>
        <v>-2.2270807334447972E-4</v>
      </c>
      <c r="AR393" s="22">
        <f t="shared" si="48"/>
        <v>20849.355645838474</v>
      </c>
    </row>
    <row r="394" spans="1:44" x14ac:dyDescent="0.2">
      <c r="A394" s="2">
        <v>2</v>
      </c>
      <c r="B394" s="8" t="s">
        <v>11</v>
      </c>
      <c r="C394" s="3" t="s">
        <v>53</v>
      </c>
      <c r="D394" s="4" t="s">
        <v>54</v>
      </c>
      <c r="E394" s="2">
        <v>212</v>
      </c>
      <c r="F394" s="2" t="s">
        <v>160</v>
      </c>
      <c r="G394" s="2">
        <v>21205</v>
      </c>
      <c r="H394" s="2" t="s">
        <v>191</v>
      </c>
      <c r="I394" s="6">
        <v>212051567</v>
      </c>
      <c r="J394" s="6" t="s">
        <v>192</v>
      </c>
      <c r="K394" s="2" t="e">
        <f>INDEX([1]Sheet1!B:D,MATCH(I394,[1]Sheet1!C:C,0),1)</f>
        <v>#N/A</v>
      </c>
      <c r="L394" s="2" t="str">
        <f>IFERROR(INDEX([1]Sheet1!B:D,MATCH(J394,[1]Sheet1!D:D,0),1),"Not Found")</f>
        <v>Not Found</v>
      </c>
      <c r="M394" s="11">
        <v>5412</v>
      </c>
      <c r="N394" s="11">
        <v>5566</v>
      </c>
      <c r="O394" s="11">
        <v>5835</v>
      </c>
      <c r="P394" s="11">
        <v>5841</v>
      </c>
      <c r="Q394" s="11">
        <v>6071</v>
      </c>
      <c r="R394" s="11">
        <v>6296</v>
      </c>
      <c r="S394" s="11">
        <v>6346</v>
      </c>
      <c r="T394" s="11">
        <v>6244</v>
      </c>
      <c r="U394" s="11">
        <v>6462</v>
      </c>
      <c r="V394" s="11">
        <v>6566</v>
      </c>
      <c r="W394" s="11">
        <v>7266</v>
      </c>
      <c r="X394" s="11">
        <v>7963</v>
      </c>
      <c r="Y394" s="11">
        <v>8687</v>
      </c>
      <c r="Z394" s="11">
        <v>9402</v>
      </c>
      <c r="AA394" s="11">
        <v>10199</v>
      </c>
      <c r="AB394" s="11">
        <v>11087</v>
      </c>
      <c r="AC394" s="11">
        <v>11502</v>
      </c>
      <c r="AD394" s="11">
        <v>11827</v>
      </c>
      <c r="AE394" s="11">
        <v>11722</v>
      </c>
      <c r="AF394" s="11">
        <v>11711</v>
      </c>
      <c r="AG394" s="11">
        <v>10114</v>
      </c>
      <c r="AH394" s="13">
        <v>2848</v>
      </c>
      <c r="AI394" s="1">
        <v>39.200000000000003</v>
      </c>
      <c r="AJ394" s="9">
        <v>5.2</v>
      </c>
      <c r="AK394" s="9">
        <v>1934.1</v>
      </c>
      <c r="AL394" s="21">
        <f t="shared" si="42"/>
        <v>3.7431225759898989E-2</v>
      </c>
      <c r="AM394" s="21">
        <f t="shared" si="43"/>
        <v>2.825595548600246E-2</v>
      </c>
      <c r="AN394" s="21">
        <f t="shared" si="44"/>
        <v>-8.8779910374566784E-3</v>
      </c>
      <c r="AO394" s="21">
        <f t="shared" si="45"/>
        <v>-9.3840641528752933E-4</v>
      </c>
      <c r="AP394" s="21">
        <f t="shared" si="46"/>
        <v>-0.1363675177183844</v>
      </c>
      <c r="AQ394" s="21">
        <f t="shared" si="47"/>
        <v>-1.6099346785045432E-2</v>
      </c>
      <c r="AR394" s="22">
        <f t="shared" si="48"/>
        <v>9951.1712066160508</v>
      </c>
    </row>
    <row r="395" spans="1:44" x14ac:dyDescent="0.2">
      <c r="A395" s="2">
        <v>2</v>
      </c>
      <c r="B395" s="8" t="s">
        <v>11</v>
      </c>
      <c r="C395" s="3" t="s">
        <v>53</v>
      </c>
      <c r="D395" s="4" t="s">
        <v>54</v>
      </c>
      <c r="E395" s="2">
        <v>212</v>
      </c>
      <c r="F395" s="2" t="s">
        <v>160</v>
      </c>
      <c r="G395" s="2">
        <v>21205</v>
      </c>
      <c r="H395" s="2" t="s">
        <v>191</v>
      </c>
      <c r="I395" s="6">
        <v>212051568</v>
      </c>
      <c r="J395" s="6" t="s">
        <v>193</v>
      </c>
      <c r="K395" s="2" t="e">
        <f>INDEX([1]Sheet1!B:D,MATCH(I395,[1]Sheet1!C:C,0),1)</f>
        <v>#N/A</v>
      </c>
      <c r="L395" s="2" t="str">
        <f>IFERROR(INDEX([1]Sheet1!B:D,MATCH(J395,[1]Sheet1!D:D,0),1),"Not Found")</f>
        <v>Not Found</v>
      </c>
      <c r="M395" s="11">
        <v>8825</v>
      </c>
      <c r="N395" s="11">
        <v>9141</v>
      </c>
      <c r="O395" s="11">
        <v>9414</v>
      </c>
      <c r="P395" s="11">
        <v>9606</v>
      </c>
      <c r="Q395" s="11">
        <v>9862</v>
      </c>
      <c r="R395" s="11">
        <v>10146</v>
      </c>
      <c r="S395" s="11">
        <v>10386</v>
      </c>
      <c r="T395" s="11">
        <v>10592</v>
      </c>
      <c r="U395" s="11">
        <v>10823</v>
      </c>
      <c r="V395" s="11">
        <v>11017</v>
      </c>
      <c r="W395" s="11">
        <v>11432</v>
      </c>
      <c r="X395" s="11">
        <v>11723</v>
      </c>
      <c r="Y395" s="11">
        <v>11958</v>
      </c>
      <c r="Z395" s="11">
        <v>12069</v>
      </c>
      <c r="AA395" s="11">
        <v>12311</v>
      </c>
      <c r="AB395" s="11">
        <v>12585</v>
      </c>
      <c r="AC395" s="11">
        <v>13135</v>
      </c>
      <c r="AD395" s="11">
        <v>13555</v>
      </c>
      <c r="AE395" s="11">
        <v>13881</v>
      </c>
      <c r="AF395" s="11">
        <v>14090</v>
      </c>
      <c r="AG395" s="11">
        <v>12378</v>
      </c>
      <c r="AH395" s="13">
        <v>946</v>
      </c>
      <c r="AI395" s="1">
        <v>8.3000000000000007</v>
      </c>
      <c r="AJ395" s="9">
        <v>4.2</v>
      </c>
      <c r="AK395" s="9">
        <v>2959.9</v>
      </c>
      <c r="AL395" s="21">
        <f t="shared" si="42"/>
        <v>4.3702820818434684E-2</v>
      </c>
      <c r="AM395" s="21">
        <f t="shared" si="43"/>
        <v>3.1975637609440444E-2</v>
      </c>
      <c r="AN395" s="21">
        <f t="shared" si="44"/>
        <v>2.4050165990409544E-2</v>
      </c>
      <c r="AO395" s="21">
        <f t="shared" si="45"/>
        <v>1.505655212160506E-2</v>
      </c>
      <c r="AP395" s="21">
        <f t="shared" si="46"/>
        <v>-0.12150461320085171</v>
      </c>
      <c r="AQ395" s="21">
        <f t="shared" si="47"/>
        <v>-1.3438873321923949E-3</v>
      </c>
      <c r="AR395" s="22">
        <f t="shared" si="48"/>
        <v>12361.365362602122</v>
      </c>
    </row>
    <row r="396" spans="1:44" x14ac:dyDescent="0.2">
      <c r="A396" s="2">
        <v>2</v>
      </c>
      <c r="B396" s="8" t="s">
        <v>11</v>
      </c>
      <c r="C396" s="3" t="s">
        <v>53</v>
      </c>
      <c r="D396" s="4" t="s">
        <v>54</v>
      </c>
      <c r="E396" s="2">
        <v>213</v>
      </c>
      <c r="F396" s="2" t="s">
        <v>194</v>
      </c>
      <c r="G396" s="2">
        <v>21301</v>
      </c>
      <c r="H396" s="2" t="s">
        <v>195</v>
      </c>
      <c r="I396" s="6">
        <v>213011328</v>
      </c>
      <c r="J396" s="6" t="s">
        <v>515</v>
      </c>
      <c r="K396" s="2">
        <f>INDEX([1]Sheet1!B:D,MATCH(I396,[1]Sheet1!C:C,0),1)</f>
        <v>3020</v>
      </c>
      <c r="L396" s="2">
        <f>IFERROR(INDEX([1]Sheet1!B:D,MATCH(J396,[1]Sheet1!D:D,0),1),"")</f>
        <v>3020</v>
      </c>
      <c r="M396" s="11">
        <v>6640</v>
      </c>
      <c r="N396" s="11">
        <v>6597</v>
      </c>
      <c r="O396" s="11">
        <v>6560</v>
      </c>
      <c r="P396" s="11">
        <v>6523</v>
      </c>
      <c r="Q396" s="11">
        <v>6523</v>
      </c>
      <c r="R396" s="11">
        <v>6556</v>
      </c>
      <c r="S396" s="11">
        <v>6559</v>
      </c>
      <c r="T396" s="11">
        <v>6758</v>
      </c>
      <c r="U396" s="11">
        <v>7087</v>
      </c>
      <c r="V396" s="11">
        <v>7334</v>
      </c>
      <c r="W396" s="11">
        <v>7387</v>
      </c>
      <c r="X396" s="11">
        <v>7520</v>
      </c>
      <c r="Y396" s="11">
        <v>7668</v>
      </c>
      <c r="Z396" s="11">
        <v>7773</v>
      </c>
      <c r="AA396" s="11">
        <v>7937</v>
      </c>
      <c r="AB396" s="11">
        <v>8202</v>
      </c>
      <c r="AC396" s="11">
        <v>8226</v>
      </c>
      <c r="AD396" s="11">
        <v>8224</v>
      </c>
      <c r="AE396" s="11">
        <v>8178</v>
      </c>
      <c r="AF396" s="11">
        <v>8075</v>
      </c>
      <c r="AG396" s="11">
        <v>7595</v>
      </c>
      <c r="AH396" s="13">
        <v>208</v>
      </c>
      <c r="AI396" s="1">
        <v>2.8</v>
      </c>
      <c r="AJ396" s="9">
        <v>4.5999999999999996</v>
      </c>
      <c r="AK396" s="9">
        <v>1655.3</v>
      </c>
      <c r="AL396" s="21">
        <f t="shared" si="42"/>
        <v>2.9261155815654138E-3</v>
      </c>
      <c r="AM396" s="21">
        <f t="shared" si="43"/>
        <v>-2.4313153416000155E-4</v>
      </c>
      <c r="AN396" s="21">
        <f t="shared" si="44"/>
        <v>-5.5933852140077622E-3</v>
      </c>
      <c r="AO396" s="21">
        <f t="shared" si="45"/>
        <v>-1.2594766446563987E-2</v>
      </c>
      <c r="AP396" s="21">
        <f t="shared" si="46"/>
        <v>-5.944272445820431E-2</v>
      </c>
      <c r="AQ396" s="21">
        <f t="shared" si="47"/>
        <v>-1.4989578414274129E-2</v>
      </c>
      <c r="AR396" s="22">
        <f t="shared" si="48"/>
        <v>7481.1541519435877</v>
      </c>
    </row>
    <row r="397" spans="1:44" x14ac:dyDescent="0.2">
      <c r="A397" s="2">
        <v>2</v>
      </c>
      <c r="B397" s="8" t="s">
        <v>11</v>
      </c>
      <c r="C397" s="3" t="s">
        <v>53</v>
      </c>
      <c r="D397" s="4" t="s">
        <v>54</v>
      </c>
      <c r="E397" s="2">
        <v>213</v>
      </c>
      <c r="F397" s="2" t="s">
        <v>194</v>
      </c>
      <c r="G397" s="2">
        <v>21301</v>
      </c>
      <c r="H397" s="2" t="s">
        <v>195</v>
      </c>
      <c r="I397" s="6">
        <v>213011329</v>
      </c>
      <c r="J397" s="6" t="s">
        <v>516</v>
      </c>
      <c r="K397" s="2">
        <f>INDEX([1]Sheet1!B:D,MATCH(I397,[1]Sheet1!C:C,0),1)</f>
        <v>3023</v>
      </c>
      <c r="L397" s="2">
        <f>IFERROR(INDEX([1]Sheet1!B:D,MATCH(J397,[1]Sheet1!D:D,0),1),"")</f>
        <v>3023</v>
      </c>
      <c r="M397" s="11">
        <v>366</v>
      </c>
      <c r="N397" s="11">
        <v>1133</v>
      </c>
      <c r="O397" s="11">
        <v>2325</v>
      </c>
      <c r="P397" s="11">
        <v>3742</v>
      </c>
      <c r="Q397" s="11">
        <v>5255</v>
      </c>
      <c r="R397" s="11">
        <v>6322</v>
      </c>
      <c r="S397" s="11">
        <v>7362</v>
      </c>
      <c r="T397" s="11">
        <v>8121</v>
      </c>
      <c r="U397" s="11">
        <v>8788</v>
      </c>
      <c r="V397" s="11">
        <v>9099</v>
      </c>
      <c r="W397" s="11">
        <v>9311</v>
      </c>
      <c r="X397" s="11">
        <v>9550</v>
      </c>
      <c r="Y397" s="11">
        <v>9698</v>
      </c>
      <c r="Z397" s="11">
        <v>9857</v>
      </c>
      <c r="AA397" s="11">
        <v>10040</v>
      </c>
      <c r="AB397" s="11">
        <v>10206</v>
      </c>
      <c r="AC397" s="11">
        <v>10357</v>
      </c>
      <c r="AD397" s="11">
        <v>10437</v>
      </c>
      <c r="AE397" s="11">
        <v>10442</v>
      </c>
      <c r="AF397" s="11">
        <v>10498</v>
      </c>
      <c r="AG397" s="11">
        <v>10144</v>
      </c>
      <c r="AH397" s="13">
        <v>833</v>
      </c>
      <c r="AI397" s="1">
        <v>8.9</v>
      </c>
      <c r="AJ397" s="9">
        <v>4.4000000000000004</v>
      </c>
      <c r="AK397" s="9">
        <v>2302.3000000000002</v>
      </c>
      <c r="AL397" s="21">
        <f t="shared" si="42"/>
        <v>1.479521849892218E-2</v>
      </c>
      <c r="AM397" s="21">
        <f t="shared" si="43"/>
        <v>7.7242444723375492E-3</v>
      </c>
      <c r="AN397" s="21">
        <f t="shared" si="44"/>
        <v>4.7906486538273896E-4</v>
      </c>
      <c r="AO397" s="21">
        <f t="shared" si="45"/>
        <v>5.3629572878759468E-3</v>
      </c>
      <c r="AP397" s="21">
        <f t="shared" si="46"/>
        <v>-3.3720708706420299E-2</v>
      </c>
      <c r="AQ397" s="21">
        <f t="shared" si="47"/>
        <v>-1.0718447163803769E-3</v>
      </c>
      <c r="AR397" s="22">
        <f t="shared" si="48"/>
        <v>10133.127207197038</v>
      </c>
    </row>
    <row r="398" spans="1:44" x14ac:dyDescent="0.2">
      <c r="A398" s="2">
        <v>2</v>
      </c>
      <c r="B398" s="8" t="s">
        <v>11</v>
      </c>
      <c r="C398" s="3" t="s">
        <v>53</v>
      </c>
      <c r="D398" s="4" t="s">
        <v>54</v>
      </c>
      <c r="E398" s="2">
        <v>213</v>
      </c>
      <c r="F398" s="2" t="s">
        <v>194</v>
      </c>
      <c r="G398" s="2">
        <v>21301</v>
      </c>
      <c r="H398" s="2" t="s">
        <v>195</v>
      </c>
      <c r="I398" s="6">
        <v>213011331</v>
      </c>
      <c r="J398" s="6" t="s">
        <v>517</v>
      </c>
      <c r="K398" s="2">
        <f>INDEX([1]Sheet1!B:D,MATCH(I398,[1]Sheet1!C:C,0),1)</f>
        <v>3037</v>
      </c>
      <c r="L398" s="2">
        <f>IFERROR(INDEX([1]Sheet1!B:D,MATCH(J398,[1]Sheet1!D:D,0),1),"")</f>
        <v>3037</v>
      </c>
      <c r="M398" s="11">
        <v>8056</v>
      </c>
      <c r="N398" s="11">
        <v>8388</v>
      </c>
      <c r="O398" s="11">
        <v>8665</v>
      </c>
      <c r="P398" s="11">
        <v>8851</v>
      </c>
      <c r="Q398" s="11">
        <v>8954</v>
      </c>
      <c r="R398" s="11">
        <v>9049</v>
      </c>
      <c r="S398" s="11">
        <v>9042</v>
      </c>
      <c r="T398" s="11">
        <v>9038</v>
      </c>
      <c r="U398" s="11">
        <v>9003</v>
      </c>
      <c r="V398" s="11">
        <v>8896</v>
      </c>
      <c r="W398" s="11">
        <v>8769</v>
      </c>
      <c r="X398" s="11">
        <v>8777</v>
      </c>
      <c r="Y398" s="11">
        <v>8792</v>
      </c>
      <c r="Z398" s="11">
        <v>8807</v>
      </c>
      <c r="AA398" s="11">
        <v>8815</v>
      </c>
      <c r="AB398" s="11">
        <v>8841</v>
      </c>
      <c r="AC398" s="11">
        <v>8793</v>
      </c>
      <c r="AD398" s="11">
        <v>8727</v>
      </c>
      <c r="AE398" s="11">
        <v>8658</v>
      </c>
      <c r="AF398" s="11">
        <v>8526</v>
      </c>
      <c r="AG398" s="11">
        <v>8154</v>
      </c>
      <c r="AH398" s="13">
        <v>-615</v>
      </c>
      <c r="AI398" s="1">
        <v>-7</v>
      </c>
      <c r="AJ398" s="9">
        <v>3.5</v>
      </c>
      <c r="AK398" s="9">
        <v>2326.1</v>
      </c>
      <c r="AL398" s="21">
        <f t="shared" si="42"/>
        <v>-5.4292500848320824E-3</v>
      </c>
      <c r="AM398" s="21">
        <f t="shared" si="43"/>
        <v>-7.5059706584783559E-3</v>
      </c>
      <c r="AN398" s="21">
        <f t="shared" si="44"/>
        <v>-7.9064970780337029E-3</v>
      </c>
      <c r="AO398" s="21">
        <f t="shared" si="45"/>
        <v>-1.524601524601521E-2</v>
      </c>
      <c r="AP398" s="21">
        <f t="shared" si="46"/>
        <v>-4.3631245601688962E-2</v>
      </c>
      <c r="AQ398" s="21">
        <f t="shared" si="47"/>
        <v>-1.5943795733809663E-2</v>
      </c>
      <c r="AR398" s="22">
        <f t="shared" si="48"/>
        <v>8023.9942895865161</v>
      </c>
    </row>
    <row r="399" spans="1:44" x14ac:dyDescent="0.2">
      <c r="A399" s="2">
        <v>2</v>
      </c>
      <c r="B399" s="8" t="s">
        <v>11</v>
      </c>
      <c r="C399" s="3" t="s">
        <v>53</v>
      </c>
      <c r="D399" s="4" t="s">
        <v>54</v>
      </c>
      <c r="E399" s="2">
        <v>213</v>
      </c>
      <c r="F399" s="2" t="s">
        <v>194</v>
      </c>
      <c r="G399" s="2">
        <v>21301</v>
      </c>
      <c r="H399" s="2" t="s">
        <v>195</v>
      </c>
      <c r="I399" s="6">
        <v>213011332</v>
      </c>
      <c r="J399" s="6" t="s">
        <v>518</v>
      </c>
      <c r="K399" s="2">
        <f>INDEX([1]Sheet1!B:D,MATCH(I399,[1]Sheet1!C:C,0),1)</f>
        <v>3021</v>
      </c>
      <c r="L399" s="2">
        <f>IFERROR(INDEX([1]Sheet1!B:D,MATCH(J399,[1]Sheet1!D:D,0),1),"")</f>
        <v>3021</v>
      </c>
      <c r="M399" s="11">
        <v>15322</v>
      </c>
      <c r="N399" s="11">
        <v>15215</v>
      </c>
      <c r="O399" s="11">
        <v>15060</v>
      </c>
      <c r="P399" s="11">
        <v>14864</v>
      </c>
      <c r="Q399" s="11">
        <v>14697</v>
      </c>
      <c r="R399" s="11">
        <v>14543</v>
      </c>
      <c r="S399" s="11">
        <v>14406</v>
      </c>
      <c r="T399" s="11">
        <v>14335</v>
      </c>
      <c r="U399" s="11">
        <v>14281</v>
      </c>
      <c r="V399" s="11">
        <v>14232</v>
      </c>
      <c r="W399" s="11">
        <v>14192</v>
      </c>
      <c r="X399" s="11">
        <v>14130</v>
      </c>
      <c r="Y399" s="11">
        <v>14070</v>
      </c>
      <c r="Z399" s="11">
        <v>14014</v>
      </c>
      <c r="AA399" s="11">
        <v>13960</v>
      </c>
      <c r="AB399" s="11">
        <v>13943</v>
      </c>
      <c r="AC399" s="11">
        <v>13914</v>
      </c>
      <c r="AD399" s="11">
        <v>13859</v>
      </c>
      <c r="AE399" s="11">
        <v>13751</v>
      </c>
      <c r="AF399" s="11">
        <v>13548</v>
      </c>
      <c r="AG399" s="11">
        <v>13193</v>
      </c>
      <c r="AH399" s="13">
        <v>-999</v>
      </c>
      <c r="AI399" s="1">
        <v>-7</v>
      </c>
      <c r="AJ399" s="9">
        <v>7.7</v>
      </c>
      <c r="AK399" s="9">
        <v>1722.4</v>
      </c>
      <c r="AL399" s="21">
        <f t="shared" si="42"/>
        <v>-2.0798967223696341E-3</v>
      </c>
      <c r="AM399" s="21">
        <f t="shared" si="43"/>
        <v>-3.9528532413396489E-3</v>
      </c>
      <c r="AN399" s="21">
        <f t="shared" si="44"/>
        <v>-7.7927700411285494E-3</v>
      </c>
      <c r="AO399" s="21">
        <f t="shared" si="45"/>
        <v>-1.4762562722711037E-2</v>
      </c>
      <c r="AP399" s="21">
        <f t="shared" si="46"/>
        <v>-2.6203129613227016E-2</v>
      </c>
      <c r="AQ399" s="21">
        <f t="shared" si="47"/>
        <v>-1.0958242468155178E-2</v>
      </c>
      <c r="AR399" s="22">
        <f t="shared" si="48"/>
        <v>13048.42790711763</v>
      </c>
    </row>
    <row r="400" spans="1:44" x14ac:dyDescent="0.2">
      <c r="A400" s="2">
        <v>2</v>
      </c>
      <c r="B400" s="8" t="s">
        <v>11</v>
      </c>
      <c r="C400" s="3" t="s">
        <v>53</v>
      </c>
      <c r="D400" s="4" t="s">
        <v>54</v>
      </c>
      <c r="E400" s="2">
        <v>213</v>
      </c>
      <c r="F400" s="2" t="s">
        <v>194</v>
      </c>
      <c r="G400" s="2">
        <v>21301</v>
      </c>
      <c r="H400" s="2" t="s">
        <v>195</v>
      </c>
      <c r="I400" s="6">
        <v>213011333</v>
      </c>
      <c r="J400" s="6" t="s">
        <v>519</v>
      </c>
      <c r="K400" s="2">
        <f>INDEX([1]Sheet1!B:D,MATCH(I400,[1]Sheet1!C:C,0),1)</f>
        <v>3021</v>
      </c>
      <c r="L400" s="2">
        <f>IFERROR(INDEX([1]Sheet1!B:D,MATCH(J400,[1]Sheet1!D:D,0),1),"")</f>
        <v>3021</v>
      </c>
      <c r="M400" s="11">
        <v>15569</v>
      </c>
      <c r="N400" s="11">
        <v>15419</v>
      </c>
      <c r="O400" s="11">
        <v>15161</v>
      </c>
      <c r="P400" s="11">
        <v>14998</v>
      </c>
      <c r="Q400" s="11">
        <v>14796</v>
      </c>
      <c r="R400" s="11">
        <v>14656</v>
      </c>
      <c r="S400" s="11">
        <v>14529</v>
      </c>
      <c r="T400" s="11">
        <v>14471</v>
      </c>
      <c r="U400" s="11">
        <v>14404</v>
      </c>
      <c r="V400" s="11">
        <v>14359</v>
      </c>
      <c r="W400" s="11">
        <v>14305</v>
      </c>
      <c r="X400" s="11">
        <v>14306</v>
      </c>
      <c r="Y400" s="11">
        <v>14316</v>
      </c>
      <c r="Z400" s="11">
        <v>14336</v>
      </c>
      <c r="AA400" s="11">
        <v>14373</v>
      </c>
      <c r="AB400" s="11">
        <v>14447</v>
      </c>
      <c r="AC400" s="11">
        <v>14572</v>
      </c>
      <c r="AD400" s="11">
        <v>14612</v>
      </c>
      <c r="AE400" s="11">
        <v>14639</v>
      </c>
      <c r="AF400" s="11">
        <v>14461</v>
      </c>
      <c r="AG400" s="11">
        <v>14081</v>
      </c>
      <c r="AH400" s="13">
        <v>-224</v>
      </c>
      <c r="AI400" s="1">
        <v>-1.6</v>
      </c>
      <c r="AJ400" s="9">
        <v>4.4000000000000004</v>
      </c>
      <c r="AK400" s="9">
        <v>3176.9</v>
      </c>
      <c r="AL400" s="21">
        <f t="shared" si="42"/>
        <v>8.6523153595903235E-3</v>
      </c>
      <c r="AM400" s="21">
        <f t="shared" si="43"/>
        <v>2.7449903925336194E-3</v>
      </c>
      <c r="AN400" s="21">
        <f t="shared" si="44"/>
        <v>1.8477963317820034E-3</v>
      </c>
      <c r="AO400" s="21">
        <f t="shared" si="45"/>
        <v>-1.215930049866798E-2</v>
      </c>
      <c r="AP400" s="21">
        <f t="shared" si="46"/>
        <v>-2.6277574164995543E-2</v>
      </c>
      <c r="AQ400" s="21">
        <f t="shared" si="47"/>
        <v>-5.0383545159515151E-3</v>
      </c>
      <c r="AR400" s="22">
        <f t="shared" si="48"/>
        <v>14010.054930060887</v>
      </c>
    </row>
    <row r="401" spans="1:44" x14ac:dyDescent="0.2">
      <c r="A401" s="2">
        <v>2</v>
      </c>
      <c r="B401" s="8" t="s">
        <v>11</v>
      </c>
      <c r="C401" s="3" t="s">
        <v>53</v>
      </c>
      <c r="D401" s="4" t="s">
        <v>54</v>
      </c>
      <c r="E401" s="2">
        <v>213</v>
      </c>
      <c r="F401" s="2" t="s">
        <v>194</v>
      </c>
      <c r="G401" s="2">
        <v>21301</v>
      </c>
      <c r="H401" s="2" t="s">
        <v>195</v>
      </c>
      <c r="I401" s="6">
        <v>213011334</v>
      </c>
      <c r="J401" s="6" t="s">
        <v>520</v>
      </c>
      <c r="K401" s="2">
        <f>INDEX([1]Sheet1!B:D,MATCH(I401,[1]Sheet1!C:C,0),1)</f>
        <v>3021</v>
      </c>
      <c r="L401" s="2">
        <f>IFERROR(INDEX([1]Sheet1!B:D,MATCH(J401,[1]Sheet1!D:D,0),1),"")</f>
        <v>3021</v>
      </c>
      <c r="M401" s="11">
        <v>19101</v>
      </c>
      <c r="N401" s="11">
        <v>18988</v>
      </c>
      <c r="O401" s="11">
        <v>18841</v>
      </c>
      <c r="P401" s="11">
        <v>18748</v>
      </c>
      <c r="Q401" s="11">
        <v>18824</v>
      </c>
      <c r="R401" s="11">
        <v>18746</v>
      </c>
      <c r="S401" s="11">
        <v>18884</v>
      </c>
      <c r="T401" s="11">
        <v>19102</v>
      </c>
      <c r="U401" s="11">
        <v>19343</v>
      </c>
      <c r="V401" s="11">
        <v>19562</v>
      </c>
      <c r="W401" s="11">
        <v>19800</v>
      </c>
      <c r="X401" s="11">
        <v>19887</v>
      </c>
      <c r="Y401" s="11">
        <v>20037</v>
      </c>
      <c r="Z401" s="11">
        <v>20220</v>
      </c>
      <c r="AA401" s="11">
        <v>20490</v>
      </c>
      <c r="AB401" s="11">
        <v>21064</v>
      </c>
      <c r="AC401" s="11">
        <v>21455</v>
      </c>
      <c r="AD401" s="11">
        <v>21714</v>
      </c>
      <c r="AE401" s="11">
        <v>21835</v>
      </c>
      <c r="AF401" s="11">
        <v>21643</v>
      </c>
      <c r="AG401" s="11">
        <v>20850</v>
      </c>
      <c r="AH401" s="13">
        <v>1050</v>
      </c>
      <c r="AI401" s="1">
        <v>5.3</v>
      </c>
      <c r="AJ401" s="9">
        <v>6.5</v>
      </c>
      <c r="AK401" s="9">
        <v>3196.6</v>
      </c>
      <c r="AL401" s="21">
        <f t="shared" si="42"/>
        <v>1.856247626281804E-2</v>
      </c>
      <c r="AM401" s="21">
        <f t="shared" si="43"/>
        <v>1.2071778140293699E-2</v>
      </c>
      <c r="AN401" s="21">
        <f t="shared" si="44"/>
        <v>5.572441742654588E-3</v>
      </c>
      <c r="AO401" s="21">
        <f t="shared" si="45"/>
        <v>-8.7932218914587024E-3</v>
      </c>
      <c r="AP401" s="21">
        <f t="shared" si="46"/>
        <v>-3.6640022178071385E-2</v>
      </c>
      <c r="AQ401" s="21">
        <f t="shared" si="47"/>
        <v>-1.8453095847527524E-3</v>
      </c>
      <c r="AR401" s="22">
        <f t="shared" si="48"/>
        <v>20811.525295157906</v>
      </c>
    </row>
    <row r="402" spans="1:44" x14ac:dyDescent="0.2">
      <c r="A402" s="2">
        <v>2</v>
      </c>
      <c r="B402" s="8" t="s">
        <v>11</v>
      </c>
      <c r="C402" s="3" t="s">
        <v>53</v>
      </c>
      <c r="D402" s="4" t="s">
        <v>54</v>
      </c>
      <c r="E402" s="2">
        <v>213</v>
      </c>
      <c r="F402" s="2" t="s">
        <v>194</v>
      </c>
      <c r="G402" s="2">
        <v>21301</v>
      </c>
      <c r="H402" s="2" t="s">
        <v>195</v>
      </c>
      <c r="I402" s="6">
        <v>213011335</v>
      </c>
      <c r="J402" s="6" t="s">
        <v>521</v>
      </c>
      <c r="K402" s="2">
        <f>INDEX([1]Sheet1!B:D,MATCH(I402,[1]Sheet1!C:C,0),1)</f>
        <v>3021</v>
      </c>
      <c r="L402" s="2">
        <f>IFERROR(INDEX([1]Sheet1!B:D,MATCH(J402,[1]Sheet1!D:D,0),1),"")</f>
        <v>3021</v>
      </c>
      <c r="M402" s="11">
        <v>17009</v>
      </c>
      <c r="N402" s="11">
        <v>16812</v>
      </c>
      <c r="O402" s="11">
        <v>16507</v>
      </c>
      <c r="P402" s="11">
        <v>16328</v>
      </c>
      <c r="Q402" s="11">
        <v>16148</v>
      </c>
      <c r="R402" s="11">
        <v>15963</v>
      </c>
      <c r="S402" s="11">
        <v>15975</v>
      </c>
      <c r="T402" s="11">
        <v>16187</v>
      </c>
      <c r="U402" s="11">
        <v>16535</v>
      </c>
      <c r="V402" s="11">
        <v>16882</v>
      </c>
      <c r="W402" s="11">
        <v>17092</v>
      </c>
      <c r="X402" s="11">
        <v>17179</v>
      </c>
      <c r="Y402" s="11">
        <v>17310</v>
      </c>
      <c r="Z402" s="11">
        <v>17503</v>
      </c>
      <c r="AA402" s="11">
        <v>17725</v>
      </c>
      <c r="AB402" s="11">
        <v>18025</v>
      </c>
      <c r="AC402" s="11">
        <v>18338</v>
      </c>
      <c r="AD402" s="11">
        <v>18484</v>
      </c>
      <c r="AE402" s="11">
        <v>18547</v>
      </c>
      <c r="AF402" s="11">
        <v>18368</v>
      </c>
      <c r="AG402" s="11">
        <v>17666</v>
      </c>
      <c r="AH402" s="13">
        <v>574</v>
      </c>
      <c r="AI402" s="1">
        <v>3.4</v>
      </c>
      <c r="AJ402" s="9">
        <v>6.3</v>
      </c>
      <c r="AK402" s="9">
        <v>2819.9</v>
      </c>
      <c r="AL402" s="21">
        <f t="shared" si="42"/>
        <v>1.7364771151178848E-2</v>
      </c>
      <c r="AM402" s="21">
        <f t="shared" si="43"/>
        <v>7.9616097720580647E-3</v>
      </c>
      <c r="AN402" s="21">
        <f t="shared" si="44"/>
        <v>3.4083531703095193E-3</v>
      </c>
      <c r="AO402" s="21">
        <f t="shared" si="45"/>
        <v>-9.6511565212702433E-3</v>
      </c>
      <c r="AP402" s="21">
        <f t="shared" si="46"/>
        <v>-3.8218641114982632E-2</v>
      </c>
      <c r="AQ402" s="21">
        <f t="shared" si="47"/>
        <v>-3.8270127085412884E-3</v>
      </c>
      <c r="AR402" s="22">
        <f t="shared" si="48"/>
        <v>17598.39199349091</v>
      </c>
    </row>
    <row r="403" spans="1:44" x14ac:dyDescent="0.2">
      <c r="A403" s="2">
        <v>2</v>
      </c>
      <c r="B403" s="8" t="s">
        <v>11</v>
      </c>
      <c r="C403" s="3" t="s">
        <v>53</v>
      </c>
      <c r="D403" s="4" t="s">
        <v>54</v>
      </c>
      <c r="E403" s="2">
        <v>213</v>
      </c>
      <c r="F403" s="2" t="s">
        <v>194</v>
      </c>
      <c r="G403" s="2">
        <v>21301</v>
      </c>
      <c r="H403" s="2" t="s">
        <v>195</v>
      </c>
      <c r="I403" s="6">
        <v>213011336</v>
      </c>
      <c r="J403" s="6" t="s">
        <v>522</v>
      </c>
      <c r="K403" s="2">
        <f>INDEX([1]Sheet1!B:D,MATCH(I403,[1]Sheet1!C:C,0),1)</f>
        <v>3020</v>
      </c>
      <c r="L403" s="2">
        <f>IFERROR(INDEX([1]Sheet1!B:D,MATCH(J403,[1]Sheet1!D:D,0),1),"")</f>
        <v>3020</v>
      </c>
      <c r="M403" s="11">
        <v>7980</v>
      </c>
      <c r="N403" s="11">
        <v>8032</v>
      </c>
      <c r="O403" s="11">
        <v>8093</v>
      </c>
      <c r="P403" s="11">
        <v>8150</v>
      </c>
      <c r="Q403" s="11">
        <v>8244</v>
      </c>
      <c r="R403" s="11">
        <v>8345</v>
      </c>
      <c r="S403" s="11">
        <v>8473</v>
      </c>
      <c r="T403" s="11">
        <v>8710</v>
      </c>
      <c r="U403" s="11">
        <v>8936</v>
      </c>
      <c r="V403" s="11">
        <v>9129</v>
      </c>
      <c r="W403" s="11">
        <v>9238</v>
      </c>
      <c r="X403" s="11">
        <v>9392</v>
      </c>
      <c r="Y403" s="11">
        <v>9618</v>
      </c>
      <c r="Z403" s="11">
        <v>9843</v>
      </c>
      <c r="AA403" s="11">
        <v>10083</v>
      </c>
      <c r="AB403" s="11">
        <v>10241</v>
      </c>
      <c r="AC403" s="11">
        <v>10300</v>
      </c>
      <c r="AD403" s="11">
        <v>10313</v>
      </c>
      <c r="AE403" s="11">
        <v>10301</v>
      </c>
      <c r="AF403" s="11">
        <v>10092</v>
      </c>
      <c r="AG403" s="11">
        <v>9576</v>
      </c>
      <c r="AH403" s="13">
        <v>338</v>
      </c>
      <c r="AI403" s="1">
        <v>3.7</v>
      </c>
      <c r="AJ403" s="9">
        <v>4.7</v>
      </c>
      <c r="AK403" s="9">
        <v>2023.7</v>
      </c>
      <c r="AL403" s="21">
        <f t="shared" si="42"/>
        <v>5.7611561370960462E-3</v>
      </c>
      <c r="AM403" s="21">
        <f t="shared" si="43"/>
        <v>1.2621359223301543E-3</v>
      </c>
      <c r="AN403" s="21">
        <f t="shared" si="44"/>
        <v>-1.1635799476389375E-3</v>
      </c>
      <c r="AO403" s="21">
        <f t="shared" si="45"/>
        <v>-2.0289292301718276E-2</v>
      </c>
      <c r="AP403" s="21">
        <f t="shared" si="46"/>
        <v>-5.1129607609988081E-2</v>
      </c>
      <c r="AQ403" s="21">
        <f t="shared" si="47"/>
        <v>-1.3111837559983819E-2</v>
      </c>
      <c r="AR403" s="22">
        <f t="shared" si="48"/>
        <v>9450.4410435255959</v>
      </c>
    </row>
    <row r="404" spans="1:44" x14ac:dyDescent="0.2">
      <c r="A404" s="2">
        <v>2</v>
      </c>
      <c r="B404" s="8" t="s">
        <v>11</v>
      </c>
      <c r="C404" s="3" t="s">
        <v>53</v>
      </c>
      <c r="D404" s="4" t="s">
        <v>54</v>
      </c>
      <c r="E404" s="2">
        <v>213</v>
      </c>
      <c r="F404" s="2" t="s">
        <v>194</v>
      </c>
      <c r="G404" s="2">
        <v>21301</v>
      </c>
      <c r="H404" s="2" t="s">
        <v>195</v>
      </c>
      <c r="I404" s="6">
        <v>213011337</v>
      </c>
      <c r="J404" s="6" t="s">
        <v>523</v>
      </c>
      <c r="K404" s="2">
        <f>INDEX([1]Sheet1!B:D,MATCH(I404,[1]Sheet1!C:C,0),1)</f>
        <v>3020</v>
      </c>
      <c r="L404" s="2">
        <f>IFERROR(INDEX([1]Sheet1!B:D,MATCH(J404,[1]Sheet1!D:D,0),1),"")</f>
        <v>3020</v>
      </c>
      <c r="M404" s="11">
        <v>10478</v>
      </c>
      <c r="N404" s="11">
        <v>10481</v>
      </c>
      <c r="O404" s="11">
        <v>10452</v>
      </c>
      <c r="P404" s="11">
        <v>10486</v>
      </c>
      <c r="Q404" s="11">
        <v>10473</v>
      </c>
      <c r="R404" s="11">
        <v>10505</v>
      </c>
      <c r="S404" s="11">
        <v>10525</v>
      </c>
      <c r="T404" s="11">
        <v>10592</v>
      </c>
      <c r="U404" s="11">
        <v>10770</v>
      </c>
      <c r="V404" s="11">
        <v>10982</v>
      </c>
      <c r="W404" s="11">
        <v>11108</v>
      </c>
      <c r="X404" s="11">
        <v>11302</v>
      </c>
      <c r="Y404" s="11">
        <v>11489</v>
      </c>
      <c r="Z404" s="11">
        <v>11693</v>
      </c>
      <c r="AA404" s="11">
        <v>11890</v>
      </c>
      <c r="AB404" s="11">
        <v>12123</v>
      </c>
      <c r="AC404" s="11">
        <v>12317</v>
      </c>
      <c r="AD404" s="11">
        <v>12452</v>
      </c>
      <c r="AE404" s="11">
        <v>12478</v>
      </c>
      <c r="AF404" s="11">
        <v>12436</v>
      </c>
      <c r="AG404" s="11">
        <v>12163</v>
      </c>
      <c r="AH404" s="13">
        <v>1055</v>
      </c>
      <c r="AI404" s="1">
        <v>9.5</v>
      </c>
      <c r="AJ404" s="9">
        <v>8</v>
      </c>
      <c r="AK404" s="9">
        <v>1515.8</v>
      </c>
      <c r="AL404" s="21">
        <f t="shared" si="42"/>
        <v>1.6002639610657399E-2</v>
      </c>
      <c r="AM404" s="21">
        <f t="shared" si="43"/>
        <v>1.0960461151254375E-2</v>
      </c>
      <c r="AN404" s="21">
        <f t="shared" si="44"/>
        <v>2.0880179890780948E-3</v>
      </c>
      <c r="AO404" s="21">
        <f t="shared" si="45"/>
        <v>-3.3659240262862156E-3</v>
      </c>
      <c r="AP404" s="21">
        <f t="shared" si="46"/>
        <v>-2.1952396268896779E-2</v>
      </c>
      <c r="AQ404" s="21">
        <f t="shared" si="47"/>
        <v>7.4655969116137482E-4</v>
      </c>
      <c r="AR404" s="22">
        <f t="shared" si="48"/>
        <v>12172.080405523595</v>
      </c>
    </row>
    <row r="405" spans="1:44" x14ac:dyDescent="0.2">
      <c r="A405" s="2">
        <v>2</v>
      </c>
      <c r="B405" s="8" t="s">
        <v>11</v>
      </c>
      <c r="C405" s="3" t="s">
        <v>53</v>
      </c>
      <c r="D405" s="4" t="s">
        <v>54</v>
      </c>
      <c r="E405" s="2">
        <v>213</v>
      </c>
      <c r="F405" s="2" t="s">
        <v>194</v>
      </c>
      <c r="G405" s="2">
        <v>21301</v>
      </c>
      <c r="H405" s="2" t="s">
        <v>195</v>
      </c>
      <c r="I405" s="6">
        <v>213011338</v>
      </c>
      <c r="J405" s="6" t="s">
        <v>524</v>
      </c>
      <c r="K405" s="2">
        <f>INDEX([1]Sheet1!B:D,MATCH(I405,[1]Sheet1!C:C,0),1)</f>
        <v>3012</v>
      </c>
      <c r="L405" s="2">
        <f>IFERROR(INDEX([1]Sheet1!B:D,MATCH(J405,[1]Sheet1!D:D,0),1),"")</f>
        <v>3012</v>
      </c>
      <c r="M405" s="11">
        <v>16700</v>
      </c>
      <c r="N405" s="11">
        <v>16618</v>
      </c>
      <c r="O405" s="11">
        <v>16519</v>
      </c>
      <c r="P405" s="11">
        <v>16474</v>
      </c>
      <c r="Q405" s="11">
        <v>16443</v>
      </c>
      <c r="R405" s="11">
        <v>16450</v>
      </c>
      <c r="S405" s="11">
        <v>16444</v>
      </c>
      <c r="T405" s="11">
        <v>16629</v>
      </c>
      <c r="U405" s="11">
        <v>17042</v>
      </c>
      <c r="V405" s="11">
        <v>17303</v>
      </c>
      <c r="W405" s="11">
        <v>17512</v>
      </c>
      <c r="X405" s="11">
        <v>17880</v>
      </c>
      <c r="Y405" s="11">
        <v>18196</v>
      </c>
      <c r="Z405" s="11">
        <v>18596</v>
      </c>
      <c r="AA405" s="11">
        <v>19013</v>
      </c>
      <c r="AB405" s="11">
        <v>19533</v>
      </c>
      <c r="AC405" s="11">
        <v>19779</v>
      </c>
      <c r="AD405" s="11">
        <v>19882</v>
      </c>
      <c r="AE405" s="11">
        <v>19900</v>
      </c>
      <c r="AF405" s="11">
        <v>19613</v>
      </c>
      <c r="AG405" s="11">
        <v>18779</v>
      </c>
      <c r="AH405" s="13">
        <v>1267</v>
      </c>
      <c r="AI405" s="1">
        <v>7.2</v>
      </c>
      <c r="AJ405" s="9">
        <v>13</v>
      </c>
      <c r="AK405" s="9">
        <v>1448</v>
      </c>
      <c r="AL405" s="21">
        <f t="shared" si="42"/>
        <v>1.2594071571187193E-2</v>
      </c>
      <c r="AM405" s="21">
        <f t="shared" si="43"/>
        <v>5.2075433540623717E-3</v>
      </c>
      <c r="AN405" s="21">
        <f t="shared" si="44"/>
        <v>9.053415149380406E-4</v>
      </c>
      <c r="AO405" s="21">
        <f t="shared" si="45"/>
        <v>-1.4422110552763767E-2</v>
      </c>
      <c r="AP405" s="21">
        <f t="shared" si="46"/>
        <v>-4.2522816499260707E-2</v>
      </c>
      <c r="AQ405" s="21">
        <f t="shared" si="47"/>
        <v>-7.6475941223673738E-3</v>
      </c>
      <c r="AR405" s="22">
        <f t="shared" si="48"/>
        <v>18635.385829976061</v>
      </c>
    </row>
    <row r="406" spans="1:44" x14ac:dyDescent="0.2">
      <c r="A406" s="2">
        <v>2</v>
      </c>
      <c r="B406" s="8" t="s">
        <v>11</v>
      </c>
      <c r="C406" s="3" t="s">
        <v>53</v>
      </c>
      <c r="D406" s="4" t="s">
        <v>54</v>
      </c>
      <c r="E406" s="2">
        <v>213</v>
      </c>
      <c r="F406" s="2" t="s">
        <v>194</v>
      </c>
      <c r="G406" s="2">
        <v>21301</v>
      </c>
      <c r="H406" s="2" t="s">
        <v>195</v>
      </c>
      <c r="I406" s="6">
        <v>213011339</v>
      </c>
      <c r="J406" s="6" t="s">
        <v>525</v>
      </c>
      <c r="K406" s="2">
        <f>INDEX([1]Sheet1!B:D,MATCH(I406,[1]Sheet1!C:C,0),1)</f>
        <v>3037</v>
      </c>
      <c r="L406" s="2">
        <f>IFERROR(INDEX([1]Sheet1!B:D,MATCH(J406,[1]Sheet1!D:D,0),1),"")</f>
        <v>3037</v>
      </c>
      <c r="M406" s="11">
        <v>9837</v>
      </c>
      <c r="N406" s="11">
        <v>10437</v>
      </c>
      <c r="O406" s="11">
        <v>10657</v>
      </c>
      <c r="P406" s="11">
        <v>10905</v>
      </c>
      <c r="Q406" s="11">
        <v>11061</v>
      </c>
      <c r="R406" s="11">
        <v>11187</v>
      </c>
      <c r="S406" s="11">
        <v>11421</v>
      </c>
      <c r="T406" s="11">
        <v>11573</v>
      </c>
      <c r="U406" s="11">
        <v>11750</v>
      </c>
      <c r="V406" s="11">
        <v>11924</v>
      </c>
      <c r="W406" s="11">
        <v>12058</v>
      </c>
      <c r="X406" s="11">
        <v>12158</v>
      </c>
      <c r="Y406" s="11">
        <v>12254</v>
      </c>
      <c r="Z406" s="11">
        <v>12335</v>
      </c>
      <c r="AA406" s="11">
        <v>12432</v>
      </c>
      <c r="AB406" s="11">
        <v>12585</v>
      </c>
      <c r="AC406" s="11">
        <v>12657</v>
      </c>
      <c r="AD406" s="11">
        <v>12672</v>
      </c>
      <c r="AE406" s="11">
        <v>12651</v>
      </c>
      <c r="AF406" s="11">
        <v>12421</v>
      </c>
      <c r="AG406" s="11">
        <v>11866</v>
      </c>
      <c r="AH406" s="13">
        <v>-192</v>
      </c>
      <c r="AI406" s="1">
        <v>-1.6</v>
      </c>
      <c r="AJ406" s="9">
        <v>3.9</v>
      </c>
      <c r="AK406" s="9">
        <v>3005.6</v>
      </c>
      <c r="AL406" s="21">
        <f t="shared" si="42"/>
        <v>5.7210965435041672E-3</v>
      </c>
      <c r="AM406" s="21">
        <f t="shared" si="43"/>
        <v>1.1851149561508123E-3</v>
      </c>
      <c r="AN406" s="21">
        <f t="shared" si="44"/>
        <v>-1.6571969696970168E-3</v>
      </c>
      <c r="AO406" s="21">
        <f t="shared" si="45"/>
        <v>-1.8180380997549594E-2</v>
      </c>
      <c r="AP406" s="21">
        <f t="shared" si="46"/>
        <v>-4.4682392722003028E-2</v>
      </c>
      <c r="AQ406" s="21">
        <f t="shared" si="47"/>
        <v>-1.1522751837918932E-2</v>
      </c>
      <c r="AR406" s="22">
        <f t="shared" si="48"/>
        <v>11729.271026691255</v>
      </c>
    </row>
    <row r="407" spans="1:44" x14ac:dyDescent="0.2">
      <c r="A407" s="2">
        <v>2</v>
      </c>
      <c r="B407" s="8" t="s">
        <v>11</v>
      </c>
      <c r="C407" s="3" t="s">
        <v>53</v>
      </c>
      <c r="D407" s="4" t="s">
        <v>54</v>
      </c>
      <c r="E407" s="2">
        <v>213</v>
      </c>
      <c r="F407" s="2" t="s">
        <v>194</v>
      </c>
      <c r="G407" s="2">
        <v>21301</v>
      </c>
      <c r="H407" s="2" t="s">
        <v>195</v>
      </c>
      <c r="I407" s="6">
        <v>213011340</v>
      </c>
      <c r="J407" s="6" t="s">
        <v>526</v>
      </c>
      <c r="K407" s="2">
        <f>INDEX([1]Sheet1!B:D,MATCH(I407,[1]Sheet1!C:C,0),1)</f>
        <v>3036</v>
      </c>
      <c r="L407" s="2">
        <f>IFERROR(INDEX([1]Sheet1!B:D,MATCH(J407,[1]Sheet1!D:D,0),1),"")</f>
        <v>3036</v>
      </c>
      <c r="M407" s="11">
        <v>17435</v>
      </c>
      <c r="N407" s="11">
        <v>17944</v>
      </c>
      <c r="O407" s="11">
        <v>18263</v>
      </c>
      <c r="P407" s="11">
        <v>18470</v>
      </c>
      <c r="Q407" s="11">
        <v>18687</v>
      </c>
      <c r="R407" s="11">
        <v>18900</v>
      </c>
      <c r="S407" s="11">
        <v>19101</v>
      </c>
      <c r="T407" s="11">
        <v>19194</v>
      </c>
      <c r="U407" s="11">
        <v>19258</v>
      </c>
      <c r="V407" s="11">
        <v>19125</v>
      </c>
      <c r="W407" s="11">
        <v>18954</v>
      </c>
      <c r="X407" s="11">
        <v>18764</v>
      </c>
      <c r="Y407" s="11">
        <v>18657</v>
      </c>
      <c r="Z407" s="11">
        <v>18532</v>
      </c>
      <c r="AA407" s="11">
        <v>18474</v>
      </c>
      <c r="AB407" s="11">
        <v>18455</v>
      </c>
      <c r="AC407" s="11">
        <v>18305</v>
      </c>
      <c r="AD407" s="11">
        <v>18161</v>
      </c>
      <c r="AE407" s="11">
        <v>17957</v>
      </c>
      <c r="AF407" s="11">
        <v>17591</v>
      </c>
      <c r="AG407" s="11">
        <v>17071</v>
      </c>
      <c r="AH407" s="13">
        <v>-1883</v>
      </c>
      <c r="AI407" s="1">
        <v>-9.9</v>
      </c>
      <c r="AJ407" s="9">
        <v>18.5</v>
      </c>
      <c r="AK407" s="9">
        <v>924.6</v>
      </c>
      <c r="AL407" s="21">
        <f t="shared" si="42"/>
        <v>-8.1278786236792522E-3</v>
      </c>
      <c r="AM407" s="21">
        <f t="shared" si="43"/>
        <v>-7.8667030865883225E-3</v>
      </c>
      <c r="AN407" s="21">
        <f t="shared" si="44"/>
        <v>-1.1232861626562451E-2</v>
      </c>
      <c r="AO407" s="21">
        <f t="shared" si="45"/>
        <v>-2.0382023723339082E-2</v>
      </c>
      <c r="AP407" s="21">
        <f t="shared" si="46"/>
        <v>-2.9560570746404391E-2</v>
      </c>
      <c r="AQ407" s="21">
        <f t="shared" si="47"/>
        <v>-1.5434007561314699E-2</v>
      </c>
      <c r="AR407" s="22">
        <f t="shared" si="48"/>
        <v>16807.526056920797</v>
      </c>
    </row>
    <row r="408" spans="1:44" x14ac:dyDescent="0.2">
      <c r="A408" s="2">
        <v>2</v>
      </c>
      <c r="B408" s="8" t="s">
        <v>11</v>
      </c>
      <c r="C408" s="3" t="s">
        <v>53</v>
      </c>
      <c r="D408" s="4" t="s">
        <v>54</v>
      </c>
      <c r="E408" s="2">
        <v>213</v>
      </c>
      <c r="F408" s="2" t="s">
        <v>194</v>
      </c>
      <c r="G408" s="2">
        <v>21301</v>
      </c>
      <c r="H408" s="2" t="s">
        <v>195</v>
      </c>
      <c r="I408" s="6">
        <v>213011569</v>
      </c>
      <c r="J408" s="6" t="s">
        <v>196</v>
      </c>
      <c r="K408" s="2" t="e">
        <f>INDEX([1]Sheet1!B:D,MATCH(I408,[1]Sheet1!C:C,0),1)</f>
        <v>#N/A</v>
      </c>
      <c r="L408" s="2" t="str">
        <f>IFERROR(INDEX([1]Sheet1!B:D,MATCH(J408,[1]Sheet1!D:D,0),1),"Not Found")</f>
        <v>Not Found</v>
      </c>
      <c r="M408" s="11">
        <v>13303</v>
      </c>
      <c r="N408" s="11">
        <v>13029</v>
      </c>
      <c r="O408" s="11">
        <v>12824</v>
      </c>
      <c r="P408" s="11">
        <v>12743</v>
      </c>
      <c r="Q408" s="11">
        <v>12607</v>
      </c>
      <c r="R408" s="11">
        <v>12516</v>
      </c>
      <c r="S408" s="11">
        <v>13081</v>
      </c>
      <c r="T408" s="11">
        <v>13859</v>
      </c>
      <c r="U408" s="11">
        <v>15130</v>
      </c>
      <c r="V408" s="11">
        <v>16118</v>
      </c>
      <c r="W408" s="11">
        <v>16893</v>
      </c>
      <c r="X408" s="11">
        <v>17434</v>
      </c>
      <c r="Y408" s="11">
        <v>17903</v>
      </c>
      <c r="Z408" s="11">
        <v>18211</v>
      </c>
      <c r="AA408" s="11">
        <v>18523</v>
      </c>
      <c r="AB408" s="11">
        <v>18850</v>
      </c>
      <c r="AC408" s="11">
        <v>19059</v>
      </c>
      <c r="AD408" s="11">
        <v>19280</v>
      </c>
      <c r="AE408" s="11">
        <v>19226</v>
      </c>
      <c r="AF408" s="11">
        <v>18959</v>
      </c>
      <c r="AG408" s="11">
        <v>18230</v>
      </c>
      <c r="AH408" s="13">
        <v>1337</v>
      </c>
      <c r="AI408" s="1">
        <v>7.9</v>
      </c>
      <c r="AJ408" s="9">
        <v>8.1</v>
      </c>
      <c r="AK408" s="9">
        <v>2257.1</v>
      </c>
      <c r="AL408" s="21">
        <f t="shared" si="42"/>
        <v>1.1087533156498575E-2</v>
      </c>
      <c r="AM408" s="21">
        <f t="shared" si="43"/>
        <v>1.1595571645941494E-2</v>
      </c>
      <c r="AN408" s="21">
        <f t="shared" si="44"/>
        <v>-2.8008298755186622E-3</v>
      </c>
      <c r="AO408" s="21">
        <f t="shared" si="45"/>
        <v>-1.3887444086133405E-2</v>
      </c>
      <c r="AP408" s="21">
        <f t="shared" si="46"/>
        <v>-3.845139511577611E-2</v>
      </c>
      <c r="AQ408" s="21">
        <f t="shared" si="47"/>
        <v>-6.4913128549976221E-3</v>
      </c>
      <c r="AR408" s="22">
        <f t="shared" si="48"/>
        <v>18111.663366653393</v>
      </c>
    </row>
    <row r="409" spans="1:44" x14ac:dyDescent="0.2">
      <c r="A409" s="2">
        <v>2</v>
      </c>
      <c r="B409" s="8" t="s">
        <v>11</v>
      </c>
      <c r="C409" s="3" t="s">
        <v>53</v>
      </c>
      <c r="D409" s="4" t="s">
        <v>54</v>
      </c>
      <c r="E409" s="2">
        <v>213</v>
      </c>
      <c r="F409" s="2" t="s">
        <v>194</v>
      </c>
      <c r="G409" s="2">
        <v>21301</v>
      </c>
      <c r="H409" s="2" t="s">
        <v>195</v>
      </c>
      <c r="I409" s="6">
        <v>213011570</v>
      </c>
      <c r="J409" s="6" t="s">
        <v>197</v>
      </c>
      <c r="K409" s="2" t="e">
        <f>INDEX([1]Sheet1!B:D,MATCH(I409,[1]Sheet1!C:C,0),1)</f>
        <v>#N/A</v>
      </c>
      <c r="L409" s="2" t="str">
        <f>IFERROR(INDEX([1]Sheet1!B:D,MATCH(J409,[1]Sheet1!D:D,0),1),"Not Found")</f>
        <v>Not Found</v>
      </c>
      <c r="M409" s="11">
        <v>76</v>
      </c>
      <c r="N409" s="11">
        <v>149</v>
      </c>
      <c r="O409" s="11">
        <v>347</v>
      </c>
      <c r="P409" s="11">
        <v>591</v>
      </c>
      <c r="Q409" s="11">
        <v>1037</v>
      </c>
      <c r="R409" s="11">
        <v>1556</v>
      </c>
      <c r="S409" s="11">
        <v>2366</v>
      </c>
      <c r="T409" s="11">
        <v>3192</v>
      </c>
      <c r="U409" s="11">
        <v>4303</v>
      </c>
      <c r="V409" s="11">
        <v>5272</v>
      </c>
      <c r="W409" s="11">
        <v>6243</v>
      </c>
      <c r="X409" s="11">
        <v>6837</v>
      </c>
      <c r="Y409" s="11">
        <v>7441</v>
      </c>
      <c r="Z409" s="11">
        <v>7946</v>
      </c>
      <c r="AA409" s="11">
        <v>8223</v>
      </c>
      <c r="AB409" s="11">
        <v>8686</v>
      </c>
      <c r="AC409" s="11">
        <v>8959</v>
      </c>
      <c r="AD409" s="11">
        <v>9031</v>
      </c>
      <c r="AE409" s="11">
        <v>9107</v>
      </c>
      <c r="AF409" s="11">
        <v>9005</v>
      </c>
      <c r="AG409" s="11">
        <v>8751</v>
      </c>
      <c r="AH409" s="13">
        <v>2508</v>
      </c>
      <c r="AI409" s="1">
        <v>40.200000000000003</v>
      </c>
      <c r="AJ409" s="9">
        <v>13.3</v>
      </c>
      <c r="AK409" s="9">
        <v>660.1</v>
      </c>
      <c r="AL409" s="21">
        <f t="shared" si="42"/>
        <v>3.1429887174764026E-2</v>
      </c>
      <c r="AM409" s="21">
        <f t="shared" si="43"/>
        <v>8.0366112289318448E-3</v>
      </c>
      <c r="AN409" s="21">
        <f t="shared" si="44"/>
        <v>8.4154578673458769E-3</v>
      </c>
      <c r="AO409" s="21">
        <f t="shared" si="45"/>
        <v>-1.1200175689030423E-2</v>
      </c>
      <c r="AP409" s="21">
        <f t="shared" si="46"/>
        <v>-2.8206551915602396E-2</v>
      </c>
      <c r="AQ409" s="21">
        <f t="shared" si="47"/>
        <v>1.6950457332817858E-3</v>
      </c>
      <c r="AR409" s="22">
        <f t="shared" si="48"/>
        <v>8765.8333452119496</v>
      </c>
    </row>
    <row r="410" spans="1:44" x14ac:dyDescent="0.2">
      <c r="A410" s="2">
        <v>2</v>
      </c>
      <c r="B410" s="8" t="s">
        <v>11</v>
      </c>
      <c r="C410" s="3" t="s">
        <v>53</v>
      </c>
      <c r="D410" s="4" t="s">
        <v>54</v>
      </c>
      <c r="E410" s="2">
        <v>213</v>
      </c>
      <c r="F410" s="2" t="s">
        <v>194</v>
      </c>
      <c r="G410" s="2">
        <v>21302</v>
      </c>
      <c r="H410" s="2" t="s">
        <v>527</v>
      </c>
      <c r="I410" s="6">
        <v>213021341</v>
      </c>
      <c r="J410" s="6" t="s">
        <v>528</v>
      </c>
      <c r="K410" s="2">
        <f>INDEX([1]Sheet1!B:D,MATCH(I410,[1]Sheet1!C:C,0),1)</f>
        <v>3018</v>
      </c>
      <c r="L410" s="2">
        <f>IFERROR(INDEX([1]Sheet1!B:D,MATCH(J410,[1]Sheet1!D:D,0),1),"")</f>
        <v>3018</v>
      </c>
      <c r="M410" s="11">
        <v>12221</v>
      </c>
      <c r="N410" s="11">
        <v>12120</v>
      </c>
      <c r="O410" s="11">
        <v>12045</v>
      </c>
      <c r="P410" s="11">
        <v>11919</v>
      </c>
      <c r="Q410" s="11">
        <v>11864</v>
      </c>
      <c r="R410" s="11">
        <v>11857</v>
      </c>
      <c r="S410" s="11">
        <v>11915</v>
      </c>
      <c r="T410" s="11">
        <v>12041</v>
      </c>
      <c r="U410" s="11">
        <v>12152</v>
      </c>
      <c r="V410" s="11">
        <v>12213</v>
      </c>
      <c r="W410" s="11">
        <v>12260</v>
      </c>
      <c r="X410" s="11">
        <v>12361</v>
      </c>
      <c r="Y410" s="11">
        <v>12544</v>
      </c>
      <c r="Z410" s="11">
        <v>12757</v>
      </c>
      <c r="AA410" s="11">
        <v>12979</v>
      </c>
      <c r="AB410" s="11">
        <v>13206</v>
      </c>
      <c r="AC410" s="11">
        <v>13436</v>
      </c>
      <c r="AD410" s="11">
        <v>13645</v>
      </c>
      <c r="AE410" s="11">
        <v>13845</v>
      </c>
      <c r="AF410" s="11">
        <v>13857</v>
      </c>
      <c r="AG410" s="11">
        <v>13652</v>
      </c>
      <c r="AH410" s="13">
        <v>1392</v>
      </c>
      <c r="AI410" s="1">
        <v>11.4</v>
      </c>
      <c r="AJ410" s="9">
        <v>17.7</v>
      </c>
      <c r="AK410" s="9">
        <v>772.1</v>
      </c>
      <c r="AL410" s="21">
        <f t="shared" si="42"/>
        <v>1.7416325912464004E-2</v>
      </c>
      <c r="AM410" s="21">
        <f t="shared" si="43"/>
        <v>1.555522476927651E-2</v>
      </c>
      <c r="AN410" s="21">
        <f t="shared" si="44"/>
        <v>1.4657383657017187E-2</v>
      </c>
      <c r="AO410" s="21">
        <f t="shared" si="45"/>
        <v>8.6673889490795908E-4</v>
      </c>
      <c r="AP410" s="21">
        <f t="shared" si="46"/>
        <v>-1.4793966948112858E-2</v>
      </c>
      <c r="AQ410" s="21">
        <f t="shared" si="47"/>
        <v>6.7403412571105607E-3</v>
      </c>
      <c r="AR410" s="22">
        <f t="shared" si="48"/>
        <v>13744.019138842074</v>
      </c>
    </row>
    <row r="411" spans="1:44" x14ac:dyDescent="0.2">
      <c r="A411" s="2">
        <v>2</v>
      </c>
      <c r="B411" s="8" t="s">
        <v>11</v>
      </c>
      <c r="C411" s="3" t="s">
        <v>53</v>
      </c>
      <c r="D411" s="4" t="s">
        <v>54</v>
      </c>
      <c r="E411" s="2">
        <v>213</v>
      </c>
      <c r="F411" s="2" t="s">
        <v>194</v>
      </c>
      <c r="G411" s="2">
        <v>21302</v>
      </c>
      <c r="H411" s="2" t="s">
        <v>527</v>
      </c>
      <c r="I411" s="6">
        <v>213021342</v>
      </c>
      <c r="J411" s="6" t="s">
        <v>529</v>
      </c>
      <c r="K411" s="2">
        <f>INDEX([1]Sheet1!B:D,MATCH(I411,[1]Sheet1!C:C,0),1)</f>
        <v>3028</v>
      </c>
      <c r="L411" s="2">
        <f>IFERROR(INDEX([1]Sheet1!B:D,MATCH(J411,[1]Sheet1!D:D,0),1),"")</f>
        <v>3028</v>
      </c>
      <c r="M411" s="11">
        <v>19168</v>
      </c>
      <c r="N411" s="11">
        <v>19342</v>
      </c>
      <c r="O411" s="11">
        <v>19476</v>
      </c>
      <c r="P411" s="11">
        <v>19283</v>
      </c>
      <c r="Q411" s="11">
        <v>19379</v>
      </c>
      <c r="R411" s="11">
        <v>19411</v>
      </c>
      <c r="S411" s="11">
        <v>19707</v>
      </c>
      <c r="T411" s="11">
        <v>19746</v>
      </c>
      <c r="U411" s="11">
        <v>19895</v>
      </c>
      <c r="V411" s="11">
        <v>19780</v>
      </c>
      <c r="W411" s="11">
        <v>19565</v>
      </c>
      <c r="X411" s="11">
        <v>19573</v>
      </c>
      <c r="Y411" s="11">
        <v>19617</v>
      </c>
      <c r="Z411" s="11">
        <v>19690</v>
      </c>
      <c r="AA411" s="11">
        <v>19818</v>
      </c>
      <c r="AB411" s="11">
        <v>20106</v>
      </c>
      <c r="AC411" s="11">
        <v>20156</v>
      </c>
      <c r="AD411" s="11">
        <v>20087</v>
      </c>
      <c r="AE411" s="11">
        <v>20014</v>
      </c>
      <c r="AF411" s="11">
        <v>19477</v>
      </c>
      <c r="AG411" s="11">
        <v>18665</v>
      </c>
      <c r="AH411" s="13">
        <v>-900</v>
      </c>
      <c r="AI411" s="1">
        <v>-4.5999999999999996</v>
      </c>
      <c r="AJ411" s="9">
        <v>10.5</v>
      </c>
      <c r="AK411" s="9">
        <v>1770.6</v>
      </c>
      <c r="AL411" s="21">
        <f t="shared" si="42"/>
        <v>2.4868198547696174E-3</v>
      </c>
      <c r="AM411" s="21">
        <f t="shared" si="43"/>
        <v>-3.4232982734669903E-3</v>
      </c>
      <c r="AN411" s="21">
        <f t="shared" si="44"/>
        <v>-3.6341912679842547E-3</v>
      </c>
      <c r="AO411" s="21">
        <f t="shared" si="45"/>
        <v>-2.6831218147296942E-2</v>
      </c>
      <c r="AP411" s="21">
        <f t="shared" si="46"/>
        <v>-4.169019869589774E-2</v>
      </c>
      <c r="AQ411" s="21">
        <f t="shared" si="47"/>
        <v>-1.4618417305975262E-2</v>
      </c>
      <c r="AR411" s="22">
        <f t="shared" si="48"/>
        <v>18392.147240983973</v>
      </c>
    </row>
    <row r="412" spans="1:44" x14ac:dyDescent="0.2">
      <c r="A412" s="2">
        <v>2</v>
      </c>
      <c r="B412" s="8" t="s">
        <v>11</v>
      </c>
      <c r="C412" s="3" t="s">
        <v>53</v>
      </c>
      <c r="D412" s="4" t="s">
        <v>54</v>
      </c>
      <c r="E412" s="2">
        <v>213</v>
      </c>
      <c r="F412" s="2" t="s">
        <v>194</v>
      </c>
      <c r="G412" s="2">
        <v>21302</v>
      </c>
      <c r="H412" s="2" t="s">
        <v>527</v>
      </c>
      <c r="I412" s="6">
        <v>213021343</v>
      </c>
      <c r="J412" s="6" t="s">
        <v>530</v>
      </c>
      <c r="K412" s="2">
        <f>INDEX([1]Sheet1!B:D,MATCH(I412,[1]Sheet1!C:C,0),1)</f>
        <v>3012</v>
      </c>
      <c r="L412" s="2">
        <f>IFERROR(INDEX([1]Sheet1!B:D,MATCH(J412,[1]Sheet1!D:D,0),1),"")</f>
        <v>3012</v>
      </c>
      <c r="M412" s="11">
        <v>13206</v>
      </c>
      <c r="N412" s="11">
        <v>13121</v>
      </c>
      <c r="O412" s="11">
        <v>12995</v>
      </c>
      <c r="P412" s="11">
        <v>12906</v>
      </c>
      <c r="Q412" s="11">
        <v>12869</v>
      </c>
      <c r="R412" s="11">
        <v>12844</v>
      </c>
      <c r="S412" s="11">
        <v>12877</v>
      </c>
      <c r="T412" s="11">
        <v>12974</v>
      </c>
      <c r="U412" s="11">
        <v>13150</v>
      </c>
      <c r="V412" s="11">
        <v>13366</v>
      </c>
      <c r="W412" s="11">
        <v>13558</v>
      </c>
      <c r="X412" s="11">
        <v>13786</v>
      </c>
      <c r="Y412" s="11">
        <v>14003</v>
      </c>
      <c r="Z412" s="11">
        <v>14271</v>
      </c>
      <c r="AA412" s="11">
        <v>14519</v>
      </c>
      <c r="AB412" s="11">
        <v>14787</v>
      </c>
      <c r="AC412" s="11">
        <v>14992</v>
      </c>
      <c r="AD412" s="11">
        <v>15174</v>
      </c>
      <c r="AE412" s="11">
        <v>15386</v>
      </c>
      <c r="AF412" s="11">
        <v>15377</v>
      </c>
      <c r="AG412" s="11">
        <v>15086</v>
      </c>
      <c r="AH412" s="13">
        <v>1528</v>
      </c>
      <c r="AI412" s="1">
        <v>11.3</v>
      </c>
      <c r="AJ412" s="9">
        <v>16.2</v>
      </c>
      <c r="AK412" s="9">
        <v>932.1</v>
      </c>
      <c r="AL412" s="21">
        <f t="shared" si="42"/>
        <v>1.3863528775275524E-2</v>
      </c>
      <c r="AM412" s="21">
        <f t="shared" si="43"/>
        <v>1.2139807897545429E-2</v>
      </c>
      <c r="AN412" s="21">
        <f t="shared" si="44"/>
        <v>1.3971266640305791E-2</v>
      </c>
      <c r="AO412" s="21">
        <f t="shared" si="45"/>
        <v>-5.8494735473801907E-4</v>
      </c>
      <c r="AP412" s="21">
        <f t="shared" si="46"/>
        <v>-1.8924367561943156E-2</v>
      </c>
      <c r="AQ412" s="21">
        <f t="shared" si="47"/>
        <v>4.0930576792891134E-3</v>
      </c>
      <c r="AR412" s="22">
        <f t="shared" si="48"/>
        <v>15147.747868149754</v>
      </c>
    </row>
    <row r="413" spans="1:44" x14ac:dyDescent="0.2">
      <c r="A413" s="2">
        <v>2</v>
      </c>
      <c r="B413" s="8" t="s">
        <v>11</v>
      </c>
      <c r="C413" s="3" t="s">
        <v>53</v>
      </c>
      <c r="D413" s="4" t="s">
        <v>54</v>
      </c>
      <c r="E413" s="2">
        <v>213</v>
      </c>
      <c r="F413" s="2" t="s">
        <v>194</v>
      </c>
      <c r="G413" s="2">
        <v>21302</v>
      </c>
      <c r="H413" s="2" t="s">
        <v>527</v>
      </c>
      <c r="I413" s="6">
        <v>213021344</v>
      </c>
      <c r="J413" s="6" t="s">
        <v>531</v>
      </c>
      <c r="K413" s="2">
        <f>INDEX([1]Sheet1!B:D,MATCH(I413,[1]Sheet1!C:C,0),1)</f>
        <v>3015</v>
      </c>
      <c r="L413" s="2">
        <f>IFERROR(INDEX([1]Sheet1!B:D,MATCH(J413,[1]Sheet1!D:D,0),1),"")</f>
        <v>3015</v>
      </c>
      <c r="M413" s="11">
        <v>14723</v>
      </c>
      <c r="N413" s="11">
        <v>14823</v>
      </c>
      <c r="O413" s="11">
        <v>14921</v>
      </c>
      <c r="P413" s="11">
        <v>14984</v>
      </c>
      <c r="Q413" s="11">
        <v>15186</v>
      </c>
      <c r="R413" s="11">
        <v>15474</v>
      </c>
      <c r="S413" s="11">
        <v>15864</v>
      </c>
      <c r="T413" s="11">
        <v>16182</v>
      </c>
      <c r="U413" s="11">
        <v>16493</v>
      </c>
      <c r="V413" s="11">
        <v>16670</v>
      </c>
      <c r="W413" s="11">
        <v>16798</v>
      </c>
      <c r="X413" s="11">
        <v>17106</v>
      </c>
      <c r="Y413" s="11">
        <v>17399</v>
      </c>
      <c r="Z413" s="11">
        <v>17756</v>
      </c>
      <c r="AA413" s="11">
        <v>18134</v>
      </c>
      <c r="AB413" s="11">
        <v>18523</v>
      </c>
      <c r="AC413" s="11">
        <v>18718</v>
      </c>
      <c r="AD413" s="11">
        <v>18961</v>
      </c>
      <c r="AE413" s="11">
        <v>19243</v>
      </c>
      <c r="AF413" s="11">
        <v>19389</v>
      </c>
      <c r="AG413" s="11">
        <v>18985</v>
      </c>
      <c r="AH413" s="13">
        <v>2187</v>
      </c>
      <c r="AI413" s="1">
        <v>13</v>
      </c>
      <c r="AJ413" s="9">
        <v>8.8000000000000007</v>
      </c>
      <c r="AK413" s="9">
        <v>2147.5</v>
      </c>
      <c r="AL413" s="21">
        <f t="shared" si="42"/>
        <v>1.0527452356529743E-2</v>
      </c>
      <c r="AM413" s="21">
        <f t="shared" si="43"/>
        <v>1.298215621327059E-2</v>
      </c>
      <c r="AN413" s="21">
        <f t="shared" si="44"/>
        <v>1.4872633299931382E-2</v>
      </c>
      <c r="AO413" s="21">
        <f t="shared" si="45"/>
        <v>7.5871745569817683E-3</v>
      </c>
      <c r="AP413" s="21">
        <f t="shared" si="46"/>
        <v>-2.0836556810562734E-2</v>
      </c>
      <c r="AQ413" s="21">
        <f t="shared" si="47"/>
        <v>5.02657192323015E-3</v>
      </c>
      <c r="AR413" s="22">
        <f t="shared" si="48"/>
        <v>19080.429467962524</v>
      </c>
    </row>
    <row r="414" spans="1:44" x14ac:dyDescent="0.2">
      <c r="A414" s="2">
        <v>2</v>
      </c>
      <c r="B414" s="8" t="s">
        <v>11</v>
      </c>
      <c r="C414" s="3" t="s">
        <v>53</v>
      </c>
      <c r="D414" s="4" t="s">
        <v>54</v>
      </c>
      <c r="E414" s="2">
        <v>213</v>
      </c>
      <c r="F414" s="2" t="s">
        <v>194</v>
      </c>
      <c r="G414" s="2">
        <v>21302</v>
      </c>
      <c r="H414" s="2" t="s">
        <v>527</v>
      </c>
      <c r="I414" s="6">
        <v>213021345</v>
      </c>
      <c r="J414" s="6" t="s">
        <v>532</v>
      </c>
      <c r="K414" s="2">
        <f>INDEX([1]Sheet1!B:D,MATCH(I414,[1]Sheet1!C:C,0),1)</f>
        <v>3028</v>
      </c>
      <c r="L414" s="2">
        <f>IFERROR(INDEX([1]Sheet1!B:D,MATCH(J414,[1]Sheet1!D:D,0),1),"")</f>
        <v>3028</v>
      </c>
      <c r="M414" s="11">
        <v>4900</v>
      </c>
      <c r="N414" s="11">
        <v>5006</v>
      </c>
      <c r="O414" s="11">
        <v>5057</v>
      </c>
      <c r="P414" s="11">
        <v>5091</v>
      </c>
      <c r="Q414" s="11">
        <v>5124</v>
      </c>
      <c r="R414" s="11">
        <v>5156</v>
      </c>
      <c r="S414" s="11">
        <v>5175</v>
      </c>
      <c r="T414" s="11">
        <v>5192</v>
      </c>
      <c r="U414" s="11">
        <v>5201</v>
      </c>
      <c r="V414" s="11">
        <v>5218</v>
      </c>
      <c r="W414" s="11">
        <v>5219</v>
      </c>
      <c r="X414" s="11">
        <v>5232</v>
      </c>
      <c r="Y414" s="11">
        <v>5265</v>
      </c>
      <c r="Z414" s="11">
        <v>5305</v>
      </c>
      <c r="AA414" s="11">
        <v>5352</v>
      </c>
      <c r="AB414" s="11">
        <v>5408</v>
      </c>
      <c r="AC414" s="11">
        <v>5416</v>
      </c>
      <c r="AD414" s="11">
        <v>5394</v>
      </c>
      <c r="AE414" s="11">
        <v>5365</v>
      </c>
      <c r="AF414" s="11">
        <v>5245</v>
      </c>
      <c r="AG414" s="11">
        <v>5002</v>
      </c>
      <c r="AH414" s="13">
        <v>-217</v>
      </c>
      <c r="AI414" s="1">
        <v>-4.2</v>
      </c>
      <c r="AJ414" s="9">
        <v>1.6</v>
      </c>
      <c r="AK414" s="9">
        <v>3087.8</v>
      </c>
      <c r="AL414" s="21">
        <f t="shared" si="42"/>
        <v>1.4792899408284654E-3</v>
      </c>
      <c r="AM414" s="21">
        <f t="shared" si="43"/>
        <v>-4.0620384047267422E-3</v>
      </c>
      <c r="AN414" s="21">
        <f t="shared" si="44"/>
        <v>-5.3763440860215006E-3</v>
      </c>
      <c r="AO414" s="21">
        <f t="shared" si="45"/>
        <v>-2.236719478098792E-2</v>
      </c>
      <c r="AP414" s="21">
        <f t="shared" si="46"/>
        <v>-4.6329837940896068E-2</v>
      </c>
      <c r="AQ414" s="21">
        <f t="shared" si="47"/>
        <v>-1.5331225054360752E-2</v>
      </c>
      <c r="AR414" s="22">
        <f t="shared" si="48"/>
        <v>4925.3132122780871</v>
      </c>
    </row>
    <row r="415" spans="1:44" x14ac:dyDescent="0.2">
      <c r="A415" s="2">
        <v>2</v>
      </c>
      <c r="B415" s="8" t="s">
        <v>11</v>
      </c>
      <c r="C415" s="3" t="s">
        <v>53</v>
      </c>
      <c r="D415" s="4" t="s">
        <v>54</v>
      </c>
      <c r="E415" s="2">
        <v>213</v>
      </c>
      <c r="F415" s="2" t="s">
        <v>194</v>
      </c>
      <c r="G415" s="2">
        <v>21302</v>
      </c>
      <c r="H415" s="2" t="s">
        <v>527</v>
      </c>
      <c r="I415" s="6">
        <v>213021346</v>
      </c>
      <c r="J415" s="6" t="s">
        <v>533</v>
      </c>
      <c r="K415" s="2">
        <f>INDEX([1]Sheet1!B:D,MATCH(I415,[1]Sheet1!C:C,0),1)</f>
        <v>3016</v>
      </c>
      <c r="L415" s="2">
        <f>IFERROR(INDEX([1]Sheet1!B:D,MATCH(J415,[1]Sheet1!D:D,0),1),"")</f>
        <v>3016</v>
      </c>
      <c r="M415" s="11">
        <v>14056</v>
      </c>
      <c r="N415" s="11">
        <v>14275</v>
      </c>
      <c r="O415" s="11">
        <v>14363</v>
      </c>
      <c r="P415" s="11">
        <v>14449</v>
      </c>
      <c r="Q415" s="11">
        <v>14550</v>
      </c>
      <c r="R415" s="11">
        <v>14751</v>
      </c>
      <c r="S415" s="11">
        <v>14950</v>
      </c>
      <c r="T415" s="11">
        <v>15119</v>
      </c>
      <c r="U415" s="11">
        <v>15400</v>
      </c>
      <c r="V415" s="11">
        <v>15393</v>
      </c>
      <c r="W415" s="11">
        <v>15354</v>
      </c>
      <c r="X415" s="11">
        <v>15470</v>
      </c>
      <c r="Y415" s="11">
        <v>15578</v>
      </c>
      <c r="Z415" s="11">
        <v>15781</v>
      </c>
      <c r="AA415" s="11">
        <v>16006</v>
      </c>
      <c r="AB415" s="11">
        <v>16389</v>
      </c>
      <c r="AC415" s="11">
        <v>16494</v>
      </c>
      <c r="AD415" s="11">
        <v>16642</v>
      </c>
      <c r="AE415" s="11">
        <v>16777</v>
      </c>
      <c r="AF415" s="11">
        <v>16635</v>
      </c>
      <c r="AG415" s="11">
        <v>16074</v>
      </c>
      <c r="AH415" s="13">
        <v>720</v>
      </c>
      <c r="AI415" s="1">
        <v>4.7</v>
      </c>
      <c r="AJ415" s="9">
        <v>7.3</v>
      </c>
      <c r="AK415" s="9">
        <v>2188</v>
      </c>
      <c r="AL415" s="21">
        <f t="shared" si="42"/>
        <v>6.406736225517129E-3</v>
      </c>
      <c r="AM415" s="21">
        <f t="shared" si="43"/>
        <v>8.9729598641929975E-3</v>
      </c>
      <c r="AN415" s="21">
        <f t="shared" si="44"/>
        <v>8.1120057685375446E-3</v>
      </c>
      <c r="AO415" s="21">
        <f t="shared" si="45"/>
        <v>-8.4639685283424138E-3</v>
      </c>
      <c r="AP415" s="21">
        <f t="shared" si="46"/>
        <v>-3.3724075743913451E-2</v>
      </c>
      <c r="AQ415" s="21">
        <f t="shared" si="47"/>
        <v>-3.7392684828016385E-3</v>
      </c>
      <c r="AR415" s="22">
        <f t="shared" si="48"/>
        <v>16013.894998407448</v>
      </c>
    </row>
    <row r="416" spans="1:44" x14ac:dyDescent="0.2">
      <c r="A416" s="2">
        <v>2</v>
      </c>
      <c r="B416" s="8" t="s">
        <v>11</v>
      </c>
      <c r="C416" s="3" t="s">
        <v>53</v>
      </c>
      <c r="D416" s="4" t="s">
        <v>54</v>
      </c>
      <c r="E416" s="2">
        <v>213</v>
      </c>
      <c r="F416" s="2" t="s">
        <v>194</v>
      </c>
      <c r="G416" s="2">
        <v>21303</v>
      </c>
      <c r="H416" s="2" t="s">
        <v>534</v>
      </c>
      <c r="I416" s="6">
        <v>213031347</v>
      </c>
      <c r="J416" s="6" t="s">
        <v>535</v>
      </c>
      <c r="K416" s="2">
        <f>INDEX([1]Sheet1!B:D,MATCH(I416,[1]Sheet1!C:C,0),1)</f>
        <v>3012</v>
      </c>
      <c r="L416" s="2">
        <f>IFERROR(INDEX([1]Sheet1!B:D,MATCH(J416,[1]Sheet1!D:D,0),1),"")</f>
        <v>3012</v>
      </c>
      <c r="M416" s="11">
        <v>12851</v>
      </c>
      <c r="N416" s="11">
        <v>12995</v>
      </c>
      <c r="O416" s="11">
        <v>13028</v>
      </c>
      <c r="P416" s="11">
        <v>13039</v>
      </c>
      <c r="Q416" s="11">
        <v>13184</v>
      </c>
      <c r="R416" s="11">
        <v>13482</v>
      </c>
      <c r="S416" s="11">
        <v>14178</v>
      </c>
      <c r="T416" s="11">
        <v>14881</v>
      </c>
      <c r="U416" s="11">
        <v>15633</v>
      </c>
      <c r="V416" s="11">
        <v>16343</v>
      </c>
      <c r="W416" s="11">
        <v>16719</v>
      </c>
      <c r="X416" s="11">
        <v>17177</v>
      </c>
      <c r="Y416" s="11">
        <v>17708</v>
      </c>
      <c r="Z416" s="11">
        <v>18296</v>
      </c>
      <c r="AA416" s="11">
        <v>18759</v>
      </c>
      <c r="AB416" s="11">
        <v>19224</v>
      </c>
      <c r="AC416" s="11">
        <v>19548</v>
      </c>
      <c r="AD416" s="11">
        <v>19686</v>
      </c>
      <c r="AE416" s="11">
        <v>19792</v>
      </c>
      <c r="AF416" s="11">
        <v>19876</v>
      </c>
      <c r="AG416" s="11">
        <v>19361</v>
      </c>
      <c r="AH416" s="13">
        <v>2642</v>
      </c>
      <c r="AI416" s="1">
        <v>15.8</v>
      </c>
      <c r="AJ416" s="9">
        <v>7.5</v>
      </c>
      <c r="AK416" s="9">
        <v>2586.9</v>
      </c>
      <c r="AL416" s="21">
        <f t="shared" si="42"/>
        <v>1.6853932584269593E-2</v>
      </c>
      <c r="AM416" s="21">
        <f t="shared" si="43"/>
        <v>7.0595457335789202E-3</v>
      </c>
      <c r="AN416" s="21">
        <f t="shared" si="44"/>
        <v>5.3845372345828757E-3</v>
      </c>
      <c r="AO416" s="21">
        <f t="shared" si="45"/>
        <v>4.2441390460792316E-3</v>
      </c>
      <c r="AP416" s="21">
        <f t="shared" si="46"/>
        <v>-2.5910646005232407E-2</v>
      </c>
      <c r="AQ416" s="21">
        <f t="shared" si="47"/>
        <v>1.5263017186556427E-3</v>
      </c>
      <c r="AR416" s="22">
        <f t="shared" si="48"/>
        <v>19390.55072757489</v>
      </c>
    </row>
    <row r="417" spans="1:44" x14ac:dyDescent="0.2">
      <c r="A417" s="2">
        <v>2</v>
      </c>
      <c r="B417" s="8" t="s">
        <v>11</v>
      </c>
      <c r="C417" s="3" t="s">
        <v>53</v>
      </c>
      <c r="D417" s="4" t="s">
        <v>54</v>
      </c>
      <c r="E417" s="2">
        <v>213</v>
      </c>
      <c r="F417" s="2" t="s">
        <v>194</v>
      </c>
      <c r="G417" s="2">
        <v>21303</v>
      </c>
      <c r="H417" s="2" t="s">
        <v>534</v>
      </c>
      <c r="I417" s="6">
        <v>213031348</v>
      </c>
      <c r="J417" s="6" t="s">
        <v>536</v>
      </c>
      <c r="K417" s="2">
        <f>INDEX([1]Sheet1!B:D,MATCH(I417,[1]Sheet1!C:C,0),1)</f>
        <v>3011</v>
      </c>
      <c r="L417" s="2">
        <f>IFERROR(INDEX([1]Sheet1!B:D,MATCH(J417,[1]Sheet1!D:D,0),1),"")</f>
        <v>3011</v>
      </c>
      <c r="M417" s="11">
        <v>11564</v>
      </c>
      <c r="N417" s="11">
        <v>11562</v>
      </c>
      <c r="O417" s="11">
        <v>11615</v>
      </c>
      <c r="P417" s="11">
        <v>11619</v>
      </c>
      <c r="Q417" s="11">
        <v>11731</v>
      </c>
      <c r="R417" s="11">
        <v>11828</v>
      </c>
      <c r="S417" s="11">
        <v>12085</v>
      </c>
      <c r="T417" s="11">
        <v>12462</v>
      </c>
      <c r="U417" s="11">
        <v>12815</v>
      </c>
      <c r="V417" s="11">
        <v>13214</v>
      </c>
      <c r="W417" s="11">
        <v>14025</v>
      </c>
      <c r="X417" s="11">
        <v>14397</v>
      </c>
      <c r="Y417" s="11">
        <v>15280</v>
      </c>
      <c r="Z417" s="11">
        <v>16127</v>
      </c>
      <c r="AA417" s="11">
        <v>16762</v>
      </c>
      <c r="AB417" s="11">
        <v>17343</v>
      </c>
      <c r="AC417" s="11">
        <v>17665</v>
      </c>
      <c r="AD417" s="11">
        <v>17891</v>
      </c>
      <c r="AE417" s="11">
        <v>18037</v>
      </c>
      <c r="AF417" s="11">
        <v>18068</v>
      </c>
      <c r="AG417" s="11">
        <v>17420</v>
      </c>
      <c r="AH417" s="13">
        <v>3395</v>
      </c>
      <c r="AI417" s="1">
        <v>24.2</v>
      </c>
      <c r="AJ417" s="9">
        <v>5</v>
      </c>
      <c r="AK417" s="9">
        <v>3507.1</v>
      </c>
      <c r="AL417" s="21">
        <f t="shared" si="42"/>
        <v>1.8566568644409864E-2</v>
      </c>
      <c r="AM417" s="21">
        <f t="shared" si="43"/>
        <v>1.279365977922442E-2</v>
      </c>
      <c r="AN417" s="21">
        <f t="shared" si="44"/>
        <v>8.1605276395952941E-3</v>
      </c>
      <c r="AO417" s="21">
        <f t="shared" si="45"/>
        <v>1.7186893607583631E-3</v>
      </c>
      <c r="AP417" s="21">
        <f t="shared" si="46"/>
        <v>-3.5864511844144298E-2</v>
      </c>
      <c r="AQ417" s="21">
        <f t="shared" si="47"/>
        <v>1.0749867159687287E-3</v>
      </c>
      <c r="AR417" s="22">
        <f t="shared" si="48"/>
        <v>17438.726268592174</v>
      </c>
    </row>
    <row r="418" spans="1:44" x14ac:dyDescent="0.2">
      <c r="A418" s="2">
        <v>2</v>
      </c>
      <c r="B418" s="8" t="s">
        <v>11</v>
      </c>
      <c r="C418" s="3" t="s">
        <v>53</v>
      </c>
      <c r="D418" s="4" t="s">
        <v>54</v>
      </c>
      <c r="E418" s="2">
        <v>213</v>
      </c>
      <c r="F418" s="2" t="s">
        <v>194</v>
      </c>
      <c r="G418" s="2">
        <v>21303</v>
      </c>
      <c r="H418" s="2" t="s">
        <v>534</v>
      </c>
      <c r="I418" s="6">
        <v>213031349</v>
      </c>
      <c r="J418" s="6" t="s">
        <v>534</v>
      </c>
      <c r="K418" s="2">
        <f>INDEX([1]Sheet1!B:D,MATCH(I418,[1]Sheet1!C:C,0),1)</f>
        <v>3032</v>
      </c>
      <c r="L418" s="2">
        <f>IFERROR(INDEX([1]Sheet1!B:D,MATCH(J418,[1]Sheet1!D:D,0),1),"")</f>
        <v>3032</v>
      </c>
      <c r="M418" s="11">
        <v>5972</v>
      </c>
      <c r="N418" s="11">
        <v>6571</v>
      </c>
      <c r="O418" s="11">
        <v>7244</v>
      </c>
      <c r="P418" s="11">
        <v>7624</v>
      </c>
      <c r="Q418" s="11">
        <v>8026</v>
      </c>
      <c r="R418" s="11">
        <v>8550</v>
      </c>
      <c r="S418" s="11">
        <v>9204</v>
      </c>
      <c r="T418" s="11">
        <v>9736</v>
      </c>
      <c r="U418" s="11">
        <v>10125</v>
      </c>
      <c r="V418" s="11">
        <v>10510</v>
      </c>
      <c r="W418" s="11">
        <v>10671</v>
      </c>
      <c r="X418" s="11">
        <v>11186</v>
      </c>
      <c r="Y418" s="11">
        <v>11692</v>
      </c>
      <c r="Z418" s="11">
        <v>12118</v>
      </c>
      <c r="AA418" s="11">
        <v>12562</v>
      </c>
      <c r="AB418" s="11">
        <v>12950</v>
      </c>
      <c r="AC418" s="11">
        <v>13156</v>
      </c>
      <c r="AD418" s="11">
        <v>13195</v>
      </c>
      <c r="AE418" s="11">
        <v>13230</v>
      </c>
      <c r="AF418" s="11">
        <v>13247</v>
      </c>
      <c r="AG418" s="11">
        <v>12715</v>
      </c>
      <c r="AH418" s="13">
        <v>2044</v>
      </c>
      <c r="AI418" s="1">
        <v>19.2</v>
      </c>
      <c r="AJ418" s="9">
        <v>5.5</v>
      </c>
      <c r="AK418" s="9">
        <v>2314.6</v>
      </c>
      <c r="AL418" s="21">
        <f t="shared" si="42"/>
        <v>1.590733590733584E-2</v>
      </c>
      <c r="AM418" s="21">
        <f t="shared" si="43"/>
        <v>2.9644268774704496E-3</v>
      </c>
      <c r="AN418" s="21">
        <f t="shared" si="44"/>
        <v>2.6525198938991412E-3</v>
      </c>
      <c r="AO418" s="21">
        <f t="shared" si="45"/>
        <v>1.284958427815619E-3</v>
      </c>
      <c r="AP418" s="21">
        <f t="shared" si="46"/>
        <v>-4.0160036234619167E-2</v>
      </c>
      <c r="AQ418" s="21">
        <f t="shared" si="47"/>
        <v>-3.4701590256196236E-3</v>
      </c>
      <c r="AR418" s="22">
        <f t="shared" si="48"/>
        <v>12670.876927989246</v>
      </c>
    </row>
    <row r="419" spans="1:44" x14ac:dyDescent="0.2">
      <c r="A419" s="2">
        <v>2</v>
      </c>
      <c r="B419" s="8" t="s">
        <v>11</v>
      </c>
      <c r="C419" s="3" t="s">
        <v>53</v>
      </c>
      <c r="D419" s="4" t="s">
        <v>54</v>
      </c>
      <c r="E419" s="2">
        <v>213</v>
      </c>
      <c r="F419" s="2" t="s">
        <v>194</v>
      </c>
      <c r="G419" s="2">
        <v>21303</v>
      </c>
      <c r="H419" s="2" t="s">
        <v>534</v>
      </c>
      <c r="I419" s="6">
        <v>213031350</v>
      </c>
      <c r="J419" s="6" t="s">
        <v>537</v>
      </c>
      <c r="K419" s="2">
        <f>INDEX([1]Sheet1!B:D,MATCH(I419,[1]Sheet1!C:C,0),1)</f>
        <v>3011</v>
      </c>
      <c r="L419" s="2">
        <f>IFERROR(INDEX([1]Sheet1!B:D,MATCH(J419,[1]Sheet1!D:D,0),1),"")</f>
        <v>3011</v>
      </c>
      <c r="M419" s="11">
        <v>8081</v>
      </c>
      <c r="N419" s="11">
        <v>8079</v>
      </c>
      <c r="O419" s="11">
        <v>8118</v>
      </c>
      <c r="P419" s="11">
        <v>8153</v>
      </c>
      <c r="Q419" s="11">
        <v>8202</v>
      </c>
      <c r="R419" s="11">
        <v>8301</v>
      </c>
      <c r="S419" s="11">
        <v>8356</v>
      </c>
      <c r="T419" s="11">
        <v>8465</v>
      </c>
      <c r="U419" s="11">
        <v>8569</v>
      </c>
      <c r="V419" s="11">
        <v>8618</v>
      </c>
      <c r="W419" s="11">
        <v>8701</v>
      </c>
      <c r="X419" s="11">
        <v>8897</v>
      </c>
      <c r="Y419" s="11">
        <v>9091</v>
      </c>
      <c r="Z419" s="11">
        <v>9321</v>
      </c>
      <c r="AA419" s="11">
        <v>9521</v>
      </c>
      <c r="AB419" s="11">
        <v>9711</v>
      </c>
      <c r="AC419" s="11">
        <v>9773</v>
      </c>
      <c r="AD419" s="11">
        <v>9805</v>
      </c>
      <c r="AE419" s="11">
        <v>9806</v>
      </c>
      <c r="AF419" s="11">
        <v>9712</v>
      </c>
      <c r="AG419" s="11">
        <v>9364</v>
      </c>
      <c r="AH419" s="13">
        <v>663</v>
      </c>
      <c r="AI419" s="1">
        <v>7.6</v>
      </c>
      <c r="AJ419" s="9">
        <v>1.7</v>
      </c>
      <c r="AK419" s="9">
        <v>5572.8</v>
      </c>
      <c r="AL419" s="21">
        <f t="shared" si="42"/>
        <v>6.3845124086088223E-3</v>
      </c>
      <c r="AM419" s="21">
        <f t="shared" si="43"/>
        <v>3.2743272280773006E-3</v>
      </c>
      <c r="AN419" s="21">
        <f t="shared" si="44"/>
        <v>1.0198878123413024E-4</v>
      </c>
      <c r="AO419" s="21">
        <f t="shared" si="45"/>
        <v>-9.5859677748317829E-3</v>
      </c>
      <c r="AP419" s="21">
        <f t="shared" si="46"/>
        <v>-3.5831960461285006E-2</v>
      </c>
      <c r="AQ419" s="21">
        <f t="shared" si="47"/>
        <v>-7.1314199636393072E-3</v>
      </c>
      <c r="AR419" s="22">
        <f t="shared" si="48"/>
        <v>9297.2213834604809</v>
      </c>
    </row>
    <row r="420" spans="1:44" x14ac:dyDescent="0.2">
      <c r="A420" s="2">
        <v>2</v>
      </c>
      <c r="B420" s="8" t="s">
        <v>11</v>
      </c>
      <c r="C420" s="3" t="s">
        <v>53</v>
      </c>
      <c r="D420" s="4" t="s">
        <v>54</v>
      </c>
      <c r="E420" s="2">
        <v>213</v>
      </c>
      <c r="F420" s="2" t="s">
        <v>194</v>
      </c>
      <c r="G420" s="2">
        <v>21303</v>
      </c>
      <c r="H420" s="2" t="s">
        <v>534</v>
      </c>
      <c r="I420" s="6">
        <v>213031351</v>
      </c>
      <c r="J420" s="6" t="s">
        <v>538</v>
      </c>
      <c r="K420" s="2">
        <f>INDEX([1]Sheet1!B:D,MATCH(I420,[1]Sheet1!C:C,0),1)</f>
        <v>3012</v>
      </c>
      <c r="L420" s="2">
        <f>IFERROR(INDEX([1]Sheet1!B:D,MATCH(J420,[1]Sheet1!D:D,0),1),"")</f>
        <v>3012</v>
      </c>
      <c r="M420" s="11">
        <v>9807</v>
      </c>
      <c r="N420" s="11">
        <v>9801</v>
      </c>
      <c r="O420" s="11">
        <v>9825</v>
      </c>
      <c r="P420" s="11">
        <v>9879</v>
      </c>
      <c r="Q420" s="11">
        <v>9988</v>
      </c>
      <c r="R420" s="11">
        <v>10152</v>
      </c>
      <c r="S420" s="11">
        <v>10307</v>
      </c>
      <c r="T420" s="11">
        <v>10543</v>
      </c>
      <c r="U420" s="11">
        <v>10700</v>
      </c>
      <c r="V420" s="11">
        <v>10743</v>
      </c>
      <c r="W420" s="11">
        <v>10713</v>
      </c>
      <c r="X420" s="11">
        <v>10966</v>
      </c>
      <c r="Y420" s="11">
        <v>11220</v>
      </c>
      <c r="Z420" s="11">
        <v>11527</v>
      </c>
      <c r="AA420" s="11">
        <v>11849</v>
      </c>
      <c r="AB420" s="11">
        <v>12058</v>
      </c>
      <c r="AC420" s="11">
        <v>12144</v>
      </c>
      <c r="AD420" s="11">
        <v>12251</v>
      </c>
      <c r="AE420" s="11">
        <v>12436</v>
      </c>
      <c r="AF420" s="11">
        <v>12356</v>
      </c>
      <c r="AG420" s="11">
        <v>11885</v>
      </c>
      <c r="AH420" s="13">
        <v>1172</v>
      </c>
      <c r="AI420" s="1">
        <v>10.9</v>
      </c>
      <c r="AJ420" s="9">
        <v>6</v>
      </c>
      <c r="AK420" s="9">
        <v>1987.2</v>
      </c>
      <c r="AL420" s="21">
        <f t="shared" si="42"/>
        <v>7.1321943937634469E-3</v>
      </c>
      <c r="AM420" s="21">
        <f t="shared" si="43"/>
        <v>8.8109354413701269E-3</v>
      </c>
      <c r="AN420" s="21">
        <f t="shared" si="44"/>
        <v>1.510080809729808E-2</v>
      </c>
      <c r="AO420" s="21">
        <f t="shared" si="45"/>
        <v>-6.4329366355740936E-3</v>
      </c>
      <c r="AP420" s="21">
        <f t="shared" si="46"/>
        <v>-3.8119132405309175E-2</v>
      </c>
      <c r="AQ420" s="21">
        <f t="shared" si="47"/>
        <v>-2.7016262216903232E-3</v>
      </c>
      <c r="AR420" s="22">
        <f t="shared" si="48"/>
        <v>11852.89117235521</v>
      </c>
    </row>
    <row r="421" spans="1:44" x14ac:dyDescent="0.2">
      <c r="A421" s="2">
        <v>2</v>
      </c>
      <c r="B421" s="8" t="s">
        <v>11</v>
      </c>
      <c r="C421" s="3" t="s">
        <v>53</v>
      </c>
      <c r="D421" s="4" t="s">
        <v>54</v>
      </c>
      <c r="E421" s="2">
        <v>213</v>
      </c>
      <c r="F421" s="2" t="s">
        <v>194</v>
      </c>
      <c r="G421" s="2">
        <v>21303</v>
      </c>
      <c r="H421" s="2" t="s">
        <v>534</v>
      </c>
      <c r="I421" s="6">
        <v>213031352</v>
      </c>
      <c r="J421" s="6" t="s">
        <v>539</v>
      </c>
      <c r="K421" s="2">
        <f>INDEX([1]Sheet1!B:D,MATCH(I421,[1]Sheet1!C:C,0),1)</f>
        <v>3013</v>
      </c>
      <c r="L421" s="2">
        <f>IFERROR(INDEX([1]Sheet1!B:D,MATCH(J421,[1]Sheet1!D:D,0),1),"")</f>
        <v>3013</v>
      </c>
      <c r="M421" s="11">
        <v>12573</v>
      </c>
      <c r="N421" s="11">
        <v>12549</v>
      </c>
      <c r="O421" s="11">
        <v>12686</v>
      </c>
      <c r="P421" s="11">
        <v>12854</v>
      </c>
      <c r="Q421" s="11">
        <v>13006</v>
      </c>
      <c r="R421" s="11">
        <v>13205</v>
      </c>
      <c r="S421" s="11">
        <v>13536</v>
      </c>
      <c r="T421" s="11">
        <v>13815</v>
      </c>
      <c r="U421" s="11">
        <v>14030</v>
      </c>
      <c r="V421" s="11">
        <v>14185</v>
      </c>
      <c r="W421" s="11">
        <v>14325</v>
      </c>
      <c r="X421" s="11">
        <v>14556</v>
      </c>
      <c r="Y421" s="11">
        <v>14791</v>
      </c>
      <c r="Z421" s="11">
        <v>15074</v>
      </c>
      <c r="AA421" s="11">
        <v>15330</v>
      </c>
      <c r="AB421" s="11">
        <v>15656</v>
      </c>
      <c r="AC421" s="11">
        <v>15797</v>
      </c>
      <c r="AD421" s="11">
        <v>15980</v>
      </c>
      <c r="AE421" s="11">
        <v>16077</v>
      </c>
      <c r="AF421" s="11">
        <v>16048</v>
      </c>
      <c r="AG421" s="11">
        <v>15653</v>
      </c>
      <c r="AH421" s="13">
        <v>1328</v>
      </c>
      <c r="AI421" s="1">
        <v>9.3000000000000007</v>
      </c>
      <c r="AJ421" s="9">
        <v>5.6</v>
      </c>
      <c r="AK421" s="9">
        <v>2785.2</v>
      </c>
      <c r="AL421" s="21">
        <f t="shared" si="42"/>
        <v>9.006131834440545E-3</v>
      </c>
      <c r="AM421" s="21">
        <f t="shared" si="43"/>
        <v>1.1584478065455484E-2</v>
      </c>
      <c r="AN421" s="21">
        <f t="shared" si="44"/>
        <v>6.0700876095118872E-3</v>
      </c>
      <c r="AO421" s="21">
        <f t="shared" si="45"/>
        <v>-1.8038191204826637E-3</v>
      </c>
      <c r="AP421" s="21">
        <f t="shared" si="46"/>
        <v>-2.4613659022931222E-2</v>
      </c>
      <c r="AQ421" s="21">
        <f t="shared" si="47"/>
        <v>4.864387319880592E-5</v>
      </c>
      <c r="AR421" s="22">
        <f t="shared" si="48"/>
        <v>15653.761422547181</v>
      </c>
    </row>
    <row r="422" spans="1:44" x14ac:dyDescent="0.2">
      <c r="A422" s="2">
        <v>2</v>
      </c>
      <c r="B422" s="8" t="s">
        <v>11</v>
      </c>
      <c r="C422" s="3" t="s">
        <v>53</v>
      </c>
      <c r="D422" s="4" t="s">
        <v>54</v>
      </c>
      <c r="E422" s="2">
        <v>213</v>
      </c>
      <c r="F422" s="2" t="s">
        <v>194</v>
      </c>
      <c r="G422" s="2">
        <v>21304</v>
      </c>
      <c r="H422" s="2" t="s">
        <v>198</v>
      </c>
      <c r="I422" s="6">
        <v>213041353</v>
      </c>
      <c r="J422" s="6" t="s">
        <v>540</v>
      </c>
      <c r="K422" s="2">
        <f>INDEX([1]Sheet1!B:D,MATCH(I422,[1]Sheet1!C:C,0),1)</f>
        <v>3340</v>
      </c>
      <c r="L422" s="2">
        <f>IFERROR(INDEX([1]Sheet1!B:D,MATCH(J422,[1]Sheet1!D:D,0),1),"")</f>
        <v>3340</v>
      </c>
      <c r="M422" s="11">
        <v>14540</v>
      </c>
      <c r="N422" s="11">
        <v>14644</v>
      </c>
      <c r="O422" s="11">
        <v>14880</v>
      </c>
      <c r="P422" s="11">
        <v>15015</v>
      </c>
      <c r="Q422" s="11">
        <v>15345</v>
      </c>
      <c r="R422" s="11">
        <v>15595</v>
      </c>
      <c r="S422" s="11">
        <v>15844</v>
      </c>
      <c r="T422" s="11">
        <v>16124</v>
      </c>
      <c r="U422" s="11">
        <v>16584</v>
      </c>
      <c r="V422" s="11">
        <v>17006</v>
      </c>
      <c r="W422" s="11">
        <v>17488</v>
      </c>
      <c r="X422" s="11">
        <v>18119</v>
      </c>
      <c r="Y422" s="11">
        <v>19048</v>
      </c>
      <c r="Z422" s="11">
        <v>19632</v>
      </c>
      <c r="AA422" s="11">
        <v>20207</v>
      </c>
      <c r="AB422" s="11">
        <v>20989</v>
      </c>
      <c r="AC422" s="11">
        <v>21764</v>
      </c>
      <c r="AD422" s="11">
        <v>22471</v>
      </c>
      <c r="AE422" s="11">
        <v>23329</v>
      </c>
      <c r="AF422" s="11">
        <v>24220</v>
      </c>
      <c r="AG422" s="11">
        <v>25045</v>
      </c>
      <c r="AH422" s="13">
        <v>7557</v>
      </c>
      <c r="AI422" s="1">
        <v>43.2</v>
      </c>
      <c r="AJ422" s="9">
        <v>196.3</v>
      </c>
      <c r="AK422" s="9">
        <v>127.6</v>
      </c>
      <c r="AL422" s="21">
        <f t="shared" si="42"/>
        <v>3.692410310162475E-2</v>
      </c>
      <c r="AM422" s="21">
        <f t="shared" si="43"/>
        <v>3.248483734607599E-2</v>
      </c>
      <c r="AN422" s="21">
        <f t="shared" si="44"/>
        <v>3.8182546393128902E-2</v>
      </c>
      <c r="AO422" s="21">
        <f t="shared" si="45"/>
        <v>3.8192807235629456E-2</v>
      </c>
      <c r="AP422" s="21">
        <f t="shared" si="46"/>
        <v>3.4062758051197406E-2</v>
      </c>
      <c r="AQ422" s="21">
        <f t="shared" si="47"/>
        <v>3.5969410425531298E-2</v>
      </c>
      <c r="AR422" s="22">
        <f t="shared" si="48"/>
        <v>25945.85388410743</v>
      </c>
    </row>
    <row r="423" spans="1:44" x14ac:dyDescent="0.2">
      <c r="A423" s="2">
        <v>2</v>
      </c>
      <c r="B423" s="8" t="s">
        <v>11</v>
      </c>
      <c r="C423" s="3" t="s">
        <v>53</v>
      </c>
      <c r="D423" s="4" t="s">
        <v>54</v>
      </c>
      <c r="E423" s="2">
        <v>213</v>
      </c>
      <c r="F423" s="2" t="s">
        <v>194</v>
      </c>
      <c r="G423" s="2">
        <v>21304</v>
      </c>
      <c r="H423" s="2" t="s">
        <v>198</v>
      </c>
      <c r="I423" s="6">
        <v>213041358</v>
      </c>
      <c r="J423" s="6" t="s">
        <v>541</v>
      </c>
      <c r="K423" s="2">
        <f>INDEX([1]Sheet1!B:D,MATCH(I423,[1]Sheet1!C:C,0),1)</f>
        <v>3337</v>
      </c>
      <c r="L423" s="2">
        <f>IFERROR(INDEX([1]Sheet1!B:D,MATCH(J423,[1]Sheet1!D:D,0),1),"")</f>
        <v>3337</v>
      </c>
      <c r="M423" s="11">
        <v>8178</v>
      </c>
      <c r="N423" s="11">
        <v>8418</v>
      </c>
      <c r="O423" s="11">
        <v>8769</v>
      </c>
      <c r="P423" s="11">
        <v>9075</v>
      </c>
      <c r="Q423" s="11">
        <v>9683</v>
      </c>
      <c r="R423" s="11">
        <v>10565</v>
      </c>
      <c r="S423" s="11">
        <v>11358</v>
      </c>
      <c r="T423" s="11">
        <v>12132</v>
      </c>
      <c r="U423" s="11">
        <v>12987</v>
      </c>
      <c r="V423" s="11">
        <v>13764</v>
      </c>
      <c r="W423" s="11">
        <v>14514</v>
      </c>
      <c r="X423" s="11">
        <v>15335</v>
      </c>
      <c r="Y423" s="11">
        <v>16051</v>
      </c>
      <c r="Z423" s="11">
        <v>16713</v>
      </c>
      <c r="AA423" s="11">
        <v>17387</v>
      </c>
      <c r="AB423" s="11">
        <v>18157</v>
      </c>
      <c r="AC423" s="11">
        <v>19035</v>
      </c>
      <c r="AD423" s="11">
        <v>20018</v>
      </c>
      <c r="AE423" s="11">
        <v>20970</v>
      </c>
      <c r="AF423" s="11">
        <v>21401</v>
      </c>
      <c r="AG423" s="11">
        <v>21502</v>
      </c>
      <c r="AH423" s="13">
        <v>6988</v>
      </c>
      <c r="AI423" s="1">
        <v>48.1</v>
      </c>
      <c r="AJ423" s="9">
        <v>24.2</v>
      </c>
      <c r="AK423" s="9">
        <v>888.4</v>
      </c>
      <c r="AL423" s="21">
        <f t="shared" si="42"/>
        <v>4.8356005948119174E-2</v>
      </c>
      <c r="AM423" s="21">
        <f t="shared" si="43"/>
        <v>5.1641712634620474E-2</v>
      </c>
      <c r="AN423" s="21">
        <f t="shared" si="44"/>
        <v>4.7557198521330779E-2</v>
      </c>
      <c r="AO423" s="21">
        <f t="shared" si="45"/>
        <v>2.0553171196947995E-2</v>
      </c>
      <c r="AP423" s="21">
        <f t="shared" si="46"/>
        <v>4.7194056352506397E-3</v>
      </c>
      <c r="AQ423" s="21">
        <f t="shared" si="47"/>
        <v>3.4565498787253811E-2</v>
      </c>
      <c r="AR423" s="22">
        <f t="shared" si="48"/>
        <v>22245.227354923532</v>
      </c>
    </row>
    <row r="424" spans="1:44" x14ac:dyDescent="0.2">
      <c r="A424" s="2">
        <v>2</v>
      </c>
      <c r="B424" s="8" t="s">
        <v>11</v>
      </c>
      <c r="C424" s="3" t="s">
        <v>53</v>
      </c>
      <c r="D424" s="4" t="s">
        <v>54</v>
      </c>
      <c r="E424" s="2">
        <v>213</v>
      </c>
      <c r="F424" s="2" t="s">
        <v>194</v>
      </c>
      <c r="G424" s="2">
        <v>21304</v>
      </c>
      <c r="H424" s="2" t="s">
        <v>198</v>
      </c>
      <c r="I424" s="6">
        <v>213041359</v>
      </c>
      <c r="J424" s="6" t="s">
        <v>542</v>
      </c>
      <c r="K424" s="2">
        <f>INDEX([1]Sheet1!B:D,MATCH(I424,[1]Sheet1!C:C,0),1)</f>
        <v>3023</v>
      </c>
      <c r="L424" s="2">
        <f>IFERROR(INDEX([1]Sheet1!B:D,MATCH(J424,[1]Sheet1!D:D,0),1),"")</f>
        <v>3023</v>
      </c>
      <c r="M424" s="11">
        <v>1760</v>
      </c>
      <c r="N424" s="11">
        <v>1843</v>
      </c>
      <c r="O424" s="11">
        <v>1929</v>
      </c>
      <c r="P424" s="11">
        <v>2048</v>
      </c>
      <c r="Q424" s="11">
        <v>2245</v>
      </c>
      <c r="R424" s="11">
        <v>2386</v>
      </c>
      <c r="S424" s="11">
        <v>2446</v>
      </c>
      <c r="T424" s="11">
        <v>2489</v>
      </c>
      <c r="U424" s="11">
        <v>2572</v>
      </c>
      <c r="V424" s="11">
        <v>2673</v>
      </c>
      <c r="W424" s="11">
        <v>2772</v>
      </c>
      <c r="X424" s="11">
        <v>2791</v>
      </c>
      <c r="Y424" s="11">
        <v>2842</v>
      </c>
      <c r="Z424" s="11">
        <v>2957</v>
      </c>
      <c r="AA424" s="11">
        <v>3044</v>
      </c>
      <c r="AB424" s="11">
        <v>3148</v>
      </c>
      <c r="AC424" s="11">
        <v>4731</v>
      </c>
      <c r="AD424" s="11">
        <v>7540</v>
      </c>
      <c r="AE424" s="11">
        <v>10296</v>
      </c>
      <c r="AF424" s="11">
        <v>13272</v>
      </c>
      <c r="AG424" s="11">
        <v>17836</v>
      </c>
      <c r="AH424" s="13">
        <v>15064</v>
      </c>
      <c r="AI424" s="1">
        <v>543.4</v>
      </c>
      <c r="AJ424" s="9">
        <v>125.8</v>
      </c>
      <c r="AK424" s="9">
        <v>141.80000000000001</v>
      </c>
      <c r="AL424" s="21">
        <f t="shared" si="42"/>
        <v>0.50285895806861491</v>
      </c>
      <c r="AM424" s="21">
        <f t="shared" si="43"/>
        <v>0.59374339463115611</v>
      </c>
      <c r="AN424" s="21">
        <f t="shared" si="44"/>
        <v>0.36551724137931041</v>
      </c>
      <c r="AO424" s="21">
        <f t="shared" si="45"/>
        <v>0.28904428904428903</v>
      </c>
      <c r="AP424" s="21">
        <f t="shared" si="46"/>
        <v>0.3438818565400843</v>
      </c>
      <c r="AQ424" s="21">
        <f t="shared" si="47"/>
        <v>0.41900914793269095</v>
      </c>
      <c r="AR424" s="22">
        <f t="shared" si="48"/>
        <v>25309.447162527475</v>
      </c>
    </row>
    <row r="425" spans="1:44" x14ac:dyDescent="0.2">
      <c r="A425" s="2">
        <v>2</v>
      </c>
      <c r="B425" s="8" t="s">
        <v>11</v>
      </c>
      <c r="C425" s="3" t="s">
        <v>53</v>
      </c>
      <c r="D425" s="4" t="s">
        <v>54</v>
      </c>
      <c r="E425" s="2">
        <v>213</v>
      </c>
      <c r="F425" s="2" t="s">
        <v>194</v>
      </c>
      <c r="G425" s="2">
        <v>21304</v>
      </c>
      <c r="H425" s="2" t="s">
        <v>198</v>
      </c>
      <c r="I425" s="6">
        <v>213041360</v>
      </c>
      <c r="J425" s="6" t="s">
        <v>543</v>
      </c>
      <c r="K425" s="2">
        <f>INDEX([1]Sheet1!B:D,MATCH(I425,[1]Sheet1!C:C,0),1)</f>
        <v>3023</v>
      </c>
      <c r="L425" s="2">
        <f>IFERROR(INDEX([1]Sheet1!B:D,MATCH(J425,[1]Sheet1!D:D,0),1),"")</f>
        <v>3023</v>
      </c>
      <c r="M425" s="11">
        <v>605</v>
      </c>
      <c r="N425" s="11">
        <v>1360</v>
      </c>
      <c r="O425" s="11">
        <v>2648</v>
      </c>
      <c r="P425" s="11">
        <v>4071</v>
      </c>
      <c r="Q425" s="11">
        <v>6073</v>
      </c>
      <c r="R425" s="11">
        <v>8253</v>
      </c>
      <c r="S425" s="11">
        <v>10309</v>
      </c>
      <c r="T425" s="11">
        <v>12082</v>
      </c>
      <c r="U425" s="11">
        <v>13753</v>
      </c>
      <c r="V425" s="11">
        <v>15210</v>
      </c>
      <c r="W425" s="11">
        <v>16011</v>
      </c>
      <c r="X425" s="11">
        <v>16991</v>
      </c>
      <c r="Y425" s="11">
        <v>17930</v>
      </c>
      <c r="Z425" s="11">
        <v>18685</v>
      </c>
      <c r="AA425" s="11">
        <v>19486</v>
      </c>
      <c r="AB425" s="11">
        <v>20218</v>
      </c>
      <c r="AC425" s="11">
        <v>20435</v>
      </c>
      <c r="AD425" s="11">
        <v>20439</v>
      </c>
      <c r="AE425" s="11">
        <v>20427</v>
      </c>
      <c r="AF425" s="11">
        <v>20265</v>
      </c>
      <c r="AG425" s="11">
        <v>19800</v>
      </c>
      <c r="AH425" s="13">
        <v>3789</v>
      </c>
      <c r="AI425" s="1">
        <v>23.7</v>
      </c>
      <c r="AJ425" s="9">
        <v>6</v>
      </c>
      <c r="AK425" s="9">
        <v>3317.7</v>
      </c>
      <c r="AL425" s="21">
        <f t="shared" si="42"/>
        <v>1.0733010188940462E-2</v>
      </c>
      <c r="AM425" s="21">
        <f t="shared" si="43"/>
        <v>1.9574259848309516E-4</v>
      </c>
      <c r="AN425" s="21">
        <f t="shared" si="44"/>
        <v>-5.8711287244972432E-4</v>
      </c>
      <c r="AO425" s="21">
        <f t="shared" si="45"/>
        <v>-7.9306799823762875E-3</v>
      </c>
      <c r="AP425" s="21">
        <f t="shared" si="46"/>
        <v>-2.2945965951147285E-2</v>
      </c>
      <c r="AQ425" s="21">
        <f t="shared" si="47"/>
        <v>-4.1070012037099481E-3</v>
      </c>
      <c r="AR425" s="22">
        <f t="shared" si="48"/>
        <v>19718.681376166543</v>
      </c>
    </row>
    <row r="426" spans="1:44" x14ac:dyDescent="0.2">
      <c r="A426" s="2">
        <v>2</v>
      </c>
      <c r="B426" s="8" t="s">
        <v>11</v>
      </c>
      <c r="C426" s="3" t="s">
        <v>53</v>
      </c>
      <c r="D426" s="4" t="s">
        <v>54</v>
      </c>
      <c r="E426" s="2">
        <v>213</v>
      </c>
      <c r="F426" s="2" t="s">
        <v>194</v>
      </c>
      <c r="G426" s="2">
        <v>21304</v>
      </c>
      <c r="H426" s="2" t="s">
        <v>198</v>
      </c>
      <c r="I426" s="6">
        <v>213041461</v>
      </c>
      <c r="J426" s="6" t="s">
        <v>199</v>
      </c>
      <c r="K426" s="2" t="e">
        <f>INDEX([1]Sheet1!B:D,MATCH(I426,[1]Sheet1!C:C,0),1)</f>
        <v>#N/A</v>
      </c>
      <c r="L426" s="2" t="str">
        <f>IFERROR(INDEX([1]Sheet1!B:D,MATCH(J426,[1]Sheet1!D:D,0),1),"Not Found")</f>
        <v>Not Found</v>
      </c>
      <c r="M426" s="11">
        <v>2225</v>
      </c>
      <c r="N426" s="11">
        <v>2738</v>
      </c>
      <c r="O426" s="11">
        <v>3305</v>
      </c>
      <c r="P426" s="11">
        <v>3820</v>
      </c>
      <c r="Q426" s="11">
        <v>4128</v>
      </c>
      <c r="R426" s="11">
        <v>4364</v>
      </c>
      <c r="S426" s="11">
        <v>4412</v>
      </c>
      <c r="T426" s="11">
        <v>4442</v>
      </c>
      <c r="U426" s="11">
        <v>4468</v>
      </c>
      <c r="V426" s="11">
        <v>4474</v>
      </c>
      <c r="W426" s="11">
        <v>4494</v>
      </c>
      <c r="X426" s="11">
        <v>4564</v>
      </c>
      <c r="Y426" s="11">
        <v>4618</v>
      </c>
      <c r="Z426" s="11">
        <v>4705</v>
      </c>
      <c r="AA426" s="11">
        <v>4812</v>
      </c>
      <c r="AB426" s="11">
        <v>4943</v>
      </c>
      <c r="AC426" s="11">
        <v>5176</v>
      </c>
      <c r="AD426" s="11">
        <v>5395</v>
      </c>
      <c r="AE426" s="11">
        <v>5542</v>
      </c>
      <c r="AF426" s="11">
        <v>5733</v>
      </c>
      <c r="AG426" s="11">
        <v>5855</v>
      </c>
      <c r="AH426" s="13">
        <v>1361</v>
      </c>
      <c r="AI426" s="1">
        <v>30.3</v>
      </c>
      <c r="AJ426" s="9">
        <v>2.6</v>
      </c>
      <c r="AK426" s="9">
        <v>2294.3000000000002</v>
      </c>
      <c r="AL426" s="21">
        <f t="shared" si="42"/>
        <v>4.7137365972081735E-2</v>
      </c>
      <c r="AM426" s="21">
        <f t="shared" si="43"/>
        <v>4.2310664605873294E-2</v>
      </c>
      <c r="AN426" s="21">
        <f t="shared" si="44"/>
        <v>2.7247451343836993E-2</v>
      </c>
      <c r="AO426" s="21">
        <f t="shared" si="45"/>
        <v>3.4464092385420475E-2</v>
      </c>
      <c r="AP426" s="21">
        <f t="shared" si="46"/>
        <v>2.1280306994592602E-2</v>
      </c>
      <c r="AQ426" s="21">
        <f t="shared" si="47"/>
        <v>3.4487976260361021E-2</v>
      </c>
      <c r="AR426" s="22">
        <f t="shared" si="48"/>
        <v>6056.9271010044131</v>
      </c>
    </row>
    <row r="427" spans="1:44" x14ac:dyDescent="0.2">
      <c r="A427" s="2">
        <v>2</v>
      </c>
      <c r="B427" s="8" t="s">
        <v>11</v>
      </c>
      <c r="C427" s="3" t="s">
        <v>53</v>
      </c>
      <c r="D427" s="4" t="s">
        <v>54</v>
      </c>
      <c r="E427" s="2">
        <v>213</v>
      </c>
      <c r="F427" s="2" t="s">
        <v>194</v>
      </c>
      <c r="G427" s="2">
        <v>21304</v>
      </c>
      <c r="H427" s="2" t="s">
        <v>198</v>
      </c>
      <c r="I427" s="6">
        <v>213041462</v>
      </c>
      <c r="J427" s="6" t="s">
        <v>200</v>
      </c>
      <c r="K427" s="2" t="e">
        <f>INDEX([1]Sheet1!B:D,MATCH(I427,[1]Sheet1!C:C,0),1)</f>
        <v>#N/A</v>
      </c>
      <c r="L427" s="2" t="str">
        <f>IFERROR(INDEX([1]Sheet1!B:D,MATCH(J427,[1]Sheet1!D:D,0),1),"Not Found")</f>
        <v>Not Found</v>
      </c>
      <c r="M427" s="11">
        <v>18</v>
      </c>
      <c r="N427" s="11">
        <v>20</v>
      </c>
      <c r="O427" s="11">
        <v>32</v>
      </c>
      <c r="P427" s="11">
        <v>66</v>
      </c>
      <c r="Q427" s="11">
        <v>194</v>
      </c>
      <c r="R427" s="11">
        <v>359</v>
      </c>
      <c r="S427" s="11">
        <v>1276</v>
      </c>
      <c r="T427" s="11">
        <v>2409</v>
      </c>
      <c r="U427" s="11">
        <v>3651</v>
      </c>
      <c r="V427" s="11">
        <v>4596</v>
      </c>
      <c r="W427" s="11">
        <v>5179</v>
      </c>
      <c r="X427" s="11">
        <v>5545</v>
      </c>
      <c r="Y427" s="11">
        <v>5849</v>
      </c>
      <c r="Z427" s="11">
        <v>6088</v>
      </c>
      <c r="AA427" s="11">
        <v>6265</v>
      </c>
      <c r="AB427" s="11">
        <v>6431</v>
      </c>
      <c r="AC427" s="11">
        <v>6543</v>
      </c>
      <c r="AD427" s="11">
        <v>6654</v>
      </c>
      <c r="AE427" s="11">
        <v>6735</v>
      </c>
      <c r="AF427" s="11">
        <v>6621</v>
      </c>
      <c r="AG427" s="11">
        <v>6442</v>
      </c>
      <c r="AH427" s="13">
        <v>1263</v>
      </c>
      <c r="AI427" s="1">
        <v>24.4</v>
      </c>
      <c r="AJ427" s="9">
        <v>2</v>
      </c>
      <c r="AK427" s="9">
        <v>3228.4</v>
      </c>
      <c r="AL427" s="21">
        <f t="shared" si="42"/>
        <v>1.7415642979318857E-2</v>
      </c>
      <c r="AM427" s="21">
        <f t="shared" si="43"/>
        <v>1.6964695093993676E-2</v>
      </c>
      <c r="AN427" s="21">
        <f t="shared" si="44"/>
        <v>1.2173128944995559E-2</v>
      </c>
      <c r="AO427" s="21">
        <f t="shared" si="45"/>
        <v>-1.6926503340757293E-2</v>
      </c>
      <c r="AP427" s="21">
        <f t="shared" si="46"/>
        <v>-2.7035191058752406E-2</v>
      </c>
      <c r="AQ427" s="21">
        <f t="shared" si="47"/>
        <v>5.183545237596787E-4</v>
      </c>
      <c r="AR427" s="22">
        <f t="shared" si="48"/>
        <v>6445.3392398420601</v>
      </c>
    </row>
    <row r="428" spans="1:44" x14ac:dyDescent="0.2">
      <c r="A428" s="2">
        <v>2</v>
      </c>
      <c r="B428" s="8" t="s">
        <v>11</v>
      </c>
      <c r="C428" s="3" t="s">
        <v>53</v>
      </c>
      <c r="D428" s="4" t="s">
        <v>54</v>
      </c>
      <c r="E428" s="2">
        <v>213</v>
      </c>
      <c r="F428" s="2" t="s">
        <v>194</v>
      </c>
      <c r="G428" s="2">
        <v>21304</v>
      </c>
      <c r="H428" s="2" t="s">
        <v>198</v>
      </c>
      <c r="I428" s="6">
        <v>213041463</v>
      </c>
      <c r="J428" s="6" t="s">
        <v>544</v>
      </c>
      <c r="K428" s="2" t="e">
        <f>INDEX([1]Sheet1!B:D,MATCH(I428,[1]Sheet1!C:C,0),1)</f>
        <v>#N/A</v>
      </c>
      <c r="L428" s="2">
        <f>IFERROR(INDEX([1]Sheet1!B:D,MATCH(J428,[1]Sheet1!D:D,0),1),"")</f>
        <v>3023</v>
      </c>
      <c r="M428" s="11">
        <v>3136</v>
      </c>
      <c r="N428" s="11">
        <v>4813</v>
      </c>
      <c r="O428" s="11">
        <v>6616</v>
      </c>
      <c r="P428" s="11">
        <v>8265</v>
      </c>
      <c r="Q428" s="11">
        <v>9746</v>
      </c>
      <c r="R428" s="11">
        <v>11270</v>
      </c>
      <c r="S428" s="11">
        <v>12248</v>
      </c>
      <c r="T428" s="11">
        <v>13156</v>
      </c>
      <c r="U428" s="11">
        <v>14300</v>
      </c>
      <c r="V428" s="11">
        <v>15981</v>
      </c>
      <c r="W428" s="11">
        <v>17310</v>
      </c>
      <c r="X428" s="11">
        <v>18299</v>
      </c>
      <c r="Y428" s="11">
        <v>19290</v>
      </c>
      <c r="Z428" s="11">
        <v>19925</v>
      </c>
      <c r="AA428" s="11">
        <v>20377</v>
      </c>
      <c r="AB428" s="11">
        <v>20968</v>
      </c>
      <c r="AC428" s="11">
        <v>21291</v>
      </c>
      <c r="AD428" s="11">
        <v>21391</v>
      </c>
      <c r="AE428" s="11">
        <v>21336</v>
      </c>
      <c r="AF428" s="11">
        <v>21216</v>
      </c>
      <c r="AG428" s="11">
        <v>20643</v>
      </c>
      <c r="AH428" s="13">
        <v>3333</v>
      </c>
      <c r="AI428" s="1">
        <v>19.3</v>
      </c>
      <c r="AJ428" s="9">
        <v>7</v>
      </c>
      <c r="AK428" s="9">
        <v>2969.1</v>
      </c>
      <c r="AL428" s="21">
        <f t="shared" si="42"/>
        <v>1.5404425791682552E-2</v>
      </c>
      <c r="AM428" s="21">
        <f t="shared" si="43"/>
        <v>4.6968202526889158E-3</v>
      </c>
      <c r="AN428" s="21">
        <f t="shared" si="44"/>
        <v>-2.5711747931372875E-3</v>
      </c>
      <c r="AO428" s="21">
        <f t="shared" si="45"/>
        <v>-5.6242969628796935E-3</v>
      </c>
      <c r="AP428" s="21">
        <f t="shared" si="46"/>
        <v>-2.7007918552036214E-2</v>
      </c>
      <c r="AQ428" s="21">
        <f t="shared" si="47"/>
        <v>-3.0204288527363454E-3</v>
      </c>
      <c r="AR428" s="22">
        <f t="shared" si="48"/>
        <v>20580.649287192962</v>
      </c>
    </row>
    <row r="429" spans="1:44" x14ac:dyDescent="0.2">
      <c r="A429" s="2">
        <v>2</v>
      </c>
      <c r="B429" s="8" t="s">
        <v>11</v>
      </c>
      <c r="C429" s="3" t="s">
        <v>53</v>
      </c>
      <c r="D429" s="4" t="s">
        <v>54</v>
      </c>
      <c r="E429" s="2">
        <v>213</v>
      </c>
      <c r="F429" s="2" t="s">
        <v>194</v>
      </c>
      <c r="G429" s="2">
        <v>21304</v>
      </c>
      <c r="H429" s="2" t="s">
        <v>198</v>
      </c>
      <c r="I429" s="6">
        <v>213041571</v>
      </c>
      <c r="J429" s="6" t="s">
        <v>201</v>
      </c>
      <c r="K429" s="2" t="e">
        <f>INDEX([1]Sheet1!B:D,MATCH(I429,[1]Sheet1!C:C,0),1)</f>
        <v>#N/A</v>
      </c>
      <c r="L429" s="2" t="str">
        <f>IFERROR(INDEX([1]Sheet1!B:D,MATCH(J429,[1]Sheet1!D:D,0),1),"Not Found")</f>
        <v>Not Found</v>
      </c>
      <c r="M429" s="11">
        <v>2511</v>
      </c>
      <c r="N429" s="11">
        <v>2655</v>
      </c>
      <c r="O429" s="11">
        <v>2755</v>
      </c>
      <c r="P429" s="11">
        <v>2887</v>
      </c>
      <c r="Q429" s="11">
        <v>3084</v>
      </c>
      <c r="R429" s="11">
        <v>3283</v>
      </c>
      <c r="S429" s="11">
        <v>3650</v>
      </c>
      <c r="T429" s="11">
        <v>4268</v>
      </c>
      <c r="U429" s="11">
        <v>4987</v>
      </c>
      <c r="V429" s="11">
        <v>5601</v>
      </c>
      <c r="W429" s="11">
        <v>6190</v>
      </c>
      <c r="X429" s="11">
        <v>6959</v>
      </c>
      <c r="Y429" s="11">
        <v>7606</v>
      </c>
      <c r="Z429" s="11">
        <v>8120</v>
      </c>
      <c r="AA429" s="11">
        <v>8648</v>
      </c>
      <c r="AB429" s="11">
        <v>9153</v>
      </c>
      <c r="AC429" s="11">
        <v>9499</v>
      </c>
      <c r="AD429" s="11">
        <v>9680</v>
      </c>
      <c r="AE429" s="11">
        <v>9772</v>
      </c>
      <c r="AF429" s="11">
        <v>9880</v>
      </c>
      <c r="AG429" s="11">
        <v>9939</v>
      </c>
      <c r="AH429" s="13">
        <v>3749</v>
      </c>
      <c r="AI429" s="1">
        <v>60.6</v>
      </c>
      <c r="AJ429" s="9">
        <v>10.7</v>
      </c>
      <c r="AK429" s="9">
        <v>929.5</v>
      </c>
      <c r="AL429" s="21">
        <f t="shared" si="42"/>
        <v>3.780181361302315E-2</v>
      </c>
      <c r="AM429" s="21">
        <f t="shared" si="43"/>
        <v>1.9054637330245372E-2</v>
      </c>
      <c r="AN429" s="21">
        <f t="shared" si="44"/>
        <v>9.5041322314048937E-3</v>
      </c>
      <c r="AO429" s="21">
        <f t="shared" si="45"/>
        <v>1.1051985264019626E-2</v>
      </c>
      <c r="AP429" s="21">
        <f t="shared" si="46"/>
        <v>5.9716599190282604E-3</v>
      </c>
      <c r="AQ429" s="21">
        <f t="shared" si="47"/>
        <v>1.667684567154426E-2</v>
      </c>
      <c r="AR429" s="22">
        <f t="shared" si="48"/>
        <v>10104.751169129479</v>
      </c>
    </row>
    <row r="430" spans="1:44" x14ac:dyDescent="0.2">
      <c r="A430" s="2">
        <v>2</v>
      </c>
      <c r="B430" s="8" t="s">
        <v>11</v>
      </c>
      <c r="C430" s="3" t="s">
        <v>53</v>
      </c>
      <c r="D430" s="4" t="s">
        <v>54</v>
      </c>
      <c r="E430" s="2">
        <v>213</v>
      </c>
      <c r="F430" s="2" t="s">
        <v>194</v>
      </c>
      <c r="G430" s="2">
        <v>21304</v>
      </c>
      <c r="H430" s="2" t="s">
        <v>198</v>
      </c>
      <c r="I430" s="6">
        <v>213041572</v>
      </c>
      <c r="J430" s="6" t="s">
        <v>202</v>
      </c>
      <c r="K430" s="2" t="e">
        <f>INDEX([1]Sheet1!B:D,MATCH(I430,[1]Sheet1!C:C,0),1)</f>
        <v>#N/A</v>
      </c>
      <c r="L430" s="2" t="str">
        <f>IFERROR(INDEX([1]Sheet1!B:D,MATCH(J430,[1]Sheet1!D:D,0),1),"Not Found")</f>
        <v>Not Found</v>
      </c>
      <c r="M430" s="11">
        <v>87</v>
      </c>
      <c r="N430" s="11">
        <v>92</v>
      </c>
      <c r="O430" s="11">
        <v>100</v>
      </c>
      <c r="P430" s="11">
        <v>103</v>
      </c>
      <c r="Q430" s="11">
        <v>108</v>
      </c>
      <c r="R430" s="11">
        <v>108</v>
      </c>
      <c r="S430" s="11">
        <v>93</v>
      </c>
      <c r="T430" s="11">
        <v>88</v>
      </c>
      <c r="U430" s="11">
        <v>158</v>
      </c>
      <c r="V430" s="11">
        <v>192</v>
      </c>
      <c r="W430" s="11">
        <v>208</v>
      </c>
      <c r="X430" s="11">
        <v>274</v>
      </c>
      <c r="Y430" s="11">
        <v>365</v>
      </c>
      <c r="Z430" s="11">
        <v>460</v>
      </c>
      <c r="AA430" s="11">
        <v>592</v>
      </c>
      <c r="AB430" s="11">
        <v>994</v>
      </c>
      <c r="AC430" s="11">
        <v>1754</v>
      </c>
      <c r="AD430" s="11">
        <v>2758</v>
      </c>
      <c r="AE430" s="11">
        <v>4335</v>
      </c>
      <c r="AF430" s="11">
        <v>6144</v>
      </c>
      <c r="AG430" s="11">
        <v>7708</v>
      </c>
      <c r="AH430" s="13">
        <v>7500</v>
      </c>
      <c r="AI430" s="1">
        <v>3605.8</v>
      </c>
      <c r="AJ430" s="9">
        <v>19.8</v>
      </c>
      <c r="AK430" s="9">
        <v>390.1</v>
      </c>
      <c r="AL430" s="21">
        <f t="shared" si="42"/>
        <v>0.76458752515090533</v>
      </c>
      <c r="AM430" s="21">
        <f t="shared" si="43"/>
        <v>0.572405929304447</v>
      </c>
      <c r="AN430" s="21">
        <f t="shared" si="44"/>
        <v>0.57179115300942707</v>
      </c>
      <c r="AO430" s="21">
        <f t="shared" si="45"/>
        <v>0.41730103806228369</v>
      </c>
      <c r="AP430" s="21">
        <f t="shared" si="46"/>
        <v>0.25455729166666674</v>
      </c>
      <c r="AQ430" s="21">
        <f t="shared" si="47"/>
        <v>0.51612858743874601</v>
      </c>
      <c r="AR430" s="22">
        <f t="shared" si="48"/>
        <v>11686.319151977854</v>
      </c>
    </row>
    <row r="431" spans="1:44" x14ac:dyDescent="0.2">
      <c r="A431" s="2">
        <v>2</v>
      </c>
      <c r="B431" s="8" t="s">
        <v>11</v>
      </c>
      <c r="C431" s="3" t="s">
        <v>53</v>
      </c>
      <c r="D431" s="4" t="s">
        <v>54</v>
      </c>
      <c r="E431" s="2">
        <v>213</v>
      </c>
      <c r="F431" s="2" t="s">
        <v>194</v>
      </c>
      <c r="G431" s="2">
        <v>21304</v>
      </c>
      <c r="H431" s="2" t="s">
        <v>198</v>
      </c>
      <c r="I431" s="6">
        <v>213041573</v>
      </c>
      <c r="J431" s="6" t="s">
        <v>203</v>
      </c>
      <c r="K431" s="2" t="e">
        <f>INDEX([1]Sheet1!B:D,MATCH(I431,[1]Sheet1!C:C,0),1)</f>
        <v>#N/A</v>
      </c>
      <c r="L431" s="2" t="str">
        <f>IFERROR(INDEX([1]Sheet1!B:D,MATCH(J431,[1]Sheet1!D:D,0),1),"Not Found")</f>
        <v>Not Found</v>
      </c>
      <c r="M431" s="11">
        <v>81</v>
      </c>
      <c r="N431" s="11">
        <v>87</v>
      </c>
      <c r="O431" s="11">
        <v>93</v>
      </c>
      <c r="P431" s="11">
        <v>96</v>
      </c>
      <c r="Q431" s="11">
        <v>101</v>
      </c>
      <c r="R431" s="11">
        <v>102</v>
      </c>
      <c r="S431" s="11">
        <v>90</v>
      </c>
      <c r="T431" s="11">
        <v>118</v>
      </c>
      <c r="U431" s="11">
        <v>229</v>
      </c>
      <c r="V431" s="11">
        <v>501</v>
      </c>
      <c r="W431" s="11">
        <v>786</v>
      </c>
      <c r="X431" s="11">
        <v>1198</v>
      </c>
      <c r="Y431" s="11">
        <v>1594</v>
      </c>
      <c r="Z431" s="11">
        <v>1987</v>
      </c>
      <c r="AA431" s="11">
        <v>2443</v>
      </c>
      <c r="AB431" s="11">
        <v>2799</v>
      </c>
      <c r="AC431" s="11">
        <v>2947</v>
      </c>
      <c r="AD431" s="11">
        <v>2996</v>
      </c>
      <c r="AE431" s="11">
        <v>2991</v>
      </c>
      <c r="AF431" s="11">
        <v>3014</v>
      </c>
      <c r="AG431" s="11">
        <v>3024</v>
      </c>
      <c r="AH431" s="13">
        <v>2238</v>
      </c>
      <c r="AI431" s="1">
        <v>284.7</v>
      </c>
      <c r="AJ431" s="9">
        <v>69.5</v>
      </c>
      <c r="AK431" s="9">
        <v>43.5</v>
      </c>
      <c r="AL431" s="21">
        <f t="shared" si="42"/>
        <v>5.2876027152554572E-2</v>
      </c>
      <c r="AM431" s="21">
        <f t="shared" si="43"/>
        <v>1.6627078384798155E-2</v>
      </c>
      <c r="AN431" s="21">
        <f t="shared" si="44"/>
        <v>-1.6688918558077637E-3</v>
      </c>
      <c r="AO431" s="21">
        <f t="shared" si="45"/>
        <v>7.6897358742895605E-3</v>
      </c>
      <c r="AP431" s="21">
        <f t="shared" si="46"/>
        <v>3.3178500331785266E-3</v>
      </c>
      <c r="AQ431" s="21">
        <f t="shared" si="47"/>
        <v>1.5768359917802611E-2</v>
      </c>
      <c r="AR431" s="22">
        <f t="shared" si="48"/>
        <v>3071.6835203914352</v>
      </c>
    </row>
    <row r="432" spans="1:44" x14ac:dyDescent="0.2">
      <c r="A432" s="2">
        <v>2</v>
      </c>
      <c r="B432" s="8" t="s">
        <v>11</v>
      </c>
      <c r="C432" s="3" t="s">
        <v>53</v>
      </c>
      <c r="D432" s="4" t="s">
        <v>54</v>
      </c>
      <c r="E432" s="2">
        <v>213</v>
      </c>
      <c r="F432" s="2" t="s">
        <v>194</v>
      </c>
      <c r="G432" s="2">
        <v>21304</v>
      </c>
      <c r="H432" s="2" t="s">
        <v>198</v>
      </c>
      <c r="I432" s="6">
        <v>213041574</v>
      </c>
      <c r="J432" s="6" t="s">
        <v>204</v>
      </c>
      <c r="K432" s="2" t="e">
        <f>INDEX([1]Sheet1!B:D,MATCH(I432,[1]Sheet1!C:C,0),1)</f>
        <v>#N/A</v>
      </c>
      <c r="L432" s="2" t="str">
        <f>IFERROR(INDEX([1]Sheet1!B:D,MATCH(J432,[1]Sheet1!D:D,0),1),"Not Found")</f>
        <v>Not Found</v>
      </c>
      <c r="M432" s="11">
        <v>264</v>
      </c>
      <c r="N432" s="11">
        <v>287</v>
      </c>
      <c r="O432" s="11">
        <v>300</v>
      </c>
      <c r="P432" s="11">
        <v>317</v>
      </c>
      <c r="Q432" s="11">
        <v>364</v>
      </c>
      <c r="R432" s="11">
        <v>408</v>
      </c>
      <c r="S432" s="11">
        <v>402</v>
      </c>
      <c r="T432" s="11">
        <v>418</v>
      </c>
      <c r="U432" s="11">
        <v>432</v>
      </c>
      <c r="V432" s="11">
        <v>433</v>
      </c>
      <c r="W432" s="11">
        <v>435</v>
      </c>
      <c r="X432" s="11">
        <v>488</v>
      </c>
      <c r="Y432" s="11">
        <v>997</v>
      </c>
      <c r="Z432" s="11">
        <v>1867</v>
      </c>
      <c r="AA432" s="11">
        <v>3098</v>
      </c>
      <c r="AB432" s="11">
        <v>4560</v>
      </c>
      <c r="AC432" s="11">
        <v>5793</v>
      </c>
      <c r="AD432" s="11">
        <v>7004</v>
      </c>
      <c r="AE432" s="11">
        <v>7983</v>
      </c>
      <c r="AF432" s="11">
        <v>8742</v>
      </c>
      <c r="AG432" s="11">
        <v>10223</v>
      </c>
      <c r="AH432" s="13">
        <v>9788</v>
      </c>
      <c r="AI432" s="1">
        <v>2250.1</v>
      </c>
      <c r="AJ432" s="9">
        <v>58.7</v>
      </c>
      <c r="AK432" s="9">
        <v>174.1</v>
      </c>
      <c r="AL432" s="21">
        <f t="shared" si="42"/>
        <v>0.27039473684210535</v>
      </c>
      <c r="AM432" s="21">
        <f t="shared" si="43"/>
        <v>0.20904539962023128</v>
      </c>
      <c r="AN432" s="21">
        <f t="shared" si="44"/>
        <v>0.13977727013135355</v>
      </c>
      <c r="AO432" s="21">
        <f t="shared" si="45"/>
        <v>9.5077038707252814E-2</v>
      </c>
      <c r="AP432" s="21">
        <f t="shared" si="46"/>
        <v>0.16941203385952863</v>
      </c>
      <c r="AQ432" s="21">
        <f t="shared" si="47"/>
        <v>0.17674129583209433</v>
      </c>
      <c r="AR432" s="22">
        <f t="shared" si="48"/>
        <v>12029.826267291501</v>
      </c>
    </row>
    <row r="433" spans="1:44" x14ac:dyDescent="0.2">
      <c r="A433" s="2">
        <v>2</v>
      </c>
      <c r="B433" s="8" t="s">
        <v>11</v>
      </c>
      <c r="C433" s="3" t="s">
        <v>53</v>
      </c>
      <c r="D433" s="4" t="s">
        <v>54</v>
      </c>
      <c r="E433" s="2">
        <v>213</v>
      </c>
      <c r="F433" s="2" t="s">
        <v>194</v>
      </c>
      <c r="G433" s="2">
        <v>21304</v>
      </c>
      <c r="H433" s="2" t="s">
        <v>198</v>
      </c>
      <c r="I433" s="6">
        <v>213041575</v>
      </c>
      <c r="J433" s="6" t="s">
        <v>545</v>
      </c>
      <c r="K433" s="2" t="e">
        <f>INDEX([1]Sheet1!B:D,MATCH(I433,[1]Sheet1!C:C,0),1)</f>
        <v>#N/A</v>
      </c>
      <c r="L433" s="2">
        <f>IFERROR(INDEX([1]Sheet1!B:D,MATCH(J433,[1]Sheet1!D:D,0),1),"")</f>
        <v>3037</v>
      </c>
      <c r="M433" s="11">
        <v>8166</v>
      </c>
      <c r="N433" s="11">
        <v>9513</v>
      </c>
      <c r="O433" s="11">
        <v>10766</v>
      </c>
      <c r="P433" s="11">
        <v>11798</v>
      </c>
      <c r="Q433" s="11">
        <v>12938</v>
      </c>
      <c r="R433" s="11">
        <v>13626</v>
      </c>
      <c r="S433" s="11">
        <v>14177</v>
      </c>
      <c r="T433" s="11">
        <v>14693</v>
      </c>
      <c r="U433" s="11">
        <v>15147</v>
      </c>
      <c r="V433" s="11">
        <v>15468</v>
      </c>
      <c r="W433" s="11">
        <v>15745</v>
      </c>
      <c r="X433" s="11">
        <v>16034</v>
      </c>
      <c r="Y433" s="11">
        <v>16146</v>
      </c>
      <c r="Z433" s="11">
        <v>16353</v>
      </c>
      <c r="AA433" s="11">
        <v>16499</v>
      </c>
      <c r="AB433" s="11">
        <v>16745</v>
      </c>
      <c r="AC433" s="11">
        <v>16823</v>
      </c>
      <c r="AD433" s="11">
        <v>16842</v>
      </c>
      <c r="AE433" s="11">
        <v>16693</v>
      </c>
      <c r="AF433" s="11">
        <v>16463</v>
      </c>
      <c r="AG433" s="11">
        <v>16335</v>
      </c>
      <c r="AH433" s="13">
        <v>590</v>
      </c>
      <c r="AI433" s="1">
        <v>3.7</v>
      </c>
      <c r="AJ433" s="9">
        <v>7.8</v>
      </c>
      <c r="AK433" s="9">
        <v>2089.8000000000002</v>
      </c>
      <c r="AL433" s="21">
        <f t="shared" si="42"/>
        <v>4.6581068975812823E-3</v>
      </c>
      <c r="AM433" s="21">
        <f t="shared" si="43"/>
        <v>1.1294061701241365E-3</v>
      </c>
      <c r="AN433" s="21">
        <f t="shared" si="44"/>
        <v>-8.8469302933142924E-3</v>
      </c>
      <c r="AO433" s="21">
        <f t="shared" si="45"/>
        <v>-1.3778230395974367E-2</v>
      </c>
      <c r="AP433" s="21">
        <f t="shared" si="46"/>
        <v>-7.7750106298973831E-3</v>
      </c>
      <c r="AQ433" s="21">
        <f t="shared" si="47"/>
        <v>-4.9225316502961251E-3</v>
      </c>
      <c r="AR433" s="22">
        <f t="shared" si="48"/>
        <v>16254.590445492413</v>
      </c>
    </row>
    <row r="434" spans="1:44" x14ac:dyDescent="0.2">
      <c r="A434" s="2">
        <v>2</v>
      </c>
      <c r="B434" s="8" t="s">
        <v>11</v>
      </c>
      <c r="C434" s="3" t="s">
        <v>53</v>
      </c>
      <c r="D434" s="4" t="s">
        <v>54</v>
      </c>
      <c r="E434" s="2">
        <v>213</v>
      </c>
      <c r="F434" s="2" t="s">
        <v>194</v>
      </c>
      <c r="G434" s="2">
        <v>21304</v>
      </c>
      <c r="H434" s="2" t="s">
        <v>198</v>
      </c>
      <c r="I434" s="6">
        <v>213041576</v>
      </c>
      <c r="J434" s="6" t="s">
        <v>205</v>
      </c>
      <c r="K434" s="2" t="e">
        <f>INDEX([1]Sheet1!B:D,MATCH(I434,[1]Sheet1!C:C,0),1)</f>
        <v>#N/A</v>
      </c>
      <c r="L434" s="2" t="str">
        <f>IFERROR(INDEX([1]Sheet1!B:D,MATCH(J434,[1]Sheet1!D:D,0),1),"Not Found")</f>
        <v>Not Found</v>
      </c>
      <c r="M434" s="11">
        <v>6108</v>
      </c>
      <c r="N434" s="11">
        <v>6258</v>
      </c>
      <c r="O434" s="11">
        <v>6527</v>
      </c>
      <c r="P434" s="11">
        <v>6869</v>
      </c>
      <c r="Q434" s="11">
        <v>7278</v>
      </c>
      <c r="R434" s="11">
        <v>7743</v>
      </c>
      <c r="S434" s="11">
        <v>8324</v>
      </c>
      <c r="T434" s="11">
        <v>8808</v>
      </c>
      <c r="U434" s="11">
        <v>9356</v>
      </c>
      <c r="V434" s="11">
        <v>9973</v>
      </c>
      <c r="W434" s="11">
        <v>10392</v>
      </c>
      <c r="X434" s="11">
        <v>10645</v>
      </c>
      <c r="Y434" s="11">
        <v>10768</v>
      </c>
      <c r="Z434" s="11">
        <v>10878</v>
      </c>
      <c r="AA434" s="11">
        <v>11059</v>
      </c>
      <c r="AB434" s="11">
        <v>11279</v>
      </c>
      <c r="AC434" s="11">
        <v>11456</v>
      </c>
      <c r="AD434" s="11">
        <v>11661</v>
      </c>
      <c r="AE434" s="11">
        <v>11894</v>
      </c>
      <c r="AF434" s="11">
        <v>11961</v>
      </c>
      <c r="AG434" s="11">
        <v>11745</v>
      </c>
      <c r="AH434" s="13">
        <v>1353</v>
      </c>
      <c r="AI434" s="1">
        <v>13</v>
      </c>
      <c r="AJ434" s="9">
        <v>120.8</v>
      </c>
      <c r="AK434" s="9">
        <v>97.2</v>
      </c>
      <c r="AL434" s="21">
        <f t="shared" si="42"/>
        <v>1.5692880574519119E-2</v>
      </c>
      <c r="AM434" s="21">
        <f t="shared" si="43"/>
        <v>1.7894553072625774E-2</v>
      </c>
      <c r="AN434" s="21">
        <f t="shared" si="44"/>
        <v>1.9981133693508291E-2</v>
      </c>
      <c r="AO434" s="21">
        <f t="shared" si="45"/>
        <v>5.6330923154530588E-3</v>
      </c>
      <c r="AP434" s="21">
        <f t="shared" si="46"/>
        <v>-1.8058690744920947E-2</v>
      </c>
      <c r="AQ434" s="21">
        <f t="shared" si="47"/>
        <v>8.2285937822370592E-3</v>
      </c>
      <c r="AR434" s="22">
        <f t="shared" si="48"/>
        <v>11841.644833972374</v>
      </c>
    </row>
    <row r="435" spans="1:44" x14ac:dyDescent="0.2">
      <c r="A435" s="2">
        <v>2</v>
      </c>
      <c r="B435" s="8" t="s">
        <v>11</v>
      </c>
      <c r="C435" s="3" t="s">
        <v>53</v>
      </c>
      <c r="D435" s="4" t="s">
        <v>54</v>
      </c>
      <c r="E435" s="2">
        <v>213</v>
      </c>
      <c r="F435" s="2" t="s">
        <v>194</v>
      </c>
      <c r="G435" s="2">
        <v>21304</v>
      </c>
      <c r="H435" s="2" t="s">
        <v>198</v>
      </c>
      <c r="I435" s="6">
        <v>213041577</v>
      </c>
      <c r="J435" s="6" t="s">
        <v>546</v>
      </c>
      <c r="K435" s="2" t="e">
        <f>INDEX([1]Sheet1!B:D,MATCH(I435,[1]Sheet1!C:C,0),1)</f>
        <v>#N/A</v>
      </c>
      <c r="L435" s="2">
        <f>IFERROR(INDEX([1]Sheet1!B:D,MATCH(J435,[1]Sheet1!D:D,0),1),"")</f>
        <v>3335</v>
      </c>
      <c r="M435" s="11">
        <v>8015</v>
      </c>
      <c r="N435" s="11">
        <v>7994</v>
      </c>
      <c r="O435" s="11">
        <v>7922</v>
      </c>
      <c r="P435" s="11">
        <v>7761</v>
      </c>
      <c r="Q435" s="11">
        <v>7556</v>
      </c>
      <c r="R435" s="11">
        <v>7477</v>
      </c>
      <c r="S435" s="11">
        <v>7441</v>
      </c>
      <c r="T435" s="11">
        <v>7467</v>
      </c>
      <c r="U435" s="11">
        <v>7576</v>
      </c>
      <c r="V435" s="11">
        <v>7740</v>
      </c>
      <c r="W435" s="11">
        <v>7855</v>
      </c>
      <c r="X435" s="11">
        <v>7941</v>
      </c>
      <c r="Y435" s="11">
        <v>7999</v>
      </c>
      <c r="Z435" s="11">
        <v>8084</v>
      </c>
      <c r="AA435" s="11">
        <v>8183</v>
      </c>
      <c r="AB435" s="11">
        <v>8281</v>
      </c>
      <c r="AC435" s="11">
        <v>8315</v>
      </c>
      <c r="AD435" s="11">
        <v>8333</v>
      </c>
      <c r="AE435" s="11">
        <v>8352</v>
      </c>
      <c r="AF435" s="11">
        <v>8252</v>
      </c>
      <c r="AG435" s="11">
        <v>7968</v>
      </c>
      <c r="AH435" s="13">
        <v>113</v>
      </c>
      <c r="AI435" s="1">
        <v>1.4</v>
      </c>
      <c r="AJ435" s="9">
        <v>9.9</v>
      </c>
      <c r="AK435" s="9">
        <v>808</v>
      </c>
      <c r="AL435" s="21">
        <f t="shared" si="42"/>
        <v>4.105784325564521E-3</v>
      </c>
      <c r="AM435" s="21">
        <f t="shared" si="43"/>
        <v>2.1647624774503438E-3</v>
      </c>
      <c r="AN435" s="21">
        <f t="shared" si="44"/>
        <v>2.280091203648249E-3</v>
      </c>
      <c r="AO435" s="21">
        <f t="shared" si="45"/>
        <v>-1.1973180076628398E-2</v>
      </c>
      <c r="AP435" s="21">
        <f t="shared" si="46"/>
        <v>-3.4415899175957332E-2</v>
      </c>
      <c r="AQ435" s="21">
        <f t="shared" si="47"/>
        <v>-7.5676882491845232E-3</v>
      </c>
      <c r="AR435" s="22">
        <f t="shared" si="48"/>
        <v>7907.7006600304976</v>
      </c>
    </row>
    <row r="436" spans="1:44" x14ac:dyDescent="0.2">
      <c r="A436" s="2">
        <v>2</v>
      </c>
      <c r="B436" s="8" t="s">
        <v>11</v>
      </c>
      <c r="C436" s="3" t="s">
        <v>53</v>
      </c>
      <c r="D436" s="4" t="s">
        <v>54</v>
      </c>
      <c r="E436" s="2">
        <v>213</v>
      </c>
      <c r="F436" s="2" t="s">
        <v>194</v>
      </c>
      <c r="G436" s="2">
        <v>21304</v>
      </c>
      <c r="H436" s="2" t="s">
        <v>198</v>
      </c>
      <c r="I436" s="6">
        <v>213041578</v>
      </c>
      <c r="J436" s="6" t="s">
        <v>206</v>
      </c>
      <c r="K436" s="2" t="e">
        <f>INDEX([1]Sheet1!B:D,MATCH(I436,[1]Sheet1!C:C,0),1)</f>
        <v>#N/A</v>
      </c>
      <c r="L436" s="2" t="str">
        <f>IFERROR(INDEX([1]Sheet1!B:D,MATCH(J436,[1]Sheet1!D:D,0),1),"Not Found")</f>
        <v>Not Found</v>
      </c>
      <c r="M436" s="11">
        <v>9418</v>
      </c>
      <c r="N436" s="11">
        <v>9262</v>
      </c>
      <c r="O436" s="11">
        <v>9132</v>
      </c>
      <c r="P436" s="11">
        <v>9004</v>
      </c>
      <c r="Q436" s="11">
        <v>8843</v>
      </c>
      <c r="R436" s="11">
        <v>8724</v>
      </c>
      <c r="S436" s="11">
        <v>8601</v>
      </c>
      <c r="T436" s="11">
        <v>8509</v>
      </c>
      <c r="U436" s="11">
        <v>8603</v>
      </c>
      <c r="V436" s="11">
        <v>8689</v>
      </c>
      <c r="W436" s="11">
        <v>8847</v>
      </c>
      <c r="X436" s="11">
        <v>9286</v>
      </c>
      <c r="Y436" s="11">
        <v>9803</v>
      </c>
      <c r="Z436" s="11">
        <v>10274</v>
      </c>
      <c r="AA436" s="11">
        <v>10720</v>
      </c>
      <c r="AB436" s="11">
        <v>11297</v>
      </c>
      <c r="AC436" s="11">
        <v>12186</v>
      </c>
      <c r="AD436" s="11">
        <v>13155</v>
      </c>
      <c r="AE436" s="11">
        <v>14216</v>
      </c>
      <c r="AF436" s="11">
        <v>15626</v>
      </c>
      <c r="AG436" s="11">
        <v>16906</v>
      </c>
      <c r="AH436" s="13">
        <v>8059</v>
      </c>
      <c r="AI436" s="1">
        <v>91.1</v>
      </c>
      <c r="AJ436" s="9">
        <v>11</v>
      </c>
      <c r="AK436" s="9">
        <v>1534</v>
      </c>
      <c r="AL436" s="21">
        <f t="shared" si="42"/>
        <v>7.8693458440293851E-2</v>
      </c>
      <c r="AM436" s="21">
        <f t="shared" si="43"/>
        <v>7.9517479074347586E-2</v>
      </c>
      <c r="AN436" s="21">
        <f t="shared" si="44"/>
        <v>8.0653743823641211E-2</v>
      </c>
      <c r="AO436" s="21">
        <f t="shared" si="45"/>
        <v>9.9184018007878461E-2</v>
      </c>
      <c r="AP436" s="21">
        <f t="shared" si="46"/>
        <v>8.1914757455522791E-2</v>
      </c>
      <c r="AQ436" s="21">
        <f t="shared" si="47"/>
        <v>8.3992691360336783E-2</v>
      </c>
      <c r="AR436" s="22">
        <f t="shared" si="48"/>
        <v>18325.980440137853</v>
      </c>
    </row>
    <row r="437" spans="1:44" x14ac:dyDescent="0.2">
      <c r="A437" s="2">
        <v>2</v>
      </c>
      <c r="B437" s="8" t="s">
        <v>11</v>
      </c>
      <c r="C437" s="3" t="s">
        <v>53</v>
      </c>
      <c r="D437" s="4" t="s">
        <v>54</v>
      </c>
      <c r="E437" s="2">
        <v>213</v>
      </c>
      <c r="F437" s="2" t="s">
        <v>194</v>
      </c>
      <c r="G437" s="2">
        <v>21305</v>
      </c>
      <c r="H437" s="2" t="s">
        <v>207</v>
      </c>
      <c r="I437" s="6">
        <v>213051361</v>
      </c>
      <c r="J437" s="6" t="s">
        <v>547</v>
      </c>
      <c r="K437" s="2">
        <f>INDEX([1]Sheet1!B:D,MATCH(I437,[1]Sheet1!C:C,0),1)</f>
        <v>3029</v>
      </c>
      <c r="L437" s="2">
        <f>IFERROR(INDEX([1]Sheet1!B:D,MATCH(J437,[1]Sheet1!D:D,0),1),"")</f>
        <v>3029</v>
      </c>
      <c r="M437" s="11">
        <v>17670</v>
      </c>
      <c r="N437" s="11">
        <v>18195</v>
      </c>
      <c r="O437" s="11">
        <v>18752</v>
      </c>
      <c r="P437" s="11">
        <v>19068</v>
      </c>
      <c r="Q437" s="11">
        <v>19322</v>
      </c>
      <c r="R437" s="11">
        <v>19406</v>
      </c>
      <c r="S437" s="11">
        <v>19469</v>
      </c>
      <c r="T437" s="11">
        <v>19518</v>
      </c>
      <c r="U437" s="11">
        <v>19559</v>
      </c>
      <c r="V437" s="11">
        <v>19591</v>
      </c>
      <c r="W437" s="11">
        <v>19603</v>
      </c>
      <c r="X437" s="11">
        <v>19697</v>
      </c>
      <c r="Y437" s="11">
        <v>19829</v>
      </c>
      <c r="Z437" s="11">
        <v>19931</v>
      </c>
      <c r="AA437" s="11">
        <v>20034</v>
      </c>
      <c r="AB437" s="11">
        <v>20172</v>
      </c>
      <c r="AC437" s="11">
        <v>20080</v>
      </c>
      <c r="AD437" s="11">
        <v>19913</v>
      </c>
      <c r="AE437" s="11">
        <v>19678</v>
      </c>
      <c r="AF437" s="11">
        <v>19383</v>
      </c>
      <c r="AG437" s="11">
        <v>18663</v>
      </c>
      <c r="AH437" s="13">
        <v>-940</v>
      </c>
      <c r="AI437" s="1">
        <v>-4.8</v>
      </c>
      <c r="AJ437" s="9">
        <v>10.9</v>
      </c>
      <c r="AK437" s="9">
        <v>1710.1</v>
      </c>
      <c r="AL437" s="21">
        <f t="shared" si="42"/>
        <v>-4.560777315090192E-3</v>
      </c>
      <c r="AM437" s="21">
        <f t="shared" si="43"/>
        <v>-8.3167330677290652E-3</v>
      </c>
      <c r="AN437" s="21">
        <f t="shared" si="44"/>
        <v>-1.1801335810776914E-2</v>
      </c>
      <c r="AO437" s="21">
        <f t="shared" si="45"/>
        <v>-1.4991360910661666E-2</v>
      </c>
      <c r="AP437" s="21">
        <f t="shared" si="46"/>
        <v>-3.7145952638910407E-2</v>
      </c>
      <c r="AQ437" s="21">
        <f t="shared" si="47"/>
        <v>-1.5363231948633649E-2</v>
      </c>
      <c r="AR437" s="22">
        <f t="shared" si="48"/>
        <v>18376.276002142651</v>
      </c>
    </row>
    <row r="438" spans="1:44" x14ac:dyDescent="0.2">
      <c r="A438" s="2">
        <v>2</v>
      </c>
      <c r="B438" s="8" t="s">
        <v>11</v>
      </c>
      <c r="C438" s="3" t="s">
        <v>53</v>
      </c>
      <c r="D438" s="4" t="s">
        <v>54</v>
      </c>
      <c r="E438" s="2">
        <v>213</v>
      </c>
      <c r="F438" s="2" t="s">
        <v>194</v>
      </c>
      <c r="G438" s="2">
        <v>21305</v>
      </c>
      <c r="H438" s="2" t="s">
        <v>207</v>
      </c>
      <c r="I438" s="6">
        <v>213051362</v>
      </c>
      <c r="J438" s="6" t="s">
        <v>548</v>
      </c>
      <c r="K438" s="2">
        <f>INDEX([1]Sheet1!B:D,MATCH(I438,[1]Sheet1!C:C,0),1)</f>
        <v>3029</v>
      </c>
      <c r="L438" s="2">
        <f>IFERROR(INDEX([1]Sheet1!B:D,MATCH(J438,[1]Sheet1!D:D,0),1),"")</f>
        <v>3029</v>
      </c>
      <c r="M438" s="11">
        <v>20360</v>
      </c>
      <c r="N438" s="11">
        <v>20236</v>
      </c>
      <c r="O438" s="11">
        <v>20059</v>
      </c>
      <c r="P438" s="11">
        <v>19944</v>
      </c>
      <c r="Q438" s="11">
        <v>19738</v>
      </c>
      <c r="R438" s="11">
        <v>19577</v>
      </c>
      <c r="S438" s="11">
        <v>19315</v>
      </c>
      <c r="T438" s="11">
        <v>19161</v>
      </c>
      <c r="U438" s="11">
        <v>19208</v>
      </c>
      <c r="V438" s="11">
        <v>19241</v>
      </c>
      <c r="W438" s="11">
        <v>19327</v>
      </c>
      <c r="X438" s="11">
        <v>19461</v>
      </c>
      <c r="Y438" s="11">
        <v>19708</v>
      </c>
      <c r="Z438" s="11">
        <v>19860</v>
      </c>
      <c r="AA438" s="11">
        <v>20001</v>
      </c>
      <c r="AB438" s="11">
        <v>20220</v>
      </c>
      <c r="AC438" s="11">
        <v>20284</v>
      </c>
      <c r="AD438" s="11">
        <v>20300</v>
      </c>
      <c r="AE438" s="11">
        <v>20173</v>
      </c>
      <c r="AF438" s="11">
        <v>19916</v>
      </c>
      <c r="AG438" s="11">
        <v>19003</v>
      </c>
      <c r="AH438" s="13">
        <v>-324</v>
      </c>
      <c r="AI438" s="1">
        <v>-1.7</v>
      </c>
      <c r="AJ438" s="9">
        <v>7</v>
      </c>
      <c r="AK438" s="9">
        <v>2710.3</v>
      </c>
      <c r="AL438" s="21">
        <f t="shared" si="42"/>
        <v>3.1651829871415238E-3</v>
      </c>
      <c r="AM438" s="21">
        <f t="shared" si="43"/>
        <v>7.887990534412026E-4</v>
      </c>
      <c r="AN438" s="21">
        <f t="shared" si="44"/>
        <v>-6.2561576354679405E-3</v>
      </c>
      <c r="AO438" s="21">
        <f t="shared" si="45"/>
        <v>-1.2739800723739703E-2</v>
      </c>
      <c r="AP438" s="21">
        <f t="shared" si="46"/>
        <v>-4.5842538662381971E-2</v>
      </c>
      <c r="AQ438" s="21">
        <f t="shared" si="47"/>
        <v>-1.2176902996201378E-2</v>
      </c>
      <c r="AR438" s="22">
        <f t="shared" si="48"/>
        <v>18771.602312363186</v>
      </c>
    </row>
    <row r="439" spans="1:44" x14ac:dyDescent="0.2">
      <c r="A439" s="2">
        <v>2</v>
      </c>
      <c r="B439" s="8" t="s">
        <v>11</v>
      </c>
      <c r="C439" s="3" t="s">
        <v>53</v>
      </c>
      <c r="D439" s="4" t="s">
        <v>54</v>
      </c>
      <c r="E439" s="2">
        <v>213</v>
      </c>
      <c r="F439" s="2" t="s">
        <v>194</v>
      </c>
      <c r="G439" s="2">
        <v>21305</v>
      </c>
      <c r="H439" s="2" t="s">
        <v>207</v>
      </c>
      <c r="I439" s="6">
        <v>213051363</v>
      </c>
      <c r="J439" s="6" t="s">
        <v>549</v>
      </c>
      <c r="K439" s="2">
        <f>INDEX([1]Sheet1!B:D,MATCH(I439,[1]Sheet1!C:C,0),1)</f>
        <v>3026</v>
      </c>
      <c r="L439" s="2">
        <f>IFERROR(INDEX([1]Sheet1!B:D,MATCH(J439,[1]Sheet1!D:D,0),1),"")</f>
        <v>3026</v>
      </c>
      <c r="M439" s="11">
        <v>4750</v>
      </c>
      <c r="N439" s="11">
        <v>4688</v>
      </c>
      <c r="O439" s="11">
        <v>4636</v>
      </c>
      <c r="P439" s="11">
        <v>4553</v>
      </c>
      <c r="Q439" s="11">
        <v>4553</v>
      </c>
      <c r="R439" s="11">
        <v>4551</v>
      </c>
      <c r="S439" s="11">
        <v>4571</v>
      </c>
      <c r="T439" s="11">
        <v>4665</v>
      </c>
      <c r="U439" s="11">
        <v>4830</v>
      </c>
      <c r="V439" s="11">
        <v>5130</v>
      </c>
      <c r="W439" s="11">
        <v>5587</v>
      </c>
      <c r="X439" s="11">
        <v>6224</v>
      </c>
      <c r="Y439" s="11">
        <v>6794</v>
      </c>
      <c r="Z439" s="11">
        <v>7504</v>
      </c>
      <c r="AA439" s="11">
        <v>8334</v>
      </c>
      <c r="AB439" s="11">
        <v>9385</v>
      </c>
      <c r="AC439" s="11">
        <v>10250</v>
      </c>
      <c r="AD439" s="11">
        <v>10891</v>
      </c>
      <c r="AE439" s="11">
        <v>11487</v>
      </c>
      <c r="AF439" s="11">
        <v>11956</v>
      </c>
      <c r="AG439" s="11">
        <v>11643</v>
      </c>
      <c r="AH439" s="13">
        <v>6056</v>
      </c>
      <c r="AI439" s="1">
        <v>108.4</v>
      </c>
      <c r="AJ439" s="9">
        <v>22.2</v>
      </c>
      <c r="AK439" s="9">
        <v>523.4</v>
      </c>
      <c r="AL439" s="21">
        <f t="shared" si="42"/>
        <v>9.2168353755993637E-2</v>
      </c>
      <c r="AM439" s="21">
        <f t="shared" si="43"/>
        <v>6.2536585365853714E-2</v>
      </c>
      <c r="AN439" s="21">
        <f t="shared" si="44"/>
        <v>5.4724084106142712E-2</v>
      </c>
      <c r="AO439" s="21">
        <f t="shared" si="45"/>
        <v>4.082876294942106E-2</v>
      </c>
      <c r="AP439" s="21">
        <f t="shared" si="46"/>
        <v>-2.6179324188691844E-2</v>
      </c>
      <c r="AQ439" s="21">
        <f t="shared" si="47"/>
        <v>4.4815692397743856E-2</v>
      </c>
      <c r="AR439" s="22">
        <f t="shared" si="48"/>
        <v>12164.789106586932</v>
      </c>
    </row>
    <row r="440" spans="1:44" x14ac:dyDescent="0.2">
      <c r="A440" s="2">
        <v>2</v>
      </c>
      <c r="B440" s="8" t="s">
        <v>11</v>
      </c>
      <c r="C440" s="3" t="s">
        <v>53</v>
      </c>
      <c r="D440" s="4" t="s">
        <v>54</v>
      </c>
      <c r="E440" s="2">
        <v>213</v>
      </c>
      <c r="F440" s="2" t="s">
        <v>194</v>
      </c>
      <c r="G440" s="2">
        <v>21305</v>
      </c>
      <c r="H440" s="2" t="s">
        <v>207</v>
      </c>
      <c r="I440" s="6">
        <v>213051368</v>
      </c>
      <c r="J440" s="6" t="s">
        <v>550</v>
      </c>
      <c r="K440" s="2">
        <f>INDEX([1]Sheet1!B:D,MATCH(I440,[1]Sheet1!C:C,0),1)</f>
        <v>3029</v>
      </c>
      <c r="L440" s="2">
        <f>IFERROR(INDEX([1]Sheet1!B:D,MATCH(J440,[1]Sheet1!D:D,0),1),"")</f>
        <v>3029</v>
      </c>
      <c r="M440" s="11">
        <v>9744</v>
      </c>
      <c r="N440" s="11">
        <v>9818</v>
      </c>
      <c r="O440" s="11">
        <v>9912</v>
      </c>
      <c r="P440" s="11">
        <v>10111</v>
      </c>
      <c r="Q440" s="11">
        <v>10252</v>
      </c>
      <c r="R440" s="11">
        <v>10291</v>
      </c>
      <c r="S440" s="11">
        <v>10367</v>
      </c>
      <c r="T440" s="11">
        <v>10455</v>
      </c>
      <c r="U440" s="11">
        <v>10604</v>
      </c>
      <c r="V440" s="11">
        <v>10743</v>
      </c>
      <c r="W440" s="11">
        <v>10862</v>
      </c>
      <c r="X440" s="11">
        <v>11008</v>
      </c>
      <c r="Y440" s="11">
        <v>11141</v>
      </c>
      <c r="Z440" s="11">
        <v>11305</v>
      </c>
      <c r="AA440" s="11">
        <v>11491</v>
      </c>
      <c r="AB440" s="11">
        <v>11776</v>
      </c>
      <c r="AC440" s="11">
        <v>12571</v>
      </c>
      <c r="AD440" s="11">
        <v>13680</v>
      </c>
      <c r="AE440" s="11">
        <v>15002</v>
      </c>
      <c r="AF440" s="11">
        <v>16321</v>
      </c>
      <c r="AG440" s="11">
        <v>16985</v>
      </c>
      <c r="AH440" s="13">
        <v>6123</v>
      </c>
      <c r="AI440" s="1">
        <v>56.4</v>
      </c>
      <c r="AJ440" s="9">
        <v>114</v>
      </c>
      <c r="AK440" s="9">
        <v>148.9</v>
      </c>
      <c r="AL440" s="21">
        <f t="shared" si="42"/>
        <v>6.7510190217391353E-2</v>
      </c>
      <c r="AM440" s="21">
        <f t="shared" si="43"/>
        <v>8.8218916553973514E-2</v>
      </c>
      <c r="AN440" s="21">
        <f t="shared" si="44"/>
        <v>9.6637426900584744E-2</v>
      </c>
      <c r="AO440" s="21">
        <f t="shared" si="45"/>
        <v>8.7921610451939802E-2</v>
      </c>
      <c r="AP440" s="21">
        <f t="shared" si="46"/>
        <v>4.0683781631027482E-2</v>
      </c>
      <c r="AQ440" s="21">
        <f t="shared" si="47"/>
        <v>7.6194385150983382E-2</v>
      </c>
      <c r="AR440" s="22">
        <f t="shared" si="48"/>
        <v>18279.161631789455</v>
      </c>
    </row>
    <row r="441" spans="1:44" x14ac:dyDescent="0.2">
      <c r="A441" s="2">
        <v>2</v>
      </c>
      <c r="B441" s="8" t="s">
        <v>11</v>
      </c>
      <c r="C441" s="3" t="s">
        <v>53</v>
      </c>
      <c r="D441" s="4" t="s">
        <v>54</v>
      </c>
      <c r="E441" s="2">
        <v>213</v>
      </c>
      <c r="F441" s="2" t="s">
        <v>194</v>
      </c>
      <c r="G441" s="2">
        <v>21305</v>
      </c>
      <c r="H441" s="2" t="s">
        <v>207</v>
      </c>
      <c r="I441" s="6">
        <v>213051464</v>
      </c>
      <c r="J441" s="6" t="s">
        <v>208</v>
      </c>
      <c r="K441" s="2" t="e">
        <f>INDEX([1]Sheet1!B:D,MATCH(I441,[1]Sheet1!C:C,0),1)</f>
        <v>#N/A</v>
      </c>
      <c r="L441" s="2" t="str">
        <f>IFERROR(INDEX([1]Sheet1!B:D,MATCH(J441,[1]Sheet1!D:D,0),1),"Not Found")</f>
        <v>Not Found</v>
      </c>
      <c r="M441" s="11">
        <v>808</v>
      </c>
      <c r="N441" s="11">
        <v>984</v>
      </c>
      <c r="O441" s="11">
        <v>1453</v>
      </c>
      <c r="P441" s="11">
        <v>1960</v>
      </c>
      <c r="Q441" s="11">
        <v>2743</v>
      </c>
      <c r="R441" s="11">
        <v>3475</v>
      </c>
      <c r="S441" s="11">
        <v>4225</v>
      </c>
      <c r="T441" s="11">
        <v>5075</v>
      </c>
      <c r="U441" s="11">
        <v>5721</v>
      </c>
      <c r="V441" s="11">
        <v>6308</v>
      </c>
      <c r="W441" s="11">
        <v>6721</v>
      </c>
      <c r="X441" s="11">
        <v>7998</v>
      </c>
      <c r="Y441" s="11">
        <v>9139</v>
      </c>
      <c r="Z441" s="11">
        <v>10392</v>
      </c>
      <c r="AA441" s="11">
        <v>11567</v>
      </c>
      <c r="AB441" s="11">
        <v>12818</v>
      </c>
      <c r="AC441" s="11">
        <v>14521</v>
      </c>
      <c r="AD441" s="11">
        <v>16086</v>
      </c>
      <c r="AE441" s="11">
        <v>17871</v>
      </c>
      <c r="AF441" s="11">
        <v>19103</v>
      </c>
      <c r="AG441" s="11">
        <v>19585</v>
      </c>
      <c r="AH441" s="13">
        <v>12864</v>
      </c>
      <c r="AI441" s="1">
        <v>191.4</v>
      </c>
      <c r="AJ441" s="9">
        <v>19</v>
      </c>
      <c r="AK441" s="9">
        <v>1028.9000000000001</v>
      </c>
      <c r="AL441" s="21">
        <f t="shared" si="42"/>
        <v>0.13286004056795142</v>
      </c>
      <c r="AM441" s="21">
        <f t="shared" si="43"/>
        <v>0.1077749466290201</v>
      </c>
      <c r="AN441" s="21">
        <f t="shared" si="44"/>
        <v>0.11096605744125321</v>
      </c>
      <c r="AO441" s="21">
        <f t="shared" si="45"/>
        <v>6.8938503721112321E-2</v>
      </c>
      <c r="AP441" s="21">
        <f t="shared" si="46"/>
        <v>2.5231639009579698E-2</v>
      </c>
      <c r="AQ441" s="21">
        <f t="shared" si="47"/>
        <v>8.9154237473783343E-2</v>
      </c>
      <c r="AR441" s="22">
        <f t="shared" si="48"/>
        <v>21331.085740924045</v>
      </c>
    </row>
    <row r="442" spans="1:44" x14ac:dyDescent="0.2">
      <c r="A442" s="2">
        <v>2</v>
      </c>
      <c r="B442" s="8" t="s">
        <v>11</v>
      </c>
      <c r="C442" s="3" t="s">
        <v>53</v>
      </c>
      <c r="D442" s="4" t="s">
        <v>54</v>
      </c>
      <c r="E442" s="2">
        <v>213</v>
      </c>
      <c r="F442" s="2" t="s">
        <v>194</v>
      </c>
      <c r="G442" s="2">
        <v>21305</v>
      </c>
      <c r="H442" s="2" t="s">
        <v>207</v>
      </c>
      <c r="I442" s="6">
        <v>213051466</v>
      </c>
      <c r="J442" s="6" t="s">
        <v>209</v>
      </c>
      <c r="K442" s="2" t="e">
        <f>INDEX([1]Sheet1!B:D,MATCH(I442,[1]Sheet1!C:C,0),1)</f>
        <v>#N/A</v>
      </c>
      <c r="L442" s="2" t="str">
        <f>IFERROR(INDEX([1]Sheet1!B:D,MATCH(J442,[1]Sheet1!D:D,0),1),"Not Found")</f>
        <v>Not Found</v>
      </c>
      <c r="M442" s="11">
        <v>38</v>
      </c>
      <c r="N442" s="11">
        <v>38</v>
      </c>
      <c r="O442" s="11">
        <v>35</v>
      </c>
      <c r="P442" s="11">
        <v>40</v>
      </c>
      <c r="Q442" s="11">
        <v>68</v>
      </c>
      <c r="R442" s="11">
        <v>300</v>
      </c>
      <c r="S442" s="11">
        <v>853</v>
      </c>
      <c r="T442" s="11">
        <v>1579</v>
      </c>
      <c r="U442" s="11">
        <v>2487</v>
      </c>
      <c r="V442" s="11">
        <v>4182</v>
      </c>
      <c r="W442" s="11">
        <v>6440</v>
      </c>
      <c r="X442" s="11">
        <v>8260</v>
      </c>
      <c r="Y442" s="11">
        <v>9987</v>
      </c>
      <c r="Z442" s="11">
        <v>11679</v>
      </c>
      <c r="AA442" s="11">
        <v>13366</v>
      </c>
      <c r="AB442" s="11">
        <v>15147</v>
      </c>
      <c r="AC442" s="11">
        <v>16734</v>
      </c>
      <c r="AD442" s="11">
        <v>18149</v>
      </c>
      <c r="AE442" s="11">
        <v>19029</v>
      </c>
      <c r="AF442" s="11">
        <v>19346</v>
      </c>
      <c r="AG442" s="11">
        <v>19385</v>
      </c>
      <c r="AH442" s="13">
        <v>12945</v>
      </c>
      <c r="AI442" s="1">
        <v>201</v>
      </c>
      <c r="AJ442" s="9">
        <v>9.4</v>
      </c>
      <c r="AK442" s="9">
        <v>2057.4</v>
      </c>
      <c r="AL442" s="21">
        <f t="shared" si="42"/>
        <v>0.10477322242028131</v>
      </c>
      <c r="AM442" s="21">
        <f t="shared" si="43"/>
        <v>8.4558384128122333E-2</v>
      </c>
      <c r="AN442" s="21">
        <f t="shared" si="44"/>
        <v>4.8487519973552162E-2</v>
      </c>
      <c r="AO442" s="21">
        <f t="shared" si="45"/>
        <v>1.6658783961322143E-2</v>
      </c>
      <c r="AP442" s="21">
        <f t="shared" si="46"/>
        <v>2.0159206037424493E-3</v>
      </c>
      <c r="AQ442" s="21">
        <f t="shared" si="47"/>
        <v>5.1298766217404076E-2</v>
      </c>
      <c r="AR442" s="22">
        <f t="shared" si="48"/>
        <v>20379.426583124376</v>
      </c>
    </row>
    <row r="443" spans="1:44" x14ac:dyDescent="0.2">
      <c r="A443" s="2">
        <v>2</v>
      </c>
      <c r="B443" s="8" t="s">
        <v>11</v>
      </c>
      <c r="C443" s="3" t="s">
        <v>53</v>
      </c>
      <c r="D443" s="4" t="s">
        <v>54</v>
      </c>
      <c r="E443" s="2">
        <v>213</v>
      </c>
      <c r="F443" s="2" t="s">
        <v>194</v>
      </c>
      <c r="G443" s="2">
        <v>21305</v>
      </c>
      <c r="H443" s="2" t="s">
        <v>207</v>
      </c>
      <c r="I443" s="6">
        <v>213051467</v>
      </c>
      <c r="J443" s="6" t="s">
        <v>210</v>
      </c>
      <c r="K443" s="2" t="e">
        <f>INDEX([1]Sheet1!B:D,MATCH(I443,[1]Sheet1!C:C,0),1)</f>
        <v>#N/A</v>
      </c>
      <c r="L443" s="2" t="str">
        <f>IFERROR(INDEX([1]Sheet1!B:D,MATCH(J443,[1]Sheet1!D:D,0),1),"Not Found")</f>
        <v>Not Found</v>
      </c>
      <c r="M443" s="11">
        <v>16074</v>
      </c>
      <c r="N443" s="11">
        <v>16703</v>
      </c>
      <c r="O443" s="11">
        <v>17469</v>
      </c>
      <c r="P443" s="11">
        <v>18001</v>
      </c>
      <c r="Q443" s="11">
        <v>18501</v>
      </c>
      <c r="R443" s="11">
        <v>18674</v>
      </c>
      <c r="S443" s="11">
        <v>18862</v>
      </c>
      <c r="T443" s="11">
        <v>19008</v>
      </c>
      <c r="U443" s="11">
        <v>19316</v>
      </c>
      <c r="V443" s="11">
        <v>19454</v>
      </c>
      <c r="W443" s="11">
        <v>19620</v>
      </c>
      <c r="X443" s="11">
        <v>19810</v>
      </c>
      <c r="Y443" s="11">
        <v>19997</v>
      </c>
      <c r="Z443" s="11">
        <v>20178</v>
      </c>
      <c r="AA443" s="11">
        <v>20378</v>
      </c>
      <c r="AB443" s="11">
        <v>20643</v>
      </c>
      <c r="AC443" s="11">
        <v>20658</v>
      </c>
      <c r="AD443" s="11">
        <v>20615</v>
      </c>
      <c r="AE443" s="11">
        <v>20473</v>
      </c>
      <c r="AF443" s="11">
        <v>20163</v>
      </c>
      <c r="AG443" s="11">
        <v>19241</v>
      </c>
      <c r="AH443" s="13">
        <v>-379</v>
      </c>
      <c r="AI443" s="1">
        <v>-1.9</v>
      </c>
      <c r="AJ443" s="9">
        <v>7.8</v>
      </c>
      <c r="AK443" s="9">
        <v>2480.5</v>
      </c>
      <c r="AL443" s="21">
        <f t="shared" si="42"/>
        <v>7.2663856997534637E-4</v>
      </c>
      <c r="AM443" s="21">
        <f t="shared" si="43"/>
        <v>-2.0815180559589086E-3</v>
      </c>
      <c r="AN443" s="21">
        <f t="shared" si="44"/>
        <v>-6.8881882124666172E-3</v>
      </c>
      <c r="AO443" s="21">
        <f t="shared" si="45"/>
        <v>-1.5141894202119865E-2</v>
      </c>
      <c r="AP443" s="21">
        <f t="shared" si="46"/>
        <v>-4.5727322323066977E-2</v>
      </c>
      <c r="AQ443" s="21">
        <f t="shared" si="47"/>
        <v>-1.3822456844727405E-2</v>
      </c>
      <c r="AR443" s="22">
        <f t="shared" si="48"/>
        <v>18975.042107850601</v>
      </c>
    </row>
    <row r="444" spans="1:44" x14ac:dyDescent="0.2">
      <c r="A444" s="2">
        <v>2</v>
      </c>
      <c r="B444" s="8" t="s">
        <v>11</v>
      </c>
      <c r="C444" s="3" t="s">
        <v>53</v>
      </c>
      <c r="D444" s="4" t="s">
        <v>54</v>
      </c>
      <c r="E444" s="2">
        <v>213</v>
      </c>
      <c r="F444" s="2" t="s">
        <v>194</v>
      </c>
      <c r="G444" s="2">
        <v>21305</v>
      </c>
      <c r="H444" s="2" t="s">
        <v>207</v>
      </c>
      <c r="I444" s="6">
        <v>213051468</v>
      </c>
      <c r="J444" s="6" t="s">
        <v>211</v>
      </c>
      <c r="K444" s="2" t="e">
        <f>INDEX([1]Sheet1!B:D,MATCH(I444,[1]Sheet1!C:C,0),1)</f>
        <v>#N/A</v>
      </c>
      <c r="L444" s="2" t="str">
        <f>IFERROR(INDEX([1]Sheet1!B:D,MATCH(J444,[1]Sheet1!D:D,0),1),"Not Found")</f>
        <v>Not Found</v>
      </c>
      <c r="M444" s="11">
        <v>10547</v>
      </c>
      <c r="N444" s="11">
        <v>10511</v>
      </c>
      <c r="O444" s="11">
        <v>10569</v>
      </c>
      <c r="P444" s="11">
        <v>10816</v>
      </c>
      <c r="Q444" s="11">
        <v>10965</v>
      </c>
      <c r="R444" s="11">
        <v>11009</v>
      </c>
      <c r="S444" s="11">
        <v>10981</v>
      </c>
      <c r="T444" s="11">
        <v>11081</v>
      </c>
      <c r="U444" s="11">
        <v>11112</v>
      </c>
      <c r="V444" s="11">
        <v>11189</v>
      </c>
      <c r="W444" s="11">
        <v>11214</v>
      </c>
      <c r="X444" s="11">
        <v>11259</v>
      </c>
      <c r="Y444" s="11">
        <v>11327</v>
      </c>
      <c r="Z444" s="11">
        <v>11452</v>
      </c>
      <c r="AA444" s="11">
        <v>11735</v>
      </c>
      <c r="AB444" s="11">
        <v>12283</v>
      </c>
      <c r="AC444" s="11">
        <v>13533</v>
      </c>
      <c r="AD444" s="11">
        <v>15119</v>
      </c>
      <c r="AE444" s="11">
        <v>17475</v>
      </c>
      <c r="AF444" s="11">
        <v>20182</v>
      </c>
      <c r="AG444" s="11">
        <v>22661</v>
      </c>
      <c r="AH444" s="13">
        <v>11447</v>
      </c>
      <c r="AI444" s="1">
        <v>102.1</v>
      </c>
      <c r="AJ444" s="9">
        <v>127.7</v>
      </c>
      <c r="AK444" s="9">
        <v>177.5</v>
      </c>
      <c r="AL444" s="21">
        <f t="shared" si="42"/>
        <v>0.10176666938044443</v>
      </c>
      <c r="AM444" s="21">
        <f t="shared" si="43"/>
        <v>0.11719500480307388</v>
      </c>
      <c r="AN444" s="21">
        <f t="shared" si="44"/>
        <v>0.15583041206428994</v>
      </c>
      <c r="AO444" s="21">
        <f t="shared" si="45"/>
        <v>0.15490701001430618</v>
      </c>
      <c r="AP444" s="21">
        <f t="shared" si="46"/>
        <v>0.12283222673669614</v>
      </c>
      <c r="AQ444" s="21">
        <f t="shared" si="47"/>
        <v>0.13050626459976211</v>
      </c>
      <c r="AR444" s="22">
        <f t="shared" si="48"/>
        <v>25618.402462095208</v>
      </c>
    </row>
    <row r="445" spans="1:44" x14ac:dyDescent="0.2">
      <c r="A445" s="2">
        <v>2</v>
      </c>
      <c r="B445" s="8" t="s">
        <v>11</v>
      </c>
      <c r="C445" s="3" t="s">
        <v>53</v>
      </c>
      <c r="D445" s="4" t="s">
        <v>54</v>
      </c>
      <c r="E445" s="2">
        <v>213</v>
      </c>
      <c r="F445" s="2" t="s">
        <v>194</v>
      </c>
      <c r="G445" s="2">
        <v>21305</v>
      </c>
      <c r="H445" s="2" t="s">
        <v>207</v>
      </c>
      <c r="I445" s="6">
        <v>213051579</v>
      </c>
      <c r="J445" s="6" t="s">
        <v>212</v>
      </c>
      <c r="K445" s="2" t="e">
        <f>INDEX([1]Sheet1!B:D,MATCH(I445,[1]Sheet1!C:C,0),1)</f>
        <v>#N/A</v>
      </c>
      <c r="L445" s="2" t="str">
        <f>IFERROR(INDEX([1]Sheet1!B:D,MATCH(J445,[1]Sheet1!D:D,0),1),"Not Found")</f>
        <v>Not Found</v>
      </c>
      <c r="M445" s="11">
        <v>30</v>
      </c>
      <c r="N445" s="11">
        <v>39</v>
      </c>
      <c r="O445" s="11">
        <v>69</v>
      </c>
      <c r="P445" s="11">
        <v>134</v>
      </c>
      <c r="Q445" s="11">
        <v>356</v>
      </c>
      <c r="R445" s="11">
        <v>568</v>
      </c>
      <c r="S445" s="11">
        <v>1007</v>
      </c>
      <c r="T445" s="11">
        <v>1499</v>
      </c>
      <c r="U445" s="11">
        <v>2210</v>
      </c>
      <c r="V445" s="11">
        <v>3059</v>
      </c>
      <c r="W445" s="11">
        <v>3793</v>
      </c>
      <c r="X445" s="11">
        <v>4511</v>
      </c>
      <c r="Y445" s="11">
        <v>5152</v>
      </c>
      <c r="Z445" s="11">
        <v>5625</v>
      </c>
      <c r="AA445" s="11">
        <v>6151</v>
      </c>
      <c r="AB445" s="11">
        <v>6785</v>
      </c>
      <c r="AC445" s="11">
        <v>7460</v>
      </c>
      <c r="AD445" s="11">
        <v>8328</v>
      </c>
      <c r="AE445" s="11">
        <v>9177</v>
      </c>
      <c r="AF445" s="11">
        <v>10001</v>
      </c>
      <c r="AG445" s="11">
        <v>10781</v>
      </c>
      <c r="AH445" s="13">
        <v>6988</v>
      </c>
      <c r="AI445" s="1">
        <v>184.2</v>
      </c>
      <c r="AJ445" s="9">
        <v>72</v>
      </c>
      <c r="AK445" s="9">
        <v>149.69999999999999</v>
      </c>
      <c r="AL445" s="21">
        <f t="shared" si="42"/>
        <v>9.9484156226971265E-2</v>
      </c>
      <c r="AM445" s="21">
        <f t="shared" si="43"/>
        <v>0.11635388739946384</v>
      </c>
      <c r="AN445" s="21">
        <f t="shared" si="44"/>
        <v>0.10194524495677237</v>
      </c>
      <c r="AO445" s="21">
        <f t="shared" si="45"/>
        <v>8.9789691620355327E-2</v>
      </c>
      <c r="AP445" s="21">
        <f t="shared" si="46"/>
        <v>7.7992200779922083E-2</v>
      </c>
      <c r="AQ445" s="21">
        <f t="shared" si="47"/>
        <v>9.7113036196696978E-2</v>
      </c>
      <c r="AR445" s="22">
        <f t="shared" si="48"/>
        <v>11827.97564323659</v>
      </c>
    </row>
    <row r="446" spans="1:44" x14ac:dyDescent="0.2">
      <c r="A446" s="2">
        <v>2</v>
      </c>
      <c r="B446" s="8" t="s">
        <v>11</v>
      </c>
      <c r="C446" s="3" t="s">
        <v>53</v>
      </c>
      <c r="D446" s="4" t="s">
        <v>54</v>
      </c>
      <c r="E446" s="2">
        <v>213</v>
      </c>
      <c r="F446" s="2" t="s">
        <v>194</v>
      </c>
      <c r="G446" s="2">
        <v>21305</v>
      </c>
      <c r="H446" s="2" t="s">
        <v>207</v>
      </c>
      <c r="I446" s="6">
        <v>213051580</v>
      </c>
      <c r="J446" s="6" t="s">
        <v>213</v>
      </c>
      <c r="K446" s="2" t="e">
        <f>INDEX([1]Sheet1!B:D,MATCH(I446,[1]Sheet1!C:C,0),1)</f>
        <v>#N/A</v>
      </c>
      <c r="L446" s="2" t="str">
        <f>IFERROR(INDEX([1]Sheet1!B:D,MATCH(J446,[1]Sheet1!D:D,0),1),"Not Found")</f>
        <v>Not Found</v>
      </c>
      <c r="M446" s="11">
        <v>1110</v>
      </c>
      <c r="N446" s="11">
        <v>2440</v>
      </c>
      <c r="O446" s="11">
        <v>4073</v>
      </c>
      <c r="P446" s="11">
        <v>5861</v>
      </c>
      <c r="Q446" s="11">
        <v>7783</v>
      </c>
      <c r="R446" s="11">
        <v>9437</v>
      </c>
      <c r="S446" s="11">
        <v>10529</v>
      </c>
      <c r="T446" s="11">
        <v>11402</v>
      </c>
      <c r="U446" s="11">
        <v>12349</v>
      </c>
      <c r="V446" s="11">
        <v>13103</v>
      </c>
      <c r="W446" s="11">
        <v>13599</v>
      </c>
      <c r="X446" s="11">
        <v>13930</v>
      </c>
      <c r="Y446" s="11">
        <v>14226</v>
      </c>
      <c r="Z446" s="11">
        <v>14507</v>
      </c>
      <c r="AA446" s="11">
        <v>14830</v>
      </c>
      <c r="AB446" s="11">
        <v>15103</v>
      </c>
      <c r="AC446" s="11">
        <v>15210</v>
      </c>
      <c r="AD446" s="11">
        <v>15258</v>
      </c>
      <c r="AE446" s="11">
        <v>15212</v>
      </c>
      <c r="AF446" s="11">
        <v>14957</v>
      </c>
      <c r="AG446" s="11">
        <v>14330</v>
      </c>
      <c r="AH446" s="13">
        <v>731</v>
      </c>
      <c r="AI446" s="1">
        <v>5.4</v>
      </c>
      <c r="AJ446" s="9">
        <v>5.6</v>
      </c>
      <c r="AK446" s="9">
        <v>2580.6999999999998</v>
      </c>
      <c r="AL446" s="21">
        <f t="shared" si="42"/>
        <v>7.0846851618884266E-3</v>
      </c>
      <c r="AM446" s="21">
        <f t="shared" si="43"/>
        <v>3.1558185404338968E-3</v>
      </c>
      <c r="AN446" s="21">
        <f t="shared" si="44"/>
        <v>-3.0148119019530739E-3</v>
      </c>
      <c r="AO446" s="21">
        <f t="shared" si="45"/>
        <v>-1.6763081777544042E-2</v>
      </c>
      <c r="AP446" s="21">
        <f t="shared" si="46"/>
        <v>-4.1920171157317609E-2</v>
      </c>
      <c r="AQ446" s="21">
        <f t="shared" si="47"/>
        <v>-1.029151222689848E-2</v>
      </c>
      <c r="AR446" s="22">
        <f t="shared" si="48"/>
        <v>14182.522629788544</v>
      </c>
    </row>
    <row r="447" spans="1:44" x14ac:dyDescent="0.2">
      <c r="A447" s="2">
        <v>2</v>
      </c>
      <c r="B447" s="8" t="s">
        <v>11</v>
      </c>
      <c r="C447" s="3" t="s">
        <v>53</v>
      </c>
      <c r="D447" s="4" t="s">
        <v>54</v>
      </c>
      <c r="E447" s="2">
        <v>213</v>
      </c>
      <c r="F447" s="2" t="s">
        <v>194</v>
      </c>
      <c r="G447" s="2">
        <v>21305</v>
      </c>
      <c r="H447" s="2" t="s">
        <v>207</v>
      </c>
      <c r="I447" s="6">
        <v>213051581</v>
      </c>
      <c r="J447" s="6" t="s">
        <v>214</v>
      </c>
      <c r="K447" s="2" t="e">
        <f>INDEX([1]Sheet1!B:D,MATCH(I447,[1]Sheet1!C:C,0),1)</f>
        <v>#N/A</v>
      </c>
      <c r="L447" s="2" t="str">
        <f>IFERROR(INDEX([1]Sheet1!B:D,MATCH(J447,[1]Sheet1!D:D,0),1),"Not Found")</f>
        <v>Not Found</v>
      </c>
      <c r="M447" s="11">
        <v>123</v>
      </c>
      <c r="N447" s="11">
        <v>228</v>
      </c>
      <c r="O447" s="11">
        <v>389</v>
      </c>
      <c r="P447" s="11">
        <v>644</v>
      </c>
      <c r="Q447" s="11">
        <v>994</v>
      </c>
      <c r="R447" s="11">
        <v>1328</v>
      </c>
      <c r="S447" s="11">
        <v>1999</v>
      </c>
      <c r="T447" s="11">
        <v>2984</v>
      </c>
      <c r="U447" s="11">
        <v>4190</v>
      </c>
      <c r="V447" s="11">
        <v>5500</v>
      </c>
      <c r="W447" s="11">
        <v>6602</v>
      </c>
      <c r="X447" s="11">
        <v>7287</v>
      </c>
      <c r="Y447" s="11">
        <v>7887</v>
      </c>
      <c r="Z447" s="11">
        <v>8378</v>
      </c>
      <c r="AA447" s="11">
        <v>8763</v>
      </c>
      <c r="AB447" s="11">
        <v>9185</v>
      </c>
      <c r="AC447" s="11">
        <v>9501</v>
      </c>
      <c r="AD447" s="11">
        <v>9671</v>
      </c>
      <c r="AE447" s="11">
        <v>9730</v>
      </c>
      <c r="AF447" s="11">
        <v>9786</v>
      </c>
      <c r="AG447" s="11">
        <v>9690</v>
      </c>
      <c r="AH447" s="13">
        <v>3088</v>
      </c>
      <c r="AI447" s="1">
        <v>46.8</v>
      </c>
      <c r="AJ447" s="9">
        <v>2.9</v>
      </c>
      <c r="AK447" s="9">
        <v>3298.2</v>
      </c>
      <c r="AL447" s="21">
        <f t="shared" si="42"/>
        <v>3.4403919433859453E-2</v>
      </c>
      <c r="AM447" s="21">
        <f t="shared" si="43"/>
        <v>1.7892853383854268E-2</v>
      </c>
      <c r="AN447" s="21">
        <f t="shared" si="44"/>
        <v>6.1007134732706803E-3</v>
      </c>
      <c r="AO447" s="21">
        <f t="shared" si="45"/>
        <v>5.7553956834532904E-3</v>
      </c>
      <c r="AP447" s="21">
        <f t="shared" si="46"/>
        <v>-9.8099325567136963E-3</v>
      </c>
      <c r="AQ447" s="21">
        <f t="shared" si="47"/>
        <v>1.08685898835448E-2</v>
      </c>
      <c r="AR447" s="22">
        <f t="shared" si="48"/>
        <v>9795.3166359715487</v>
      </c>
    </row>
    <row r="448" spans="1:44" x14ac:dyDescent="0.2">
      <c r="A448" s="2">
        <v>2</v>
      </c>
      <c r="B448" s="8" t="s">
        <v>11</v>
      </c>
      <c r="C448" s="3" t="s">
        <v>53</v>
      </c>
      <c r="D448" s="4" t="s">
        <v>54</v>
      </c>
      <c r="E448" s="2">
        <v>213</v>
      </c>
      <c r="F448" s="2" t="s">
        <v>194</v>
      </c>
      <c r="G448" s="2">
        <v>21305</v>
      </c>
      <c r="H448" s="2" t="s">
        <v>207</v>
      </c>
      <c r="I448" s="6">
        <v>213051582</v>
      </c>
      <c r="J448" s="6" t="s">
        <v>215</v>
      </c>
      <c r="K448" s="2" t="e">
        <f>INDEX([1]Sheet1!B:D,MATCH(I448,[1]Sheet1!C:C,0),1)</f>
        <v>#N/A</v>
      </c>
      <c r="L448" s="2" t="str">
        <f>IFERROR(INDEX([1]Sheet1!B:D,MATCH(J448,[1]Sheet1!D:D,0),1),"Not Found")</f>
        <v>Not Found</v>
      </c>
      <c r="M448" s="11">
        <v>74</v>
      </c>
      <c r="N448" s="11">
        <v>73</v>
      </c>
      <c r="O448" s="11">
        <v>109</v>
      </c>
      <c r="P448" s="11">
        <v>151</v>
      </c>
      <c r="Q448" s="11">
        <v>204</v>
      </c>
      <c r="R448" s="11">
        <v>307</v>
      </c>
      <c r="S448" s="11">
        <v>326</v>
      </c>
      <c r="T448" s="11">
        <v>379</v>
      </c>
      <c r="U448" s="11">
        <v>356</v>
      </c>
      <c r="V448" s="11">
        <v>318</v>
      </c>
      <c r="W448" s="11">
        <v>290</v>
      </c>
      <c r="X448" s="11">
        <v>302</v>
      </c>
      <c r="Y448" s="11">
        <v>301</v>
      </c>
      <c r="Z448" s="11">
        <v>310</v>
      </c>
      <c r="AA448" s="11">
        <v>298</v>
      </c>
      <c r="AB448" s="11">
        <v>303</v>
      </c>
      <c r="AC448" s="11">
        <v>1486</v>
      </c>
      <c r="AD448" s="11">
        <v>3208</v>
      </c>
      <c r="AE448" s="11">
        <v>5305</v>
      </c>
      <c r="AF448" s="11">
        <v>7342</v>
      </c>
      <c r="AG448" s="11">
        <v>10301</v>
      </c>
      <c r="AH448" s="13">
        <v>10011</v>
      </c>
      <c r="AI448" s="1">
        <v>3452.1</v>
      </c>
      <c r="AJ448" s="9">
        <v>36.700000000000003</v>
      </c>
      <c r="AK448" s="9">
        <v>280.60000000000002</v>
      </c>
      <c r="AL448" s="21">
        <f t="shared" si="42"/>
        <v>3.9042904290429039</v>
      </c>
      <c r="AM448" s="21">
        <f t="shared" si="43"/>
        <v>1.1588156123822344</v>
      </c>
      <c r="AN448" s="21">
        <f t="shared" si="44"/>
        <v>0.65367830423940143</v>
      </c>
      <c r="AO448" s="21">
        <f t="shared" si="45"/>
        <v>0.38397737983034874</v>
      </c>
      <c r="AP448" s="21">
        <f t="shared" si="46"/>
        <v>0.40302369926450554</v>
      </c>
      <c r="AQ448" s="21">
        <f t="shared" si="47"/>
        <v>1.3007570849518786</v>
      </c>
      <c r="AR448" s="22">
        <f t="shared" si="48"/>
        <v>23700.0987320893</v>
      </c>
    </row>
    <row r="449" spans="1:44" x14ac:dyDescent="0.2">
      <c r="A449" s="2">
        <v>2</v>
      </c>
      <c r="B449" s="8" t="s">
        <v>11</v>
      </c>
      <c r="C449" s="3" t="s">
        <v>53</v>
      </c>
      <c r="D449" s="4" t="s">
        <v>54</v>
      </c>
      <c r="E449" s="2">
        <v>213</v>
      </c>
      <c r="F449" s="2" t="s">
        <v>194</v>
      </c>
      <c r="G449" s="2">
        <v>21305</v>
      </c>
      <c r="H449" s="2" t="s">
        <v>207</v>
      </c>
      <c r="I449" s="6">
        <v>213051583</v>
      </c>
      <c r="J449" s="6" t="s">
        <v>216</v>
      </c>
      <c r="K449" s="2" t="e">
        <f>INDEX([1]Sheet1!B:D,MATCH(I449,[1]Sheet1!C:C,0),1)</f>
        <v>#N/A</v>
      </c>
      <c r="L449" s="2" t="str">
        <f>IFERROR(INDEX([1]Sheet1!B:D,MATCH(J449,[1]Sheet1!D:D,0),1),"Not Found")</f>
        <v>Not Found</v>
      </c>
      <c r="M449" s="11">
        <v>877</v>
      </c>
      <c r="N449" s="11">
        <v>850</v>
      </c>
      <c r="O449" s="11">
        <v>1266</v>
      </c>
      <c r="P449" s="11">
        <v>1743</v>
      </c>
      <c r="Q449" s="11">
        <v>2378</v>
      </c>
      <c r="R449" s="11">
        <v>3565</v>
      </c>
      <c r="S449" s="11">
        <v>5767</v>
      </c>
      <c r="T449" s="11">
        <v>7633</v>
      </c>
      <c r="U449" s="11">
        <v>9942</v>
      </c>
      <c r="V449" s="11">
        <v>12913</v>
      </c>
      <c r="W449" s="11">
        <v>15413</v>
      </c>
      <c r="X449" s="11">
        <v>17811</v>
      </c>
      <c r="Y449" s="11">
        <v>19684</v>
      </c>
      <c r="Z449" s="11">
        <v>21557</v>
      </c>
      <c r="AA449" s="11">
        <v>23613</v>
      </c>
      <c r="AB449" s="11">
        <v>25324</v>
      </c>
      <c r="AC449" s="11">
        <v>26452</v>
      </c>
      <c r="AD449" s="11">
        <v>27243</v>
      </c>
      <c r="AE449" s="11">
        <v>27854</v>
      </c>
      <c r="AF449" s="11">
        <v>28250</v>
      </c>
      <c r="AG449" s="11">
        <v>28573</v>
      </c>
      <c r="AH449" s="13">
        <v>13160</v>
      </c>
      <c r="AI449" s="1">
        <v>85.4</v>
      </c>
      <c r="AJ449" s="9">
        <v>8</v>
      </c>
      <c r="AK449" s="9">
        <v>3589.3</v>
      </c>
      <c r="AL449" s="21">
        <f t="shared" si="42"/>
        <v>4.4542726267572164E-2</v>
      </c>
      <c r="AM449" s="21">
        <f t="shared" si="43"/>
        <v>2.9903220928474195E-2</v>
      </c>
      <c r="AN449" s="21">
        <f t="shared" si="44"/>
        <v>2.2427779613111598E-2</v>
      </c>
      <c r="AO449" s="21">
        <f t="shared" si="45"/>
        <v>1.4216988583327428E-2</v>
      </c>
      <c r="AP449" s="21">
        <f t="shared" si="46"/>
        <v>1.1433628318584077E-2</v>
      </c>
      <c r="AQ449" s="21">
        <f t="shared" si="47"/>
        <v>2.4504868742213894E-2</v>
      </c>
      <c r="AR449" s="22">
        <f t="shared" si="48"/>
        <v>29273.177614571276</v>
      </c>
    </row>
    <row r="450" spans="1:44" x14ac:dyDescent="0.2">
      <c r="A450" s="2">
        <v>2</v>
      </c>
      <c r="B450" s="8" t="s">
        <v>11</v>
      </c>
      <c r="C450" s="3" t="s">
        <v>53</v>
      </c>
      <c r="D450" s="4" t="s">
        <v>54</v>
      </c>
      <c r="E450" s="2">
        <v>213</v>
      </c>
      <c r="F450" s="2" t="s">
        <v>194</v>
      </c>
      <c r="G450" s="2">
        <v>21305</v>
      </c>
      <c r="H450" s="2" t="s">
        <v>207</v>
      </c>
      <c r="I450" s="6">
        <v>213051584</v>
      </c>
      <c r="J450" s="6" t="s">
        <v>217</v>
      </c>
      <c r="K450" s="2" t="e">
        <f>INDEX([1]Sheet1!B:D,MATCH(I450,[1]Sheet1!C:C,0),1)</f>
        <v>#N/A</v>
      </c>
      <c r="L450" s="2" t="str">
        <f>IFERROR(INDEX([1]Sheet1!B:D,MATCH(J450,[1]Sheet1!D:D,0),1),"Not Found")</f>
        <v>Not Found</v>
      </c>
      <c r="M450" s="11">
        <v>49</v>
      </c>
      <c r="N450" s="11">
        <v>49</v>
      </c>
      <c r="O450" s="11">
        <v>73</v>
      </c>
      <c r="P450" s="11">
        <v>101</v>
      </c>
      <c r="Q450" s="11">
        <v>137</v>
      </c>
      <c r="R450" s="11">
        <v>205</v>
      </c>
      <c r="S450" s="11">
        <v>224</v>
      </c>
      <c r="T450" s="11">
        <v>268</v>
      </c>
      <c r="U450" s="11">
        <v>261</v>
      </c>
      <c r="V450" s="11">
        <v>240</v>
      </c>
      <c r="W450" s="11">
        <v>230</v>
      </c>
      <c r="X450" s="11">
        <v>224</v>
      </c>
      <c r="Y450" s="11">
        <v>209</v>
      </c>
      <c r="Z450" s="11">
        <v>201</v>
      </c>
      <c r="AA450" s="11">
        <v>202</v>
      </c>
      <c r="AB450" s="11">
        <v>181</v>
      </c>
      <c r="AC450" s="11">
        <v>900</v>
      </c>
      <c r="AD450" s="11">
        <v>2407</v>
      </c>
      <c r="AE450" s="11">
        <v>3999</v>
      </c>
      <c r="AF450" s="11">
        <v>5640</v>
      </c>
      <c r="AG450" s="11">
        <v>7331</v>
      </c>
      <c r="AH450" s="13">
        <v>7101</v>
      </c>
      <c r="AI450" s="1">
        <v>3087.4</v>
      </c>
      <c r="AJ450" s="9">
        <v>14.3</v>
      </c>
      <c r="AK450" s="9">
        <v>511</v>
      </c>
      <c r="AL450" s="21">
        <f t="shared" si="42"/>
        <v>3.972375690607735</v>
      </c>
      <c r="AM450" s="21">
        <f t="shared" si="43"/>
        <v>1.6744444444444446</v>
      </c>
      <c r="AN450" s="21">
        <f t="shared" si="44"/>
        <v>0.66140423764021605</v>
      </c>
      <c r="AO450" s="21">
        <f t="shared" si="45"/>
        <v>0.41035258814703668</v>
      </c>
      <c r="AP450" s="21">
        <f t="shared" si="46"/>
        <v>0.299822695035461</v>
      </c>
      <c r="AQ450" s="21">
        <f t="shared" si="47"/>
        <v>1.4036799311749786</v>
      </c>
      <c r="AR450" s="22">
        <f t="shared" si="48"/>
        <v>17621.377575443767</v>
      </c>
    </row>
    <row r="451" spans="1:44" x14ac:dyDescent="0.2">
      <c r="A451" s="2">
        <v>2</v>
      </c>
      <c r="B451" s="8" t="s">
        <v>11</v>
      </c>
      <c r="C451" s="3" t="s">
        <v>53</v>
      </c>
      <c r="D451" s="4" t="s">
        <v>54</v>
      </c>
      <c r="E451" s="2">
        <v>213</v>
      </c>
      <c r="F451" s="2" t="s">
        <v>194</v>
      </c>
      <c r="G451" s="2">
        <v>21305</v>
      </c>
      <c r="H451" s="2" t="s">
        <v>207</v>
      </c>
      <c r="I451" s="6">
        <v>213051585</v>
      </c>
      <c r="J451" s="6" t="s">
        <v>218</v>
      </c>
      <c r="K451" s="2" t="e">
        <f>INDEX([1]Sheet1!B:D,MATCH(I451,[1]Sheet1!C:C,0),1)</f>
        <v>#N/A</v>
      </c>
      <c r="L451" s="2" t="str">
        <f>IFERROR(INDEX([1]Sheet1!B:D,MATCH(J451,[1]Sheet1!D:D,0),1),"Not Found")</f>
        <v>Not Found</v>
      </c>
      <c r="M451" s="11">
        <v>418</v>
      </c>
      <c r="N451" s="11">
        <v>785</v>
      </c>
      <c r="O451" s="11">
        <v>1348</v>
      </c>
      <c r="P451" s="11">
        <v>2041</v>
      </c>
      <c r="Q451" s="11">
        <v>2964</v>
      </c>
      <c r="R451" s="11">
        <v>3663</v>
      </c>
      <c r="S451" s="11">
        <v>4436</v>
      </c>
      <c r="T451" s="11">
        <v>5176</v>
      </c>
      <c r="U451" s="11">
        <v>5731</v>
      </c>
      <c r="V451" s="11">
        <v>6161</v>
      </c>
      <c r="W451" s="11">
        <v>6601</v>
      </c>
      <c r="X451" s="11">
        <v>7406</v>
      </c>
      <c r="Y451" s="11">
        <v>7926</v>
      </c>
      <c r="Z451" s="11">
        <v>8591</v>
      </c>
      <c r="AA451" s="11">
        <v>9486</v>
      </c>
      <c r="AB451" s="11">
        <v>10596</v>
      </c>
      <c r="AC451" s="11">
        <v>11066</v>
      </c>
      <c r="AD451" s="11">
        <v>11261</v>
      </c>
      <c r="AE451" s="11">
        <v>11375</v>
      </c>
      <c r="AF451" s="11">
        <v>11494</v>
      </c>
      <c r="AG451" s="11">
        <v>11306</v>
      </c>
      <c r="AH451" s="13">
        <v>4705</v>
      </c>
      <c r="AI451" s="1">
        <v>71.3</v>
      </c>
      <c r="AJ451" s="9">
        <v>3.1</v>
      </c>
      <c r="AK451" s="9">
        <v>3612</v>
      </c>
      <c r="AL451" s="21">
        <f t="shared" ref="AL451:AL514" si="49">AC451/AB451-1</f>
        <v>4.4356360890902335E-2</v>
      </c>
      <c r="AM451" s="21">
        <f t="shared" ref="AM451:AM514" si="50">AD451/AC451-1</f>
        <v>1.7621543466473932E-2</v>
      </c>
      <c r="AN451" s="21">
        <f t="shared" ref="AN451:AN514" si="51">AE451/AD451-1</f>
        <v>1.012343486368894E-2</v>
      </c>
      <c r="AO451" s="21">
        <f t="shared" ref="AO451:AO514" si="52">AF451/AE451-1</f>
        <v>1.0461538461538522E-2</v>
      </c>
      <c r="AP451" s="21">
        <f t="shared" ref="AP451:AP514" si="53">AG451/AF451-1</f>
        <v>-1.6356359839916457E-2</v>
      </c>
      <c r="AQ451" s="21">
        <f t="shared" ref="AQ451:AQ514" si="54">AVERAGE(AL451:AP451)</f>
        <v>1.3241303568537454E-2</v>
      </c>
      <c r="AR451" s="22">
        <f t="shared" ref="AR451:AR514" si="55">AG451*(1+AQ451)</f>
        <v>11455.706178145885</v>
      </c>
    </row>
    <row r="452" spans="1:44" x14ac:dyDescent="0.2">
      <c r="A452" s="2">
        <v>2</v>
      </c>
      <c r="B452" s="8" t="s">
        <v>11</v>
      </c>
      <c r="C452" s="3" t="s">
        <v>53</v>
      </c>
      <c r="D452" s="4" t="s">
        <v>54</v>
      </c>
      <c r="E452" s="2">
        <v>213</v>
      </c>
      <c r="F452" s="2" t="s">
        <v>194</v>
      </c>
      <c r="G452" s="2">
        <v>21305</v>
      </c>
      <c r="H452" s="2" t="s">
        <v>207</v>
      </c>
      <c r="I452" s="6">
        <v>213051586</v>
      </c>
      <c r="J452" s="6" t="s">
        <v>219</v>
      </c>
      <c r="K452" s="2" t="e">
        <f>INDEX([1]Sheet1!B:D,MATCH(I452,[1]Sheet1!C:C,0),1)</f>
        <v>#N/A</v>
      </c>
      <c r="L452" s="2" t="str">
        <f>IFERROR(INDEX([1]Sheet1!B:D,MATCH(J452,[1]Sheet1!D:D,0),1),"Not Found")</f>
        <v>Not Found</v>
      </c>
      <c r="M452" s="11">
        <v>188</v>
      </c>
      <c r="N452" s="11">
        <v>234</v>
      </c>
      <c r="O452" s="11">
        <v>278</v>
      </c>
      <c r="P452" s="11">
        <v>367</v>
      </c>
      <c r="Q452" s="11">
        <v>508</v>
      </c>
      <c r="R452" s="11">
        <v>749</v>
      </c>
      <c r="S452" s="11">
        <v>749</v>
      </c>
      <c r="T452" s="11">
        <v>792</v>
      </c>
      <c r="U452" s="11">
        <v>854</v>
      </c>
      <c r="V452" s="11">
        <v>818</v>
      </c>
      <c r="W452" s="11">
        <v>816</v>
      </c>
      <c r="X452" s="11">
        <v>866</v>
      </c>
      <c r="Y452" s="11">
        <v>906</v>
      </c>
      <c r="Z452" s="11">
        <v>973</v>
      </c>
      <c r="AA452" s="11">
        <v>1056</v>
      </c>
      <c r="AB452" s="11">
        <v>1148</v>
      </c>
      <c r="AC452" s="11">
        <v>2706</v>
      </c>
      <c r="AD452" s="11">
        <v>4275</v>
      </c>
      <c r="AE452" s="11">
        <v>6019</v>
      </c>
      <c r="AF452" s="11">
        <v>7880</v>
      </c>
      <c r="AG452" s="11">
        <v>9532</v>
      </c>
      <c r="AH452" s="13">
        <v>8716</v>
      </c>
      <c r="AI452" s="1">
        <v>1068.0999999999999</v>
      </c>
      <c r="AJ452" s="9">
        <v>17.5</v>
      </c>
      <c r="AK452" s="9">
        <v>544.1</v>
      </c>
      <c r="AL452" s="21">
        <f t="shared" si="49"/>
        <v>1.3571428571428572</v>
      </c>
      <c r="AM452" s="21">
        <f t="shared" si="50"/>
        <v>0.57982261640798227</v>
      </c>
      <c r="AN452" s="21">
        <f t="shared" si="51"/>
        <v>0.40795321637426896</v>
      </c>
      <c r="AO452" s="21">
        <f t="shared" si="52"/>
        <v>0.30918757268649277</v>
      </c>
      <c r="AP452" s="21">
        <f t="shared" si="53"/>
        <v>0.20964467005076148</v>
      </c>
      <c r="AQ452" s="21">
        <f t="shared" si="54"/>
        <v>0.57275018653247256</v>
      </c>
      <c r="AR452" s="22">
        <f t="shared" si="55"/>
        <v>14991.45477802753</v>
      </c>
    </row>
    <row r="453" spans="1:44" x14ac:dyDescent="0.2">
      <c r="A453" s="2">
        <v>2</v>
      </c>
      <c r="B453" s="8" t="s">
        <v>11</v>
      </c>
      <c r="C453" s="3" t="s">
        <v>53</v>
      </c>
      <c r="D453" s="4" t="s">
        <v>54</v>
      </c>
      <c r="E453" s="2">
        <v>213</v>
      </c>
      <c r="F453" s="2" t="s">
        <v>194</v>
      </c>
      <c r="G453" s="2">
        <v>21305</v>
      </c>
      <c r="H453" s="2" t="s">
        <v>207</v>
      </c>
      <c r="I453" s="6">
        <v>213051587</v>
      </c>
      <c r="J453" s="6" t="s">
        <v>220</v>
      </c>
      <c r="K453" s="2" t="e">
        <f>INDEX([1]Sheet1!B:D,MATCH(I453,[1]Sheet1!C:C,0),1)</f>
        <v>#N/A</v>
      </c>
      <c r="L453" s="2" t="str">
        <f>IFERROR(INDEX([1]Sheet1!B:D,MATCH(J453,[1]Sheet1!D:D,0),1),"Not Found")</f>
        <v>Not Found</v>
      </c>
      <c r="M453" s="11">
        <v>79</v>
      </c>
      <c r="N453" s="11">
        <v>102</v>
      </c>
      <c r="O453" s="11">
        <v>122</v>
      </c>
      <c r="P453" s="11">
        <v>159</v>
      </c>
      <c r="Q453" s="11">
        <v>220</v>
      </c>
      <c r="R453" s="11">
        <v>322</v>
      </c>
      <c r="S453" s="11">
        <v>789</v>
      </c>
      <c r="T453" s="11">
        <v>1192</v>
      </c>
      <c r="U453" s="11">
        <v>1600</v>
      </c>
      <c r="V453" s="11">
        <v>1939</v>
      </c>
      <c r="W453" s="11">
        <v>2190</v>
      </c>
      <c r="X453" s="11">
        <v>2567</v>
      </c>
      <c r="Y453" s="11">
        <v>3057</v>
      </c>
      <c r="Z453" s="11">
        <v>3839</v>
      </c>
      <c r="AA453" s="11">
        <v>4837</v>
      </c>
      <c r="AB453" s="11">
        <v>6063</v>
      </c>
      <c r="AC453" s="11">
        <v>6603</v>
      </c>
      <c r="AD453" s="11">
        <v>7292</v>
      </c>
      <c r="AE453" s="11">
        <v>8208</v>
      </c>
      <c r="AF453" s="11">
        <v>9070</v>
      </c>
      <c r="AG453" s="11">
        <v>9751</v>
      </c>
      <c r="AH453" s="13">
        <v>7561</v>
      </c>
      <c r="AI453" s="1">
        <v>345.3</v>
      </c>
      <c r="AJ453" s="9">
        <v>4.3</v>
      </c>
      <c r="AK453" s="9">
        <v>2284.9</v>
      </c>
      <c r="AL453" s="21">
        <f t="shared" si="49"/>
        <v>8.9064819396338368E-2</v>
      </c>
      <c r="AM453" s="21">
        <f t="shared" si="50"/>
        <v>0.10434650916250199</v>
      </c>
      <c r="AN453" s="21">
        <f t="shared" si="51"/>
        <v>0.12561711464618752</v>
      </c>
      <c r="AO453" s="21">
        <f t="shared" si="52"/>
        <v>0.10501949317738801</v>
      </c>
      <c r="AP453" s="21">
        <f t="shared" si="53"/>
        <v>7.5082690187431078E-2</v>
      </c>
      <c r="AQ453" s="21">
        <f t="shared" si="54"/>
        <v>9.9826125313969394E-2</v>
      </c>
      <c r="AR453" s="22">
        <f t="shared" si="55"/>
        <v>10724.404547936516</v>
      </c>
    </row>
    <row r="454" spans="1:44" x14ac:dyDescent="0.2">
      <c r="A454" s="2">
        <v>2</v>
      </c>
      <c r="B454" s="8" t="s">
        <v>11</v>
      </c>
      <c r="C454" s="3" t="s">
        <v>53</v>
      </c>
      <c r="D454" s="4" t="s">
        <v>54</v>
      </c>
      <c r="E454" s="2">
        <v>213</v>
      </c>
      <c r="F454" s="2" t="s">
        <v>194</v>
      </c>
      <c r="G454" s="2">
        <v>21305</v>
      </c>
      <c r="H454" s="2" t="s">
        <v>207</v>
      </c>
      <c r="I454" s="6">
        <v>213051588</v>
      </c>
      <c r="J454" s="6" t="s">
        <v>221</v>
      </c>
      <c r="K454" s="2" t="e">
        <f>INDEX([1]Sheet1!B:D,MATCH(I454,[1]Sheet1!C:C,0),1)</f>
        <v>#N/A</v>
      </c>
      <c r="L454" s="2" t="str">
        <f>IFERROR(INDEX([1]Sheet1!B:D,MATCH(J454,[1]Sheet1!D:D,0),1),"Not Found")</f>
        <v>Not Found</v>
      </c>
      <c r="M454" s="11">
        <v>478</v>
      </c>
      <c r="N454" s="11">
        <v>713</v>
      </c>
      <c r="O454" s="11">
        <v>1016</v>
      </c>
      <c r="P454" s="11">
        <v>1380</v>
      </c>
      <c r="Q454" s="11">
        <v>1729</v>
      </c>
      <c r="R454" s="11">
        <v>2057</v>
      </c>
      <c r="S454" s="11">
        <v>2809</v>
      </c>
      <c r="T454" s="11">
        <v>3786</v>
      </c>
      <c r="U454" s="11">
        <v>5073</v>
      </c>
      <c r="V454" s="11">
        <v>6608</v>
      </c>
      <c r="W454" s="11">
        <v>8538</v>
      </c>
      <c r="X454" s="11">
        <v>10336</v>
      </c>
      <c r="Y454" s="11">
        <v>11780</v>
      </c>
      <c r="Z454" s="11">
        <v>13509</v>
      </c>
      <c r="AA454" s="11">
        <v>15577</v>
      </c>
      <c r="AB454" s="11">
        <v>17417</v>
      </c>
      <c r="AC454" s="11">
        <v>18373</v>
      </c>
      <c r="AD454" s="11">
        <v>18917</v>
      </c>
      <c r="AE454" s="11">
        <v>19322</v>
      </c>
      <c r="AF454" s="11">
        <v>19377</v>
      </c>
      <c r="AG454" s="11">
        <v>19385</v>
      </c>
      <c r="AH454" s="13">
        <v>10847</v>
      </c>
      <c r="AI454" s="1">
        <v>127</v>
      </c>
      <c r="AJ454" s="9">
        <v>5.4</v>
      </c>
      <c r="AK454" s="9">
        <v>3604.6</v>
      </c>
      <c r="AL454" s="21">
        <f t="shared" si="49"/>
        <v>5.4888901647815347E-2</v>
      </c>
      <c r="AM454" s="21">
        <f t="shared" si="50"/>
        <v>2.9608664888695291E-2</v>
      </c>
      <c r="AN454" s="21">
        <f t="shared" si="51"/>
        <v>2.1409314373314947E-2</v>
      </c>
      <c r="AO454" s="21">
        <f t="shared" si="52"/>
        <v>2.8464962219232337E-3</v>
      </c>
      <c r="AP454" s="21">
        <f t="shared" si="53"/>
        <v>4.1286060793721546E-4</v>
      </c>
      <c r="AQ454" s="21">
        <f t="shared" si="54"/>
        <v>2.1833247547937206E-2</v>
      </c>
      <c r="AR454" s="22">
        <f t="shared" si="55"/>
        <v>19808.237503716762</v>
      </c>
    </row>
    <row r="455" spans="1:44" x14ac:dyDescent="0.2">
      <c r="A455" s="2">
        <v>2</v>
      </c>
      <c r="B455" s="8" t="s">
        <v>11</v>
      </c>
      <c r="C455" s="3" t="s">
        <v>53</v>
      </c>
      <c r="D455" s="4" t="s">
        <v>54</v>
      </c>
      <c r="E455" s="2">
        <v>213</v>
      </c>
      <c r="F455" s="2" t="s">
        <v>194</v>
      </c>
      <c r="G455" s="2">
        <v>21305</v>
      </c>
      <c r="H455" s="2" t="s">
        <v>207</v>
      </c>
      <c r="I455" s="6">
        <v>213051589</v>
      </c>
      <c r="J455" s="6" t="s">
        <v>222</v>
      </c>
      <c r="K455" s="2" t="e">
        <f>INDEX([1]Sheet1!B:D,MATCH(I455,[1]Sheet1!C:C,0),1)</f>
        <v>#N/A</v>
      </c>
      <c r="L455" s="2" t="str">
        <f>IFERROR(INDEX([1]Sheet1!B:D,MATCH(J455,[1]Sheet1!D:D,0),1),"Not Found")</f>
        <v>Not Found</v>
      </c>
      <c r="M455" s="11">
        <v>1367</v>
      </c>
      <c r="N455" s="11">
        <v>1415</v>
      </c>
      <c r="O455" s="11">
        <v>1462</v>
      </c>
      <c r="P455" s="11">
        <v>1520</v>
      </c>
      <c r="Q455" s="11">
        <v>1655</v>
      </c>
      <c r="R455" s="11">
        <v>1819</v>
      </c>
      <c r="S455" s="11">
        <v>2042</v>
      </c>
      <c r="T455" s="11">
        <v>2281</v>
      </c>
      <c r="U455" s="11">
        <v>2480</v>
      </c>
      <c r="V455" s="11">
        <v>2626</v>
      </c>
      <c r="W455" s="11">
        <v>2781</v>
      </c>
      <c r="X455" s="11">
        <v>3019</v>
      </c>
      <c r="Y455" s="11">
        <v>3274</v>
      </c>
      <c r="Z455" s="11">
        <v>3499</v>
      </c>
      <c r="AA455" s="11">
        <v>3617</v>
      </c>
      <c r="AB455" s="11">
        <v>3835</v>
      </c>
      <c r="AC455" s="11">
        <v>4472</v>
      </c>
      <c r="AD455" s="11">
        <v>5343</v>
      </c>
      <c r="AE455" s="11">
        <v>6472</v>
      </c>
      <c r="AF455" s="11">
        <v>7831</v>
      </c>
      <c r="AG455" s="11">
        <v>9163</v>
      </c>
      <c r="AH455" s="13">
        <v>6382</v>
      </c>
      <c r="AI455" s="1">
        <v>229.5</v>
      </c>
      <c r="AJ455" s="9">
        <v>51.2</v>
      </c>
      <c r="AK455" s="9">
        <v>178.8</v>
      </c>
      <c r="AL455" s="21">
        <f t="shared" si="49"/>
        <v>0.16610169491525428</v>
      </c>
      <c r="AM455" s="21">
        <f t="shared" si="50"/>
        <v>0.19476744186046502</v>
      </c>
      <c r="AN455" s="21">
        <f t="shared" si="51"/>
        <v>0.21130451057458366</v>
      </c>
      <c r="AO455" s="21">
        <f t="shared" si="52"/>
        <v>0.20998145859085282</v>
      </c>
      <c r="AP455" s="21">
        <f t="shared" si="53"/>
        <v>0.17009321925679988</v>
      </c>
      <c r="AQ455" s="21">
        <f t="shared" si="54"/>
        <v>0.19044966503959113</v>
      </c>
      <c r="AR455" s="22">
        <f t="shared" si="55"/>
        <v>10908.090280757773</v>
      </c>
    </row>
    <row r="456" spans="1:44" x14ac:dyDescent="0.2">
      <c r="A456" s="2">
        <v>2</v>
      </c>
      <c r="B456" s="8" t="s">
        <v>11</v>
      </c>
      <c r="C456" s="3" t="s">
        <v>53</v>
      </c>
      <c r="D456" s="4" t="s">
        <v>54</v>
      </c>
      <c r="E456" s="2">
        <v>213</v>
      </c>
      <c r="F456" s="2" t="s">
        <v>194</v>
      </c>
      <c r="G456" s="2">
        <v>21305</v>
      </c>
      <c r="H456" s="2" t="s">
        <v>207</v>
      </c>
      <c r="I456" s="6">
        <v>213051590</v>
      </c>
      <c r="J456" s="6" t="s">
        <v>223</v>
      </c>
      <c r="K456" s="2" t="e">
        <f>INDEX([1]Sheet1!B:D,MATCH(I456,[1]Sheet1!C:C,0),1)</f>
        <v>#N/A</v>
      </c>
      <c r="L456" s="2" t="str">
        <f>IFERROR(INDEX([1]Sheet1!B:D,MATCH(J456,[1]Sheet1!D:D,0),1),"Not Found")</f>
        <v>Not Found</v>
      </c>
      <c r="M456" s="11">
        <v>6400</v>
      </c>
      <c r="N456" s="11">
        <v>6669</v>
      </c>
      <c r="O456" s="11">
        <v>6936</v>
      </c>
      <c r="P456" s="11">
        <v>7231</v>
      </c>
      <c r="Q456" s="11">
        <v>7743</v>
      </c>
      <c r="R456" s="11">
        <v>8271</v>
      </c>
      <c r="S456" s="11">
        <v>8789</v>
      </c>
      <c r="T456" s="11">
        <v>9388</v>
      </c>
      <c r="U456" s="11">
        <v>9998</v>
      </c>
      <c r="V456" s="11">
        <v>10680</v>
      </c>
      <c r="W456" s="11">
        <v>11113</v>
      </c>
      <c r="X456" s="11">
        <v>11966</v>
      </c>
      <c r="Y456" s="11">
        <v>12669</v>
      </c>
      <c r="Z456" s="11">
        <v>13079</v>
      </c>
      <c r="AA456" s="11">
        <v>13345</v>
      </c>
      <c r="AB456" s="11">
        <v>13650</v>
      </c>
      <c r="AC456" s="11">
        <v>13867</v>
      </c>
      <c r="AD456" s="11">
        <v>13979</v>
      </c>
      <c r="AE456" s="11">
        <v>14087</v>
      </c>
      <c r="AF456" s="11">
        <v>13887</v>
      </c>
      <c r="AG456" s="11">
        <v>13695</v>
      </c>
      <c r="AH456" s="13">
        <v>2582</v>
      </c>
      <c r="AI456" s="1">
        <v>23.2</v>
      </c>
      <c r="AJ456" s="9">
        <v>5</v>
      </c>
      <c r="AK456" s="9">
        <v>2762.5</v>
      </c>
      <c r="AL456" s="21">
        <f t="shared" si="49"/>
        <v>1.5897435897435974E-2</v>
      </c>
      <c r="AM456" s="21">
        <f t="shared" si="50"/>
        <v>8.0767289247853924E-3</v>
      </c>
      <c r="AN456" s="21">
        <f t="shared" si="51"/>
        <v>7.7258745260748718E-3</v>
      </c>
      <c r="AO456" s="21">
        <f t="shared" si="52"/>
        <v>-1.4197487044793067E-2</v>
      </c>
      <c r="AP456" s="21">
        <f t="shared" si="53"/>
        <v>-1.3825880319723427E-2</v>
      </c>
      <c r="AQ456" s="21">
        <f t="shared" si="54"/>
        <v>7.3533439675594887E-4</v>
      </c>
      <c r="AR456" s="22">
        <f t="shared" si="55"/>
        <v>13705.070404563574</v>
      </c>
    </row>
    <row r="457" spans="1:44" x14ac:dyDescent="0.2">
      <c r="A457" s="2">
        <v>2</v>
      </c>
      <c r="B457" s="8" t="s">
        <v>11</v>
      </c>
      <c r="C457" s="3" t="s">
        <v>53</v>
      </c>
      <c r="D457" s="4" t="s">
        <v>54</v>
      </c>
      <c r="E457" s="2">
        <v>214</v>
      </c>
      <c r="F457" s="2" t="s">
        <v>224</v>
      </c>
      <c r="G457" s="2">
        <v>21401</v>
      </c>
      <c r="H457" s="2" t="s">
        <v>551</v>
      </c>
      <c r="I457" s="6">
        <v>214011370</v>
      </c>
      <c r="J457" s="6" t="s">
        <v>552</v>
      </c>
      <c r="K457" s="2">
        <f>INDEX([1]Sheet1!B:D,MATCH(I457,[1]Sheet1!C:C,0),1)</f>
        <v>3201</v>
      </c>
      <c r="L457" s="2">
        <f>IFERROR(INDEX([1]Sheet1!B:D,MATCH(J457,[1]Sheet1!D:D,0),1),"")</f>
        <v>3201</v>
      </c>
      <c r="M457" s="11">
        <v>15419</v>
      </c>
      <c r="N457" s="11">
        <v>15889</v>
      </c>
      <c r="O457" s="11">
        <v>16346</v>
      </c>
      <c r="P457" s="11">
        <v>16815</v>
      </c>
      <c r="Q457" s="11">
        <v>17122</v>
      </c>
      <c r="R457" s="11">
        <v>17550</v>
      </c>
      <c r="S457" s="11">
        <v>17898</v>
      </c>
      <c r="T457" s="11">
        <v>18342</v>
      </c>
      <c r="U457" s="11">
        <v>19058</v>
      </c>
      <c r="V457" s="11">
        <v>19499</v>
      </c>
      <c r="W457" s="11">
        <v>19682</v>
      </c>
      <c r="X457" s="11">
        <v>20036</v>
      </c>
      <c r="Y457" s="11">
        <v>20584</v>
      </c>
      <c r="Z457" s="11">
        <v>20975</v>
      </c>
      <c r="AA457" s="11">
        <v>21291</v>
      </c>
      <c r="AB457" s="11">
        <v>21549</v>
      </c>
      <c r="AC457" s="11">
        <v>21813</v>
      </c>
      <c r="AD457" s="11">
        <v>22027</v>
      </c>
      <c r="AE457" s="11">
        <v>22172</v>
      </c>
      <c r="AF457" s="11">
        <v>22358</v>
      </c>
      <c r="AG457" s="11">
        <v>22262</v>
      </c>
      <c r="AH457" s="13">
        <v>2580</v>
      </c>
      <c r="AI457" s="1">
        <v>13.1</v>
      </c>
      <c r="AJ457" s="9">
        <v>20.3</v>
      </c>
      <c r="AK457" s="9">
        <v>1096.2</v>
      </c>
      <c r="AL457" s="21">
        <f t="shared" si="49"/>
        <v>1.2251148545176171E-2</v>
      </c>
      <c r="AM457" s="21">
        <f t="shared" si="50"/>
        <v>9.8106633658827658E-3</v>
      </c>
      <c r="AN457" s="21">
        <f t="shared" si="51"/>
        <v>6.5828301629817787E-3</v>
      </c>
      <c r="AO457" s="21">
        <f t="shared" si="52"/>
        <v>8.3889590474472975E-3</v>
      </c>
      <c r="AP457" s="21">
        <f t="shared" si="53"/>
        <v>-4.2937650952679096E-3</v>
      </c>
      <c r="AQ457" s="21">
        <f t="shared" si="54"/>
        <v>6.5479672052440206E-3</v>
      </c>
      <c r="AR457" s="22">
        <f t="shared" si="55"/>
        <v>22407.77084592314</v>
      </c>
    </row>
    <row r="458" spans="1:44" x14ac:dyDescent="0.2">
      <c r="A458" s="2">
        <v>2</v>
      </c>
      <c r="B458" s="8" t="s">
        <v>11</v>
      </c>
      <c r="C458" s="3" t="s">
        <v>53</v>
      </c>
      <c r="D458" s="4" t="s">
        <v>54</v>
      </c>
      <c r="E458" s="2">
        <v>214</v>
      </c>
      <c r="F458" s="2" t="s">
        <v>224</v>
      </c>
      <c r="G458" s="2">
        <v>21401</v>
      </c>
      <c r="H458" s="2" t="s">
        <v>551</v>
      </c>
      <c r="I458" s="6">
        <v>214011371</v>
      </c>
      <c r="J458" s="6" t="s">
        <v>551</v>
      </c>
      <c r="K458" s="2">
        <f>INDEX([1]Sheet1!B:D,MATCH(I458,[1]Sheet1!C:C,0),1)</f>
        <v>3199</v>
      </c>
      <c r="L458" s="2">
        <f>IFERROR(INDEX([1]Sheet1!B:D,MATCH(J458,[1]Sheet1!D:D,0),1),"")</f>
        <v>3199</v>
      </c>
      <c r="M458" s="11">
        <v>22188</v>
      </c>
      <c r="N458" s="11">
        <v>22001</v>
      </c>
      <c r="O458" s="11">
        <v>21847</v>
      </c>
      <c r="P458" s="11">
        <v>21628</v>
      </c>
      <c r="Q458" s="11">
        <v>21540</v>
      </c>
      <c r="R458" s="11">
        <v>21540</v>
      </c>
      <c r="S458" s="11">
        <v>21697</v>
      </c>
      <c r="T458" s="11">
        <v>21951</v>
      </c>
      <c r="U458" s="11">
        <v>22103</v>
      </c>
      <c r="V458" s="11">
        <v>22239</v>
      </c>
      <c r="W458" s="11">
        <v>22301</v>
      </c>
      <c r="X458" s="11">
        <v>22417</v>
      </c>
      <c r="Y458" s="11">
        <v>22620</v>
      </c>
      <c r="Z458" s="11">
        <v>22850</v>
      </c>
      <c r="AA458" s="11">
        <v>23135</v>
      </c>
      <c r="AB458" s="11">
        <v>23510</v>
      </c>
      <c r="AC458" s="11">
        <v>23727</v>
      </c>
      <c r="AD458" s="11">
        <v>23973</v>
      </c>
      <c r="AE458" s="11">
        <v>24104</v>
      </c>
      <c r="AF458" s="11">
        <v>24230</v>
      </c>
      <c r="AG458" s="11">
        <v>23908</v>
      </c>
      <c r="AH458" s="13">
        <v>1607</v>
      </c>
      <c r="AI458" s="1">
        <v>7.2</v>
      </c>
      <c r="AJ458" s="9">
        <v>11.6</v>
      </c>
      <c r="AK458" s="9">
        <v>2056.6999999999998</v>
      </c>
      <c r="AL458" s="21">
        <f t="shared" si="49"/>
        <v>9.230114844746895E-3</v>
      </c>
      <c r="AM458" s="21">
        <f t="shared" si="50"/>
        <v>1.0367935263623673E-2</v>
      </c>
      <c r="AN458" s="21">
        <f t="shared" si="51"/>
        <v>5.464480874316946E-3</v>
      </c>
      <c r="AO458" s="21">
        <f t="shared" si="52"/>
        <v>5.2273481579820924E-3</v>
      </c>
      <c r="AP458" s="21">
        <f t="shared" si="53"/>
        <v>-1.3289310771770535E-2</v>
      </c>
      <c r="AQ458" s="21">
        <f t="shared" si="54"/>
        <v>3.4001136737798142E-3</v>
      </c>
      <c r="AR458" s="22">
        <f t="shared" si="55"/>
        <v>23989.289917712726</v>
      </c>
    </row>
    <row r="459" spans="1:44" x14ac:dyDescent="0.2">
      <c r="A459" s="2">
        <v>2</v>
      </c>
      <c r="B459" s="8" t="s">
        <v>11</v>
      </c>
      <c r="C459" s="3" t="s">
        <v>53</v>
      </c>
      <c r="D459" s="4" t="s">
        <v>54</v>
      </c>
      <c r="E459" s="2">
        <v>214</v>
      </c>
      <c r="F459" s="2" t="s">
        <v>224</v>
      </c>
      <c r="G459" s="2">
        <v>21401</v>
      </c>
      <c r="H459" s="2" t="s">
        <v>551</v>
      </c>
      <c r="I459" s="6">
        <v>214011372</v>
      </c>
      <c r="J459" s="6" t="s">
        <v>553</v>
      </c>
      <c r="K459" s="2">
        <f>INDEX([1]Sheet1!B:D,MATCH(I459,[1]Sheet1!C:C,0),1)</f>
        <v>3199</v>
      </c>
      <c r="L459" s="2">
        <f>IFERROR(INDEX([1]Sheet1!B:D,MATCH(J459,[1]Sheet1!D:D,0),1),"")</f>
        <v>3199</v>
      </c>
      <c r="M459" s="11">
        <v>20230</v>
      </c>
      <c r="N459" s="11">
        <v>19923</v>
      </c>
      <c r="O459" s="11">
        <v>19605</v>
      </c>
      <c r="P459" s="11">
        <v>19511</v>
      </c>
      <c r="Q459" s="11">
        <v>19255</v>
      </c>
      <c r="R459" s="11">
        <v>19105</v>
      </c>
      <c r="S459" s="11">
        <v>19160</v>
      </c>
      <c r="T459" s="11">
        <v>19289</v>
      </c>
      <c r="U459" s="11">
        <v>19458</v>
      </c>
      <c r="V459" s="11">
        <v>19581</v>
      </c>
      <c r="W459" s="11">
        <v>19620</v>
      </c>
      <c r="X459" s="11">
        <v>19682</v>
      </c>
      <c r="Y459" s="11">
        <v>19725</v>
      </c>
      <c r="Z459" s="11">
        <v>19777</v>
      </c>
      <c r="AA459" s="11">
        <v>19827</v>
      </c>
      <c r="AB459" s="11">
        <v>19939</v>
      </c>
      <c r="AC459" s="11">
        <v>19990</v>
      </c>
      <c r="AD459" s="11">
        <v>20007</v>
      </c>
      <c r="AE459" s="11">
        <v>19989</v>
      </c>
      <c r="AF459" s="11">
        <v>19945</v>
      </c>
      <c r="AG459" s="11">
        <v>19665</v>
      </c>
      <c r="AH459" s="13">
        <v>45</v>
      </c>
      <c r="AI459" s="1">
        <v>0.2</v>
      </c>
      <c r="AJ459" s="9">
        <v>13.2</v>
      </c>
      <c r="AK459" s="9">
        <v>1485.5</v>
      </c>
      <c r="AL459" s="21">
        <f t="shared" si="49"/>
        <v>2.557801293946449E-3</v>
      </c>
      <c r="AM459" s="21">
        <f t="shared" si="50"/>
        <v>8.5042521260625392E-4</v>
      </c>
      <c r="AN459" s="21">
        <f t="shared" si="51"/>
        <v>-8.9968511021143449E-4</v>
      </c>
      <c r="AO459" s="21">
        <f t="shared" si="52"/>
        <v>-2.2012106658662045E-3</v>
      </c>
      <c r="AP459" s="21">
        <f t="shared" si="53"/>
        <v>-1.4038606166959178E-2</v>
      </c>
      <c r="AQ459" s="21">
        <f t="shared" si="54"/>
        <v>-2.7462550872968229E-3</v>
      </c>
      <c r="AR459" s="22">
        <f t="shared" si="55"/>
        <v>19610.994893708306</v>
      </c>
    </row>
    <row r="460" spans="1:44" x14ac:dyDescent="0.2">
      <c r="A460" s="2">
        <v>2</v>
      </c>
      <c r="B460" s="8" t="s">
        <v>11</v>
      </c>
      <c r="C460" s="3" t="s">
        <v>53</v>
      </c>
      <c r="D460" s="4" t="s">
        <v>54</v>
      </c>
      <c r="E460" s="2">
        <v>214</v>
      </c>
      <c r="F460" s="2" t="s">
        <v>224</v>
      </c>
      <c r="G460" s="2">
        <v>21401</v>
      </c>
      <c r="H460" s="2" t="s">
        <v>551</v>
      </c>
      <c r="I460" s="6">
        <v>214011373</v>
      </c>
      <c r="J460" s="6" t="s">
        <v>554</v>
      </c>
      <c r="K460" s="2">
        <f>INDEX([1]Sheet1!B:D,MATCH(I460,[1]Sheet1!C:C,0),1)</f>
        <v>3199</v>
      </c>
      <c r="L460" s="2">
        <f>IFERROR(INDEX([1]Sheet1!B:D,MATCH(J460,[1]Sheet1!D:D,0),1),"")</f>
        <v>3199</v>
      </c>
      <c r="M460" s="11">
        <v>17131</v>
      </c>
      <c r="N460" s="11">
        <v>17187</v>
      </c>
      <c r="O460" s="11">
        <v>17296</v>
      </c>
      <c r="P460" s="11">
        <v>17394</v>
      </c>
      <c r="Q460" s="11">
        <v>17519</v>
      </c>
      <c r="R460" s="11">
        <v>17722</v>
      </c>
      <c r="S460" s="11">
        <v>17823</v>
      </c>
      <c r="T460" s="11">
        <v>17928</v>
      </c>
      <c r="U460" s="11">
        <v>18084</v>
      </c>
      <c r="V460" s="11">
        <v>18176</v>
      </c>
      <c r="W460" s="11">
        <v>18260</v>
      </c>
      <c r="X460" s="11">
        <v>18369</v>
      </c>
      <c r="Y460" s="11">
        <v>18518</v>
      </c>
      <c r="Z460" s="11">
        <v>18652</v>
      </c>
      <c r="AA460" s="11">
        <v>18793</v>
      </c>
      <c r="AB460" s="11">
        <v>18995</v>
      </c>
      <c r="AC460" s="11">
        <v>19095</v>
      </c>
      <c r="AD460" s="11">
        <v>19179</v>
      </c>
      <c r="AE460" s="11">
        <v>19241</v>
      </c>
      <c r="AF460" s="11">
        <v>19156</v>
      </c>
      <c r="AG460" s="11">
        <v>18948</v>
      </c>
      <c r="AH460" s="13">
        <v>688</v>
      </c>
      <c r="AI460" s="1">
        <v>3.8</v>
      </c>
      <c r="AJ460" s="9">
        <v>14.6</v>
      </c>
      <c r="AK460" s="9">
        <v>1301.3</v>
      </c>
      <c r="AL460" s="21">
        <f t="shared" si="49"/>
        <v>5.2645433008686737E-3</v>
      </c>
      <c r="AM460" s="21">
        <f t="shared" si="50"/>
        <v>4.3990573448546844E-3</v>
      </c>
      <c r="AN460" s="21">
        <f t="shared" si="51"/>
        <v>3.2327024349549927E-3</v>
      </c>
      <c r="AO460" s="21">
        <f t="shared" si="52"/>
        <v>-4.4176498103009054E-3</v>
      </c>
      <c r="AP460" s="21">
        <f t="shared" si="53"/>
        <v>-1.0858216746711169E-2</v>
      </c>
      <c r="AQ460" s="21">
        <f t="shared" si="54"/>
        <v>-4.7591269526674472E-4</v>
      </c>
      <c r="AR460" s="22">
        <f t="shared" si="55"/>
        <v>18938.982406250085</v>
      </c>
    </row>
    <row r="461" spans="1:44" x14ac:dyDescent="0.2">
      <c r="A461" s="2">
        <v>2</v>
      </c>
      <c r="B461" s="8" t="s">
        <v>11</v>
      </c>
      <c r="C461" s="3" t="s">
        <v>53</v>
      </c>
      <c r="D461" s="4" t="s">
        <v>54</v>
      </c>
      <c r="E461" s="2">
        <v>214</v>
      </c>
      <c r="F461" s="2" t="s">
        <v>224</v>
      </c>
      <c r="G461" s="2">
        <v>21401</v>
      </c>
      <c r="H461" s="2" t="s">
        <v>551</v>
      </c>
      <c r="I461" s="6">
        <v>214011374</v>
      </c>
      <c r="J461" s="6" t="s">
        <v>555</v>
      </c>
      <c r="K461" s="2">
        <f>INDEX([1]Sheet1!B:D,MATCH(I461,[1]Sheet1!C:C,0),1)</f>
        <v>3910</v>
      </c>
      <c r="L461" s="2">
        <f>IFERROR(INDEX([1]Sheet1!B:D,MATCH(J461,[1]Sheet1!D:D,0),1),"")</f>
        <v>3910</v>
      </c>
      <c r="M461" s="11">
        <v>18750</v>
      </c>
      <c r="N461" s="11">
        <v>19188</v>
      </c>
      <c r="O461" s="11">
        <v>19723</v>
      </c>
      <c r="P461" s="11">
        <v>20388</v>
      </c>
      <c r="Q461" s="11">
        <v>21036</v>
      </c>
      <c r="R461" s="11">
        <v>21236</v>
      </c>
      <c r="S461" s="11">
        <v>21638</v>
      </c>
      <c r="T461" s="11">
        <v>22222</v>
      </c>
      <c r="U461" s="11">
        <v>22770</v>
      </c>
      <c r="V461" s="11">
        <v>23095</v>
      </c>
      <c r="W461" s="11">
        <v>23163</v>
      </c>
      <c r="X461" s="11">
        <v>23385</v>
      </c>
      <c r="Y461" s="11">
        <v>23649</v>
      </c>
      <c r="Z461" s="11">
        <v>24015</v>
      </c>
      <c r="AA461" s="11">
        <v>24357</v>
      </c>
      <c r="AB461" s="11">
        <v>24694</v>
      </c>
      <c r="AC461" s="11">
        <v>24851</v>
      </c>
      <c r="AD461" s="11">
        <v>24998</v>
      </c>
      <c r="AE461" s="11">
        <v>25082</v>
      </c>
      <c r="AF461" s="11">
        <v>25221</v>
      </c>
      <c r="AG461" s="11">
        <v>25248</v>
      </c>
      <c r="AH461" s="13">
        <v>2085</v>
      </c>
      <c r="AI461" s="1">
        <v>9</v>
      </c>
      <c r="AJ461" s="9">
        <v>37.6</v>
      </c>
      <c r="AK461" s="9">
        <v>671.1</v>
      </c>
      <c r="AL461" s="21">
        <f t="shared" si="49"/>
        <v>6.3578197132907466E-3</v>
      </c>
      <c r="AM461" s="21">
        <f t="shared" si="50"/>
        <v>5.9152549193191017E-3</v>
      </c>
      <c r="AN461" s="21">
        <f t="shared" si="51"/>
        <v>3.3602688215057519E-3</v>
      </c>
      <c r="AO461" s="21">
        <f t="shared" si="52"/>
        <v>5.5418228211465692E-3</v>
      </c>
      <c r="AP461" s="21">
        <f t="shared" si="53"/>
        <v>1.0705364577137111E-3</v>
      </c>
      <c r="AQ461" s="21">
        <f t="shared" si="54"/>
        <v>4.4491405465951761E-3</v>
      </c>
      <c r="AR461" s="22">
        <f t="shared" si="55"/>
        <v>25360.331900520436</v>
      </c>
    </row>
    <row r="462" spans="1:44" x14ac:dyDescent="0.2">
      <c r="A462" s="2">
        <v>2</v>
      </c>
      <c r="B462" s="8" t="s">
        <v>11</v>
      </c>
      <c r="C462" s="3" t="s">
        <v>53</v>
      </c>
      <c r="D462" s="4" t="s">
        <v>54</v>
      </c>
      <c r="E462" s="2">
        <v>214</v>
      </c>
      <c r="F462" s="2" t="s">
        <v>224</v>
      </c>
      <c r="G462" s="2">
        <v>21401</v>
      </c>
      <c r="H462" s="2" t="s">
        <v>551</v>
      </c>
      <c r="I462" s="6">
        <v>214011375</v>
      </c>
      <c r="J462" s="6" t="s">
        <v>556</v>
      </c>
      <c r="K462" s="2">
        <f>INDEX([1]Sheet1!B:D,MATCH(I462,[1]Sheet1!C:C,0),1)</f>
        <v>3197</v>
      </c>
      <c r="L462" s="2">
        <f>IFERROR(INDEX([1]Sheet1!B:D,MATCH(J462,[1]Sheet1!D:D,0),1),"")</f>
        <v>3197</v>
      </c>
      <c r="M462" s="11">
        <v>16257</v>
      </c>
      <c r="N462" s="11">
        <v>16136</v>
      </c>
      <c r="O462" s="11">
        <v>16001</v>
      </c>
      <c r="P462" s="11">
        <v>15922</v>
      </c>
      <c r="Q462" s="11">
        <v>15840</v>
      </c>
      <c r="R462" s="11">
        <v>15892</v>
      </c>
      <c r="S462" s="11">
        <v>16013</v>
      </c>
      <c r="T462" s="11">
        <v>16201</v>
      </c>
      <c r="U462" s="11">
        <v>16408</v>
      </c>
      <c r="V462" s="11">
        <v>16516</v>
      </c>
      <c r="W462" s="11">
        <v>16574</v>
      </c>
      <c r="X462" s="11">
        <v>16719</v>
      </c>
      <c r="Y462" s="11">
        <v>16866</v>
      </c>
      <c r="Z462" s="11">
        <v>16980</v>
      </c>
      <c r="AA462" s="11">
        <v>17046</v>
      </c>
      <c r="AB462" s="11">
        <v>17151</v>
      </c>
      <c r="AC462" s="11">
        <v>17235</v>
      </c>
      <c r="AD462" s="11">
        <v>17315</v>
      </c>
      <c r="AE462" s="11">
        <v>17389</v>
      </c>
      <c r="AF462" s="11">
        <v>17417</v>
      </c>
      <c r="AG462" s="11">
        <v>17359</v>
      </c>
      <c r="AH462" s="13">
        <v>785</v>
      </c>
      <c r="AI462" s="1">
        <v>4.7</v>
      </c>
      <c r="AJ462" s="9">
        <v>12.4</v>
      </c>
      <c r="AK462" s="9">
        <v>1396.3</v>
      </c>
      <c r="AL462" s="21">
        <f t="shared" si="49"/>
        <v>4.8976736050376779E-3</v>
      </c>
      <c r="AM462" s="21">
        <f t="shared" si="50"/>
        <v>4.6417174354511648E-3</v>
      </c>
      <c r="AN462" s="21">
        <f t="shared" si="51"/>
        <v>4.2737510828760872E-3</v>
      </c>
      <c r="AO462" s="21">
        <f t="shared" si="52"/>
        <v>1.6102133532693852E-3</v>
      </c>
      <c r="AP462" s="21">
        <f t="shared" si="53"/>
        <v>-3.3300798070849957E-3</v>
      </c>
      <c r="AQ462" s="21">
        <f t="shared" si="54"/>
        <v>2.4186551339098637E-3</v>
      </c>
      <c r="AR462" s="22">
        <f t="shared" si="55"/>
        <v>17400.985434469541</v>
      </c>
    </row>
    <row r="463" spans="1:44" x14ac:dyDescent="0.2">
      <c r="A463" s="2">
        <v>2</v>
      </c>
      <c r="B463" s="8" t="s">
        <v>11</v>
      </c>
      <c r="C463" s="3" t="s">
        <v>53</v>
      </c>
      <c r="D463" s="4" t="s">
        <v>54</v>
      </c>
      <c r="E463" s="2">
        <v>214</v>
      </c>
      <c r="F463" s="2" t="s">
        <v>224</v>
      </c>
      <c r="G463" s="2">
        <v>21401</v>
      </c>
      <c r="H463" s="2" t="s">
        <v>551</v>
      </c>
      <c r="I463" s="6">
        <v>214011376</v>
      </c>
      <c r="J463" s="6" t="s">
        <v>557</v>
      </c>
      <c r="K463" s="2">
        <f>INDEX([1]Sheet1!B:D,MATCH(I463,[1]Sheet1!C:C,0),1)</f>
        <v>3977</v>
      </c>
      <c r="L463" s="2">
        <f>IFERROR(INDEX([1]Sheet1!B:D,MATCH(J463,[1]Sheet1!D:D,0),1),"")</f>
        <v>3977</v>
      </c>
      <c r="M463" s="11">
        <v>3331</v>
      </c>
      <c r="N463" s="11">
        <v>3938</v>
      </c>
      <c r="O463" s="11">
        <v>4665</v>
      </c>
      <c r="P463" s="11">
        <v>5466</v>
      </c>
      <c r="Q463" s="11">
        <v>6218</v>
      </c>
      <c r="R463" s="11">
        <v>7103</v>
      </c>
      <c r="S463" s="11">
        <v>7953</v>
      </c>
      <c r="T463" s="11">
        <v>8756</v>
      </c>
      <c r="U463" s="11">
        <v>9371</v>
      </c>
      <c r="V463" s="11">
        <v>9946</v>
      </c>
      <c r="W463" s="11">
        <v>10750</v>
      </c>
      <c r="X463" s="11">
        <v>11586</v>
      </c>
      <c r="Y463" s="11">
        <v>12389</v>
      </c>
      <c r="Z463" s="11">
        <v>12932</v>
      </c>
      <c r="AA463" s="11">
        <v>13341</v>
      </c>
      <c r="AB463" s="11">
        <v>13664</v>
      </c>
      <c r="AC463" s="11">
        <v>13823</v>
      </c>
      <c r="AD463" s="11">
        <v>13917</v>
      </c>
      <c r="AE463" s="11">
        <v>13842</v>
      </c>
      <c r="AF463" s="11">
        <v>13657</v>
      </c>
      <c r="AG463" s="11">
        <v>13419</v>
      </c>
      <c r="AH463" s="13">
        <v>2669</v>
      </c>
      <c r="AI463" s="1">
        <v>24.8</v>
      </c>
      <c r="AJ463" s="9">
        <v>19.8</v>
      </c>
      <c r="AK463" s="9">
        <v>677.2</v>
      </c>
      <c r="AL463" s="21">
        <f t="shared" si="49"/>
        <v>1.1636416861826593E-2</v>
      </c>
      <c r="AM463" s="21">
        <f t="shared" si="50"/>
        <v>6.800260435505967E-3</v>
      </c>
      <c r="AN463" s="21">
        <f t="shared" si="51"/>
        <v>-5.389092476826951E-3</v>
      </c>
      <c r="AO463" s="21">
        <f t="shared" si="52"/>
        <v>-1.3365120647305329E-2</v>
      </c>
      <c r="AP463" s="21">
        <f t="shared" si="53"/>
        <v>-1.7426960533059921E-2</v>
      </c>
      <c r="AQ463" s="21">
        <f t="shared" si="54"/>
        <v>-3.5488992719719279E-3</v>
      </c>
      <c r="AR463" s="22">
        <f t="shared" si="55"/>
        <v>13371.37732066941</v>
      </c>
    </row>
    <row r="464" spans="1:44" x14ac:dyDescent="0.2">
      <c r="A464" s="2">
        <v>2</v>
      </c>
      <c r="B464" s="8" t="s">
        <v>11</v>
      </c>
      <c r="C464" s="3" t="s">
        <v>53</v>
      </c>
      <c r="D464" s="4" t="s">
        <v>54</v>
      </c>
      <c r="E464" s="2">
        <v>214</v>
      </c>
      <c r="F464" s="2" t="s">
        <v>224</v>
      </c>
      <c r="G464" s="2">
        <v>21402</v>
      </c>
      <c r="H464" s="2" t="s">
        <v>224</v>
      </c>
      <c r="I464" s="6">
        <v>214021377</v>
      </c>
      <c r="J464" s="6" t="s">
        <v>558</v>
      </c>
      <c r="K464" s="2">
        <f>INDEX([1]Sheet1!B:D,MATCH(I464,[1]Sheet1!C:C,0),1)</f>
        <v>3936</v>
      </c>
      <c r="L464" s="2">
        <f>IFERROR(INDEX([1]Sheet1!B:D,MATCH(J464,[1]Sheet1!D:D,0),1),"")</f>
        <v>3936</v>
      </c>
      <c r="M464" s="11">
        <v>8455</v>
      </c>
      <c r="N464" s="11">
        <v>8555</v>
      </c>
      <c r="O464" s="11">
        <v>8574</v>
      </c>
      <c r="P464" s="11">
        <v>8584</v>
      </c>
      <c r="Q464" s="11">
        <v>8588</v>
      </c>
      <c r="R464" s="11">
        <v>8636</v>
      </c>
      <c r="S464" s="11">
        <v>8830</v>
      </c>
      <c r="T464" s="11">
        <v>9054</v>
      </c>
      <c r="U464" s="11">
        <v>9231</v>
      </c>
      <c r="V464" s="11">
        <v>9249</v>
      </c>
      <c r="W464" s="11">
        <v>9333</v>
      </c>
      <c r="X464" s="11">
        <v>9584</v>
      </c>
      <c r="Y464" s="11">
        <v>9938</v>
      </c>
      <c r="Z464" s="11">
        <v>10275</v>
      </c>
      <c r="AA464" s="11">
        <v>10785</v>
      </c>
      <c r="AB464" s="11">
        <v>11454</v>
      </c>
      <c r="AC464" s="11">
        <v>12008</v>
      </c>
      <c r="AD464" s="11">
        <v>12459</v>
      </c>
      <c r="AE464" s="11">
        <v>12760</v>
      </c>
      <c r="AF464" s="11">
        <v>13150</v>
      </c>
      <c r="AG464" s="11">
        <v>13460</v>
      </c>
      <c r="AH464" s="13">
        <v>4127</v>
      </c>
      <c r="AI464" s="1">
        <v>44.2</v>
      </c>
      <c r="AJ464" s="9">
        <v>45.1</v>
      </c>
      <c r="AK464" s="9">
        <v>298.7</v>
      </c>
      <c r="AL464" s="21">
        <f t="shared" si="49"/>
        <v>4.8367382573773376E-2</v>
      </c>
      <c r="AM464" s="21">
        <f t="shared" si="50"/>
        <v>3.7558294470353193E-2</v>
      </c>
      <c r="AN464" s="21">
        <f t="shared" si="51"/>
        <v>2.4159242314792495E-2</v>
      </c>
      <c r="AO464" s="21">
        <f t="shared" si="52"/>
        <v>3.0564263322883978E-2</v>
      </c>
      <c r="AP464" s="21">
        <f t="shared" si="53"/>
        <v>2.3574144486691928E-2</v>
      </c>
      <c r="AQ464" s="21">
        <f t="shared" si="54"/>
        <v>3.2844665433698995E-2</v>
      </c>
      <c r="AR464" s="22">
        <f t="shared" si="55"/>
        <v>13902.089196737586</v>
      </c>
    </row>
    <row r="465" spans="1:44" x14ac:dyDescent="0.2">
      <c r="A465" s="2">
        <v>2</v>
      </c>
      <c r="B465" s="8" t="s">
        <v>11</v>
      </c>
      <c r="C465" s="3" t="s">
        <v>53</v>
      </c>
      <c r="D465" s="4" t="s">
        <v>54</v>
      </c>
      <c r="E465" s="2">
        <v>214</v>
      </c>
      <c r="F465" s="2" t="s">
        <v>224</v>
      </c>
      <c r="G465" s="2">
        <v>21402</v>
      </c>
      <c r="H465" s="2" t="s">
        <v>224</v>
      </c>
      <c r="I465" s="6">
        <v>214021378</v>
      </c>
      <c r="J465" s="6" t="s">
        <v>559</v>
      </c>
      <c r="K465" s="2">
        <f>INDEX([1]Sheet1!B:D,MATCH(I465,[1]Sheet1!C:C,0),1)</f>
        <v>3915</v>
      </c>
      <c r="L465" s="2">
        <f>IFERROR(INDEX([1]Sheet1!B:D,MATCH(J465,[1]Sheet1!D:D,0),1),"")</f>
        <v>3915</v>
      </c>
      <c r="M465" s="11">
        <v>5811</v>
      </c>
      <c r="N465" s="11">
        <v>5865</v>
      </c>
      <c r="O465" s="11">
        <v>5904</v>
      </c>
      <c r="P465" s="11">
        <v>5894</v>
      </c>
      <c r="Q465" s="11">
        <v>5901</v>
      </c>
      <c r="R465" s="11">
        <v>5961</v>
      </c>
      <c r="S465" s="11">
        <v>5827</v>
      </c>
      <c r="T465" s="11">
        <v>5754</v>
      </c>
      <c r="U465" s="11">
        <v>5725</v>
      </c>
      <c r="V465" s="11">
        <v>5668</v>
      </c>
      <c r="W465" s="11">
        <v>5578</v>
      </c>
      <c r="X465" s="11">
        <v>5576</v>
      </c>
      <c r="Y465" s="11">
        <v>5580</v>
      </c>
      <c r="Z465" s="11">
        <v>5586</v>
      </c>
      <c r="AA465" s="11">
        <v>5604</v>
      </c>
      <c r="AB465" s="11">
        <v>5642</v>
      </c>
      <c r="AC465" s="11">
        <v>5716</v>
      </c>
      <c r="AD465" s="11">
        <v>5793</v>
      </c>
      <c r="AE465" s="11">
        <v>5870</v>
      </c>
      <c r="AF465" s="11">
        <v>5947</v>
      </c>
      <c r="AG465" s="11">
        <v>6021</v>
      </c>
      <c r="AH465" s="13">
        <v>443</v>
      </c>
      <c r="AI465" s="1">
        <v>7.9</v>
      </c>
      <c r="AJ465" s="9">
        <v>287.39999999999998</v>
      </c>
      <c r="AK465" s="9">
        <v>21</v>
      </c>
      <c r="AL465" s="21">
        <f t="shared" si="49"/>
        <v>1.3115916341722711E-2</v>
      </c>
      <c r="AM465" s="21">
        <f t="shared" si="50"/>
        <v>1.3470958712386238E-2</v>
      </c>
      <c r="AN465" s="21">
        <f t="shared" si="51"/>
        <v>1.3291904022095569E-2</v>
      </c>
      <c r="AO465" s="21">
        <f t="shared" si="52"/>
        <v>1.3117546848381512E-2</v>
      </c>
      <c r="AP465" s="21">
        <f t="shared" si="53"/>
        <v>1.2443248696822007E-2</v>
      </c>
      <c r="AQ465" s="21">
        <f t="shared" si="54"/>
        <v>1.3087914924281607E-2</v>
      </c>
      <c r="AR465" s="22">
        <f t="shared" si="55"/>
        <v>6099.8023357590992</v>
      </c>
    </row>
    <row r="466" spans="1:44" x14ac:dyDescent="0.2">
      <c r="A466" s="2">
        <v>2</v>
      </c>
      <c r="B466" s="8" t="s">
        <v>11</v>
      </c>
      <c r="C466" s="3" t="s">
        <v>53</v>
      </c>
      <c r="D466" s="4" t="s">
        <v>54</v>
      </c>
      <c r="E466" s="2">
        <v>214</v>
      </c>
      <c r="F466" s="2" t="s">
        <v>224</v>
      </c>
      <c r="G466" s="2">
        <v>21402</v>
      </c>
      <c r="H466" s="2" t="s">
        <v>224</v>
      </c>
      <c r="I466" s="6">
        <v>214021379</v>
      </c>
      <c r="J466" s="6" t="s">
        <v>560</v>
      </c>
      <c r="K466" s="2">
        <f>INDEX([1]Sheet1!B:D,MATCH(I466,[1]Sheet1!C:C,0),1)</f>
        <v>3915</v>
      </c>
      <c r="L466" s="2">
        <f>IFERROR(INDEX([1]Sheet1!B:D,MATCH(J466,[1]Sheet1!D:D,0),1),"")</f>
        <v>3915</v>
      </c>
      <c r="M466" s="11">
        <v>17831</v>
      </c>
      <c r="N466" s="11">
        <v>17954</v>
      </c>
      <c r="O466" s="11">
        <v>18067</v>
      </c>
      <c r="P466" s="11">
        <v>18183</v>
      </c>
      <c r="Q466" s="11">
        <v>18374</v>
      </c>
      <c r="R466" s="11">
        <v>18829</v>
      </c>
      <c r="S466" s="11">
        <v>19424</v>
      </c>
      <c r="T466" s="11">
        <v>19992</v>
      </c>
      <c r="U466" s="11">
        <v>20388</v>
      </c>
      <c r="V466" s="11">
        <v>20729</v>
      </c>
      <c r="W466" s="11">
        <v>20885</v>
      </c>
      <c r="X466" s="11">
        <v>21292</v>
      </c>
      <c r="Y466" s="11">
        <v>21675</v>
      </c>
      <c r="Z466" s="11">
        <v>22130</v>
      </c>
      <c r="AA466" s="11">
        <v>22524</v>
      </c>
      <c r="AB466" s="11">
        <v>22851</v>
      </c>
      <c r="AC466" s="11">
        <v>23221</v>
      </c>
      <c r="AD466" s="11">
        <v>23583</v>
      </c>
      <c r="AE466" s="11">
        <v>23903</v>
      </c>
      <c r="AF466" s="11">
        <v>24157</v>
      </c>
      <c r="AG466" s="11">
        <v>24240</v>
      </c>
      <c r="AH466" s="13">
        <v>3355</v>
      </c>
      <c r="AI466" s="1">
        <v>16.100000000000001</v>
      </c>
      <c r="AJ466" s="9">
        <v>108.9</v>
      </c>
      <c r="AK466" s="9">
        <v>222.6</v>
      </c>
      <c r="AL466" s="21">
        <f t="shared" si="49"/>
        <v>1.6191851560106718E-2</v>
      </c>
      <c r="AM466" s="21">
        <f t="shared" si="50"/>
        <v>1.5589337237845058E-2</v>
      </c>
      <c r="AN466" s="21">
        <f t="shared" si="51"/>
        <v>1.3569096382987755E-2</v>
      </c>
      <c r="AO466" s="21">
        <f t="shared" si="52"/>
        <v>1.0626281219930478E-2</v>
      </c>
      <c r="AP466" s="21">
        <f t="shared" si="53"/>
        <v>3.4358571014612149E-3</v>
      </c>
      <c r="AQ466" s="21">
        <f t="shared" si="54"/>
        <v>1.1882484700466244E-2</v>
      </c>
      <c r="AR466" s="22">
        <f t="shared" si="55"/>
        <v>24528.031429139301</v>
      </c>
    </row>
    <row r="467" spans="1:44" x14ac:dyDescent="0.2">
      <c r="A467" s="2">
        <v>2</v>
      </c>
      <c r="B467" s="8" t="s">
        <v>11</v>
      </c>
      <c r="C467" s="3" t="s">
        <v>53</v>
      </c>
      <c r="D467" s="4" t="s">
        <v>54</v>
      </c>
      <c r="E467" s="2">
        <v>214</v>
      </c>
      <c r="F467" s="2" t="s">
        <v>224</v>
      </c>
      <c r="G467" s="2">
        <v>21402</v>
      </c>
      <c r="H467" s="2" t="s">
        <v>224</v>
      </c>
      <c r="I467" s="6">
        <v>214021381</v>
      </c>
      <c r="J467" s="6" t="s">
        <v>561</v>
      </c>
      <c r="K467" s="2">
        <f>INDEX([1]Sheet1!B:D,MATCH(I467,[1]Sheet1!C:C,0),1)</f>
        <v>3930</v>
      </c>
      <c r="L467" s="2">
        <f>IFERROR(INDEX([1]Sheet1!B:D,MATCH(J467,[1]Sheet1!D:D,0),1),"")</f>
        <v>3930</v>
      </c>
      <c r="M467" s="11">
        <v>17056</v>
      </c>
      <c r="N467" s="11">
        <v>17046</v>
      </c>
      <c r="O467" s="11">
        <v>17059</v>
      </c>
      <c r="P467" s="11">
        <v>17077</v>
      </c>
      <c r="Q467" s="11">
        <v>17102</v>
      </c>
      <c r="R467" s="11">
        <v>17094</v>
      </c>
      <c r="S467" s="11">
        <v>17227</v>
      </c>
      <c r="T467" s="11">
        <v>17370</v>
      </c>
      <c r="U467" s="11">
        <v>17626</v>
      </c>
      <c r="V467" s="11">
        <v>17824</v>
      </c>
      <c r="W467" s="11">
        <v>17942</v>
      </c>
      <c r="X467" s="11">
        <v>18087</v>
      </c>
      <c r="Y467" s="11">
        <v>18210</v>
      </c>
      <c r="Z467" s="11">
        <v>18342</v>
      </c>
      <c r="AA467" s="11">
        <v>18471</v>
      </c>
      <c r="AB467" s="11">
        <v>18696</v>
      </c>
      <c r="AC467" s="11">
        <v>18822</v>
      </c>
      <c r="AD467" s="11">
        <v>18975</v>
      </c>
      <c r="AE467" s="11">
        <v>19056</v>
      </c>
      <c r="AF467" s="11">
        <v>19112</v>
      </c>
      <c r="AG467" s="11">
        <v>18923</v>
      </c>
      <c r="AH467" s="13">
        <v>981</v>
      </c>
      <c r="AI467" s="1">
        <v>5.5</v>
      </c>
      <c r="AJ467" s="9">
        <v>23.2</v>
      </c>
      <c r="AK467" s="9">
        <v>815.4</v>
      </c>
      <c r="AL467" s="21">
        <f t="shared" si="49"/>
        <v>6.739409499358251E-3</v>
      </c>
      <c r="AM467" s="21">
        <f t="shared" si="50"/>
        <v>8.1287854638190105E-3</v>
      </c>
      <c r="AN467" s="21">
        <f t="shared" si="51"/>
        <v>4.2687747035572432E-3</v>
      </c>
      <c r="AO467" s="21">
        <f t="shared" si="52"/>
        <v>2.9387069689337242E-3</v>
      </c>
      <c r="AP467" s="21">
        <f t="shared" si="53"/>
        <v>-9.8890749267476208E-3</v>
      </c>
      <c r="AQ467" s="21">
        <f t="shared" si="54"/>
        <v>2.4373203417841216E-3</v>
      </c>
      <c r="AR467" s="22">
        <f t="shared" si="55"/>
        <v>18969.121412827582</v>
      </c>
    </row>
    <row r="468" spans="1:44" x14ac:dyDescent="0.2">
      <c r="A468" s="2">
        <v>2</v>
      </c>
      <c r="B468" s="8" t="s">
        <v>11</v>
      </c>
      <c r="C468" s="3" t="s">
        <v>53</v>
      </c>
      <c r="D468" s="4" t="s">
        <v>54</v>
      </c>
      <c r="E468" s="2">
        <v>214</v>
      </c>
      <c r="F468" s="2" t="s">
        <v>224</v>
      </c>
      <c r="G468" s="2">
        <v>21402</v>
      </c>
      <c r="H468" s="2" t="s">
        <v>224</v>
      </c>
      <c r="I468" s="6">
        <v>214021382</v>
      </c>
      <c r="J468" s="6" t="s">
        <v>562</v>
      </c>
      <c r="K468" s="2">
        <f>INDEX([1]Sheet1!B:D,MATCH(I468,[1]Sheet1!C:C,0),1)</f>
        <v>3934</v>
      </c>
      <c r="L468" s="2">
        <f>IFERROR(INDEX([1]Sheet1!B:D,MATCH(J468,[1]Sheet1!D:D,0),1),"")</f>
        <v>3934</v>
      </c>
      <c r="M468" s="11">
        <v>12493</v>
      </c>
      <c r="N468" s="11">
        <v>13089</v>
      </c>
      <c r="O468" s="11">
        <v>13741</v>
      </c>
      <c r="P468" s="11">
        <v>14265</v>
      </c>
      <c r="Q468" s="11">
        <v>14781</v>
      </c>
      <c r="R468" s="11">
        <v>15245</v>
      </c>
      <c r="S468" s="11">
        <v>15805</v>
      </c>
      <c r="T468" s="11">
        <v>16332</v>
      </c>
      <c r="U468" s="11">
        <v>16869</v>
      </c>
      <c r="V468" s="11">
        <v>17332</v>
      </c>
      <c r="W468" s="11">
        <v>17581</v>
      </c>
      <c r="X468" s="11">
        <v>18133</v>
      </c>
      <c r="Y468" s="11">
        <v>18465</v>
      </c>
      <c r="Z468" s="11">
        <v>18881</v>
      </c>
      <c r="AA468" s="11">
        <v>19071</v>
      </c>
      <c r="AB468" s="11">
        <v>19365</v>
      </c>
      <c r="AC468" s="11">
        <v>19594</v>
      </c>
      <c r="AD468" s="11">
        <v>19753</v>
      </c>
      <c r="AE468" s="11">
        <v>19982</v>
      </c>
      <c r="AF468" s="11">
        <v>20043</v>
      </c>
      <c r="AG468" s="11">
        <v>20020</v>
      </c>
      <c r="AH468" s="13">
        <v>2439</v>
      </c>
      <c r="AI468" s="1">
        <v>13.9</v>
      </c>
      <c r="AJ468" s="9">
        <v>30.2</v>
      </c>
      <c r="AK468" s="9">
        <v>662.7</v>
      </c>
      <c r="AL468" s="21">
        <f t="shared" si="49"/>
        <v>1.1825458301058633E-2</v>
      </c>
      <c r="AM468" s="21">
        <f t="shared" si="50"/>
        <v>8.1147289986731597E-3</v>
      </c>
      <c r="AN468" s="21">
        <f t="shared" si="51"/>
        <v>1.1593175720143734E-2</v>
      </c>
      <c r="AO468" s="21">
        <f t="shared" si="52"/>
        <v>3.0527474727255477E-3</v>
      </c>
      <c r="AP468" s="21">
        <f t="shared" si="53"/>
        <v>-1.1475328044704414E-3</v>
      </c>
      <c r="AQ468" s="21">
        <f t="shared" si="54"/>
        <v>6.6877155376261262E-3</v>
      </c>
      <c r="AR468" s="22">
        <f t="shared" si="55"/>
        <v>20153.888065063275</v>
      </c>
    </row>
    <row r="469" spans="1:44" x14ac:dyDescent="0.2">
      <c r="A469" s="2">
        <v>2</v>
      </c>
      <c r="B469" s="8" t="s">
        <v>11</v>
      </c>
      <c r="C469" s="3" t="s">
        <v>53</v>
      </c>
      <c r="D469" s="4" t="s">
        <v>54</v>
      </c>
      <c r="E469" s="2">
        <v>214</v>
      </c>
      <c r="F469" s="2" t="s">
        <v>224</v>
      </c>
      <c r="G469" s="2">
        <v>21402</v>
      </c>
      <c r="H469" s="2" t="s">
        <v>224</v>
      </c>
      <c r="I469" s="6">
        <v>214021383</v>
      </c>
      <c r="J469" s="6" t="s">
        <v>563</v>
      </c>
      <c r="K469" s="2">
        <f>INDEX([1]Sheet1!B:D,MATCH(I469,[1]Sheet1!C:C,0),1)</f>
        <v>3939</v>
      </c>
      <c r="L469" s="2">
        <f>IFERROR(INDEX([1]Sheet1!B:D,MATCH(J469,[1]Sheet1!D:D,0),1),"")</f>
        <v>3939</v>
      </c>
      <c r="M469" s="11">
        <v>15820</v>
      </c>
      <c r="N469" s="11">
        <v>16174</v>
      </c>
      <c r="O469" s="11">
        <v>16388</v>
      </c>
      <c r="P469" s="11">
        <v>16433</v>
      </c>
      <c r="Q469" s="11">
        <v>16473</v>
      </c>
      <c r="R469" s="11">
        <v>16542</v>
      </c>
      <c r="S469" s="11">
        <v>16583</v>
      </c>
      <c r="T469" s="11">
        <v>16627</v>
      </c>
      <c r="U469" s="11">
        <v>16648</v>
      </c>
      <c r="V469" s="11">
        <v>16662</v>
      </c>
      <c r="W469" s="11">
        <v>16670</v>
      </c>
      <c r="X469" s="11">
        <v>16964</v>
      </c>
      <c r="Y469" s="11">
        <v>17233</v>
      </c>
      <c r="Z469" s="11">
        <v>17503</v>
      </c>
      <c r="AA469" s="11">
        <v>17731</v>
      </c>
      <c r="AB469" s="11">
        <v>17999</v>
      </c>
      <c r="AC469" s="11">
        <v>18361</v>
      </c>
      <c r="AD469" s="11">
        <v>18740</v>
      </c>
      <c r="AE469" s="11">
        <v>19160</v>
      </c>
      <c r="AF469" s="11">
        <v>19614</v>
      </c>
      <c r="AG469" s="11">
        <v>19990</v>
      </c>
      <c r="AH469" s="13">
        <v>3320</v>
      </c>
      <c r="AI469" s="1">
        <v>19.899999999999999</v>
      </c>
      <c r="AJ469" s="9">
        <v>67.2</v>
      </c>
      <c r="AK469" s="9">
        <v>297.5</v>
      </c>
      <c r="AL469" s="21">
        <f t="shared" si="49"/>
        <v>2.011222845713645E-2</v>
      </c>
      <c r="AM469" s="21">
        <f t="shared" si="50"/>
        <v>2.0641577256140797E-2</v>
      </c>
      <c r="AN469" s="21">
        <f t="shared" si="51"/>
        <v>2.2411953041622246E-2</v>
      </c>
      <c r="AO469" s="21">
        <f t="shared" si="52"/>
        <v>2.3695198329853895E-2</v>
      </c>
      <c r="AP469" s="21">
        <f t="shared" si="53"/>
        <v>1.9169980626083438E-2</v>
      </c>
      <c r="AQ469" s="21">
        <f t="shared" si="54"/>
        <v>2.1206187542167364E-2</v>
      </c>
      <c r="AR469" s="22">
        <f t="shared" si="55"/>
        <v>20413.911688967928</v>
      </c>
    </row>
    <row r="470" spans="1:44" x14ac:dyDescent="0.2">
      <c r="A470" s="2">
        <v>2</v>
      </c>
      <c r="B470" s="8" t="s">
        <v>11</v>
      </c>
      <c r="C470" s="3" t="s">
        <v>53</v>
      </c>
      <c r="D470" s="4" t="s">
        <v>54</v>
      </c>
      <c r="E470" s="2">
        <v>214</v>
      </c>
      <c r="F470" s="2" t="s">
        <v>224</v>
      </c>
      <c r="G470" s="2">
        <v>21402</v>
      </c>
      <c r="H470" s="2" t="s">
        <v>224</v>
      </c>
      <c r="I470" s="6">
        <v>214021384</v>
      </c>
      <c r="J470" s="6" t="s">
        <v>564</v>
      </c>
      <c r="K470" s="2">
        <f>INDEX([1]Sheet1!B:D,MATCH(I470,[1]Sheet1!C:C,0),1)</f>
        <v>3936</v>
      </c>
      <c r="L470" s="2">
        <f>IFERROR(INDEX([1]Sheet1!B:D,MATCH(J470,[1]Sheet1!D:D,0),1),"")</f>
        <v>3936</v>
      </c>
      <c r="M470" s="11">
        <v>18458</v>
      </c>
      <c r="N470" s="11">
        <v>18563</v>
      </c>
      <c r="O470" s="11">
        <v>18586</v>
      </c>
      <c r="P470" s="11">
        <v>18472</v>
      </c>
      <c r="Q470" s="11">
        <v>18328</v>
      </c>
      <c r="R470" s="11">
        <v>18329</v>
      </c>
      <c r="S470" s="11">
        <v>18812</v>
      </c>
      <c r="T470" s="11">
        <v>19261</v>
      </c>
      <c r="U470" s="11">
        <v>19761</v>
      </c>
      <c r="V470" s="11">
        <v>19966</v>
      </c>
      <c r="W470" s="11">
        <v>20151</v>
      </c>
      <c r="X470" s="11">
        <v>20461</v>
      </c>
      <c r="Y470" s="11">
        <v>20749</v>
      </c>
      <c r="Z470" s="11">
        <v>21029</v>
      </c>
      <c r="AA470" s="11">
        <v>21327</v>
      </c>
      <c r="AB470" s="11">
        <v>21613</v>
      </c>
      <c r="AC470" s="11">
        <v>21994</v>
      </c>
      <c r="AD470" s="11">
        <v>22322</v>
      </c>
      <c r="AE470" s="11">
        <v>22620</v>
      </c>
      <c r="AF470" s="11">
        <v>22899</v>
      </c>
      <c r="AG470" s="11">
        <v>23139</v>
      </c>
      <c r="AH470" s="13">
        <v>2988</v>
      </c>
      <c r="AI470" s="1">
        <v>14.8</v>
      </c>
      <c r="AJ470" s="9">
        <v>23.8</v>
      </c>
      <c r="AK470" s="9">
        <v>972.4</v>
      </c>
      <c r="AL470" s="21">
        <f t="shared" si="49"/>
        <v>1.7628279276361347E-2</v>
      </c>
      <c r="AM470" s="21">
        <f t="shared" si="50"/>
        <v>1.4913158134036486E-2</v>
      </c>
      <c r="AN470" s="21">
        <f t="shared" si="51"/>
        <v>1.3350058238509099E-2</v>
      </c>
      <c r="AO470" s="21">
        <f t="shared" si="52"/>
        <v>1.2334217506631218E-2</v>
      </c>
      <c r="AP470" s="21">
        <f t="shared" si="53"/>
        <v>1.0480807022140715E-2</v>
      </c>
      <c r="AQ470" s="21">
        <f t="shared" si="54"/>
        <v>1.3741304035535773E-2</v>
      </c>
      <c r="AR470" s="22">
        <f t="shared" si="55"/>
        <v>23456.960034078264</v>
      </c>
    </row>
    <row r="471" spans="1:44" x14ac:dyDescent="0.2">
      <c r="A471" s="2">
        <v>2</v>
      </c>
      <c r="B471" s="8" t="s">
        <v>11</v>
      </c>
      <c r="C471" s="3" t="s">
        <v>53</v>
      </c>
      <c r="D471" s="4" t="s">
        <v>54</v>
      </c>
      <c r="E471" s="2">
        <v>214</v>
      </c>
      <c r="F471" s="2" t="s">
        <v>224</v>
      </c>
      <c r="G471" s="2">
        <v>21402</v>
      </c>
      <c r="H471" s="2" t="s">
        <v>224</v>
      </c>
      <c r="I471" s="6">
        <v>214021385</v>
      </c>
      <c r="J471" s="6" t="s">
        <v>565</v>
      </c>
      <c r="K471" s="2">
        <f>INDEX([1]Sheet1!B:D,MATCH(I471,[1]Sheet1!C:C,0),1)</f>
        <v>3911</v>
      </c>
      <c r="L471" s="2">
        <f>IFERROR(INDEX([1]Sheet1!B:D,MATCH(J471,[1]Sheet1!D:D,0),1),"")</f>
        <v>3911</v>
      </c>
      <c r="M471" s="11">
        <v>16532</v>
      </c>
      <c r="N471" s="11">
        <v>16799</v>
      </c>
      <c r="O471" s="11">
        <v>16954</v>
      </c>
      <c r="P471" s="11">
        <v>17004</v>
      </c>
      <c r="Q471" s="11">
        <v>17061</v>
      </c>
      <c r="R471" s="11">
        <v>17184</v>
      </c>
      <c r="S471" s="11">
        <v>17266</v>
      </c>
      <c r="T471" s="11">
        <v>17553</v>
      </c>
      <c r="U471" s="11">
        <v>17900</v>
      </c>
      <c r="V471" s="11">
        <v>17948</v>
      </c>
      <c r="W471" s="11">
        <v>17907</v>
      </c>
      <c r="X471" s="11">
        <v>18062</v>
      </c>
      <c r="Y471" s="11">
        <v>18209</v>
      </c>
      <c r="Z471" s="11">
        <v>18485</v>
      </c>
      <c r="AA471" s="11">
        <v>18685</v>
      </c>
      <c r="AB471" s="11">
        <v>18878</v>
      </c>
      <c r="AC471" s="11">
        <v>18896</v>
      </c>
      <c r="AD471" s="11">
        <v>18894</v>
      </c>
      <c r="AE471" s="11">
        <v>18825</v>
      </c>
      <c r="AF471" s="11">
        <v>18765</v>
      </c>
      <c r="AG471" s="11">
        <v>18688</v>
      </c>
      <c r="AH471" s="13">
        <v>781</v>
      </c>
      <c r="AI471" s="1">
        <v>4.4000000000000004</v>
      </c>
      <c r="AJ471" s="9">
        <v>117.4</v>
      </c>
      <c r="AK471" s="9">
        <v>159.19999999999999</v>
      </c>
      <c r="AL471" s="21">
        <f t="shared" si="49"/>
        <v>9.5349083589368888E-4</v>
      </c>
      <c r="AM471" s="21">
        <f t="shared" si="50"/>
        <v>-1.0584250635059522E-4</v>
      </c>
      <c r="AN471" s="21">
        <f t="shared" si="51"/>
        <v>-3.6519530009526679E-3</v>
      </c>
      <c r="AO471" s="21">
        <f t="shared" si="52"/>
        <v>-3.1872509960159112E-3</v>
      </c>
      <c r="AP471" s="21">
        <f t="shared" si="53"/>
        <v>-4.1033839594990518E-3</v>
      </c>
      <c r="AQ471" s="21">
        <f t="shared" si="54"/>
        <v>-2.0189879253849075E-3</v>
      </c>
      <c r="AR471" s="22">
        <f t="shared" si="55"/>
        <v>18650.269153650406</v>
      </c>
    </row>
    <row r="472" spans="1:44" x14ac:dyDescent="0.2">
      <c r="A472" s="2">
        <v>2</v>
      </c>
      <c r="B472" s="8" t="s">
        <v>11</v>
      </c>
      <c r="C472" s="3" t="s">
        <v>53</v>
      </c>
      <c r="D472" s="4" t="s">
        <v>54</v>
      </c>
      <c r="E472" s="2">
        <v>214</v>
      </c>
      <c r="F472" s="2" t="s">
        <v>224</v>
      </c>
      <c r="G472" s="2">
        <v>21402</v>
      </c>
      <c r="H472" s="2" t="s">
        <v>224</v>
      </c>
      <c r="I472" s="6">
        <v>214021591</v>
      </c>
      <c r="J472" s="6" t="s">
        <v>225</v>
      </c>
      <c r="K472" s="2" t="e">
        <f>INDEX([1]Sheet1!B:D,MATCH(I472,[1]Sheet1!C:C,0),1)</f>
        <v>#N/A</v>
      </c>
      <c r="L472" s="2" t="str">
        <f>IFERROR(INDEX([1]Sheet1!B:D,MATCH(J472,[1]Sheet1!D:D,0),1),"Not Found")</f>
        <v>Not Found</v>
      </c>
      <c r="M472" s="11">
        <v>10837</v>
      </c>
      <c r="N472" s="11">
        <v>11636</v>
      </c>
      <c r="O472" s="11">
        <v>12030</v>
      </c>
      <c r="P472" s="11">
        <v>12388</v>
      </c>
      <c r="Q472" s="11">
        <v>12726</v>
      </c>
      <c r="R472" s="11">
        <v>13044</v>
      </c>
      <c r="S472" s="11">
        <v>13408</v>
      </c>
      <c r="T472" s="11">
        <v>13750</v>
      </c>
      <c r="U472" s="11">
        <v>13968</v>
      </c>
      <c r="V472" s="11">
        <v>14083</v>
      </c>
      <c r="W472" s="11">
        <v>14051</v>
      </c>
      <c r="X472" s="11">
        <v>14244</v>
      </c>
      <c r="Y472" s="11">
        <v>14460</v>
      </c>
      <c r="Z472" s="11">
        <v>14645</v>
      </c>
      <c r="AA472" s="11">
        <v>14885</v>
      </c>
      <c r="AB472" s="11">
        <v>15163</v>
      </c>
      <c r="AC472" s="11">
        <v>15367</v>
      </c>
      <c r="AD472" s="11">
        <v>15480</v>
      </c>
      <c r="AE472" s="11">
        <v>15565</v>
      </c>
      <c r="AF472" s="11">
        <v>15524</v>
      </c>
      <c r="AG472" s="11">
        <v>15273</v>
      </c>
      <c r="AH472" s="13">
        <v>1222</v>
      </c>
      <c r="AI472" s="1">
        <v>8.6999999999999993</v>
      </c>
      <c r="AJ472" s="9">
        <v>14.7</v>
      </c>
      <c r="AK472" s="9">
        <v>1039.8</v>
      </c>
      <c r="AL472" s="21">
        <f t="shared" si="49"/>
        <v>1.3453802018070338E-2</v>
      </c>
      <c r="AM472" s="21">
        <f t="shared" si="50"/>
        <v>7.353419665516947E-3</v>
      </c>
      <c r="AN472" s="21">
        <f t="shared" si="51"/>
        <v>5.490956072351505E-3</v>
      </c>
      <c r="AO472" s="21">
        <f t="shared" si="52"/>
        <v>-2.6341150016061521E-3</v>
      </c>
      <c r="AP472" s="21">
        <f t="shared" si="53"/>
        <v>-1.6168513269775864E-2</v>
      </c>
      <c r="AQ472" s="21">
        <f t="shared" si="54"/>
        <v>1.4991098969113549E-3</v>
      </c>
      <c r="AR472" s="22">
        <f t="shared" si="55"/>
        <v>15295.895905455525</v>
      </c>
    </row>
    <row r="473" spans="1:44" x14ac:dyDescent="0.2">
      <c r="A473" s="2">
        <v>2</v>
      </c>
      <c r="B473" s="8" t="s">
        <v>11</v>
      </c>
      <c r="C473" s="3" t="s">
        <v>53</v>
      </c>
      <c r="D473" s="4" t="s">
        <v>54</v>
      </c>
      <c r="E473" s="2">
        <v>214</v>
      </c>
      <c r="F473" s="2" t="s">
        <v>224</v>
      </c>
      <c r="G473" s="2">
        <v>21402</v>
      </c>
      <c r="H473" s="2" t="s">
        <v>224</v>
      </c>
      <c r="I473" s="6">
        <v>214021592</v>
      </c>
      <c r="J473" s="6" t="s">
        <v>226</v>
      </c>
      <c r="K473" s="2" t="e">
        <f>INDEX([1]Sheet1!B:D,MATCH(I473,[1]Sheet1!C:C,0),1)</f>
        <v>#N/A</v>
      </c>
      <c r="L473" s="2" t="str">
        <f>IFERROR(INDEX([1]Sheet1!B:D,MATCH(J473,[1]Sheet1!D:D,0),1),"Not Found")</f>
        <v>Not Found</v>
      </c>
      <c r="M473" s="11">
        <v>8281</v>
      </c>
      <c r="N473" s="11">
        <v>8316</v>
      </c>
      <c r="O473" s="11">
        <v>8317</v>
      </c>
      <c r="P473" s="11">
        <v>8374</v>
      </c>
      <c r="Q473" s="11">
        <v>8425</v>
      </c>
      <c r="R473" s="11">
        <v>8453</v>
      </c>
      <c r="S473" s="11">
        <v>8558</v>
      </c>
      <c r="T473" s="11">
        <v>8710</v>
      </c>
      <c r="U473" s="11">
        <v>8886</v>
      </c>
      <c r="V473" s="11">
        <v>9081</v>
      </c>
      <c r="W473" s="11">
        <v>9173</v>
      </c>
      <c r="X473" s="11">
        <v>9297</v>
      </c>
      <c r="Y473" s="11">
        <v>9482</v>
      </c>
      <c r="Z473" s="11">
        <v>9624</v>
      </c>
      <c r="AA473" s="11">
        <v>9748</v>
      </c>
      <c r="AB473" s="11">
        <v>9867</v>
      </c>
      <c r="AC473" s="11">
        <v>10125</v>
      </c>
      <c r="AD473" s="11">
        <v>10417</v>
      </c>
      <c r="AE473" s="11">
        <v>10653</v>
      </c>
      <c r="AF473" s="11">
        <v>10702</v>
      </c>
      <c r="AG473" s="11">
        <v>10636</v>
      </c>
      <c r="AH473" s="13">
        <v>1463</v>
      </c>
      <c r="AI473" s="1">
        <v>15.9</v>
      </c>
      <c r="AJ473" s="9">
        <v>6.4</v>
      </c>
      <c r="AK473" s="9">
        <v>1660.7</v>
      </c>
      <c r="AL473" s="21">
        <f t="shared" si="49"/>
        <v>2.6147765278200064E-2</v>
      </c>
      <c r="AM473" s="21">
        <f t="shared" si="50"/>
        <v>2.883950617283948E-2</v>
      </c>
      <c r="AN473" s="21">
        <f t="shared" si="51"/>
        <v>2.2655275031199018E-2</v>
      </c>
      <c r="AO473" s="21">
        <f t="shared" si="52"/>
        <v>4.5996432929691355E-3</v>
      </c>
      <c r="AP473" s="21">
        <f t="shared" si="53"/>
        <v>-6.1670715754064132E-3</v>
      </c>
      <c r="AQ473" s="21">
        <f t="shared" si="54"/>
        <v>1.5215023639960256E-2</v>
      </c>
      <c r="AR473" s="22">
        <f t="shared" si="55"/>
        <v>10797.826991434617</v>
      </c>
    </row>
    <row r="474" spans="1:44" x14ac:dyDescent="0.2">
      <c r="A474" s="2">
        <v>2</v>
      </c>
      <c r="B474" s="8" t="s">
        <v>11</v>
      </c>
      <c r="C474" s="3" t="s">
        <v>12</v>
      </c>
      <c r="D474" s="4" t="s">
        <v>13</v>
      </c>
      <c r="E474" s="2">
        <v>215</v>
      </c>
      <c r="F474" s="2" t="s">
        <v>227</v>
      </c>
      <c r="G474" s="2">
        <v>21501</v>
      </c>
      <c r="H474" s="2" t="s">
        <v>228</v>
      </c>
      <c r="I474" s="6">
        <v>215011386</v>
      </c>
      <c r="J474" s="6" t="s">
        <v>566</v>
      </c>
      <c r="K474" s="2">
        <f>INDEX([1]Sheet1!B:D,MATCH(I474,[1]Sheet1!C:C,0),1)</f>
        <v>3377</v>
      </c>
      <c r="L474" s="2">
        <f>IFERROR(INDEX([1]Sheet1!B:D,MATCH(J474,[1]Sheet1!D:D,0),1),"")</f>
        <v>3377</v>
      </c>
      <c r="M474" s="11">
        <v>8150</v>
      </c>
      <c r="N474" s="11">
        <v>8139</v>
      </c>
      <c r="O474" s="11">
        <v>8122</v>
      </c>
      <c r="P474" s="11">
        <v>8114</v>
      </c>
      <c r="Q474" s="11">
        <v>8104</v>
      </c>
      <c r="R474" s="11">
        <v>8105</v>
      </c>
      <c r="S474" s="11">
        <v>8052</v>
      </c>
      <c r="T474" s="11">
        <v>8072</v>
      </c>
      <c r="U474" s="11">
        <v>8121</v>
      </c>
      <c r="V474" s="11">
        <v>8161</v>
      </c>
      <c r="W474" s="11">
        <v>8168</v>
      </c>
      <c r="X474" s="11">
        <v>8220</v>
      </c>
      <c r="Y474" s="11">
        <v>8253</v>
      </c>
      <c r="Z474" s="11">
        <v>8278</v>
      </c>
      <c r="AA474" s="11">
        <v>8324</v>
      </c>
      <c r="AB474" s="11">
        <v>8386</v>
      </c>
      <c r="AC474" s="11">
        <v>8401</v>
      </c>
      <c r="AD474" s="11">
        <v>8420</v>
      </c>
      <c r="AE474" s="11">
        <v>8455</v>
      </c>
      <c r="AF474" s="11">
        <v>8538</v>
      </c>
      <c r="AG474" s="11">
        <v>8468</v>
      </c>
      <c r="AH474" s="13">
        <v>300</v>
      </c>
      <c r="AI474" s="1">
        <v>3.7</v>
      </c>
      <c r="AJ474" s="9">
        <v>161.19999999999999</v>
      </c>
      <c r="AK474" s="9">
        <v>52.5</v>
      </c>
      <c r="AL474" s="21">
        <f t="shared" si="49"/>
        <v>1.7886954447889902E-3</v>
      </c>
      <c r="AM474" s="21">
        <f t="shared" si="50"/>
        <v>2.2616355195810289E-3</v>
      </c>
      <c r="AN474" s="21">
        <f t="shared" si="51"/>
        <v>4.1567695961994833E-3</v>
      </c>
      <c r="AO474" s="21">
        <f t="shared" si="52"/>
        <v>9.8166765227676311E-3</v>
      </c>
      <c r="AP474" s="21">
        <f t="shared" si="53"/>
        <v>-8.1986413680018577E-3</v>
      </c>
      <c r="AQ474" s="21">
        <f t="shared" si="54"/>
        <v>1.965027143067055E-3</v>
      </c>
      <c r="AR474" s="22">
        <f t="shared" si="55"/>
        <v>8484.6398498474919</v>
      </c>
    </row>
    <row r="475" spans="1:44" x14ac:dyDescent="0.2">
      <c r="A475" s="2">
        <v>2</v>
      </c>
      <c r="B475" s="8" t="s">
        <v>11</v>
      </c>
      <c r="C475" s="3" t="s">
        <v>12</v>
      </c>
      <c r="D475" s="4" t="s">
        <v>13</v>
      </c>
      <c r="E475" s="2">
        <v>215</v>
      </c>
      <c r="F475" s="2" t="s">
        <v>227</v>
      </c>
      <c r="G475" s="2">
        <v>21501</v>
      </c>
      <c r="H475" s="2" t="s">
        <v>228</v>
      </c>
      <c r="I475" s="6">
        <v>215011387</v>
      </c>
      <c r="J475" s="6" t="s">
        <v>229</v>
      </c>
      <c r="K475" s="2">
        <f>INDEX([1]Sheet1!B:D,MATCH(I475,[1]Sheet1!C:C,0),1)</f>
        <v>3271</v>
      </c>
      <c r="L475" s="2" t="str">
        <f>IFERROR(INDEX([1]Sheet1!B:D,MATCH(J475,[1]Sheet1!D:D,0),1),"Not Found")</f>
        <v>Not Found</v>
      </c>
      <c r="M475" s="11">
        <v>3183</v>
      </c>
      <c r="N475" s="11">
        <v>3186</v>
      </c>
      <c r="O475" s="11">
        <v>3173</v>
      </c>
      <c r="P475" s="11">
        <v>3148</v>
      </c>
      <c r="Q475" s="11">
        <v>3126</v>
      </c>
      <c r="R475" s="11">
        <v>3114</v>
      </c>
      <c r="S475" s="11">
        <v>3075</v>
      </c>
      <c r="T475" s="11">
        <v>3041</v>
      </c>
      <c r="U475" s="11">
        <v>3027</v>
      </c>
      <c r="V475" s="11">
        <v>2995</v>
      </c>
      <c r="W475" s="11">
        <v>2958</v>
      </c>
      <c r="X475" s="11">
        <v>3013</v>
      </c>
      <c r="Y475" s="11">
        <v>3073</v>
      </c>
      <c r="Z475" s="11">
        <v>3123</v>
      </c>
      <c r="AA475" s="11">
        <v>3163</v>
      </c>
      <c r="AB475" s="11">
        <v>3198</v>
      </c>
      <c r="AC475" s="11">
        <v>3197</v>
      </c>
      <c r="AD475" s="11">
        <v>3184</v>
      </c>
      <c r="AE475" s="11">
        <v>3181</v>
      </c>
      <c r="AF475" s="11">
        <v>3180</v>
      </c>
      <c r="AG475" s="11">
        <v>3180</v>
      </c>
      <c r="AH475" s="13">
        <v>222</v>
      </c>
      <c r="AI475" s="1">
        <v>7.5</v>
      </c>
      <c r="AJ475" s="9">
        <v>4023.2</v>
      </c>
      <c r="AK475" s="9">
        <v>0.8</v>
      </c>
      <c r="AL475" s="21">
        <f t="shared" si="49"/>
        <v>-3.1269543464662597E-4</v>
      </c>
      <c r="AM475" s="21">
        <f t="shared" si="50"/>
        <v>-4.0663121676571823E-3</v>
      </c>
      <c r="AN475" s="21">
        <f t="shared" si="51"/>
        <v>-9.4221105527636517E-4</v>
      </c>
      <c r="AO475" s="21">
        <f t="shared" si="52"/>
        <v>-3.1436655139893688E-4</v>
      </c>
      <c r="AP475" s="21">
        <f t="shared" si="53"/>
        <v>0</v>
      </c>
      <c r="AQ475" s="21">
        <f t="shared" si="54"/>
        <v>-1.127117041795822E-3</v>
      </c>
      <c r="AR475" s="22">
        <f t="shared" si="55"/>
        <v>3176.4157678070892</v>
      </c>
    </row>
    <row r="476" spans="1:44" x14ac:dyDescent="0.2">
      <c r="A476" s="2">
        <v>2</v>
      </c>
      <c r="B476" s="8" t="s">
        <v>11</v>
      </c>
      <c r="C476" s="3" t="s">
        <v>12</v>
      </c>
      <c r="D476" s="4" t="s">
        <v>13</v>
      </c>
      <c r="E476" s="2">
        <v>215</v>
      </c>
      <c r="F476" s="2" t="s">
        <v>227</v>
      </c>
      <c r="G476" s="2">
        <v>21501</v>
      </c>
      <c r="H476" s="2" t="s">
        <v>228</v>
      </c>
      <c r="I476" s="6">
        <v>215011388</v>
      </c>
      <c r="J476" s="6" t="s">
        <v>567</v>
      </c>
      <c r="K476" s="2">
        <f>INDEX([1]Sheet1!B:D,MATCH(I476,[1]Sheet1!C:C,0),1)</f>
        <v>3400</v>
      </c>
      <c r="L476" s="2">
        <f>IFERROR(INDEX([1]Sheet1!B:D,MATCH(J476,[1]Sheet1!D:D,0),1),"")</f>
        <v>3400</v>
      </c>
      <c r="M476" s="11">
        <v>14767</v>
      </c>
      <c r="N476" s="11">
        <v>14767</v>
      </c>
      <c r="O476" s="11">
        <v>14766</v>
      </c>
      <c r="P476" s="11">
        <v>14858</v>
      </c>
      <c r="Q476" s="11">
        <v>14979</v>
      </c>
      <c r="R476" s="11">
        <v>15226</v>
      </c>
      <c r="S476" s="11">
        <v>15386</v>
      </c>
      <c r="T476" s="11">
        <v>15554</v>
      </c>
      <c r="U476" s="11">
        <v>15748</v>
      </c>
      <c r="V476" s="11">
        <v>15918</v>
      </c>
      <c r="W476" s="11">
        <v>16099</v>
      </c>
      <c r="X476" s="11">
        <v>16170</v>
      </c>
      <c r="Y476" s="11">
        <v>16245</v>
      </c>
      <c r="Z476" s="11">
        <v>16307</v>
      </c>
      <c r="AA476" s="11">
        <v>16363</v>
      </c>
      <c r="AB476" s="11">
        <v>16462</v>
      </c>
      <c r="AC476" s="11">
        <v>16551</v>
      </c>
      <c r="AD476" s="11">
        <v>16615</v>
      </c>
      <c r="AE476" s="11">
        <v>16733</v>
      </c>
      <c r="AF476" s="11">
        <v>16913</v>
      </c>
      <c r="AG476" s="11">
        <v>16944</v>
      </c>
      <c r="AH476" s="13">
        <v>845</v>
      </c>
      <c r="AI476" s="1">
        <v>5.2</v>
      </c>
      <c r="AJ476" s="9">
        <v>83.1</v>
      </c>
      <c r="AK476" s="9">
        <v>204</v>
      </c>
      <c r="AL476" s="21">
        <f t="shared" si="49"/>
        <v>5.4063904750334402E-3</v>
      </c>
      <c r="AM476" s="21">
        <f t="shared" si="50"/>
        <v>3.8668358407347725E-3</v>
      </c>
      <c r="AN476" s="21">
        <f t="shared" si="51"/>
        <v>7.1020162503760975E-3</v>
      </c>
      <c r="AO476" s="21">
        <f t="shared" si="52"/>
        <v>1.0757186398135499E-2</v>
      </c>
      <c r="AP476" s="21">
        <f t="shared" si="53"/>
        <v>1.8329095961686637E-3</v>
      </c>
      <c r="AQ476" s="21">
        <f t="shared" si="54"/>
        <v>5.7930677120896943E-3</v>
      </c>
      <c r="AR476" s="22">
        <f t="shared" si="55"/>
        <v>17042.157739313647</v>
      </c>
    </row>
    <row r="477" spans="1:44" x14ac:dyDescent="0.2">
      <c r="A477" s="2">
        <v>2</v>
      </c>
      <c r="B477" s="8" t="s">
        <v>11</v>
      </c>
      <c r="C477" s="3" t="s">
        <v>12</v>
      </c>
      <c r="D477" s="4" t="s">
        <v>13</v>
      </c>
      <c r="E477" s="2">
        <v>215</v>
      </c>
      <c r="F477" s="2" t="s">
        <v>227</v>
      </c>
      <c r="G477" s="2">
        <v>21501</v>
      </c>
      <c r="H477" s="2" t="s">
        <v>228</v>
      </c>
      <c r="I477" s="6">
        <v>215011389</v>
      </c>
      <c r="J477" s="6" t="s">
        <v>230</v>
      </c>
      <c r="K477" s="2">
        <f>INDEX([1]Sheet1!B:D,MATCH(I477,[1]Sheet1!C:C,0),1)</f>
        <v>3385</v>
      </c>
      <c r="L477" s="2" t="str">
        <f>IFERROR(INDEX([1]Sheet1!B:D,MATCH(J477,[1]Sheet1!D:D,0),1),"Not Found")</f>
        <v>Not Found</v>
      </c>
      <c r="M477" s="11">
        <v>3565</v>
      </c>
      <c r="N477" s="11">
        <v>3604</v>
      </c>
      <c r="O477" s="11">
        <v>3598</v>
      </c>
      <c r="P477" s="11">
        <v>3602</v>
      </c>
      <c r="Q477" s="11">
        <v>3590</v>
      </c>
      <c r="R477" s="11">
        <v>3570</v>
      </c>
      <c r="S477" s="11">
        <v>3551</v>
      </c>
      <c r="T477" s="11">
        <v>3530</v>
      </c>
      <c r="U477" s="11">
        <v>3520</v>
      </c>
      <c r="V477" s="11">
        <v>3498</v>
      </c>
      <c r="W477" s="11">
        <v>3448</v>
      </c>
      <c r="X477" s="11">
        <v>3460</v>
      </c>
      <c r="Y477" s="11">
        <v>3471</v>
      </c>
      <c r="Z477" s="11">
        <v>3463</v>
      </c>
      <c r="AA477" s="11">
        <v>3451</v>
      </c>
      <c r="AB477" s="11">
        <v>3443</v>
      </c>
      <c r="AC477" s="11">
        <v>3442</v>
      </c>
      <c r="AD477" s="11">
        <v>3456</v>
      </c>
      <c r="AE477" s="11">
        <v>3469</v>
      </c>
      <c r="AF477" s="11">
        <v>3464</v>
      </c>
      <c r="AG477" s="11">
        <v>3451</v>
      </c>
      <c r="AH477" s="13">
        <v>3</v>
      </c>
      <c r="AI477" s="1">
        <v>0.1</v>
      </c>
      <c r="AJ477" s="9">
        <v>4251.5</v>
      </c>
      <c r="AK477" s="9">
        <v>0.8</v>
      </c>
      <c r="AL477" s="21">
        <f t="shared" si="49"/>
        <v>-2.904443799012224E-4</v>
      </c>
      <c r="AM477" s="21">
        <f t="shared" si="50"/>
        <v>4.0674026728646506E-3</v>
      </c>
      <c r="AN477" s="21">
        <f t="shared" si="51"/>
        <v>3.761574074074181E-3</v>
      </c>
      <c r="AO477" s="21">
        <f t="shared" si="52"/>
        <v>-1.4413375612568613E-3</v>
      </c>
      <c r="AP477" s="21">
        <f t="shared" si="53"/>
        <v>-3.7528868360277023E-3</v>
      </c>
      <c r="AQ477" s="21">
        <f t="shared" si="54"/>
        <v>4.6886159395060912E-4</v>
      </c>
      <c r="AR477" s="22">
        <f t="shared" si="55"/>
        <v>3452.6180413607235</v>
      </c>
    </row>
    <row r="478" spans="1:44" x14ac:dyDescent="0.2">
      <c r="A478" s="2">
        <v>2</v>
      </c>
      <c r="B478" s="8" t="s">
        <v>11</v>
      </c>
      <c r="C478" s="3" t="s">
        <v>12</v>
      </c>
      <c r="D478" s="4" t="s">
        <v>13</v>
      </c>
      <c r="E478" s="2">
        <v>215</v>
      </c>
      <c r="F478" s="2" t="s">
        <v>227</v>
      </c>
      <c r="G478" s="2">
        <v>21501</v>
      </c>
      <c r="H478" s="2" t="s">
        <v>228</v>
      </c>
      <c r="I478" s="6">
        <v>215011390</v>
      </c>
      <c r="J478" s="6" t="s">
        <v>568</v>
      </c>
      <c r="K478" s="2">
        <f>INDEX([1]Sheet1!B:D,MATCH(I478,[1]Sheet1!C:C,0),1)</f>
        <v>3393</v>
      </c>
      <c r="L478" s="2">
        <f>IFERROR(INDEX([1]Sheet1!B:D,MATCH(J478,[1]Sheet1!D:D,0),1),"")</f>
        <v>3393</v>
      </c>
      <c r="M478" s="11">
        <v>7998</v>
      </c>
      <c r="N478" s="11">
        <v>7936</v>
      </c>
      <c r="O478" s="11">
        <v>7841</v>
      </c>
      <c r="P478" s="11">
        <v>7728</v>
      </c>
      <c r="Q478" s="11">
        <v>7633</v>
      </c>
      <c r="R478" s="11">
        <v>7550</v>
      </c>
      <c r="S478" s="11">
        <v>7501</v>
      </c>
      <c r="T478" s="11">
        <v>7461</v>
      </c>
      <c r="U478" s="11">
        <v>7457</v>
      </c>
      <c r="V478" s="11">
        <v>7380</v>
      </c>
      <c r="W478" s="11">
        <v>7270</v>
      </c>
      <c r="X478" s="11">
        <v>7222</v>
      </c>
      <c r="Y478" s="11">
        <v>7156</v>
      </c>
      <c r="Z478" s="11">
        <v>7098</v>
      </c>
      <c r="AA478" s="11">
        <v>7023</v>
      </c>
      <c r="AB478" s="11">
        <v>6960</v>
      </c>
      <c r="AC478" s="11">
        <v>6916</v>
      </c>
      <c r="AD478" s="11">
        <v>6889</v>
      </c>
      <c r="AE478" s="11">
        <v>6878</v>
      </c>
      <c r="AF478" s="11">
        <v>6889</v>
      </c>
      <c r="AG478" s="11">
        <v>6907</v>
      </c>
      <c r="AH478" s="13">
        <v>-363</v>
      </c>
      <c r="AI478" s="1">
        <v>-5</v>
      </c>
      <c r="AJ478" s="9">
        <v>11042.8</v>
      </c>
      <c r="AK478" s="9">
        <v>0.6</v>
      </c>
      <c r="AL478" s="21">
        <f t="shared" si="49"/>
        <v>-6.3218390804598013E-3</v>
      </c>
      <c r="AM478" s="21">
        <f t="shared" si="50"/>
        <v>-3.9039907460960421E-3</v>
      </c>
      <c r="AN478" s="21">
        <f t="shared" si="51"/>
        <v>-1.5967484395412734E-3</v>
      </c>
      <c r="AO478" s="21">
        <f t="shared" si="52"/>
        <v>1.599302122710089E-3</v>
      </c>
      <c r="AP478" s="21">
        <f t="shared" si="53"/>
        <v>2.6128610828857202E-3</v>
      </c>
      <c r="AQ478" s="21">
        <f t="shared" si="54"/>
        <v>-1.5220830121002616E-3</v>
      </c>
      <c r="AR478" s="22">
        <f t="shared" si="55"/>
        <v>6896.4869726354236</v>
      </c>
    </row>
    <row r="479" spans="1:44" x14ac:dyDescent="0.2">
      <c r="A479" s="2">
        <v>2</v>
      </c>
      <c r="B479" s="8" t="s">
        <v>11</v>
      </c>
      <c r="C479" s="3" t="s">
        <v>12</v>
      </c>
      <c r="D479" s="4" t="s">
        <v>13</v>
      </c>
      <c r="E479" s="2">
        <v>215</v>
      </c>
      <c r="F479" s="2" t="s">
        <v>227</v>
      </c>
      <c r="G479" s="2">
        <v>21501</v>
      </c>
      <c r="H479" s="2" t="s">
        <v>228</v>
      </c>
      <c r="I479" s="6">
        <v>215011391</v>
      </c>
      <c r="J479" s="6" t="s">
        <v>569</v>
      </c>
      <c r="K479" s="2">
        <f>INDEX([1]Sheet1!B:D,MATCH(I479,[1]Sheet1!C:C,0),1)</f>
        <v>3384</v>
      </c>
      <c r="L479" s="2">
        <f>IFERROR(INDEX([1]Sheet1!B:D,MATCH(J479,[1]Sheet1!D:D,0),1),"")</f>
        <v>3384</v>
      </c>
      <c r="M479" s="11">
        <v>4075</v>
      </c>
      <c r="N479" s="11">
        <v>4031</v>
      </c>
      <c r="O479" s="11">
        <v>3951</v>
      </c>
      <c r="P479" s="11">
        <v>3879</v>
      </c>
      <c r="Q479" s="11">
        <v>3826</v>
      </c>
      <c r="R479" s="11">
        <v>3721</v>
      </c>
      <c r="S479" s="11">
        <v>3704</v>
      </c>
      <c r="T479" s="11">
        <v>3672</v>
      </c>
      <c r="U479" s="11">
        <v>3678</v>
      </c>
      <c r="V479" s="11">
        <v>3658</v>
      </c>
      <c r="W479" s="11">
        <v>3611</v>
      </c>
      <c r="X479" s="11">
        <v>3600</v>
      </c>
      <c r="Y479" s="11">
        <v>3560</v>
      </c>
      <c r="Z479" s="11">
        <v>3488</v>
      </c>
      <c r="AA479" s="11">
        <v>3413</v>
      </c>
      <c r="AB479" s="11">
        <v>3353</v>
      </c>
      <c r="AC479" s="11">
        <v>3351</v>
      </c>
      <c r="AD479" s="11">
        <v>3361</v>
      </c>
      <c r="AE479" s="11">
        <v>3392</v>
      </c>
      <c r="AF479" s="11">
        <v>3423</v>
      </c>
      <c r="AG479" s="11">
        <v>3429</v>
      </c>
      <c r="AH479" s="13">
        <v>-182</v>
      </c>
      <c r="AI479" s="1">
        <v>-5</v>
      </c>
      <c r="AJ479" s="9">
        <v>3008.6</v>
      </c>
      <c r="AK479" s="9">
        <v>1.1000000000000001</v>
      </c>
      <c r="AL479" s="21">
        <f t="shared" si="49"/>
        <v>-5.9648076349538837E-4</v>
      </c>
      <c r="AM479" s="21">
        <f t="shared" si="50"/>
        <v>2.9841838257236297E-3</v>
      </c>
      <c r="AN479" s="21">
        <f t="shared" si="51"/>
        <v>9.2234454031538959E-3</v>
      </c>
      <c r="AO479" s="21">
        <f t="shared" si="52"/>
        <v>9.1391509433962348E-3</v>
      </c>
      <c r="AP479" s="21">
        <f t="shared" si="53"/>
        <v>1.7528483786153348E-3</v>
      </c>
      <c r="AQ479" s="21">
        <f t="shared" si="54"/>
        <v>4.500629557478741E-3</v>
      </c>
      <c r="AR479" s="22">
        <f t="shared" si="55"/>
        <v>3444.4326587525948</v>
      </c>
    </row>
    <row r="480" spans="1:44" x14ac:dyDescent="0.2">
      <c r="A480" s="2">
        <v>2</v>
      </c>
      <c r="B480" s="8" t="s">
        <v>11</v>
      </c>
      <c r="C480" s="3" t="s">
        <v>12</v>
      </c>
      <c r="D480" s="4" t="s">
        <v>13</v>
      </c>
      <c r="E480" s="2">
        <v>215</v>
      </c>
      <c r="F480" s="2" t="s">
        <v>227</v>
      </c>
      <c r="G480" s="2">
        <v>21501</v>
      </c>
      <c r="H480" s="2" t="s">
        <v>228</v>
      </c>
      <c r="I480" s="6">
        <v>215011392</v>
      </c>
      <c r="J480" s="6" t="s">
        <v>570</v>
      </c>
      <c r="K480" s="2">
        <f>INDEX([1]Sheet1!B:D,MATCH(I480,[1]Sheet1!C:C,0),1)</f>
        <v>3374</v>
      </c>
      <c r="L480" s="2">
        <f>IFERROR(INDEX([1]Sheet1!B:D,MATCH(J480,[1]Sheet1!D:D,0),1),"")</f>
        <v>3374</v>
      </c>
      <c r="M480" s="11">
        <v>8778</v>
      </c>
      <c r="N480" s="11">
        <v>8751</v>
      </c>
      <c r="O480" s="11">
        <v>8662</v>
      </c>
      <c r="P480" s="11">
        <v>8568</v>
      </c>
      <c r="Q480" s="11">
        <v>8500</v>
      </c>
      <c r="R480" s="11">
        <v>8370</v>
      </c>
      <c r="S480" s="11">
        <v>8405</v>
      </c>
      <c r="T480" s="11">
        <v>8427</v>
      </c>
      <c r="U480" s="11">
        <v>8451</v>
      </c>
      <c r="V480" s="11">
        <v>8466</v>
      </c>
      <c r="W480" s="11">
        <v>8453</v>
      </c>
      <c r="X480" s="11">
        <v>8378</v>
      </c>
      <c r="Y480" s="11">
        <v>8328</v>
      </c>
      <c r="Z480" s="11">
        <v>8296</v>
      </c>
      <c r="AA480" s="11">
        <v>8239</v>
      </c>
      <c r="AB480" s="11">
        <v>8225</v>
      </c>
      <c r="AC480" s="11">
        <v>8245</v>
      </c>
      <c r="AD480" s="11">
        <v>8272</v>
      </c>
      <c r="AE480" s="11">
        <v>8313</v>
      </c>
      <c r="AF480" s="11">
        <v>8373</v>
      </c>
      <c r="AG480" s="11">
        <v>8465</v>
      </c>
      <c r="AH480" s="13">
        <v>12</v>
      </c>
      <c r="AI480" s="1">
        <v>0.1</v>
      </c>
      <c r="AJ480" s="9">
        <v>2743.4</v>
      </c>
      <c r="AK480" s="9">
        <v>3.1</v>
      </c>
      <c r="AL480" s="21">
        <f t="shared" si="49"/>
        <v>2.4316109422493071E-3</v>
      </c>
      <c r="AM480" s="21">
        <f t="shared" si="50"/>
        <v>3.2747119466343122E-3</v>
      </c>
      <c r="AN480" s="21">
        <f t="shared" si="51"/>
        <v>4.9564796905221531E-3</v>
      </c>
      <c r="AO480" s="21">
        <f t="shared" si="52"/>
        <v>7.2176109707686731E-3</v>
      </c>
      <c r="AP480" s="21">
        <f t="shared" si="53"/>
        <v>1.0987698554878689E-2</v>
      </c>
      <c r="AQ480" s="21">
        <f t="shared" si="54"/>
        <v>5.7736224210106265E-3</v>
      </c>
      <c r="AR480" s="22">
        <f t="shared" si="55"/>
        <v>8513.8737137938533</v>
      </c>
    </row>
    <row r="481" spans="1:44" x14ac:dyDescent="0.2">
      <c r="A481" s="2">
        <v>2</v>
      </c>
      <c r="B481" s="8" t="s">
        <v>11</v>
      </c>
      <c r="C481" s="3" t="s">
        <v>12</v>
      </c>
      <c r="D481" s="4" t="s">
        <v>13</v>
      </c>
      <c r="E481" s="2">
        <v>215</v>
      </c>
      <c r="F481" s="2" t="s">
        <v>227</v>
      </c>
      <c r="G481" s="2">
        <v>21501</v>
      </c>
      <c r="H481" s="2" t="s">
        <v>228</v>
      </c>
      <c r="I481" s="6">
        <v>215011393</v>
      </c>
      <c r="J481" s="6" t="s">
        <v>571</v>
      </c>
      <c r="K481" s="2">
        <f>INDEX([1]Sheet1!B:D,MATCH(I481,[1]Sheet1!C:C,0),1)</f>
        <v>3312</v>
      </c>
      <c r="L481" s="2">
        <f>IFERROR(INDEX([1]Sheet1!B:D,MATCH(J481,[1]Sheet1!D:D,0),1),"")</f>
        <v>3312</v>
      </c>
      <c r="M481" s="11">
        <v>3353</v>
      </c>
      <c r="N481" s="11">
        <v>3303</v>
      </c>
      <c r="O481" s="11">
        <v>3270</v>
      </c>
      <c r="P481" s="11">
        <v>3215</v>
      </c>
      <c r="Q481" s="11">
        <v>3174</v>
      </c>
      <c r="R481" s="11">
        <v>3143</v>
      </c>
      <c r="S481" s="11">
        <v>3088</v>
      </c>
      <c r="T481" s="11">
        <v>3047</v>
      </c>
      <c r="U481" s="11">
        <v>3018</v>
      </c>
      <c r="V481" s="11">
        <v>2974</v>
      </c>
      <c r="W481" s="11">
        <v>2902</v>
      </c>
      <c r="X481" s="11">
        <v>2871</v>
      </c>
      <c r="Y481" s="11">
        <v>2842</v>
      </c>
      <c r="Z481" s="11">
        <v>2806</v>
      </c>
      <c r="AA481" s="11">
        <v>2780</v>
      </c>
      <c r="AB481" s="11">
        <v>2782</v>
      </c>
      <c r="AC481" s="11">
        <v>2784</v>
      </c>
      <c r="AD481" s="11">
        <v>2783</v>
      </c>
      <c r="AE481" s="11">
        <v>2781</v>
      </c>
      <c r="AF481" s="11">
        <v>2782</v>
      </c>
      <c r="AG481" s="11">
        <v>2748</v>
      </c>
      <c r="AH481" s="13">
        <v>-154</v>
      </c>
      <c r="AI481" s="1">
        <v>-5.3</v>
      </c>
      <c r="AJ481" s="9">
        <v>5686.4</v>
      </c>
      <c r="AK481" s="9">
        <v>0.5</v>
      </c>
      <c r="AL481" s="21">
        <f t="shared" si="49"/>
        <v>7.1890726096324187E-4</v>
      </c>
      <c r="AM481" s="21">
        <f t="shared" si="50"/>
        <v>-3.5919540229889524E-4</v>
      </c>
      <c r="AN481" s="21">
        <f t="shared" si="51"/>
        <v>-7.1864893999284973E-4</v>
      </c>
      <c r="AO481" s="21">
        <f t="shared" si="52"/>
        <v>3.5958288385473658E-4</v>
      </c>
      <c r="AP481" s="21">
        <f t="shared" si="53"/>
        <v>-1.2221423436376666E-2</v>
      </c>
      <c r="AQ481" s="21">
        <f t="shared" si="54"/>
        <v>-2.4441555267700867E-3</v>
      </c>
      <c r="AR481" s="22">
        <f t="shared" si="55"/>
        <v>2741.2834606124356</v>
      </c>
    </row>
    <row r="482" spans="1:44" x14ac:dyDescent="0.2">
      <c r="A482" s="2">
        <v>2</v>
      </c>
      <c r="B482" s="8" t="s">
        <v>11</v>
      </c>
      <c r="C482" s="3" t="s">
        <v>12</v>
      </c>
      <c r="D482" s="4" t="s">
        <v>13</v>
      </c>
      <c r="E482" s="2">
        <v>215</v>
      </c>
      <c r="F482" s="2" t="s">
        <v>227</v>
      </c>
      <c r="G482" s="2">
        <v>21501</v>
      </c>
      <c r="H482" s="2" t="s">
        <v>228</v>
      </c>
      <c r="I482" s="6">
        <v>215011394</v>
      </c>
      <c r="J482" s="6" t="s">
        <v>572</v>
      </c>
      <c r="K482" s="2">
        <f>INDEX([1]Sheet1!B:D,MATCH(I482,[1]Sheet1!C:C,0),1)</f>
        <v>3385</v>
      </c>
      <c r="L482" s="2">
        <f>IFERROR(INDEX([1]Sheet1!B:D,MATCH(J482,[1]Sheet1!D:D,0),1),"")</f>
        <v>3385</v>
      </c>
      <c r="M482" s="11">
        <v>8114</v>
      </c>
      <c r="N482" s="11">
        <v>8023</v>
      </c>
      <c r="O482" s="11">
        <v>7918</v>
      </c>
      <c r="P482" s="11">
        <v>7780</v>
      </c>
      <c r="Q482" s="11">
        <v>7654</v>
      </c>
      <c r="R482" s="11">
        <v>7552</v>
      </c>
      <c r="S482" s="11">
        <v>7450</v>
      </c>
      <c r="T482" s="11">
        <v>7378</v>
      </c>
      <c r="U482" s="11">
        <v>7352</v>
      </c>
      <c r="V482" s="11">
        <v>7248</v>
      </c>
      <c r="W482" s="11">
        <v>7120</v>
      </c>
      <c r="X482" s="11">
        <v>7043</v>
      </c>
      <c r="Y482" s="11">
        <v>6980</v>
      </c>
      <c r="Z482" s="11">
        <v>6873</v>
      </c>
      <c r="AA482" s="11">
        <v>6775</v>
      </c>
      <c r="AB482" s="11">
        <v>6693</v>
      </c>
      <c r="AC482" s="11">
        <v>6645</v>
      </c>
      <c r="AD482" s="11">
        <v>6634</v>
      </c>
      <c r="AE482" s="11">
        <v>6611</v>
      </c>
      <c r="AF482" s="11">
        <v>6575</v>
      </c>
      <c r="AG482" s="11">
        <v>6454</v>
      </c>
      <c r="AH482" s="13">
        <v>-666</v>
      </c>
      <c r="AI482" s="1">
        <v>-9.4</v>
      </c>
      <c r="AJ482" s="9">
        <v>7139.6</v>
      </c>
      <c r="AK482" s="9">
        <v>0.9</v>
      </c>
      <c r="AL482" s="21">
        <f t="shared" si="49"/>
        <v>-7.1716718960107562E-3</v>
      </c>
      <c r="AM482" s="21">
        <f t="shared" si="50"/>
        <v>-1.655379984951133E-3</v>
      </c>
      <c r="AN482" s="21">
        <f t="shared" si="51"/>
        <v>-3.4669882423876697E-3</v>
      </c>
      <c r="AO482" s="21">
        <f t="shared" si="52"/>
        <v>-5.4454696717591844E-3</v>
      </c>
      <c r="AP482" s="21">
        <f t="shared" si="53"/>
        <v>-1.8403041825095112E-2</v>
      </c>
      <c r="AQ482" s="21">
        <f t="shared" si="54"/>
        <v>-7.2285103240407713E-3</v>
      </c>
      <c r="AR482" s="22">
        <f t="shared" si="55"/>
        <v>6407.3471943686409</v>
      </c>
    </row>
    <row r="483" spans="1:44" x14ac:dyDescent="0.2">
      <c r="A483" s="2">
        <v>2</v>
      </c>
      <c r="B483" s="8" t="s">
        <v>11</v>
      </c>
      <c r="C483" s="3" t="s">
        <v>12</v>
      </c>
      <c r="D483" s="4" t="s">
        <v>13</v>
      </c>
      <c r="E483" s="2">
        <v>215</v>
      </c>
      <c r="F483" s="2" t="s">
        <v>227</v>
      </c>
      <c r="G483" s="2">
        <v>21502</v>
      </c>
      <c r="H483" s="2" t="s">
        <v>231</v>
      </c>
      <c r="I483" s="6">
        <v>215021395</v>
      </c>
      <c r="J483" s="6" t="s">
        <v>573</v>
      </c>
      <c r="K483" s="2">
        <f>INDEX([1]Sheet1!B:D,MATCH(I483,[1]Sheet1!C:C,0),1)</f>
        <v>3498</v>
      </c>
      <c r="L483" s="2">
        <f>IFERROR(INDEX([1]Sheet1!B:D,MATCH(J483,[1]Sheet1!D:D,0),1),"")</f>
        <v>3498</v>
      </c>
      <c r="M483" s="11">
        <v>6263</v>
      </c>
      <c r="N483" s="11">
        <v>6345</v>
      </c>
      <c r="O483" s="11">
        <v>6394</v>
      </c>
      <c r="P483" s="11">
        <v>6440</v>
      </c>
      <c r="Q483" s="11">
        <v>6464</v>
      </c>
      <c r="R483" s="11">
        <v>6493</v>
      </c>
      <c r="S483" s="11">
        <v>6522</v>
      </c>
      <c r="T483" s="11">
        <v>6541</v>
      </c>
      <c r="U483" s="11">
        <v>6586</v>
      </c>
      <c r="V483" s="11">
        <v>6597</v>
      </c>
      <c r="W483" s="11">
        <v>6603</v>
      </c>
      <c r="X483" s="11">
        <v>6697</v>
      </c>
      <c r="Y483" s="11">
        <v>6782</v>
      </c>
      <c r="Z483" s="11">
        <v>6851</v>
      </c>
      <c r="AA483" s="11">
        <v>6887</v>
      </c>
      <c r="AB483" s="11">
        <v>6945</v>
      </c>
      <c r="AC483" s="11">
        <v>7041</v>
      </c>
      <c r="AD483" s="11">
        <v>7172</v>
      </c>
      <c r="AE483" s="11">
        <v>7315</v>
      </c>
      <c r="AF483" s="11">
        <v>7500</v>
      </c>
      <c r="AG483" s="11">
        <v>7679</v>
      </c>
      <c r="AH483" s="13">
        <v>1076</v>
      </c>
      <c r="AI483" s="1">
        <v>16.3</v>
      </c>
      <c r="AJ483" s="9">
        <v>88.6</v>
      </c>
      <c r="AK483" s="9">
        <v>86.7</v>
      </c>
      <c r="AL483" s="21">
        <f t="shared" si="49"/>
        <v>1.3822894168466604E-2</v>
      </c>
      <c r="AM483" s="21">
        <f t="shared" si="50"/>
        <v>1.8605311745490738E-2</v>
      </c>
      <c r="AN483" s="21">
        <f t="shared" si="51"/>
        <v>1.9938650306748462E-2</v>
      </c>
      <c r="AO483" s="21">
        <f t="shared" si="52"/>
        <v>2.5290498974709585E-2</v>
      </c>
      <c r="AP483" s="21">
        <f t="shared" si="53"/>
        <v>2.3866666666666703E-2</v>
      </c>
      <c r="AQ483" s="21">
        <f t="shared" si="54"/>
        <v>2.030480437241642E-2</v>
      </c>
      <c r="AR483" s="22">
        <f t="shared" si="55"/>
        <v>7834.9205927757848</v>
      </c>
    </row>
    <row r="484" spans="1:44" x14ac:dyDescent="0.2">
      <c r="A484" s="2">
        <v>2</v>
      </c>
      <c r="B484" s="8" t="s">
        <v>11</v>
      </c>
      <c r="C484" s="3" t="s">
        <v>12</v>
      </c>
      <c r="D484" s="4" t="s">
        <v>13</v>
      </c>
      <c r="E484" s="2">
        <v>215</v>
      </c>
      <c r="F484" s="2" t="s">
        <v>227</v>
      </c>
      <c r="G484" s="2">
        <v>21502</v>
      </c>
      <c r="H484" s="2" t="s">
        <v>231</v>
      </c>
      <c r="I484" s="6">
        <v>215021396</v>
      </c>
      <c r="J484" s="6" t="s">
        <v>574</v>
      </c>
      <c r="K484" s="2">
        <f>INDEX([1]Sheet1!B:D,MATCH(I484,[1]Sheet1!C:C,0),1)</f>
        <v>3496</v>
      </c>
      <c r="L484" s="2">
        <f>IFERROR(INDEX([1]Sheet1!B:D,MATCH(J484,[1]Sheet1!D:D,0),1),"")</f>
        <v>3496</v>
      </c>
      <c r="M484" s="11">
        <v>4834</v>
      </c>
      <c r="N484" s="11">
        <v>4870</v>
      </c>
      <c r="O484" s="11">
        <v>4808</v>
      </c>
      <c r="P484" s="11">
        <v>4826</v>
      </c>
      <c r="Q484" s="11">
        <v>4790</v>
      </c>
      <c r="R484" s="11">
        <v>4783</v>
      </c>
      <c r="S484" s="11">
        <v>4698</v>
      </c>
      <c r="T484" s="11">
        <v>4677</v>
      </c>
      <c r="U484" s="11">
        <v>4693</v>
      </c>
      <c r="V484" s="11">
        <v>4682</v>
      </c>
      <c r="W484" s="11">
        <v>4670</v>
      </c>
      <c r="X484" s="11">
        <v>4684</v>
      </c>
      <c r="Y484" s="11">
        <v>4708</v>
      </c>
      <c r="Z484" s="11">
        <v>4734</v>
      </c>
      <c r="AA484" s="11">
        <v>4767</v>
      </c>
      <c r="AB484" s="11">
        <v>4820</v>
      </c>
      <c r="AC484" s="11">
        <v>4898</v>
      </c>
      <c r="AD484" s="11">
        <v>4959</v>
      </c>
      <c r="AE484" s="11">
        <v>4983</v>
      </c>
      <c r="AF484" s="11">
        <v>4994</v>
      </c>
      <c r="AG484" s="11">
        <v>4953</v>
      </c>
      <c r="AH484" s="13">
        <v>283</v>
      </c>
      <c r="AI484" s="1">
        <v>6.1</v>
      </c>
      <c r="AJ484" s="9">
        <v>101.7</v>
      </c>
      <c r="AK484" s="9">
        <v>48.7</v>
      </c>
      <c r="AL484" s="21">
        <f t="shared" si="49"/>
        <v>1.6182572614107826E-2</v>
      </c>
      <c r="AM484" s="21">
        <f t="shared" si="50"/>
        <v>1.2454062882809369E-2</v>
      </c>
      <c r="AN484" s="21">
        <f t="shared" si="51"/>
        <v>4.8396854204477702E-3</v>
      </c>
      <c r="AO484" s="21">
        <f t="shared" si="52"/>
        <v>2.2075055187638082E-3</v>
      </c>
      <c r="AP484" s="21">
        <f t="shared" si="53"/>
        <v>-8.2098518221865868E-3</v>
      </c>
      <c r="AQ484" s="21">
        <f t="shared" si="54"/>
        <v>5.4947949227884376E-3</v>
      </c>
      <c r="AR484" s="22">
        <f t="shared" si="55"/>
        <v>4980.215719252571</v>
      </c>
    </row>
    <row r="485" spans="1:44" x14ac:dyDescent="0.2">
      <c r="A485" s="2">
        <v>2</v>
      </c>
      <c r="B485" s="8" t="s">
        <v>11</v>
      </c>
      <c r="C485" s="3" t="s">
        <v>12</v>
      </c>
      <c r="D485" s="4" t="s">
        <v>13</v>
      </c>
      <c r="E485" s="2">
        <v>215</v>
      </c>
      <c r="F485" s="2" t="s">
        <v>227</v>
      </c>
      <c r="G485" s="2">
        <v>21502</v>
      </c>
      <c r="H485" s="2" t="s">
        <v>231</v>
      </c>
      <c r="I485" s="6">
        <v>215021398</v>
      </c>
      <c r="J485" s="6" t="s">
        <v>232</v>
      </c>
      <c r="K485" s="2">
        <f>INDEX([1]Sheet1!B:D,MATCH(I485,[1]Sheet1!C:C,0),1)</f>
        <v>3489</v>
      </c>
      <c r="L485" s="2" t="str">
        <f>IFERROR(INDEX([1]Sheet1!B:D,MATCH(J485,[1]Sheet1!D:D,0),1),"Not Found")</f>
        <v>Not Found</v>
      </c>
      <c r="M485" s="11">
        <v>4564</v>
      </c>
      <c r="N485" s="11">
        <v>4496</v>
      </c>
      <c r="O485" s="11">
        <v>4407</v>
      </c>
      <c r="P485" s="11">
        <v>4309</v>
      </c>
      <c r="Q485" s="11">
        <v>4239</v>
      </c>
      <c r="R485" s="11">
        <v>4182</v>
      </c>
      <c r="S485" s="11">
        <v>4126</v>
      </c>
      <c r="T485" s="11">
        <v>4053</v>
      </c>
      <c r="U485" s="11">
        <v>4000</v>
      </c>
      <c r="V485" s="11">
        <v>3923</v>
      </c>
      <c r="W485" s="11">
        <v>3833</v>
      </c>
      <c r="X485" s="11">
        <v>3833</v>
      </c>
      <c r="Y485" s="11">
        <v>3821</v>
      </c>
      <c r="Z485" s="11">
        <v>3794</v>
      </c>
      <c r="AA485" s="11">
        <v>3770</v>
      </c>
      <c r="AB485" s="11">
        <v>3747</v>
      </c>
      <c r="AC485" s="11">
        <v>3734</v>
      </c>
      <c r="AD485" s="11">
        <v>3723</v>
      </c>
      <c r="AE485" s="11">
        <v>3722</v>
      </c>
      <c r="AF485" s="11">
        <v>3729</v>
      </c>
      <c r="AG485" s="11">
        <v>3709</v>
      </c>
      <c r="AH485" s="13">
        <v>-124</v>
      </c>
      <c r="AI485" s="1">
        <v>-3.2</v>
      </c>
      <c r="AJ485" s="9">
        <v>21568.799999999999</v>
      </c>
      <c r="AK485" s="9">
        <v>0.2</v>
      </c>
      <c r="AL485" s="21">
        <f t="shared" si="49"/>
        <v>-3.4694422204429864E-3</v>
      </c>
      <c r="AM485" s="21">
        <f t="shared" si="50"/>
        <v>-2.9459025174075615E-3</v>
      </c>
      <c r="AN485" s="21">
        <f t="shared" si="51"/>
        <v>-2.6860059092126409E-4</v>
      </c>
      <c r="AO485" s="21">
        <f t="shared" si="52"/>
        <v>1.8807092960773097E-3</v>
      </c>
      <c r="AP485" s="21">
        <f t="shared" si="53"/>
        <v>-5.3633681952266477E-3</v>
      </c>
      <c r="AQ485" s="21">
        <f t="shared" si="54"/>
        <v>-2.0333208455842302E-3</v>
      </c>
      <c r="AR485" s="22">
        <f t="shared" si="55"/>
        <v>3701.4584129837281</v>
      </c>
    </row>
    <row r="486" spans="1:44" x14ac:dyDescent="0.2">
      <c r="A486" s="2">
        <v>2</v>
      </c>
      <c r="B486" s="8" t="s">
        <v>11</v>
      </c>
      <c r="C486" s="3" t="s">
        <v>12</v>
      </c>
      <c r="D486" s="4" t="s">
        <v>13</v>
      </c>
      <c r="E486" s="2">
        <v>215</v>
      </c>
      <c r="F486" s="2" t="s">
        <v>227</v>
      </c>
      <c r="G486" s="2">
        <v>21502</v>
      </c>
      <c r="H486" s="2" t="s">
        <v>231</v>
      </c>
      <c r="I486" s="6">
        <v>215021399</v>
      </c>
      <c r="J486" s="6" t="s">
        <v>575</v>
      </c>
      <c r="K486" s="2">
        <f>INDEX([1]Sheet1!B:D,MATCH(I486,[1]Sheet1!C:C,0),1)</f>
        <v>3496</v>
      </c>
      <c r="L486" s="2">
        <f>IFERROR(INDEX([1]Sheet1!B:D,MATCH(J486,[1]Sheet1!D:D,0),1),"")</f>
        <v>3496</v>
      </c>
      <c r="M486" s="11">
        <v>5887</v>
      </c>
      <c r="N486" s="11">
        <v>5876</v>
      </c>
      <c r="O486" s="11">
        <v>5779</v>
      </c>
      <c r="P486" s="11">
        <v>5700</v>
      </c>
      <c r="Q486" s="11">
        <v>5664</v>
      </c>
      <c r="R486" s="11">
        <v>5600</v>
      </c>
      <c r="S486" s="11">
        <v>5549</v>
      </c>
      <c r="T486" s="11">
        <v>5510</v>
      </c>
      <c r="U486" s="11">
        <v>5498</v>
      </c>
      <c r="V486" s="11">
        <v>5479</v>
      </c>
      <c r="W486" s="11">
        <v>5457</v>
      </c>
      <c r="X486" s="11">
        <v>5565</v>
      </c>
      <c r="Y486" s="11">
        <v>5662</v>
      </c>
      <c r="Z486" s="11">
        <v>5781</v>
      </c>
      <c r="AA486" s="11">
        <v>5855</v>
      </c>
      <c r="AB486" s="11">
        <v>5947</v>
      </c>
      <c r="AC486" s="11">
        <v>6051</v>
      </c>
      <c r="AD486" s="11">
        <v>6116</v>
      </c>
      <c r="AE486" s="11">
        <v>6152</v>
      </c>
      <c r="AF486" s="11">
        <v>6201</v>
      </c>
      <c r="AG486" s="11">
        <v>6123</v>
      </c>
      <c r="AH486" s="13">
        <v>666</v>
      </c>
      <c r="AI486" s="1">
        <v>12.2</v>
      </c>
      <c r="AJ486" s="9">
        <v>246.7</v>
      </c>
      <c r="AK486" s="9">
        <v>24.8</v>
      </c>
      <c r="AL486" s="21">
        <f t="shared" si="49"/>
        <v>1.7487808979317343E-2</v>
      </c>
      <c r="AM486" s="21">
        <f t="shared" si="50"/>
        <v>1.0742026111386638E-2</v>
      </c>
      <c r="AN486" s="21">
        <f t="shared" si="51"/>
        <v>5.8862001308044309E-3</v>
      </c>
      <c r="AO486" s="21">
        <f t="shared" si="52"/>
        <v>7.9648894668400416E-3</v>
      </c>
      <c r="AP486" s="21">
        <f t="shared" si="53"/>
        <v>-1.2578616352201255E-2</v>
      </c>
      <c r="AQ486" s="21">
        <f t="shared" si="54"/>
        <v>5.9004616672294393E-3</v>
      </c>
      <c r="AR486" s="22">
        <f t="shared" si="55"/>
        <v>6159.128526788445</v>
      </c>
    </row>
    <row r="487" spans="1:44" x14ac:dyDescent="0.2">
      <c r="A487" s="2">
        <v>2</v>
      </c>
      <c r="B487" s="8" t="s">
        <v>11</v>
      </c>
      <c r="C487" s="3" t="s">
        <v>12</v>
      </c>
      <c r="D487" s="4" t="s">
        <v>13</v>
      </c>
      <c r="E487" s="2">
        <v>215</v>
      </c>
      <c r="F487" s="2" t="s">
        <v>227</v>
      </c>
      <c r="G487" s="2">
        <v>21502</v>
      </c>
      <c r="H487" s="2" t="s">
        <v>231</v>
      </c>
      <c r="I487" s="6">
        <v>215021469</v>
      </c>
      <c r="J487" s="6" t="s">
        <v>233</v>
      </c>
      <c r="K487" s="2" t="e">
        <f>INDEX([1]Sheet1!B:D,MATCH(I487,[1]Sheet1!C:C,0),1)</f>
        <v>#N/A</v>
      </c>
      <c r="L487" s="2" t="str">
        <f>IFERROR(INDEX([1]Sheet1!B:D,MATCH(J487,[1]Sheet1!D:D,0),1),"Not Found")</f>
        <v>Not Found</v>
      </c>
      <c r="M487" s="11">
        <v>17206</v>
      </c>
      <c r="N487" s="11">
        <v>17361</v>
      </c>
      <c r="O487" s="11">
        <v>17200</v>
      </c>
      <c r="P487" s="11">
        <v>17199</v>
      </c>
      <c r="Q487" s="11">
        <v>17160</v>
      </c>
      <c r="R487" s="11">
        <v>17196</v>
      </c>
      <c r="S487" s="11">
        <v>17219</v>
      </c>
      <c r="T487" s="11">
        <v>17451</v>
      </c>
      <c r="U487" s="11">
        <v>17433</v>
      </c>
      <c r="V487" s="11">
        <v>17438</v>
      </c>
      <c r="W487" s="11">
        <v>17544</v>
      </c>
      <c r="X487" s="11">
        <v>17724</v>
      </c>
      <c r="Y487" s="11">
        <v>17966</v>
      </c>
      <c r="Z487" s="11">
        <v>18154</v>
      </c>
      <c r="AA487" s="11">
        <v>18262</v>
      </c>
      <c r="AB487" s="11">
        <v>18398</v>
      </c>
      <c r="AC487" s="11">
        <v>18515</v>
      </c>
      <c r="AD487" s="11">
        <v>18578</v>
      </c>
      <c r="AE487" s="11">
        <v>18572</v>
      </c>
      <c r="AF487" s="11">
        <v>18468</v>
      </c>
      <c r="AG487" s="11">
        <v>18088</v>
      </c>
      <c r="AH487" s="13">
        <v>544</v>
      </c>
      <c r="AI487" s="1">
        <v>3.1</v>
      </c>
      <c r="AJ487" s="9">
        <v>25.1</v>
      </c>
      <c r="AK487" s="9">
        <v>720.1</v>
      </c>
      <c r="AL487" s="21">
        <f t="shared" si="49"/>
        <v>6.3593868898792483E-3</v>
      </c>
      <c r="AM487" s="21">
        <f t="shared" si="50"/>
        <v>3.4026465028356156E-3</v>
      </c>
      <c r="AN487" s="21">
        <f t="shared" si="51"/>
        <v>-3.2296264398745667E-4</v>
      </c>
      <c r="AO487" s="21">
        <f t="shared" si="52"/>
        <v>-5.5998276976092498E-3</v>
      </c>
      <c r="AP487" s="21">
        <f t="shared" si="53"/>
        <v>-2.0576131687242816E-2</v>
      </c>
      <c r="AQ487" s="21">
        <f t="shared" si="54"/>
        <v>-3.3473777272249317E-3</v>
      </c>
      <c r="AR487" s="22">
        <f t="shared" si="55"/>
        <v>18027.452631669956</v>
      </c>
    </row>
    <row r="488" spans="1:44" x14ac:dyDescent="0.2">
      <c r="A488" s="2">
        <v>2</v>
      </c>
      <c r="B488" s="8" t="s">
        <v>11</v>
      </c>
      <c r="C488" s="3" t="s">
        <v>12</v>
      </c>
      <c r="D488" s="4" t="s">
        <v>13</v>
      </c>
      <c r="E488" s="2">
        <v>215</v>
      </c>
      <c r="F488" s="2" t="s">
        <v>227</v>
      </c>
      <c r="G488" s="2">
        <v>21502</v>
      </c>
      <c r="H488" s="2" t="s">
        <v>231</v>
      </c>
      <c r="I488" s="6">
        <v>215021470</v>
      </c>
      <c r="J488" s="6" t="s">
        <v>234</v>
      </c>
      <c r="K488" s="2" t="e">
        <f>INDEX([1]Sheet1!B:D,MATCH(I488,[1]Sheet1!C:C,0),1)</f>
        <v>#N/A</v>
      </c>
      <c r="L488" s="2" t="str">
        <f>IFERROR(INDEX([1]Sheet1!B:D,MATCH(J488,[1]Sheet1!D:D,0),1),"Not Found")</f>
        <v>Not Found</v>
      </c>
      <c r="M488" s="11">
        <v>10111</v>
      </c>
      <c r="N488" s="11">
        <v>10457</v>
      </c>
      <c r="O488" s="11">
        <v>10946</v>
      </c>
      <c r="P488" s="11">
        <v>11203</v>
      </c>
      <c r="Q488" s="11">
        <v>11664</v>
      </c>
      <c r="R488" s="11">
        <v>12286</v>
      </c>
      <c r="S488" s="11">
        <v>12741</v>
      </c>
      <c r="T488" s="11">
        <v>12908</v>
      </c>
      <c r="U488" s="11">
        <v>13163</v>
      </c>
      <c r="V488" s="11">
        <v>13506</v>
      </c>
      <c r="W488" s="11">
        <v>13715</v>
      </c>
      <c r="X488" s="11">
        <v>13972</v>
      </c>
      <c r="Y488" s="11">
        <v>14217</v>
      </c>
      <c r="Z488" s="11">
        <v>14423</v>
      </c>
      <c r="AA488" s="11">
        <v>14615</v>
      </c>
      <c r="AB488" s="11">
        <v>14801</v>
      </c>
      <c r="AC488" s="11">
        <v>15171</v>
      </c>
      <c r="AD488" s="11">
        <v>15563</v>
      </c>
      <c r="AE488" s="11">
        <v>15965</v>
      </c>
      <c r="AF488" s="11">
        <v>16365</v>
      </c>
      <c r="AG488" s="11">
        <v>16417</v>
      </c>
      <c r="AH488" s="13">
        <v>2702</v>
      </c>
      <c r="AI488" s="1">
        <v>19.7</v>
      </c>
      <c r="AJ488" s="9">
        <v>51</v>
      </c>
      <c r="AK488" s="9">
        <v>321.89999999999998</v>
      </c>
      <c r="AL488" s="21">
        <f t="shared" si="49"/>
        <v>2.4998310924937428E-2</v>
      </c>
      <c r="AM488" s="21">
        <f t="shared" si="50"/>
        <v>2.5838771340056743E-2</v>
      </c>
      <c r="AN488" s="21">
        <f t="shared" si="51"/>
        <v>2.5830495405770204E-2</v>
      </c>
      <c r="AO488" s="21">
        <f t="shared" si="52"/>
        <v>2.5054807391168277E-2</v>
      </c>
      <c r="AP488" s="21">
        <f t="shared" si="53"/>
        <v>3.1775129850291073E-3</v>
      </c>
      <c r="AQ488" s="21">
        <f t="shared" si="54"/>
        <v>2.0979979609392352E-2</v>
      </c>
      <c r="AR488" s="22">
        <f t="shared" si="55"/>
        <v>16761.428325247394</v>
      </c>
    </row>
    <row r="489" spans="1:44" x14ac:dyDescent="0.2">
      <c r="A489" s="2">
        <v>2</v>
      </c>
      <c r="B489" s="8" t="s">
        <v>11</v>
      </c>
      <c r="C489" s="3" t="s">
        <v>12</v>
      </c>
      <c r="D489" s="4" t="s">
        <v>13</v>
      </c>
      <c r="E489" s="2">
        <v>215</v>
      </c>
      <c r="F489" s="2" t="s">
        <v>227</v>
      </c>
      <c r="G489" s="2">
        <v>21503</v>
      </c>
      <c r="H489" s="2" t="s">
        <v>235</v>
      </c>
      <c r="I489" s="6">
        <v>215031400</v>
      </c>
      <c r="J489" s="6" t="s">
        <v>576</v>
      </c>
      <c r="K489" s="2">
        <f>INDEX([1]Sheet1!B:D,MATCH(I489,[1]Sheet1!C:C,0),1)</f>
        <v>3393</v>
      </c>
      <c r="L489" s="2">
        <f>IFERROR(INDEX([1]Sheet1!B:D,MATCH(J489,[1]Sheet1!D:D,0),1),"")</f>
        <v>3393</v>
      </c>
      <c r="M489" s="11">
        <v>7223</v>
      </c>
      <c r="N489" s="11">
        <v>7174</v>
      </c>
      <c r="O489" s="11">
        <v>7104</v>
      </c>
      <c r="P489" s="11">
        <v>7028</v>
      </c>
      <c r="Q489" s="11">
        <v>6998</v>
      </c>
      <c r="R489" s="11">
        <v>6959</v>
      </c>
      <c r="S489" s="11">
        <v>6868</v>
      </c>
      <c r="T489" s="11">
        <v>6785</v>
      </c>
      <c r="U489" s="11">
        <v>6733</v>
      </c>
      <c r="V489" s="11">
        <v>6616</v>
      </c>
      <c r="W489" s="11">
        <v>6468</v>
      </c>
      <c r="X489" s="11">
        <v>6435</v>
      </c>
      <c r="Y489" s="11">
        <v>6389</v>
      </c>
      <c r="Z489" s="11">
        <v>6336</v>
      </c>
      <c r="AA489" s="11">
        <v>6307</v>
      </c>
      <c r="AB489" s="11">
        <v>6285</v>
      </c>
      <c r="AC489" s="11">
        <v>6222</v>
      </c>
      <c r="AD489" s="11">
        <v>6212</v>
      </c>
      <c r="AE489" s="11">
        <v>6163</v>
      </c>
      <c r="AF489" s="11">
        <v>6150</v>
      </c>
      <c r="AG489" s="11">
        <v>6134</v>
      </c>
      <c r="AH489" s="13">
        <v>-334</v>
      </c>
      <c r="AI489" s="1">
        <v>-5.2</v>
      </c>
      <c r="AJ489" s="9">
        <v>8068.7</v>
      </c>
      <c r="AK489" s="9">
        <v>0.8</v>
      </c>
      <c r="AL489" s="21">
        <f t="shared" si="49"/>
        <v>-1.0023866348448651E-2</v>
      </c>
      <c r="AM489" s="21">
        <f t="shared" si="50"/>
        <v>-1.6072002571519972E-3</v>
      </c>
      <c r="AN489" s="21">
        <f t="shared" si="51"/>
        <v>-7.8879587894398195E-3</v>
      </c>
      <c r="AO489" s="21">
        <f t="shared" si="52"/>
        <v>-2.1093623235437509E-3</v>
      </c>
      <c r="AP489" s="21">
        <f t="shared" si="53"/>
        <v>-2.6016260162601279E-3</v>
      </c>
      <c r="AQ489" s="21">
        <f t="shared" si="54"/>
        <v>-4.846002746968869E-3</v>
      </c>
      <c r="AR489" s="22">
        <f t="shared" si="55"/>
        <v>6104.2746191500928</v>
      </c>
    </row>
    <row r="490" spans="1:44" x14ac:dyDescent="0.2">
      <c r="A490" s="2">
        <v>2</v>
      </c>
      <c r="B490" s="8" t="s">
        <v>11</v>
      </c>
      <c r="C490" s="3" t="s">
        <v>12</v>
      </c>
      <c r="D490" s="4" t="s">
        <v>13</v>
      </c>
      <c r="E490" s="2">
        <v>215</v>
      </c>
      <c r="F490" s="2" t="s">
        <v>227</v>
      </c>
      <c r="G490" s="2">
        <v>21503</v>
      </c>
      <c r="H490" s="2" t="s">
        <v>235</v>
      </c>
      <c r="I490" s="6">
        <v>215031401</v>
      </c>
      <c r="J490" s="6" t="s">
        <v>577</v>
      </c>
      <c r="K490" s="2">
        <f>INDEX([1]Sheet1!B:D,MATCH(I490,[1]Sheet1!C:C,0),1)</f>
        <v>2732</v>
      </c>
      <c r="L490" s="2">
        <f>IFERROR(INDEX([1]Sheet1!B:D,MATCH(J490,[1]Sheet1!D:D,0),1),"")</f>
        <v>2732</v>
      </c>
      <c r="M490" s="11">
        <v>7625</v>
      </c>
      <c r="N490" s="11">
        <v>7551</v>
      </c>
      <c r="O490" s="11">
        <v>7457</v>
      </c>
      <c r="P490" s="11">
        <v>7344</v>
      </c>
      <c r="Q490" s="11">
        <v>7257</v>
      </c>
      <c r="R490" s="11">
        <v>7205</v>
      </c>
      <c r="S490" s="11">
        <v>7037</v>
      </c>
      <c r="T490" s="11">
        <v>6945</v>
      </c>
      <c r="U490" s="11">
        <v>6851</v>
      </c>
      <c r="V490" s="11">
        <v>6713</v>
      </c>
      <c r="W490" s="11">
        <v>6531</v>
      </c>
      <c r="X490" s="11">
        <v>6572</v>
      </c>
      <c r="Y490" s="11">
        <v>6599</v>
      </c>
      <c r="Z490" s="11">
        <v>6615</v>
      </c>
      <c r="AA490" s="11">
        <v>6628</v>
      </c>
      <c r="AB490" s="11">
        <v>6661</v>
      </c>
      <c r="AC490" s="11">
        <v>6694</v>
      </c>
      <c r="AD490" s="11">
        <v>6675</v>
      </c>
      <c r="AE490" s="11">
        <v>6625</v>
      </c>
      <c r="AF490" s="11">
        <v>6613</v>
      </c>
      <c r="AG490" s="11">
        <v>6664</v>
      </c>
      <c r="AH490" s="13">
        <v>133</v>
      </c>
      <c r="AI490" s="1">
        <v>2</v>
      </c>
      <c r="AJ490" s="9">
        <v>3568.3</v>
      </c>
      <c r="AK490" s="9">
        <v>1.9</v>
      </c>
      <c r="AL490" s="21">
        <f t="shared" si="49"/>
        <v>4.9542110794174032E-3</v>
      </c>
      <c r="AM490" s="21">
        <f t="shared" si="50"/>
        <v>-2.8383627128771849E-3</v>
      </c>
      <c r="AN490" s="21">
        <f t="shared" si="51"/>
        <v>-7.4906367041198685E-3</v>
      </c>
      <c r="AO490" s="21">
        <f t="shared" si="52"/>
        <v>-1.8113207547170163E-3</v>
      </c>
      <c r="AP490" s="21">
        <f t="shared" si="53"/>
        <v>7.7120822622107621E-3</v>
      </c>
      <c r="AQ490" s="21">
        <f t="shared" si="54"/>
        <v>1.0519463398281915E-4</v>
      </c>
      <c r="AR490" s="22">
        <f t="shared" si="55"/>
        <v>6664.7010170408612</v>
      </c>
    </row>
    <row r="491" spans="1:44" x14ac:dyDescent="0.2">
      <c r="A491" s="2">
        <v>2</v>
      </c>
      <c r="B491" s="8" t="s">
        <v>11</v>
      </c>
      <c r="C491" s="3" t="s">
        <v>12</v>
      </c>
      <c r="D491" s="4" t="s">
        <v>13</v>
      </c>
      <c r="E491" s="2">
        <v>215</v>
      </c>
      <c r="F491" s="2" t="s">
        <v>227</v>
      </c>
      <c r="G491" s="2">
        <v>21503</v>
      </c>
      <c r="H491" s="2" t="s">
        <v>235</v>
      </c>
      <c r="I491" s="6">
        <v>215031402</v>
      </c>
      <c r="J491" s="6" t="s">
        <v>578</v>
      </c>
      <c r="K491" s="2">
        <f>INDEX([1]Sheet1!B:D,MATCH(I491,[1]Sheet1!C:C,0),1)</f>
        <v>3579</v>
      </c>
      <c r="L491" s="2">
        <f>IFERROR(INDEX([1]Sheet1!B:D,MATCH(J491,[1]Sheet1!D:D,0),1),"")</f>
        <v>3579</v>
      </c>
      <c r="M491" s="11">
        <v>4230</v>
      </c>
      <c r="N491" s="11">
        <v>4213</v>
      </c>
      <c r="O491" s="11">
        <v>4186</v>
      </c>
      <c r="P491" s="11">
        <v>4180</v>
      </c>
      <c r="Q491" s="11">
        <v>4180</v>
      </c>
      <c r="R491" s="11">
        <v>4190</v>
      </c>
      <c r="S491" s="11">
        <v>4155</v>
      </c>
      <c r="T491" s="11">
        <v>4130</v>
      </c>
      <c r="U491" s="11">
        <v>4075</v>
      </c>
      <c r="V491" s="11">
        <v>4006</v>
      </c>
      <c r="W491" s="11">
        <v>3916</v>
      </c>
      <c r="X491" s="11">
        <v>3917</v>
      </c>
      <c r="Y491" s="11">
        <v>3919</v>
      </c>
      <c r="Z491" s="11">
        <v>3911</v>
      </c>
      <c r="AA491" s="11">
        <v>3900</v>
      </c>
      <c r="AB491" s="11">
        <v>3898</v>
      </c>
      <c r="AC491" s="11">
        <v>3898</v>
      </c>
      <c r="AD491" s="11">
        <v>3912</v>
      </c>
      <c r="AE491" s="11">
        <v>3919</v>
      </c>
      <c r="AF491" s="11">
        <v>3940</v>
      </c>
      <c r="AG491" s="11">
        <v>3943</v>
      </c>
      <c r="AH491" s="13">
        <v>27</v>
      </c>
      <c r="AI491" s="1">
        <v>0.7</v>
      </c>
      <c r="AJ491" s="9">
        <v>146.6</v>
      </c>
      <c r="AK491" s="9">
        <v>26.9</v>
      </c>
      <c r="AL491" s="21">
        <f t="shared" si="49"/>
        <v>0</v>
      </c>
      <c r="AM491" s="21">
        <f t="shared" si="50"/>
        <v>3.5915854284247484E-3</v>
      </c>
      <c r="AN491" s="21">
        <f t="shared" si="51"/>
        <v>1.7893660531698163E-3</v>
      </c>
      <c r="AO491" s="21">
        <f t="shared" si="52"/>
        <v>5.3585098239345985E-3</v>
      </c>
      <c r="AP491" s="21">
        <f t="shared" si="53"/>
        <v>7.6142131979706207E-4</v>
      </c>
      <c r="AQ491" s="21">
        <f t="shared" si="54"/>
        <v>2.3001765250652449E-3</v>
      </c>
      <c r="AR491" s="22">
        <f t="shared" si="55"/>
        <v>3952.0695960383323</v>
      </c>
    </row>
    <row r="492" spans="1:44" x14ac:dyDescent="0.2">
      <c r="A492" s="2">
        <v>2</v>
      </c>
      <c r="B492" s="8" t="s">
        <v>11</v>
      </c>
      <c r="C492" s="3" t="s">
        <v>12</v>
      </c>
      <c r="D492" s="4" t="s">
        <v>13</v>
      </c>
      <c r="E492" s="2">
        <v>215</v>
      </c>
      <c r="F492" s="2" t="s">
        <v>227</v>
      </c>
      <c r="G492" s="2">
        <v>21503</v>
      </c>
      <c r="H492" s="2" t="s">
        <v>235</v>
      </c>
      <c r="I492" s="6">
        <v>215031403</v>
      </c>
      <c r="J492" s="6" t="s">
        <v>579</v>
      </c>
      <c r="K492" s="2">
        <f>INDEX([1]Sheet1!B:D,MATCH(I492,[1]Sheet1!C:C,0),1)</f>
        <v>3549</v>
      </c>
      <c r="L492" s="2">
        <f>IFERROR(INDEX([1]Sheet1!B:D,MATCH(J492,[1]Sheet1!D:D,0),1),"")</f>
        <v>3549</v>
      </c>
      <c r="M492" s="11">
        <v>3709</v>
      </c>
      <c r="N492" s="11">
        <v>3778</v>
      </c>
      <c r="O492" s="11">
        <v>3815</v>
      </c>
      <c r="P492" s="11">
        <v>3809</v>
      </c>
      <c r="Q492" s="11">
        <v>3818</v>
      </c>
      <c r="R492" s="11">
        <v>3837</v>
      </c>
      <c r="S492" s="11">
        <v>3776</v>
      </c>
      <c r="T492" s="11">
        <v>3724</v>
      </c>
      <c r="U492" s="11">
        <v>3689</v>
      </c>
      <c r="V492" s="11">
        <v>3671</v>
      </c>
      <c r="W492" s="11">
        <v>3609</v>
      </c>
      <c r="X492" s="11">
        <v>3572</v>
      </c>
      <c r="Y492" s="11">
        <v>3543</v>
      </c>
      <c r="Z492" s="11">
        <v>3470</v>
      </c>
      <c r="AA492" s="11">
        <v>3412</v>
      </c>
      <c r="AB492" s="11">
        <v>3382</v>
      </c>
      <c r="AC492" s="11">
        <v>3483</v>
      </c>
      <c r="AD492" s="11">
        <v>3597</v>
      </c>
      <c r="AE492" s="11">
        <v>3700</v>
      </c>
      <c r="AF492" s="11">
        <v>3767</v>
      </c>
      <c r="AG492" s="11">
        <v>3753</v>
      </c>
      <c r="AH492" s="13">
        <v>144</v>
      </c>
      <c r="AI492" s="1">
        <v>4</v>
      </c>
      <c r="AJ492" s="9">
        <v>181.6</v>
      </c>
      <c r="AK492" s="9">
        <v>20.7</v>
      </c>
      <c r="AL492" s="21">
        <f t="shared" si="49"/>
        <v>2.9863985807214721E-2</v>
      </c>
      <c r="AM492" s="21">
        <f t="shared" si="50"/>
        <v>3.2730404823428039E-2</v>
      </c>
      <c r="AN492" s="21">
        <f t="shared" si="51"/>
        <v>2.8634973589102053E-2</v>
      </c>
      <c r="AO492" s="21">
        <f t="shared" si="52"/>
        <v>1.8108108108108034E-2</v>
      </c>
      <c r="AP492" s="21">
        <f t="shared" si="53"/>
        <v>-3.7164852667905812E-3</v>
      </c>
      <c r="AQ492" s="21">
        <f t="shared" si="54"/>
        <v>2.1124197412212452E-2</v>
      </c>
      <c r="AR492" s="22">
        <f t="shared" si="55"/>
        <v>3832.2791128880335</v>
      </c>
    </row>
    <row r="493" spans="1:44" x14ac:dyDescent="0.2">
      <c r="A493" s="2">
        <v>2</v>
      </c>
      <c r="B493" s="8" t="s">
        <v>11</v>
      </c>
      <c r="C493" s="3" t="s">
        <v>12</v>
      </c>
      <c r="D493" s="4" t="s">
        <v>13</v>
      </c>
      <c r="E493" s="2">
        <v>215</v>
      </c>
      <c r="F493" s="2" t="s">
        <v>227</v>
      </c>
      <c r="G493" s="2">
        <v>21503</v>
      </c>
      <c r="H493" s="2" t="s">
        <v>235</v>
      </c>
      <c r="I493" s="6">
        <v>215031404</v>
      </c>
      <c r="J493" s="6" t="s">
        <v>580</v>
      </c>
      <c r="K493" s="2">
        <f>INDEX([1]Sheet1!B:D,MATCH(I493,[1]Sheet1!C:C,0),1)</f>
        <v>3585</v>
      </c>
      <c r="L493" s="2">
        <f>IFERROR(INDEX([1]Sheet1!B:D,MATCH(J493,[1]Sheet1!D:D,0),1),"")</f>
        <v>3585</v>
      </c>
      <c r="M493" s="11">
        <v>10077</v>
      </c>
      <c r="N493" s="11">
        <v>10075</v>
      </c>
      <c r="O493" s="11">
        <v>10067</v>
      </c>
      <c r="P493" s="11">
        <v>10095</v>
      </c>
      <c r="Q493" s="11">
        <v>10088</v>
      </c>
      <c r="R493" s="11">
        <v>10090</v>
      </c>
      <c r="S493" s="11">
        <v>10228</v>
      </c>
      <c r="T493" s="11">
        <v>10333</v>
      </c>
      <c r="U493" s="11">
        <v>10516</v>
      </c>
      <c r="V493" s="11">
        <v>10536</v>
      </c>
      <c r="W493" s="11">
        <v>10610</v>
      </c>
      <c r="X493" s="11">
        <v>10780</v>
      </c>
      <c r="Y493" s="11">
        <v>10888</v>
      </c>
      <c r="Z493" s="11">
        <v>10959</v>
      </c>
      <c r="AA493" s="11">
        <v>11022</v>
      </c>
      <c r="AB493" s="11">
        <v>11079</v>
      </c>
      <c r="AC493" s="11">
        <v>11147</v>
      </c>
      <c r="AD493" s="11">
        <v>11205</v>
      </c>
      <c r="AE493" s="11">
        <v>11251</v>
      </c>
      <c r="AF493" s="11">
        <v>11260</v>
      </c>
      <c r="AG493" s="11">
        <v>11169</v>
      </c>
      <c r="AH493" s="13">
        <v>559</v>
      </c>
      <c r="AI493" s="1">
        <v>5.3</v>
      </c>
      <c r="AJ493" s="9">
        <v>126.6</v>
      </c>
      <c r="AK493" s="9">
        <v>88.2</v>
      </c>
      <c r="AL493" s="21">
        <f t="shared" si="49"/>
        <v>6.1377380630021072E-3</v>
      </c>
      <c r="AM493" s="21">
        <f t="shared" si="50"/>
        <v>5.2031936843994764E-3</v>
      </c>
      <c r="AN493" s="21">
        <f t="shared" si="51"/>
        <v>4.1053101294066252E-3</v>
      </c>
      <c r="AO493" s="21">
        <f t="shared" si="52"/>
        <v>7.9992889520941191E-4</v>
      </c>
      <c r="AP493" s="21">
        <f t="shared" si="53"/>
        <v>-8.0817051509769477E-3</v>
      </c>
      <c r="AQ493" s="21">
        <f t="shared" si="54"/>
        <v>1.6328931242081345E-3</v>
      </c>
      <c r="AR493" s="22">
        <f t="shared" si="55"/>
        <v>11187.237783304281</v>
      </c>
    </row>
    <row r="494" spans="1:44" x14ac:dyDescent="0.2">
      <c r="A494" s="2">
        <v>2</v>
      </c>
      <c r="B494" s="8" t="s">
        <v>11</v>
      </c>
      <c r="C494" s="3" t="s">
        <v>12</v>
      </c>
      <c r="D494" s="4" t="s">
        <v>13</v>
      </c>
      <c r="E494" s="2">
        <v>215</v>
      </c>
      <c r="F494" s="2" t="s">
        <v>227</v>
      </c>
      <c r="G494" s="2">
        <v>21503</v>
      </c>
      <c r="H494" s="2" t="s">
        <v>235</v>
      </c>
      <c r="I494" s="6">
        <v>215031405</v>
      </c>
      <c r="J494" s="6" t="s">
        <v>236</v>
      </c>
      <c r="K494" s="2">
        <f>INDEX([1]Sheet1!B:D,MATCH(I494,[1]Sheet1!C:C,0),1)</f>
        <v>2715</v>
      </c>
      <c r="L494" s="2" t="str">
        <f>IFERROR(INDEX([1]Sheet1!B:D,MATCH(J494,[1]Sheet1!D:D,0),1),"Not Found")</f>
        <v>Not Found</v>
      </c>
      <c r="M494" s="11">
        <v>7254</v>
      </c>
      <c r="N494" s="11">
        <v>7228</v>
      </c>
      <c r="O494" s="11">
        <v>7198</v>
      </c>
      <c r="P494" s="11">
        <v>7119</v>
      </c>
      <c r="Q494" s="11">
        <v>7086</v>
      </c>
      <c r="R494" s="11">
        <v>7039</v>
      </c>
      <c r="S494" s="11">
        <v>6976</v>
      </c>
      <c r="T494" s="11">
        <v>6900</v>
      </c>
      <c r="U494" s="11">
        <v>6853</v>
      </c>
      <c r="V494" s="11">
        <v>6754</v>
      </c>
      <c r="W494" s="11">
        <v>6649</v>
      </c>
      <c r="X494" s="11">
        <v>6627</v>
      </c>
      <c r="Y494" s="11">
        <v>6579</v>
      </c>
      <c r="Z494" s="11">
        <v>6518</v>
      </c>
      <c r="AA494" s="11">
        <v>6466</v>
      </c>
      <c r="AB494" s="11">
        <v>6442</v>
      </c>
      <c r="AC494" s="11">
        <v>6430</v>
      </c>
      <c r="AD494" s="11">
        <v>6423</v>
      </c>
      <c r="AE494" s="11">
        <v>6437</v>
      </c>
      <c r="AF494" s="11">
        <v>6446</v>
      </c>
      <c r="AG494" s="11">
        <v>6462</v>
      </c>
      <c r="AH494" s="13">
        <v>-187</v>
      </c>
      <c r="AI494" s="1">
        <v>-2.8</v>
      </c>
      <c r="AJ494" s="9">
        <v>5759.6</v>
      </c>
      <c r="AK494" s="9">
        <v>1.1000000000000001</v>
      </c>
      <c r="AL494" s="21">
        <f t="shared" si="49"/>
        <v>-1.8627755355479225E-3</v>
      </c>
      <c r="AM494" s="21">
        <f t="shared" si="50"/>
        <v>-1.0886469673405674E-3</v>
      </c>
      <c r="AN494" s="21">
        <f t="shared" si="51"/>
        <v>2.1796668223572624E-3</v>
      </c>
      <c r="AO494" s="21">
        <f t="shared" si="52"/>
        <v>1.3981668479106091E-3</v>
      </c>
      <c r="AP494" s="21">
        <f t="shared" si="53"/>
        <v>2.4821594787465262E-3</v>
      </c>
      <c r="AQ494" s="21">
        <f t="shared" si="54"/>
        <v>6.2171412922518154E-4</v>
      </c>
      <c r="AR494" s="22">
        <f t="shared" si="55"/>
        <v>6466.0175167030538</v>
      </c>
    </row>
    <row r="495" spans="1:44" x14ac:dyDescent="0.2">
      <c r="A495" s="2">
        <v>2</v>
      </c>
      <c r="B495" s="8" t="s">
        <v>11</v>
      </c>
      <c r="C495" s="3" t="s">
        <v>12</v>
      </c>
      <c r="D495" s="4" t="s">
        <v>13</v>
      </c>
      <c r="E495" s="2">
        <v>216</v>
      </c>
      <c r="F495" s="2" t="s">
        <v>237</v>
      </c>
      <c r="G495" s="2">
        <v>21601</v>
      </c>
      <c r="H495" s="2" t="s">
        <v>581</v>
      </c>
      <c r="I495" s="6">
        <v>216011406</v>
      </c>
      <c r="J495" s="6" t="s">
        <v>582</v>
      </c>
      <c r="K495" s="2">
        <f>INDEX([1]Sheet1!B:D,MATCH(I495,[1]Sheet1!C:C,0),1)</f>
        <v>3564</v>
      </c>
      <c r="L495" s="2">
        <f>IFERROR(INDEX([1]Sheet1!B:D,MATCH(J495,[1]Sheet1!D:D,0),1),"")</f>
        <v>3564</v>
      </c>
      <c r="M495" s="11">
        <v>12544</v>
      </c>
      <c r="N495" s="11">
        <v>12806</v>
      </c>
      <c r="O495" s="11">
        <v>13167</v>
      </c>
      <c r="P495" s="11">
        <v>13244</v>
      </c>
      <c r="Q495" s="11">
        <v>13651</v>
      </c>
      <c r="R495" s="11">
        <v>13848</v>
      </c>
      <c r="S495" s="11">
        <v>13961</v>
      </c>
      <c r="T495" s="11">
        <v>14085</v>
      </c>
      <c r="U495" s="11">
        <v>14175</v>
      </c>
      <c r="V495" s="11">
        <v>14278</v>
      </c>
      <c r="W495" s="11">
        <v>14367</v>
      </c>
      <c r="X495" s="11">
        <v>14447</v>
      </c>
      <c r="Y495" s="11">
        <v>14567</v>
      </c>
      <c r="Z495" s="11">
        <v>14685</v>
      </c>
      <c r="AA495" s="11">
        <v>14776</v>
      </c>
      <c r="AB495" s="11">
        <v>14888</v>
      </c>
      <c r="AC495" s="11">
        <v>15022</v>
      </c>
      <c r="AD495" s="11">
        <v>15139</v>
      </c>
      <c r="AE495" s="11">
        <v>15276</v>
      </c>
      <c r="AF495" s="11">
        <v>15413</v>
      </c>
      <c r="AG495" s="11">
        <v>15587</v>
      </c>
      <c r="AH495" s="13">
        <v>1220</v>
      </c>
      <c r="AI495" s="1">
        <v>8.5</v>
      </c>
      <c r="AJ495" s="9">
        <v>184</v>
      </c>
      <c r="AK495" s="9">
        <v>84.7</v>
      </c>
      <c r="AL495" s="21">
        <f t="shared" si="49"/>
        <v>9.0005373455130933E-3</v>
      </c>
      <c r="AM495" s="21">
        <f t="shared" si="50"/>
        <v>7.7885767540939455E-3</v>
      </c>
      <c r="AN495" s="21">
        <f t="shared" si="51"/>
        <v>9.0494748662395263E-3</v>
      </c>
      <c r="AO495" s="21">
        <f t="shared" si="52"/>
        <v>8.9683163131710764E-3</v>
      </c>
      <c r="AP495" s="21">
        <f t="shared" si="53"/>
        <v>1.1289171478621851E-2</v>
      </c>
      <c r="AQ495" s="21">
        <f t="shared" si="54"/>
        <v>9.2192153515278982E-3</v>
      </c>
      <c r="AR495" s="22">
        <f t="shared" si="55"/>
        <v>15730.699909684265</v>
      </c>
    </row>
    <row r="496" spans="1:44" x14ac:dyDescent="0.2">
      <c r="A496" s="2">
        <v>2</v>
      </c>
      <c r="B496" s="8" t="s">
        <v>11</v>
      </c>
      <c r="C496" s="3" t="s">
        <v>12</v>
      </c>
      <c r="D496" s="4" t="s">
        <v>13</v>
      </c>
      <c r="E496" s="2">
        <v>216</v>
      </c>
      <c r="F496" s="2" t="s">
        <v>237</v>
      </c>
      <c r="G496" s="2">
        <v>21601</v>
      </c>
      <c r="H496" s="2" t="s">
        <v>581</v>
      </c>
      <c r="I496" s="6">
        <v>216011407</v>
      </c>
      <c r="J496" s="6" t="s">
        <v>583</v>
      </c>
      <c r="K496" s="2">
        <f>INDEX([1]Sheet1!B:D,MATCH(I496,[1]Sheet1!C:C,0),1)</f>
        <v>3561</v>
      </c>
      <c r="L496" s="2">
        <f>IFERROR(INDEX([1]Sheet1!B:D,MATCH(J496,[1]Sheet1!D:D,0),1),"")</f>
        <v>3561</v>
      </c>
      <c r="M496" s="11">
        <v>11000</v>
      </c>
      <c r="N496" s="11">
        <v>10964</v>
      </c>
      <c r="O496" s="11">
        <v>10871</v>
      </c>
      <c r="P496" s="11">
        <v>10835</v>
      </c>
      <c r="Q496" s="11">
        <v>10832</v>
      </c>
      <c r="R496" s="11">
        <v>10819</v>
      </c>
      <c r="S496" s="11">
        <v>10834</v>
      </c>
      <c r="T496" s="11">
        <v>10816</v>
      </c>
      <c r="U496" s="11">
        <v>10823</v>
      </c>
      <c r="V496" s="11">
        <v>10855</v>
      </c>
      <c r="W496" s="11">
        <v>10871</v>
      </c>
      <c r="X496" s="11">
        <v>10905</v>
      </c>
      <c r="Y496" s="11">
        <v>10956</v>
      </c>
      <c r="Z496" s="11">
        <v>10987</v>
      </c>
      <c r="AA496" s="11">
        <v>11001</v>
      </c>
      <c r="AB496" s="11">
        <v>11034</v>
      </c>
      <c r="AC496" s="11">
        <v>11062</v>
      </c>
      <c r="AD496" s="11">
        <v>11045</v>
      </c>
      <c r="AE496" s="11">
        <v>11084</v>
      </c>
      <c r="AF496" s="11">
        <v>11117</v>
      </c>
      <c r="AG496" s="11">
        <v>11055</v>
      </c>
      <c r="AH496" s="13">
        <v>184</v>
      </c>
      <c r="AI496" s="1">
        <v>1.7</v>
      </c>
      <c r="AJ496" s="9">
        <v>738.9</v>
      </c>
      <c r="AK496" s="9">
        <v>15</v>
      </c>
      <c r="AL496" s="21">
        <f t="shared" si="49"/>
        <v>2.5376110204822222E-3</v>
      </c>
      <c r="AM496" s="21">
        <f t="shared" si="50"/>
        <v>-1.5367926233954554E-3</v>
      </c>
      <c r="AN496" s="21">
        <f t="shared" si="51"/>
        <v>3.5310095065641534E-3</v>
      </c>
      <c r="AO496" s="21">
        <f t="shared" si="52"/>
        <v>2.9772645254420027E-3</v>
      </c>
      <c r="AP496" s="21">
        <f t="shared" si="53"/>
        <v>-5.5770441665916604E-3</v>
      </c>
      <c r="AQ496" s="21">
        <f t="shared" si="54"/>
        <v>3.864096525002525E-4</v>
      </c>
      <c r="AR496" s="22">
        <f t="shared" si="55"/>
        <v>11059.27175870839</v>
      </c>
    </row>
    <row r="497" spans="1:44" x14ac:dyDescent="0.2">
      <c r="A497" s="2">
        <v>2</v>
      </c>
      <c r="B497" s="8" t="s">
        <v>11</v>
      </c>
      <c r="C497" s="3" t="s">
        <v>12</v>
      </c>
      <c r="D497" s="4" t="s">
        <v>13</v>
      </c>
      <c r="E497" s="2">
        <v>216</v>
      </c>
      <c r="F497" s="2" t="s">
        <v>237</v>
      </c>
      <c r="G497" s="2">
        <v>21601</v>
      </c>
      <c r="H497" s="2" t="s">
        <v>581</v>
      </c>
      <c r="I497" s="6">
        <v>216011408</v>
      </c>
      <c r="J497" s="6" t="s">
        <v>584</v>
      </c>
      <c r="K497" s="2">
        <f>INDEX([1]Sheet1!B:D,MATCH(I497,[1]Sheet1!C:C,0),1)</f>
        <v>3561</v>
      </c>
      <c r="L497" s="2">
        <f>IFERROR(INDEX([1]Sheet1!B:D,MATCH(J497,[1]Sheet1!D:D,0),1),"")</f>
        <v>3561</v>
      </c>
      <c r="M497" s="11">
        <v>4370</v>
      </c>
      <c r="N497" s="11">
        <v>4354</v>
      </c>
      <c r="O497" s="11">
        <v>4274</v>
      </c>
      <c r="P497" s="11">
        <v>4274</v>
      </c>
      <c r="Q497" s="11">
        <v>4240</v>
      </c>
      <c r="R497" s="11">
        <v>4221</v>
      </c>
      <c r="S497" s="11">
        <v>4139</v>
      </c>
      <c r="T497" s="11">
        <v>4100</v>
      </c>
      <c r="U497" s="11">
        <v>4056</v>
      </c>
      <c r="V497" s="11">
        <v>3935</v>
      </c>
      <c r="W497" s="11">
        <v>3814</v>
      </c>
      <c r="X497" s="11">
        <v>3834</v>
      </c>
      <c r="Y497" s="11">
        <v>3840</v>
      </c>
      <c r="Z497" s="11">
        <v>3838</v>
      </c>
      <c r="AA497" s="11">
        <v>3837</v>
      </c>
      <c r="AB497" s="11">
        <v>3855</v>
      </c>
      <c r="AC497" s="11">
        <v>3858</v>
      </c>
      <c r="AD497" s="11">
        <v>3868</v>
      </c>
      <c r="AE497" s="11">
        <v>3845</v>
      </c>
      <c r="AF497" s="11">
        <v>3856</v>
      </c>
      <c r="AG497" s="11">
        <v>3908</v>
      </c>
      <c r="AH497" s="13">
        <v>94</v>
      </c>
      <c r="AI497" s="1">
        <v>2.5</v>
      </c>
      <c r="AJ497" s="9">
        <v>1646.4</v>
      </c>
      <c r="AK497" s="9">
        <v>2.4</v>
      </c>
      <c r="AL497" s="21">
        <f t="shared" si="49"/>
        <v>7.7821011673151474E-4</v>
      </c>
      <c r="AM497" s="21">
        <f t="shared" si="50"/>
        <v>2.5920165889061764E-3</v>
      </c>
      <c r="AN497" s="21">
        <f t="shared" si="51"/>
        <v>-5.9462254395036274E-3</v>
      </c>
      <c r="AO497" s="21">
        <f t="shared" si="52"/>
        <v>2.8608582574771724E-3</v>
      </c>
      <c r="AP497" s="21">
        <f t="shared" si="53"/>
        <v>1.3485477178423189E-2</v>
      </c>
      <c r="AQ497" s="21">
        <f t="shared" si="54"/>
        <v>2.7540673404068848E-3</v>
      </c>
      <c r="AR497" s="22">
        <f t="shared" si="55"/>
        <v>3918.7628951663105</v>
      </c>
    </row>
    <row r="498" spans="1:44" x14ac:dyDescent="0.2">
      <c r="A498" s="2">
        <v>2</v>
      </c>
      <c r="B498" s="8" t="s">
        <v>11</v>
      </c>
      <c r="C498" s="3" t="s">
        <v>12</v>
      </c>
      <c r="D498" s="4" t="s">
        <v>13</v>
      </c>
      <c r="E498" s="2">
        <v>216</v>
      </c>
      <c r="F498" s="2" t="s">
        <v>237</v>
      </c>
      <c r="G498" s="2">
        <v>21601</v>
      </c>
      <c r="H498" s="2" t="s">
        <v>581</v>
      </c>
      <c r="I498" s="6">
        <v>216011409</v>
      </c>
      <c r="J498" s="6" t="s">
        <v>585</v>
      </c>
      <c r="K498" s="2">
        <f>INDEX([1]Sheet1!B:D,MATCH(I498,[1]Sheet1!C:C,0),1)</f>
        <v>3559</v>
      </c>
      <c r="L498" s="2">
        <f>IFERROR(INDEX([1]Sheet1!B:D,MATCH(J498,[1]Sheet1!D:D,0),1),"")</f>
        <v>3559</v>
      </c>
      <c r="M498" s="11">
        <v>3687</v>
      </c>
      <c r="N498" s="11">
        <v>3693</v>
      </c>
      <c r="O498" s="11">
        <v>3682</v>
      </c>
      <c r="P498" s="11">
        <v>3668</v>
      </c>
      <c r="Q498" s="11">
        <v>3675</v>
      </c>
      <c r="R498" s="11">
        <v>3685</v>
      </c>
      <c r="S498" s="11">
        <v>3747</v>
      </c>
      <c r="T498" s="11">
        <v>3800</v>
      </c>
      <c r="U498" s="11">
        <v>3839</v>
      </c>
      <c r="V498" s="11">
        <v>3872</v>
      </c>
      <c r="W498" s="11">
        <v>3876</v>
      </c>
      <c r="X498" s="11">
        <v>3886</v>
      </c>
      <c r="Y498" s="11">
        <v>3893</v>
      </c>
      <c r="Z498" s="11">
        <v>3891</v>
      </c>
      <c r="AA498" s="11">
        <v>3887</v>
      </c>
      <c r="AB498" s="11">
        <v>3895</v>
      </c>
      <c r="AC498" s="11">
        <v>3921</v>
      </c>
      <c r="AD498" s="11">
        <v>3938</v>
      </c>
      <c r="AE498" s="11">
        <v>3944</v>
      </c>
      <c r="AF498" s="11">
        <v>3967</v>
      </c>
      <c r="AG498" s="11">
        <v>3987</v>
      </c>
      <c r="AH498" s="13">
        <v>111</v>
      </c>
      <c r="AI498" s="1">
        <v>2.9</v>
      </c>
      <c r="AJ498" s="9">
        <v>351.6</v>
      </c>
      <c r="AK498" s="9">
        <v>11.3</v>
      </c>
      <c r="AL498" s="21">
        <f t="shared" si="49"/>
        <v>6.6752246469832244E-3</v>
      </c>
      <c r="AM498" s="21">
        <f t="shared" si="50"/>
        <v>4.3356286661566656E-3</v>
      </c>
      <c r="AN498" s="21">
        <f t="shared" si="51"/>
        <v>1.5236160487557271E-3</v>
      </c>
      <c r="AO498" s="21">
        <f t="shared" si="52"/>
        <v>5.8316430020284304E-3</v>
      </c>
      <c r="AP498" s="21">
        <f t="shared" si="53"/>
        <v>5.0415931434333316E-3</v>
      </c>
      <c r="AQ498" s="21">
        <f t="shared" si="54"/>
        <v>4.6815411014714762E-3</v>
      </c>
      <c r="AR498" s="22">
        <f t="shared" si="55"/>
        <v>4005.6653043715673</v>
      </c>
    </row>
    <row r="499" spans="1:44" x14ac:dyDescent="0.2">
      <c r="A499" s="2">
        <v>2</v>
      </c>
      <c r="B499" s="8" t="s">
        <v>11</v>
      </c>
      <c r="C499" s="3" t="s">
        <v>12</v>
      </c>
      <c r="D499" s="4" t="s">
        <v>13</v>
      </c>
      <c r="E499" s="2">
        <v>216</v>
      </c>
      <c r="F499" s="2" t="s">
        <v>237</v>
      </c>
      <c r="G499" s="2">
        <v>21601</v>
      </c>
      <c r="H499" s="2" t="s">
        <v>581</v>
      </c>
      <c r="I499" s="6">
        <v>216011410</v>
      </c>
      <c r="J499" s="6" t="s">
        <v>586</v>
      </c>
      <c r="K499" s="2">
        <f>INDEX([1]Sheet1!B:D,MATCH(I499,[1]Sheet1!C:C,0),1)</f>
        <v>3523</v>
      </c>
      <c r="L499" s="2">
        <f>IFERROR(INDEX([1]Sheet1!B:D,MATCH(J499,[1]Sheet1!D:D,0),1),"")</f>
        <v>3523</v>
      </c>
      <c r="M499" s="11">
        <v>4429</v>
      </c>
      <c r="N499" s="11">
        <v>4420</v>
      </c>
      <c r="O499" s="11">
        <v>4383</v>
      </c>
      <c r="P499" s="11">
        <v>4356</v>
      </c>
      <c r="Q499" s="11">
        <v>4334</v>
      </c>
      <c r="R499" s="11">
        <v>4326</v>
      </c>
      <c r="S499" s="11">
        <v>4284</v>
      </c>
      <c r="T499" s="11">
        <v>4263</v>
      </c>
      <c r="U499" s="11">
        <v>4240</v>
      </c>
      <c r="V499" s="11">
        <v>4200</v>
      </c>
      <c r="W499" s="11">
        <v>4129</v>
      </c>
      <c r="X499" s="11">
        <v>4133</v>
      </c>
      <c r="Y499" s="11">
        <v>4119</v>
      </c>
      <c r="Z499" s="11">
        <v>4095</v>
      </c>
      <c r="AA499" s="11">
        <v>4084</v>
      </c>
      <c r="AB499" s="11">
        <v>4076</v>
      </c>
      <c r="AC499" s="11">
        <v>4068</v>
      </c>
      <c r="AD499" s="11">
        <v>4075</v>
      </c>
      <c r="AE499" s="11">
        <v>4089</v>
      </c>
      <c r="AF499" s="11">
        <v>4121</v>
      </c>
      <c r="AG499" s="11">
        <v>4166</v>
      </c>
      <c r="AH499" s="13">
        <v>37</v>
      </c>
      <c r="AI499" s="1">
        <v>0.9</v>
      </c>
      <c r="AJ499" s="9">
        <v>1633.9</v>
      </c>
      <c r="AK499" s="9">
        <v>2.5</v>
      </c>
      <c r="AL499" s="21">
        <f t="shared" si="49"/>
        <v>-1.9627085377821318E-3</v>
      </c>
      <c r="AM499" s="21">
        <f t="shared" si="50"/>
        <v>1.7207472959686054E-3</v>
      </c>
      <c r="AN499" s="21">
        <f t="shared" si="51"/>
        <v>3.4355828220857809E-3</v>
      </c>
      <c r="AO499" s="21">
        <f t="shared" si="52"/>
        <v>7.8258742968941863E-3</v>
      </c>
      <c r="AP499" s="21">
        <f t="shared" si="53"/>
        <v>1.0919679689395778E-2</v>
      </c>
      <c r="AQ499" s="21">
        <f t="shared" si="54"/>
        <v>4.3878351133124441E-3</v>
      </c>
      <c r="AR499" s="22">
        <f t="shared" si="55"/>
        <v>4184.27972108206</v>
      </c>
    </row>
    <row r="500" spans="1:44" x14ac:dyDescent="0.2">
      <c r="A500" s="2">
        <v>2</v>
      </c>
      <c r="B500" s="8" t="s">
        <v>11</v>
      </c>
      <c r="C500" s="3" t="s">
        <v>12</v>
      </c>
      <c r="D500" s="4" t="s">
        <v>13</v>
      </c>
      <c r="E500" s="2">
        <v>216</v>
      </c>
      <c r="F500" s="2" t="s">
        <v>237</v>
      </c>
      <c r="G500" s="2">
        <v>21602</v>
      </c>
      <c r="H500" s="2" t="s">
        <v>587</v>
      </c>
      <c r="I500" s="6">
        <v>216021411</v>
      </c>
      <c r="J500" s="6" t="s">
        <v>588</v>
      </c>
      <c r="K500" s="2">
        <f>INDEX([1]Sheet1!B:D,MATCH(I500,[1]Sheet1!C:C,0),1)</f>
        <v>3644</v>
      </c>
      <c r="L500" s="2">
        <f>IFERROR(INDEX([1]Sheet1!B:D,MATCH(J500,[1]Sheet1!D:D,0),1),"")</f>
        <v>3644</v>
      </c>
      <c r="M500" s="11">
        <v>5747</v>
      </c>
      <c r="N500" s="11">
        <v>5812</v>
      </c>
      <c r="O500" s="11">
        <v>5847</v>
      </c>
      <c r="P500" s="11">
        <v>5854</v>
      </c>
      <c r="Q500" s="11">
        <v>5926</v>
      </c>
      <c r="R500" s="11">
        <v>6037</v>
      </c>
      <c r="S500" s="11">
        <v>6048</v>
      </c>
      <c r="T500" s="11">
        <v>6153</v>
      </c>
      <c r="U500" s="11">
        <v>6203</v>
      </c>
      <c r="V500" s="11">
        <v>6287</v>
      </c>
      <c r="W500" s="11">
        <v>6305</v>
      </c>
      <c r="X500" s="11">
        <v>6336</v>
      </c>
      <c r="Y500" s="11">
        <v>6367</v>
      </c>
      <c r="Z500" s="11">
        <v>6388</v>
      </c>
      <c r="AA500" s="11">
        <v>6399</v>
      </c>
      <c r="AB500" s="11">
        <v>6420</v>
      </c>
      <c r="AC500" s="11">
        <v>6442</v>
      </c>
      <c r="AD500" s="11">
        <v>6453</v>
      </c>
      <c r="AE500" s="11">
        <v>6450</v>
      </c>
      <c r="AF500" s="11">
        <v>6470</v>
      </c>
      <c r="AG500" s="11">
        <v>6438</v>
      </c>
      <c r="AH500" s="13">
        <v>133</v>
      </c>
      <c r="AI500" s="1">
        <v>2.1</v>
      </c>
      <c r="AJ500" s="9">
        <v>131.69999999999999</v>
      </c>
      <c r="AK500" s="9">
        <v>48.9</v>
      </c>
      <c r="AL500" s="21">
        <f t="shared" si="49"/>
        <v>3.4267912772585341E-3</v>
      </c>
      <c r="AM500" s="21">
        <f t="shared" si="50"/>
        <v>1.7075442409189012E-3</v>
      </c>
      <c r="AN500" s="21">
        <f t="shared" si="51"/>
        <v>-4.6490004649002437E-4</v>
      </c>
      <c r="AO500" s="21">
        <f t="shared" si="52"/>
        <v>3.1007751937983663E-3</v>
      </c>
      <c r="AP500" s="21">
        <f t="shared" si="53"/>
        <v>-4.9459041731066966E-3</v>
      </c>
      <c r="AQ500" s="21">
        <f t="shared" si="54"/>
        <v>5.6486129847581616E-4</v>
      </c>
      <c r="AR500" s="22">
        <f t="shared" si="55"/>
        <v>6441.6365770395878</v>
      </c>
    </row>
    <row r="501" spans="1:44" x14ac:dyDescent="0.2">
      <c r="A501" s="2">
        <v>2</v>
      </c>
      <c r="B501" s="8" t="s">
        <v>11</v>
      </c>
      <c r="C501" s="3" t="s">
        <v>12</v>
      </c>
      <c r="D501" s="4" t="s">
        <v>13</v>
      </c>
      <c r="E501" s="2">
        <v>216</v>
      </c>
      <c r="F501" s="2" t="s">
        <v>237</v>
      </c>
      <c r="G501" s="2">
        <v>21602</v>
      </c>
      <c r="H501" s="2" t="s">
        <v>587</v>
      </c>
      <c r="I501" s="6">
        <v>216021412</v>
      </c>
      <c r="J501" s="6" t="s">
        <v>587</v>
      </c>
      <c r="K501" s="2">
        <f>INDEX([1]Sheet1!B:D,MATCH(I501,[1]Sheet1!C:C,0),1)</f>
        <v>3636</v>
      </c>
      <c r="L501" s="2">
        <f>IFERROR(INDEX([1]Sheet1!B:D,MATCH(J501,[1]Sheet1!D:D,0),1),"")</f>
        <v>3636</v>
      </c>
      <c r="M501" s="11">
        <v>2776</v>
      </c>
      <c r="N501" s="11">
        <v>2756</v>
      </c>
      <c r="O501" s="11">
        <v>2737</v>
      </c>
      <c r="P501" s="11">
        <v>2700</v>
      </c>
      <c r="Q501" s="11">
        <v>2681</v>
      </c>
      <c r="R501" s="11">
        <v>2724</v>
      </c>
      <c r="S501" s="11">
        <v>2707</v>
      </c>
      <c r="T501" s="11">
        <v>2683</v>
      </c>
      <c r="U501" s="11">
        <v>2655</v>
      </c>
      <c r="V501" s="11">
        <v>2627</v>
      </c>
      <c r="W501" s="11">
        <v>2582</v>
      </c>
      <c r="X501" s="11">
        <v>2585</v>
      </c>
      <c r="Y501" s="11">
        <v>2599</v>
      </c>
      <c r="Z501" s="11">
        <v>2600</v>
      </c>
      <c r="AA501" s="11">
        <v>2613</v>
      </c>
      <c r="AB501" s="11">
        <v>2623</v>
      </c>
      <c r="AC501" s="11">
        <v>2651</v>
      </c>
      <c r="AD501" s="11">
        <v>2678</v>
      </c>
      <c r="AE501" s="11">
        <v>2722</v>
      </c>
      <c r="AF501" s="11">
        <v>2779</v>
      </c>
      <c r="AG501" s="11">
        <v>2829</v>
      </c>
      <c r="AH501" s="13">
        <v>247</v>
      </c>
      <c r="AI501" s="1">
        <v>9.6</v>
      </c>
      <c r="AJ501" s="9">
        <v>1498.8</v>
      </c>
      <c r="AK501" s="9">
        <v>1.9</v>
      </c>
      <c r="AL501" s="21">
        <f t="shared" si="49"/>
        <v>1.0674799847502969E-2</v>
      </c>
      <c r="AM501" s="21">
        <f t="shared" si="50"/>
        <v>1.0184835910977075E-2</v>
      </c>
      <c r="AN501" s="21">
        <f t="shared" si="51"/>
        <v>1.643017176997752E-2</v>
      </c>
      <c r="AO501" s="21">
        <f t="shared" si="52"/>
        <v>2.0940484937545856E-2</v>
      </c>
      <c r="AP501" s="21">
        <f t="shared" si="53"/>
        <v>1.7992083483267418E-2</v>
      </c>
      <c r="AQ501" s="21">
        <f t="shared" si="54"/>
        <v>1.5244475189854167E-2</v>
      </c>
      <c r="AR501" s="22">
        <f t="shared" si="55"/>
        <v>2872.1266203120977</v>
      </c>
    </row>
    <row r="502" spans="1:44" x14ac:dyDescent="0.2">
      <c r="A502" s="2">
        <v>2</v>
      </c>
      <c r="B502" s="8" t="s">
        <v>11</v>
      </c>
      <c r="C502" s="3" t="s">
        <v>12</v>
      </c>
      <c r="D502" s="4" t="s">
        <v>13</v>
      </c>
      <c r="E502" s="2">
        <v>216</v>
      </c>
      <c r="F502" s="2" t="s">
        <v>237</v>
      </c>
      <c r="G502" s="2">
        <v>21602</v>
      </c>
      <c r="H502" s="2" t="s">
        <v>587</v>
      </c>
      <c r="I502" s="6">
        <v>216021413</v>
      </c>
      <c r="J502" s="6" t="s">
        <v>589</v>
      </c>
      <c r="K502" s="2">
        <f>INDEX([1]Sheet1!B:D,MATCH(I502,[1]Sheet1!C:C,0),1)</f>
        <v>2714</v>
      </c>
      <c r="L502" s="2">
        <f>IFERROR(INDEX([1]Sheet1!B:D,MATCH(J502,[1]Sheet1!D:D,0),1),"")</f>
        <v>2714</v>
      </c>
      <c r="M502" s="11">
        <v>12397</v>
      </c>
      <c r="N502" s="11">
        <v>12410</v>
      </c>
      <c r="O502" s="11">
        <v>12396</v>
      </c>
      <c r="P502" s="11">
        <v>12381</v>
      </c>
      <c r="Q502" s="11">
        <v>12391</v>
      </c>
      <c r="R502" s="11">
        <v>12425</v>
      </c>
      <c r="S502" s="11">
        <v>12457</v>
      </c>
      <c r="T502" s="11">
        <v>12481</v>
      </c>
      <c r="U502" s="11">
        <v>12451</v>
      </c>
      <c r="V502" s="11">
        <v>12436</v>
      </c>
      <c r="W502" s="11">
        <v>12386</v>
      </c>
      <c r="X502" s="11">
        <v>12409</v>
      </c>
      <c r="Y502" s="11">
        <v>12422</v>
      </c>
      <c r="Z502" s="11">
        <v>12418</v>
      </c>
      <c r="AA502" s="11">
        <v>12420</v>
      </c>
      <c r="AB502" s="11">
        <v>12422</v>
      </c>
      <c r="AC502" s="11">
        <v>12440</v>
      </c>
      <c r="AD502" s="11">
        <v>12462</v>
      </c>
      <c r="AE502" s="11">
        <v>12482</v>
      </c>
      <c r="AF502" s="11">
        <v>12505</v>
      </c>
      <c r="AG502" s="11">
        <v>12499</v>
      </c>
      <c r="AH502" s="13">
        <v>113</v>
      </c>
      <c r="AI502" s="1">
        <v>0.9</v>
      </c>
      <c r="AJ502" s="9">
        <v>2320.6999999999998</v>
      </c>
      <c r="AK502" s="9">
        <v>5.4</v>
      </c>
      <c r="AL502" s="21">
        <f t="shared" si="49"/>
        <v>1.4490420222186273E-3</v>
      </c>
      <c r="AM502" s="21">
        <f t="shared" si="50"/>
        <v>1.7684887459807896E-3</v>
      </c>
      <c r="AN502" s="21">
        <f t="shared" si="51"/>
        <v>1.604878831648282E-3</v>
      </c>
      <c r="AO502" s="21">
        <f t="shared" si="52"/>
        <v>1.8426534209261547E-3</v>
      </c>
      <c r="AP502" s="21">
        <f t="shared" si="53"/>
        <v>-4.7980807676928361E-4</v>
      </c>
      <c r="AQ502" s="21">
        <f t="shared" si="54"/>
        <v>1.2370509888009139E-3</v>
      </c>
      <c r="AR502" s="22">
        <f t="shared" si="55"/>
        <v>12514.461900309023</v>
      </c>
    </row>
    <row r="503" spans="1:44" x14ac:dyDescent="0.2">
      <c r="A503" s="2">
        <v>2</v>
      </c>
      <c r="B503" s="8" t="s">
        <v>11</v>
      </c>
      <c r="C503" s="3" t="s">
        <v>12</v>
      </c>
      <c r="D503" s="4" t="s">
        <v>13</v>
      </c>
      <c r="E503" s="2">
        <v>216</v>
      </c>
      <c r="F503" s="2" t="s">
        <v>237</v>
      </c>
      <c r="G503" s="2">
        <v>21602</v>
      </c>
      <c r="H503" s="2" t="s">
        <v>587</v>
      </c>
      <c r="I503" s="6">
        <v>216021414</v>
      </c>
      <c r="J503" s="6" t="s">
        <v>590</v>
      </c>
      <c r="K503" s="2">
        <f>INDEX([1]Sheet1!B:D,MATCH(I503,[1]Sheet1!C:C,0),1)</f>
        <v>3730</v>
      </c>
      <c r="L503" s="2">
        <f>IFERROR(INDEX([1]Sheet1!B:D,MATCH(J503,[1]Sheet1!D:D,0),1),"")</f>
        <v>3730</v>
      </c>
      <c r="M503" s="11">
        <v>5484</v>
      </c>
      <c r="N503" s="11">
        <v>5459</v>
      </c>
      <c r="O503" s="11">
        <v>5603</v>
      </c>
      <c r="P503" s="11">
        <v>5749</v>
      </c>
      <c r="Q503" s="11">
        <v>5971</v>
      </c>
      <c r="R503" s="11">
        <v>6291</v>
      </c>
      <c r="S503" s="11">
        <v>6491</v>
      </c>
      <c r="T503" s="11">
        <v>6651</v>
      </c>
      <c r="U503" s="11">
        <v>6831</v>
      </c>
      <c r="V503" s="11">
        <v>6981</v>
      </c>
      <c r="W503" s="11">
        <v>7133</v>
      </c>
      <c r="X503" s="11">
        <v>7345</v>
      </c>
      <c r="Y503" s="11">
        <v>7517</v>
      </c>
      <c r="Z503" s="11">
        <v>7694</v>
      </c>
      <c r="AA503" s="11">
        <v>7856</v>
      </c>
      <c r="AB503" s="11">
        <v>8021</v>
      </c>
      <c r="AC503" s="11">
        <v>8166</v>
      </c>
      <c r="AD503" s="11">
        <v>8288</v>
      </c>
      <c r="AE503" s="11">
        <v>8405</v>
      </c>
      <c r="AF503" s="11">
        <v>8490</v>
      </c>
      <c r="AG503" s="11">
        <v>8585</v>
      </c>
      <c r="AH503" s="13">
        <v>1452</v>
      </c>
      <c r="AI503" s="1">
        <v>20.399999999999999</v>
      </c>
      <c r="AJ503" s="9">
        <v>94.7</v>
      </c>
      <c r="AK503" s="9">
        <v>90.7</v>
      </c>
      <c r="AL503" s="21">
        <f t="shared" si="49"/>
        <v>1.8077546440593339E-2</v>
      </c>
      <c r="AM503" s="21">
        <f t="shared" si="50"/>
        <v>1.4939995101640902E-2</v>
      </c>
      <c r="AN503" s="21">
        <f t="shared" si="51"/>
        <v>1.4116795366795332E-2</v>
      </c>
      <c r="AO503" s="21">
        <f t="shared" si="52"/>
        <v>1.0113027959547827E-2</v>
      </c>
      <c r="AP503" s="21">
        <f t="shared" si="53"/>
        <v>1.1189634864546605E-2</v>
      </c>
      <c r="AQ503" s="21">
        <f t="shared" si="54"/>
        <v>1.3687399946624801E-2</v>
      </c>
      <c r="AR503" s="22">
        <f t="shared" si="55"/>
        <v>8702.5063285417727</v>
      </c>
    </row>
    <row r="504" spans="1:44" x14ac:dyDescent="0.2">
      <c r="A504" s="2">
        <v>2</v>
      </c>
      <c r="B504" s="8" t="s">
        <v>11</v>
      </c>
      <c r="C504" s="3" t="s">
        <v>12</v>
      </c>
      <c r="D504" s="4" t="s">
        <v>13</v>
      </c>
      <c r="E504" s="2">
        <v>216</v>
      </c>
      <c r="F504" s="2" t="s">
        <v>237</v>
      </c>
      <c r="G504" s="2">
        <v>21603</v>
      </c>
      <c r="H504" s="2" t="s">
        <v>237</v>
      </c>
      <c r="I504" s="6">
        <v>216031415</v>
      </c>
      <c r="J504" s="6" t="s">
        <v>591</v>
      </c>
      <c r="K504" s="2">
        <f>INDEX([1]Sheet1!B:D,MATCH(I504,[1]Sheet1!C:C,0),1)</f>
        <v>3629</v>
      </c>
      <c r="L504" s="2">
        <f>IFERROR(INDEX([1]Sheet1!B:D,MATCH(J504,[1]Sheet1!D:D,0),1),"")</f>
        <v>3629</v>
      </c>
      <c r="M504" s="11">
        <v>7727</v>
      </c>
      <c r="N504" s="11">
        <v>7780</v>
      </c>
      <c r="O504" s="11">
        <v>7841</v>
      </c>
      <c r="P504" s="11">
        <v>7797</v>
      </c>
      <c r="Q504" s="11">
        <v>7771</v>
      </c>
      <c r="R504" s="11">
        <v>7808</v>
      </c>
      <c r="S504" s="11">
        <v>7841</v>
      </c>
      <c r="T504" s="11">
        <v>7939</v>
      </c>
      <c r="U504" s="11">
        <v>7983</v>
      </c>
      <c r="V504" s="11">
        <v>8001</v>
      </c>
      <c r="W504" s="11">
        <v>7939</v>
      </c>
      <c r="X504" s="11">
        <v>7961</v>
      </c>
      <c r="Y504" s="11">
        <v>7975</v>
      </c>
      <c r="Z504" s="11">
        <v>7995</v>
      </c>
      <c r="AA504" s="11">
        <v>8010</v>
      </c>
      <c r="AB504" s="11">
        <v>8033</v>
      </c>
      <c r="AC504" s="11">
        <v>8097</v>
      </c>
      <c r="AD504" s="11">
        <v>8191</v>
      </c>
      <c r="AE504" s="11">
        <v>8296</v>
      </c>
      <c r="AF504" s="11">
        <v>8331</v>
      </c>
      <c r="AG504" s="11">
        <v>8311</v>
      </c>
      <c r="AH504" s="13">
        <v>372</v>
      </c>
      <c r="AI504" s="1">
        <v>4.7</v>
      </c>
      <c r="AJ504" s="9">
        <v>40</v>
      </c>
      <c r="AK504" s="9">
        <v>207.9</v>
      </c>
      <c r="AL504" s="21">
        <f t="shared" si="49"/>
        <v>7.9671355657910947E-3</v>
      </c>
      <c r="AM504" s="21">
        <f t="shared" si="50"/>
        <v>1.1609237989378851E-2</v>
      </c>
      <c r="AN504" s="21">
        <f t="shared" si="51"/>
        <v>1.2818947625442556E-2</v>
      </c>
      <c r="AO504" s="21">
        <f t="shared" si="52"/>
        <v>4.2189006750241731E-3</v>
      </c>
      <c r="AP504" s="21">
        <f t="shared" si="53"/>
        <v>-2.4006721882127158E-3</v>
      </c>
      <c r="AQ504" s="21">
        <f t="shared" si="54"/>
        <v>6.8427099334847918E-3</v>
      </c>
      <c r="AR504" s="22">
        <f t="shared" si="55"/>
        <v>8367.8697622571908</v>
      </c>
    </row>
    <row r="505" spans="1:44" x14ac:dyDescent="0.2">
      <c r="A505" s="2">
        <v>2</v>
      </c>
      <c r="B505" s="8" t="s">
        <v>11</v>
      </c>
      <c r="C505" s="3" t="s">
        <v>12</v>
      </c>
      <c r="D505" s="4" t="s">
        <v>13</v>
      </c>
      <c r="E505" s="2">
        <v>216</v>
      </c>
      <c r="F505" s="2" t="s">
        <v>237</v>
      </c>
      <c r="G505" s="2">
        <v>21603</v>
      </c>
      <c r="H505" s="2" t="s">
        <v>237</v>
      </c>
      <c r="I505" s="6">
        <v>216031416</v>
      </c>
      <c r="J505" s="6" t="s">
        <v>592</v>
      </c>
      <c r="K505" s="2">
        <f>INDEX([1]Sheet1!B:D,MATCH(I505,[1]Sheet1!C:C,0),1)</f>
        <v>3630</v>
      </c>
      <c r="L505" s="2">
        <f>IFERROR(INDEX([1]Sheet1!B:D,MATCH(J505,[1]Sheet1!D:D,0),1),"")</f>
        <v>3630</v>
      </c>
      <c r="M505" s="11">
        <v>16027</v>
      </c>
      <c r="N505" s="11">
        <v>16289</v>
      </c>
      <c r="O505" s="11">
        <v>16439</v>
      </c>
      <c r="P505" s="11">
        <v>16500</v>
      </c>
      <c r="Q505" s="11">
        <v>16474</v>
      </c>
      <c r="R505" s="11">
        <v>16523</v>
      </c>
      <c r="S505" s="11">
        <v>16592</v>
      </c>
      <c r="T505" s="11">
        <v>16762</v>
      </c>
      <c r="U505" s="11">
        <v>17033</v>
      </c>
      <c r="V505" s="11">
        <v>17293</v>
      </c>
      <c r="W505" s="11">
        <v>17620</v>
      </c>
      <c r="X505" s="11">
        <v>17930</v>
      </c>
      <c r="Y505" s="11">
        <v>18204</v>
      </c>
      <c r="Z505" s="11">
        <v>18560</v>
      </c>
      <c r="AA505" s="11">
        <v>18810</v>
      </c>
      <c r="AB505" s="11">
        <v>19007</v>
      </c>
      <c r="AC505" s="11">
        <v>19333</v>
      </c>
      <c r="AD505" s="11">
        <v>19637</v>
      </c>
      <c r="AE505" s="11">
        <v>19916</v>
      </c>
      <c r="AF505" s="11">
        <v>20069</v>
      </c>
      <c r="AG505" s="11">
        <v>20034</v>
      </c>
      <c r="AH505" s="13">
        <v>2414</v>
      </c>
      <c r="AI505" s="1">
        <v>13.7</v>
      </c>
      <c r="AJ505" s="9">
        <v>65.7</v>
      </c>
      <c r="AK505" s="9">
        <v>305.10000000000002</v>
      </c>
      <c r="AL505" s="21">
        <f t="shared" si="49"/>
        <v>1.7151575735255387E-2</v>
      </c>
      <c r="AM505" s="21">
        <f t="shared" si="50"/>
        <v>1.5724409041535159E-2</v>
      </c>
      <c r="AN505" s="21">
        <f t="shared" si="51"/>
        <v>1.4207872893008178E-2</v>
      </c>
      <c r="AO505" s="21">
        <f t="shared" si="52"/>
        <v>7.6822655151635999E-3</v>
      </c>
      <c r="AP505" s="21">
        <f t="shared" si="53"/>
        <v>-1.7439832577607062E-3</v>
      </c>
      <c r="AQ505" s="21">
        <f t="shared" si="54"/>
        <v>1.0604427985440323E-2</v>
      </c>
      <c r="AR505" s="22">
        <f t="shared" si="55"/>
        <v>20246.44911026031</v>
      </c>
    </row>
    <row r="506" spans="1:44" x14ac:dyDescent="0.2">
      <c r="A506" s="2">
        <v>2</v>
      </c>
      <c r="B506" s="8" t="s">
        <v>11</v>
      </c>
      <c r="C506" s="3" t="s">
        <v>12</v>
      </c>
      <c r="D506" s="4" t="s">
        <v>13</v>
      </c>
      <c r="E506" s="2">
        <v>216</v>
      </c>
      <c r="F506" s="2" t="s">
        <v>237</v>
      </c>
      <c r="G506" s="2">
        <v>21603</v>
      </c>
      <c r="H506" s="2" t="s">
        <v>237</v>
      </c>
      <c r="I506" s="6">
        <v>216031418</v>
      </c>
      <c r="J506" s="6" t="s">
        <v>238</v>
      </c>
      <c r="K506" s="2">
        <f>INDEX([1]Sheet1!B:D,MATCH(I506,[1]Sheet1!C:C,0),1)</f>
        <v>3610</v>
      </c>
      <c r="L506" s="2" t="str">
        <f>IFERROR(INDEX([1]Sheet1!B:D,MATCH(J506,[1]Sheet1!D:D,0),1),"Not Found")</f>
        <v>Not Found</v>
      </c>
      <c r="M506" s="11">
        <v>4206</v>
      </c>
      <c r="N506" s="11">
        <v>4173</v>
      </c>
      <c r="O506" s="11">
        <v>4146</v>
      </c>
      <c r="P506" s="11">
        <v>4090</v>
      </c>
      <c r="Q506" s="11">
        <v>4054</v>
      </c>
      <c r="R506" s="11">
        <v>4015</v>
      </c>
      <c r="S506" s="11">
        <v>4009</v>
      </c>
      <c r="T506" s="11">
        <v>4034</v>
      </c>
      <c r="U506" s="11">
        <v>4031</v>
      </c>
      <c r="V506" s="11">
        <v>4001</v>
      </c>
      <c r="W506" s="11">
        <v>3973</v>
      </c>
      <c r="X506" s="11">
        <v>3948</v>
      </c>
      <c r="Y506" s="11">
        <v>3924</v>
      </c>
      <c r="Z506" s="11">
        <v>3902</v>
      </c>
      <c r="AA506" s="11">
        <v>3895</v>
      </c>
      <c r="AB506" s="11">
        <v>3897</v>
      </c>
      <c r="AC506" s="11">
        <v>3928</v>
      </c>
      <c r="AD506" s="11">
        <v>3954</v>
      </c>
      <c r="AE506" s="11">
        <v>3981</v>
      </c>
      <c r="AF506" s="11">
        <v>4007</v>
      </c>
      <c r="AG506" s="11">
        <v>4012</v>
      </c>
      <c r="AH506" s="13">
        <v>39</v>
      </c>
      <c r="AI506" s="1">
        <v>1</v>
      </c>
      <c r="AJ506" s="9">
        <v>1055.5999999999999</v>
      </c>
      <c r="AK506" s="9">
        <v>3.8</v>
      </c>
      <c r="AL506" s="21">
        <f t="shared" si="49"/>
        <v>7.954837054144237E-3</v>
      </c>
      <c r="AM506" s="21">
        <f t="shared" si="50"/>
        <v>6.6191446028514012E-3</v>
      </c>
      <c r="AN506" s="21">
        <f t="shared" si="51"/>
        <v>6.8285280728377362E-3</v>
      </c>
      <c r="AO506" s="21">
        <f t="shared" si="52"/>
        <v>6.5310223561918512E-3</v>
      </c>
      <c r="AP506" s="21">
        <f t="shared" si="53"/>
        <v>1.2478163214375559E-3</v>
      </c>
      <c r="AQ506" s="21">
        <f t="shared" si="54"/>
        <v>5.8362696814925567E-3</v>
      </c>
      <c r="AR506" s="22">
        <f t="shared" si="55"/>
        <v>4035.4151139621486</v>
      </c>
    </row>
    <row r="507" spans="1:44" x14ac:dyDescent="0.2">
      <c r="A507" s="2">
        <v>2</v>
      </c>
      <c r="B507" s="8" t="s">
        <v>11</v>
      </c>
      <c r="C507" s="3" t="s">
        <v>12</v>
      </c>
      <c r="D507" s="4" t="s">
        <v>13</v>
      </c>
      <c r="E507" s="2">
        <v>216</v>
      </c>
      <c r="F507" s="2" t="s">
        <v>237</v>
      </c>
      <c r="G507" s="2">
        <v>21603</v>
      </c>
      <c r="H507" s="2" t="s">
        <v>237</v>
      </c>
      <c r="I507" s="6">
        <v>216031419</v>
      </c>
      <c r="J507" s="6" t="s">
        <v>239</v>
      </c>
      <c r="K507" s="2">
        <f>INDEX([1]Sheet1!B:D,MATCH(I507,[1]Sheet1!C:C,0),1)</f>
        <v>3608</v>
      </c>
      <c r="L507" s="2" t="str">
        <f>IFERROR(INDEX([1]Sheet1!B:D,MATCH(J507,[1]Sheet1!D:D,0),1),"Not Found")</f>
        <v>Not Found</v>
      </c>
      <c r="M507" s="11">
        <v>9964</v>
      </c>
      <c r="N507" s="11">
        <v>9960</v>
      </c>
      <c r="O507" s="11">
        <v>9963</v>
      </c>
      <c r="P507" s="11">
        <v>9868</v>
      </c>
      <c r="Q507" s="11">
        <v>9848</v>
      </c>
      <c r="R507" s="11">
        <v>9847</v>
      </c>
      <c r="S507" s="11">
        <v>9887</v>
      </c>
      <c r="T507" s="11">
        <v>9970</v>
      </c>
      <c r="U507" s="11">
        <v>9995</v>
      </c>
      <c r="V507" s="11">
        <v>9993</v>
      </c>
      <c r="W507" s="11">
        <v>9995</v>
      </c>
      <c r="X507" s="11">
        <v>10060</v>
      </c>
      <c r="Y507" s="11">
        <v>10136</v>
      </c>
      <c r="Z507" s="11">
        <v>10192</v>
      </c>
      <c r="AA507" s="11">
        <v>10241</v>
      </c>
      <c r="AB507" s="11">
        <v>10279</v>
      </c>
      <c r="AC507" s="11">
        <v>10307</v>
      </c>
      <c r="AD507" s="11">
        <v>10318</v>
      </c>
      <c r="AE507" s="11">
        <v>10331</v>
      </c>
      <c r="AF507" s="11">
        <v>10344</v>
      </c>
      <c r="AG507" s="11">
        <v>10326</v>
      </c>
      <c r="AH507" s="13">
        <v>331</v>
      </c>
      <c r="AI507" s="1">
        <v>3.3</v>
      </c>
      <c r="AJ507" s="9">
        <v>1028.7</v>
      </c>
      <c r="AK507" s="9">
        <v>10</v>
      </c>
      <c r="AL507" s="21">
        <f t="shared" si="49"/>
        <v>2.7240003891428888E-3</v>
      </c>
      <c r="AM507" s="21">
        <f t="shared" si="50"/>
        <v>1.0672358591248265E-3</v>
      </c>
      <c r="AN507" s="21">
        <f t="shared" si="51"/>
        <v>1.2599340957550886E-3</v>
      </c>
      <c r="AO507" s="21">
        <f t="shared" si="52"/>
        <v>1.2583486593746862E-3</v>
      </c>
      <c r="AP507" s="21">
        <f t="shared" si="53"/>
        <v>-1.7401392111369152E-3</v>
      </c>
      <c r="AQ507" s="21">
        <f t="shared" si="54"/>
        <v>9.1387595845211496E-4</v>
      </c>
      <c r="AR507" s="22">
        <f t="shared" si="55"/>
        <v>10335.436683146978</v>
      </c>
    </row>
    <row r="508" spans="1:44" x14ac:dyDescent="0.2">
      <c r="A508" s="2">
        <v>2</v>
      </c>
      <c r="B508" s="8" t="s">
        <v>11</v>
      </c>
      <c r="C508" s="3" t="s">
        <v>12</v>
      </c>
      <c r="D508" s="4" t="s">
        <v>13</v>
      </c>
      <c r="E508" s="2">
        <v>216</v>
      </c>
      <c r="F508" s="2" t="s">
        <v>237</v>
      </c>
      <c r="G508" s="2">
        <v>21603</v>
      </c>
      <c r="H508" s="2" t="s">
        <v>237</v>
      </c>
      <c r="I508" s="6">
        <v>216031593</v>
      </c>
      <c r="J508" s="6" t="s">
        <v>240</v>
      </c>
      <c r="K508" s="2" t="e">
        <f>INDEX([1]Sheet1!B:D,MATCH(I508,[1]Sheet1!C:C,0),1)</f>
        <v>#N/A</v>
      </c>
      <c r="L508" s="2" t="str">
        <f>IFERROR(INDEX([1]Sheet1!B:D,MATCH(J508,[1]Sheet1!D:D,0),1),"Not Found")</f>
        <v>Not Found</v>
      </c>
      <c r="M508" s="11">
        <v>4224</v>
      </c>
      <c r="N508" s="11">
        <v>4361</v>
      </c>
      <c r="O508" s="11">
        <v>4536</v>
      </c>
      <c r="P508" s="11">
        <v>4686</v>
      </c>
      <c r="Q508" s="11">
        <v>4862</v>
      </c>
      <c r="R508" s="11">
        <v>5075</v>
      </c>
      <c r="S508" s="11">
        <v>5337</v>
      </c>
      <c r="T508" s="11">
        <v>5607</v>
      </c>
      <c r="U508" s="11">
        <v>5945</v>
      </c>
      <c r="V508" s="11">
        <v>6261</v>
      </c>
      <c r="W508" s="11">
        <v>6405</v>
      </c>
      <c r="X508" s="11">
        <v>6625</v>
      </c>
      <c r="Y508" s="11">
        <v>6808</v>
      </c>
      <c r="Z508" s="11">
        <v>6991</v>
      </c>
      <c r="AA508" s="11">
        <v>7213</v>
      </c>
      <c r="AB508" s="11">
        <v>7407</v>
      </c>
      <c r="AC508" s="11">
        <v>7700</v>
      </c>
      <c r="AD508" s="11">
        <v>8058</v>
      </c>
      <c r="AE508" s="11">
        <v>8444</v>
      </c>
      <c r="AF508" s="11">
        <v>8745</v>
      </c>
      <c r="AG508" s="11">
        <v>9066</v>
      </c>
      <c r="AH508" s="13">
        <v>2661</v>
      </c>
      <c r="AI508" s="1">
        <v>41.5</v>
      </c>
      <c r="AJ508" s="9">
        <v>77.400000000000006</v>
      </c>
      <c r="AK508" s="9">
        <v>117.1</v>
      </c>
      <c r="AL508" s="21">
        <f t="shared" si="49"/>
        <v>3.9557175644660436E-2</v>
      </c>
      <c r="AM508" s="21">
        <f t="shared" si="50"/>
        <v>4.6493506493506587E-2</v>
      </c>
      <c r="AN508" s="21">
        <f t="shared" si="51"/>
        <v>4.790270538595176E-2</v>
      </c>
      <c r="AO508" s="21">
        <f t="shared" si="52"/>
        <v>3.5646612979630454E-2</v>
      </c>
      <c r="AP508" s="21">
        <f t="shared" si="53"/>
        <v>3.6706689536878168E-2</v>
      </c>
      <c r="AQ508" s="21">
        <f t="shared" si="54"/>
        <v>4.1261338008125481E-2</v>
      </c>
      <c r="AR508" s="22">
        <f t="shared" si="55"/>
        <v>9440.0752903816665</v>
      </c>
    </row>
    <row r="509" spans="1:44" x14ac:dyDescent="0.2">
      <c r="A509" s="2">
        <v>2</v>
      </c>
      <c r="B509" s="8" t="s">
        <v>11</v>
      </c>
      <c r="C509" s="3" t="s">
        <v>12</v>
      </c>
      <c r="D509" s="4" t="s">
        <v>13</v>
      </c>
      <c r="E509" s="2">
        <v>216</v>
      </c>
      <c r="F509" s="2" t="s">
        <v>237</v>
      </c>
      <c r="G509" s="2">
        <v>21603</v>
      </c>
      <c r="H509" s="2" t="s">
        <v>237</v>
      </c>
      <c r="I509" s="6">
        <v>216031594</v>
      </c>
      <c r="J509" s="6" t="s">
        <v>241</v>
      </c>
      <c r="K509" s="2" t="e">
        <f>INDEX([1]Sheet1!B:D,MATCH(I509,[1]Sheet1!C:C,0),1)</f>
        <v>#N/A</v>
      </c>
      <c r="L509" s="2" t="str">
        <f>IFERROR(INDEX([1]Sheet1!B:D,MATCH(J509,[1]Sheet1!D:D,0),1),"Not Found")</f>
        <v>Not Found</v>
      </c>
      <c r="M509" s="11">
        <v>14857</v>
      </c>
      <c r="N509" s="11">
        <v>14878</v>
      </c>
      <c r="O509" s="11">
        <v>14878</v>
      </c>
      <c r="P509" s="11">
        <v>14745</v>
      </c>
      <c r="Q509" s="11">
        <v>14615</v>
      </c>
      <c r="R509" s="11">
        <v>14690</v>
      </c>
      <c r="S509" s="11">
        <v>14869</v>
      </c>
      <c r="T509" s="11">
        <v>14996</v>
      </c>
      <c r="U509" s="11">
        <v>15302</v>
      </c>
      <c r="V509" s="11">
        <v>15513</v>
      </c>
      <c r="W509" s="11">
        <v>15607</v>
      </c>
      <c r="X509" s="11">
        <v>15840</v>
      </c>
      <c r="Y509" s="11">
        <v>16001</v>
      </c>
      <c r="Z509" s="11">
        <v>16086</v>
      </c>
      <c r="AA509" s="11">
        <v>16128</v>
      </c>
      <c r="AB509" s="11">
        <v>16261</v>
      </c>
      <c r="AC509" s="11">
        <v>16363</v>
      </c>
      <c r="AD509" s="11">
        <v>16420</v>
      </c>
      <c r="AE509" s="11">
        <v>16495</v>
      </c>
      <c r="AF509" s="11">
        <v>16682</v>
      </c>
      <c r="AG509" s="11">
        <v>16572</v>
      </c>
      <c r="AH509" s="13">
        <v>965</v>
      </c>
      <c r="AI509" s="1">
        <v>6.2</v>
      </c>
      <c r="AJ509" s="9">
        <v>65.8</v>
      </c>
      <c r="AK509" s="9">
        <v>251.7</v>
      </c>
      <c r="AL509" s="21">
        <f t="shared" si="49"/>
        <v>6.2726769571366248E-3</v>
      </c>
      <c r="AM509" s="21">
        <f t="shared" si="50"/>
        <v>3.4834688015645821E-3</v>
      </c>
      <c r="AN509" s="21">
        <f t="shared" si="51"/>
        <v>4.5676004872106102E-3</v>
      </c>
      <c r="AO509" s="21">
        <f t="shared" si="52"/>
        <v>1.1336768717793211E-2</v>
      </c>
      <c r="AP509" s="21">
        <f t="shared" si="53"/>
        <v>-6.5939335811053823E-3</v>
      </c>
      <c r="AQ509" s="21">
        <f t="shared" si="54"/>
        <v>3.8133162765199291E-3</v>
      </c>
      <c r="AR509" s="22">
        <f t="shared" si="55"/>
        <v>16635.194277334489</v>
      </c>
    </row>
    <row r="510" spans="1:44" x14ac:dyDescent="0.2">
      <c r="A510" s="2">
        <v>2</v>
      </c>
      <c r="B510" s="8" t="s">
        <v>11</v>
      </c>
      <c r="C510" s="3" t="s">
        <v>12</v>
      </c>
      <c r="D510" s="4" t="s">
        <v>13</v>
      </c>
      <c r="E510" s="2">
        <v>217</v>
      </c>
      <c r="F510" s="2" t="s">
        <v>242</v>
      </c>
      <c r="G510" s="2">
        <v>21701</v>
      </c>
      <c r="H510" s="2" t="s">
        <v>593</v>
      </c>
      <c r="I510" s="6">
        <v>217011420</v>
      </c>
      <c r="J510" s="6" t="s">
        <v>594</v>
      </c>
      <c r="K510" s="2">
        <f>INDEX([1]Sheet1!B:D,MATCH(I510,[1]Sheet1!C:C,0),1)</f>
        <v>3285</v>
      </c>
      <c r="L510" s="2">
        <f>IFERROR(INDEX([1]Sheet1!B:D,MATCH(J510,[1]Sheet1!D:D,0),1),"")</f>
        <v>3285</v>
      </c>
      <c r="M510" s="11">
        <v>9303</v>
      </c>
      <c r="N510" s="11">
        <v>9280</v>
      </c>
      <c r="O510" s="11">
        <v>9254</v>
      </c>
      <c r="P510" s="11">
        <v>9228</v>
      </c>
      <c r="Q510" s="11">
        <v>9254</v>
      </c>
      <c r="R510" s="11">
        <v>9246</v>
      </c>
      <c r="S510" s="11">
        <v>9201</v>
      </c>
      <c r="T510" s="11">
        <v>9205</v>
      </c>
      <c r="U510" s="11">
        <v>9171</v>
      </c>
      <c r="V510" s="11">
        <v>9068</v>
      </c>
      <c r="W510" s="11">
        <v>8922</v>
      </c>
      <c r="X510" s="11">
        <v>8879</v>
      </c>
      <c r="Y510" s="11">
        <v>8842</v>
      </c>
      <c r="Z510" s="11">
        <v>8794</v>
      </c>
      <c r="AA510" s="11">
        <v>8765</v>
      </c>
      <c r="AB510" s="11">
        <v>8778</v>
      </c>
      <c r="AC510" s="11">
        <v>8793</v>
      </c>
      <c r="AD510" s="11">
        <v>8813</v>
      </c>
      <c r="AE510" s="11">
        <v>8827</v>
      </c>
      <c r="AF510" s="11">
        <v>8839</v>
      </c>
      <c r="AG510" s="11">
        <v>8871</v>
      </c>
      <c r="AH510" s="13">
        <v>-51</v>
      </c>
      <c r="AI510" s="1">
        <v>-0.6</v>
      </c>
      <c r="AJ510" s="9">
        <v>6121.4</v>
      </c>
      <c r="AK510" s="9">
        <v>1.4</v>
      </c>
      <c r="AL510" s="21">
        <f t="shared" si="49"/>
        <v>1.7088174982911042E-3</v>
      </c>
      <c r="AM510" s="21">
        <f t="shared" si="50"/>
        <v>2.2745365631753334E-3</v>
      </c>
      <c r="AN510" s="21">
        <f t="shared" si="51"/>
        <v>1.5885623510722979E-3</v>
      </c>
      <c r="AO510" s="21">
        <f t="shared" si="52"/>
        <v>1.3594652769910454E-3</v>
      </c>
      <c r="AP510" s="21">
        <f t="shared" si="53"/>
        <v>3.6203190406154384E-3</v>
      </c>
      <c r="AQ510" s="21">
        <f t="shared" si="54"/>
        <v>2.1103401460290439E-3</v>
      </c>
      <c r="AR510" s="22">
        <f t="shared" si="55"/>
        <v>8889.7208274354234</v>
      </c>
    </row>
    <row r="511" spans="1:44" x14ac:dyDescent="0.2">
      <c r="A511" s="2">
        <v>2</v>
      </c>
      <c r="B511" s="8" t="s">
        <v>11</v>
      </c>
      <c r="C511" s="3" t="s">
        <v>12</v>
      </c>
      <c r="D511" s="4" t="s">
        <v>13</v>
      </c>
      <c r="E511" s="2">
        <v>217</v>
      </c>
      <c r="F511" s="2" t="s">
        <v>242</v>
      </c>
      <c r="G511" s="2">
        <v>21701</v>
      </c>
      <c r="H511" s="2" t="s">
        <v>593</v>
      </c>
      <c r="I511" s="6">
        <v>217011421</v>
      </c>
      <c r="J511" s="6" t="s">
        <v>595</v>
      </c>
      <c r="K511" s="2">
        <f>INDEX([1]Sheet1!B:D,MATCH(I511,[1]Sheet1!C:C,0),1)</f>
        <v>3300</v>
      </c>
      <c r="L511" s="2">
        <f>IFERROR(INDEX([1]Sheet1!B:D,MATCH(J511,[1]Sheet1!D:D,0),1),"")</f>
        <v>3300</v>
      </c>
      <c r="M511" s="11">
        <v>10266</v>
      </c>
      <c r="N511" s="11">
        <v>10300</v>
      </c>
      <c r="O511" s="11">
        <v>10326</v>
      </c>
      <c r="P511" s="11">
        <v>10353</v>
      </c>
      <c r="Q511" s="11">
        <v>10375</v>
      </c>
      <c r="R511" s="11">
        <v>10334</v>
      </c>
      <c r="S511" s="11">
        <v>10386</v>
      </c>
      <c r="T511" s="11">
        <v>10388</v>
      </c>
      <c r="U511" s="11">
        <v>10378</v>
      </c>
      <c r="V511" s="11">
        <v>10344</v>
      </c>
      <c r="W511" s="11">
        <v>10225</v>
      </c>
      <c r="X511" s="11">
        <v>10186</v>
      </c>
      <c r="Y511" s="11">
        <v>10143</v>
      </c>
      <c r="Z511" s="11">
        <v>10106</v>
      </c>
      <c r="AA511" s="11">
        <v>10080</v>
      </c>
      <c r="AB511" s="11">
        <v>10081</v>
      </c>
      <c r="AC511" s="11">
        <v>10122</v>
      </c>
      <c r="AD511" s="11">
        <v>10178</v>
      </c>
      <c r="AE511" s="11">
        <v>10243</v>
      </c>
      <c r="AF511" s="11">
        <v>10332</v>
      </c>
      <c r="AG511" s="11">
        <v>10284</v>
      </c>
      <c r="AH511" s="13">
        <v>59</v>
      </c>
      <c r="AI511" s="1">
        <v>0.6</v>
      </c>
      <c r="AJ511" s="9">
        <v>198.3</v>
      </c>
      <c r="AK511" s="9">
        <v>51.9</v>
      </c>
      <c r="AL511" s="21">
        <f t="shared" si="49"/>
        <v>4.0670568395992923E-3</v>
      </c>
      <c r="AM511" s="21">
        <f t="shared" si="50"/>
        <v>5.5325034578146415E-3</v>
      </c>
      <c r="AN511" s="21">
        <f t="shared" si="51"/>
        <v>6.3863234427194993E-3</v>
      </c>
      <c r="AO511" s="21">
        <f t="shared" si="52"/>
        <v>8.6888606853461336E-3</v>
      </c>
      <c r="AP511" s="21">
        <f t="shared" si="53"/>
        <v>-4.6457607433216808E-3</v>
      </c>
      <c r="AQ511" s="21">
        <f t="shared" si="54"/>
        <v>4.005796736431577E-3</v>
      </c>
      <c r="AR511" s="22">
        <f t="shared" si="55"/>
        <v>10325.195613637461</v>
      </c>
    </row>
    <row r="512" spans="1:44" x14ac:dyDescent="0.2">
      <c r="A512" s="2">
        <v>2</v>
      </c>
      <c r="B512" s="8" t="s">
        <v>11</v>
      </c>
      <c r="C512" s="3" t="s">
        <v>12</v>
      </c>
      <c r="D512" s="4" t="s">
        <v>13</v>
      </c>
      <c r="E512" s="2">
        <v>217</v>
      </c>
      <c r="F512" s="2" t="s">
        <v>242</v>
      </c>
      <c r="G512" s="2">
        <v>21701</v>
      </c>
      <c r="H512" s="2" t="s">
        <v>593</v>
      </c>
      <c r="I512" s="6">
        <v>217011422</v>
      </c>
      <c r="J512" s="6" t="s">
        <v>596</v>
      </c>
      <c r="K512" s="2">
        <f>INDEX([1]Sheet1!B:D,MATCH(I512,[1]Sheet1!C:C,0),1)</f>
        <v>3305</v>
      </c>
      <c r="L512" s="2">
        <f>IFERROR(INDEX([1]Sheet1!B:D,MATCH(J512,[1]Sheet1!D:D,0),1),"")</f>
        <v>3305</v>
      </c>
      <c r="M512" s="11">
        <v>10746</v>
      </c>
      <c r="N512" s="11">
        <v>10746</v>
      </c>
      <c r="O512" s="11">
        <v>10748</v>
      </c>
      <c r="P512" s="11">
        <v>10752</v>
      </c>
      <c r="Q512" s="11">
        <v>10768</v>
      </c>
      <c r="R512" s="11">
        <v>10804</v>
      </c>
      <c r="S512" s="11">
        <v>10800</v>
      </c>
      <c r="T512" s="11">
        <v>10812</v>
      </c>
      <c r="U512" s="11">
        <v>10812</v>
      </c>
      <c r="V512" s="11">
        <v>10856</v>
      </c>
      <c r="W512" s="11">
        <v>10894</v>
      </c>
      <c r="X512" s="11">
        <v>10906</v>
      </c>
      <c r="Y512" s="11">
        <v>10917</v>
      </c>
      <c r="Z512" s="11">
        <v>10922</v>
      </c>
      <c r="AA512" s="11">
        <v>10919</v>
      </c>
      <c r="AB512" s="11">
        <v>10943</v>
      </c>
      <c r="AC512" s="11">
        <v>10992</v>
      </c>
      <c r="AD512" s="11">
        <v>11058</v>
      </c>
      <c r="AE512" s="11">
        <v>11138</v>
      </c>
      <c r="AF512" s="11">
        <v>11182</v>
      </c>
      <c r="AG512" s="11">
        <v>11182</v>
      </c>
      <c r="AH512" s="13">
        <v>288</v>
      </c>
      <c r="AI512" s="1">
        <v>2.6</v>
      </c>
      <c r="AJ512" s="9">
        <v>64</v>
      </c>
      <c r="AK512" s="9">
        <v>174.8</v>
      </c>
      <c r="AL512" s="21">
        <f t="shared" si="49"/>
        <v>4.4777483322671063E-3</v>
      </c>
      <c r="AM512" s="21">
        <f t="shared" si="50"/>
        <v>6.0043668122271576E-3</v>
      </c>
      <c r="AN512" s="21">
        <f t="shared" si="51"/>
        <v>7.2345812986074343E-3</v>
      </c>
      <c r="AO512" s="21">
        <f t="shared" si="52"/>
        <v>3.9504399353564867E-3</v>
      </c>
      <c r="AP512" s="21">
        <f t="shared" si="53"/>
        <v>0</v>
      </c>
      <c r="AQ512" s="21">
        <f t="shared" si="54"/>
        <v>4.333427275691637E-3</v>
      </c>
      <c r="AR512" s="22">
        <f t="shared" si="55"/>
        <v>11230.456383796783</v>
      </c>
    </row>
    <row r="513" spans="1:44" x14ac:dyDescent="0.2">
      <c r="A513" s="2">
        <v>2</v>
      </c>
      <c r="B513" s="8" t="s">
        <v>11</v>
      </c>
      <c r="C513" s="3" t="s">
        <v>12</v>
      </c>
      <c r="D513" s="4" t="s">
        <v>13</v>
      </c>
      <c r="E513" s="2">
        <v>217</v>
      </c>
      <c r="F513" s="2" t="s">
        <v>242</v>
      </c>
      <c r="G513" s="2">
        <v>21701</v>
      </c>
      <c r="H513" s="2" t="s">
        <v>593</v>
      </c>
      <c r="I513" s="6">
        <v>217011423</v>
      </c>
      <c r="J513" s="6" t="s">
        <v>597</v>
      </c>
      <c r="K513" s="2">
        <f>INDEX([1]Sheet1!B:D,MATCH(I513,[1]Sheet1!C:C,0),1)</f>
        <v>3289</v>
      </c>
      <c r="L513" s="2">
        <f>IFERROR(INDEX([1]Sheet1!B:D,MATCH(J513,[1]Sheet1!D:D,0),1),"")</f>
        <v>3289</v>
      </c>
      <c r="M513" s="11">
        <v>6728</v>
      </c>
      <c r="N513" s="11">
        <v>6699</v>
      </c>
      <c r="O513" s="11">
        <v>6688</v>
      </c>
      <c r="P513" s="11">
        <v>6636</v>
      </c>
      <c r="Q513" s="11">
        <v>6634</v>
      </c>
      <c r="R513" s="11">
        <v>6635</v>
      </c>
      <c r="S513" s="11">
        <v>6638</v>
      </c>
      <c r="T513" s="11">
        <v>6626</v>
      </c>
      <c r="U513" s="11">
        <v>6604</v>
      </c>
      <c r="V513" s="11">
        <v>6495</v>
      </c>
      <c r="W513" s="11">
        <v>6437</v>
      </c>
      <c r="X513" s="11">
        <v>6378</v>
      </c>
      <c r="Y513" s="11">
        <v>6312</v>
      </c>
      <c r="Z513" s="11">
        <v>6251</v>
      </c>
      <c r="AA513" s="11">
        <v>6184</v>
      </c>
      <c r="AB513" s="11">
        <v>6143</v>
      </c>
      <c r="AC513" s="11">
        <v>6146</v>
      </c>
      <c r="AD513" s="11">
        <v>6165</v>
      </c>
      <c r="AE513" s="11">
        <v>6182</v>
      </c>
      <c r="AF513" s="11">
        <v>6209</v>
      </c>
      <c r="AG513" s="11">
        <v>6264</v>
      </c>
      <c r="AH513" s="13">
        <v>-173</v>
      </c>
      <c r="AI513" s="1">
        <v>-2.7</v>
      </c>
      <c r="AJ513" s="9">
        <v>6562.6</v>
      </c>
      <c r="AK513" s="9">
        <v>1</v>
      </c>
      <c r="AL513" s="21">
        <f t="shared" si="49"/>
        <v>4.8836073579683337E-4</v>
      </c>
      <c r="AM513" s="21">
        <f t="shared" si="50"/>
        <v>3.0914415880247681E-3</v>
      </c>
      <c r="AN513" s="21">
        <f t="shared" si="51"/>
        <v>2.7575020275749651E-3</v>
      </c>
      <c r="AO513" s="21">
        <f t="shared" si="52"/>
        <v>4.3675186023941492E-3</v>
      </c>
      <c r="AP513" s="21">
        <f t="shared" si="53"/>
        <v>8.8581091963280123E-3</v>
      </c>
      <c r="AQ513" s="21">
        <f t="shared" si="54"/>
        <v>3.9125864300237458E-3</v>
      </c>
      <c r="AR513" s="22">
        <f t="shared" si="55"/>
        <v>6288.5084413976692</v>
      </c>
    </row>
    <row r="514" spans="1:44" x14ac:dyDescent="0.2">
      <c r="A514" s="2">
        <v>2</v>
      </c>
      <c r="B514" s="8" t="s">
        <v>11</v>
      </c>
      <c r="C514" s="3" t="s">
        <v>12</v>
      </c>
      <c r="D514" s="4" t="s">
        <v>13</v>
      </c>
      <c r="E514" s="2">
        <v>217</v>
      </c>
      <c r="F514" s="2" t="s">
        <v>242</v>
      </c>
      <c r="G514" s="2">
        <v>21703</v>
      </c>
      <c r="H514" s="2" t="s">
        <v>243</v>
      </c>
      <c r="I514" s="6">
        <v>217031471</v>
      </c>
      <c r="J514" s="6" t="s">
        <v>598</v>
      </c>
      <c r="K514" s="2" t="e">
        <f>INDEX([1]Sheet1!B:D,MATCH(I514,[1]Sheet1!C:C,0),1)</f>
        <v>#N/A</v>
      </c>
      <c r="L514" s="2">
        <f>IFERROR(INDEX([1]Sheet1!B:D,MATCH(J514,[1]Sheet1!D:D,0),1),"")</f>
        <v>3260</v>
      </c>
      <c r="M514" s="11">
        <v>3661</v>
      </c>
      <c r="N514" s="11">
        <v>3658</v>
      </c>
      <c r="O514" s="11">
        <v>3622</v>
      </c>
      <c r="P514" s="11">
        <v>3599</v>
      </c>
      <c r="Q514" s="11">
        <v>3583</v>
      </c>
      <c r="R514" s="11">
        <v>3566</v>
      </c>
      <c r="S514" s="11">
        <v>3531</v>
      </c>
      <c r="T514" s="11">
        <v>3515</v>
      </c>
      <c r="U514" s="11">
        <v>3529</v>
      </c>
      <c r="V514" s="11">
        <v>3506</v>
      </c>
      <c r="W514" s="11">
        <v>3477</v>
      </c>
      <c r="X514" s="11">
        <v>3490</v>
      </c>
      <c r="Y514" s="11">
        <v>3503</v>
      </c>
      <c r="Z514" s="11">
        <v>3509</v>
      </c>
      <c r="AA514" s="11">
        <v>3516</v>
      </c>
      <c r="AB514" s="11">
        <v>3526</v>
      </c>
      <c r="AC514" s="11">
        <v>3543</v>
      </c>
      <c r="AD514" s="11">
        <v>3558</v>
      </c>
      <c r="AE514" s="11">
        <v>3535</v>
      </c>
      <c r="AF514" s="11">
        <v>3491</v>
      </c>
      <c r="AG514" s="11">
        <v>3470</v>
      </c>
      <c r="AH514" s="13">
        <v>-7</v>
      </c>
      <c r="AI514" s="1">
        <v>-0.2</v>
      </c>
      <c r="AJ514" s="9">
        <v>98.1</v>
      </c>
      <c r="AK514" s="9">
        <v>35.4</v>
      </c>
      <c r="AL514" s="21">
        <f t="shared" si="49"/>
        <v>4.8213272830401888E-3</v>
      </c>
      <c r="AM514" s="21">
        <f t="shared" si="50"/>
        <v>4.2337002540220325E-3</v>
      </c>
      <c r="AN514" s="21">
        <f t="shared" si="51"/>
        <v>-6.4643057897695311E-3</v>
      </c>
      <c r="AO514" s="21">
        <f t="shared" si="52"/>
        <v>-1.244695898161241E-2</v>
      </c>
      <c r="AP514" s="21">
        <f t="shared" si="53"/>
        <v>-6.0154683471784764E-3</v>
      </c>
      <c r="AQ514" s="21">
        <f t="shared" si="54"/>
        <v>-3.1743411162996394E-3</v>
      </c>
      <c r="AR514" s="22">
        <f t="shared" si="55"/>
        <v>3458.98503632644</v>
      </c>
    </row>
    <row r="515" spans="1:44" x14ac:dyDescent="0.2">
      <c r="A515" s="2">
        <v>2</v>
      </c>
      <c r="B515" s="8" t="s">
        <v>11</v>
      </c>
      <c r="C515" s="3" t="s">
        <v>12</v>
      </c>
      <c r="D515" s="4" t="s">
        <v>13</v>
      </c>
      <c r="E515" s="2">
        <v>217</v>
      </c>
      <c r="F515" s="2" t="s">
        <v>242</v>
      </c>
      <c r="G515" s="2">
        <v>21703</v>
      </c>
      <c r="H515" s="2" t="s">
        <v>243</v>
      </c>
      <c r="I515" s="6">
        <v>217031472</v>
      </c>
      <c r="J515" s="6" t="s">
        <v>599</v>
      </c>
      <c r="K515" s="2" t="e">
        <f>INDEX([1]Sheet1!B:D,MATCH(I515,[1]Sheet1!C:C,0),1)</f>
        <v>#N/A</v>
      </c>
      <c r="L515" s="2">
        <f>IFERROR(INDEX([1]Sheet1!B:D,MATCH(J515,[1]Sheet1!D:D,0),1),"")</f>
        <v>3250</v>
      </c>
      <c r="M515" s="11">
        <v>11432</v>
      </c>
      <c r="N515" s="11">
        <v>11446</v>
      </c>
      <c r="O515" s="11">
        <v>11524</v>
      </c>
      <c r="P515" s="11">
        <v>11508</v>
      </c>
      <c r="Q515" s="11">
        <v>11543</v>
      </c>
      <c r="R515" s="11">
        <v>11519</v>
      </c>
      <c r="S515" s="11">
        <v>11583</v>
      </c>
      <c r="T515" s="11">
        <v>11655</v>
      </c>
      <c r="U515" s="11">
        <v>11759</v>
      </c>
      <c r="V515" s="11">
        <v>11888</v>
      </c>
      <c r="W515" s="11">
        <v>11981</v>
      </c>
      <c r="X515" s="11">
        <v>12063</v>
      </c>
      <c r="Y515" s="11">
        <v>12160</v>
      </c>
      <c r="Z515" s="11">
        <v>12245</v>
      </c>
      <c r="AA515" s="11">
        <v>12337</v>
      </c>
      <c r="AB515" s="11">
        <v>12450</v>
      </c>
      <c r="AC515" s="11">
        <v>12547</v>
      </c>
      <c r="AD515" s="11">
        <v>12640</v>
      </c>
      <c r="AE515" s="11">
        <v>12705</v>
      </c>
      <c r="AF515" s="11">
        <v>12755</v>
      </c>
      <c r="AG515" s="11">
        <v>12696</v>
      </c>
      <c r="AH515" s="13">
        <v>715</v>
      </c>
      <c r="AI515" s="1">
        <v>6</v>
      </c>
      <c r="AJ515" s="9">
        <v>54.7</v>
      </c>
      <c r="AK515" s="9">
        <v>232</v>
      </c>
      <c r="AL515" s="21">
        <f t="shared" ref="AL515:AL523" si="56">AC515/AB515-1</f>
        <v>7.7911646586346084E-3</v>
      </c>
      <c r="AM515" s="21">
        <f t="shared" ref="AM515:AM523" si="57">AD515/AC515-1</f>
        <v>7.4121303897345392E-3</v>
      </c>
      <c r="AN515" s="21">
        <f t="shared" ref="AN515:AN523" si="58">AE515/AD515-1</f>
        <v>5.1424050632911111E-3</v>
      </c>
      <c r="AO515" s="21">
        <f t="shared" ref="AO515:AO523" si="59">AF515/AE515-1</f>
        <v>3.9354584809130344E-3</v>
      </c>
      <c r="AP515" s="21">
        <f t="shared" ref="AP515:AP523" si="60">AG515/AF515-1</f>
        <v>-4.625637005095995E-3</v>
      </c>
      <c r="AQ515" s="21">
        <f t="shared" ref="AQ515:AQ523" si="61">AVERAGE(AL515:AP515)</f>
        <v>3.93110431749546E-3</v>
      </c>
      <c r="AR515" s="22">
        <f t="shared" ref="AR515:AR523" si="62">AG515*(1+AQ515)</f>
        <v>12745.909300414922</v>
      </c>
    </row>
    <row r="516" spans="1:44" x14ac:dyDescent="0.2">
      <c r="A516" s="2">
        <v>2</v>
      </c>
      <c r="B516" s="8" t="s">
        <v>11</v>
      </c>
      <c r="C516" s="3" t="s">
        <v>12</v>
      </c>
      <c r="D516" s="4" t="s">
        <v>13</v>
      </c>
      <c r="E516" s="2">
        <v>217</v>
      </c>
      <c r="F516" s="2" t="s">
        <v>242</v>
      </c>
      <c r="G516" s="2">
        <v>21703</v>
      </c>
      <c r="H516" s="2" t="s">
        <v>243</v>
      </c>
      <c r="I516" s="6">
        <v>217031473</v>
      </c>
      <c r="J516" s="6" t="s">
        <v>244</v>
      </c>
      <c r="K516" s="2" t="e">
        <f>INDEX([1]Sheet1!B:D,MATCH(I516,[1]Sheet1!C:C,0),1)</f>
        <v>#N/A</v>
      </c>
      <c r="L516" s="2" t="str">
        <f>IFERROR(INDEX([1]Sheet1!B:D,MATCH(J516,[1]Sheet1!D:D,0),1),"Not Found")</f>
        <v>Not Found</v>
      </c>
      <c r="M516" s="11">
        <v>5829</v>
      </c>
      <c r="N516" s="11">
        <v>5770</v>
      </c>
      <c r="O516" s="11">
        <v>5746</v>
      </c>
      <c r="P516" s="11">
        <v>5733</v>
      </c>
      <c r="Q516" s="11">
        <v>5708</v>
      </c>
      <c r="R516" s="11">
        <v>5663</v>
      </c>
      <c r="S516" s="11">
        <v>5632</v>
      </c>
      <c r="T516" s="11">
        <v>5641</v>
      </c>
      <c r="U516" s="11">
        <v>5605</v>
      </c>
      <c r="V516" s="11">
        <v>5520</v>
      </c>
      <c r="W516" s="11">
        <v>5419</v>
      </c>
      <c r="X516" s="11">
        <v>5408</v>
      </c>
      <c r="Y516" s="11">
        <v>5403</v>
      </c>
      <c r="Z516" s="11">
        <v>5392</v>
      </c>
      <c r="AA516" s="11">
        <v>5381</v>
      </c>
      <c r="AB516" s="11">
        <v>5381</v>
      </c>
      <c r="AC516" s="11">
        <v>5418</v>
      </c>
      <c r="AD516" s="11">
        <v>5470</v>
      </c>
      <c r="AE516" s="11">
        <v>5522</v>
      </c>
      <c r="AF516" s="11">
        <v>5590</v>
      </c>
      <c r="AG516" s="11">
        <v>5643</v>
      </c>
      <c r="AH516" s="13">
        <v>224</v>
      </c>
      <c r="AI516" s="1">
        <v>4.0999999999999996</v>
      </c>
      <c r="AJ516" s="9">
        <v>1934.3</v>
      </c>
      <c r="AK516" s="9">
        <v>2.9</v>
      </c>
      <c r="AL516" s="21">
        <f t="shared" si="56"/>
        <v>6.8760453447314074E-3</v>
      </c>
      <c r="AM516" s="21">
        <f t="shared" si="57"/>
        <v>9.597637504614287E-3</v>
      </c>
      <c r="AN516" s="21">
        <f t="shared" si="58"/>
        <v>9.5063985374772564E-3</v>
      </c>
      <c r="AO516" s="21">
        <f t="shared" si="59"/>
        <v>1.2314378848243379E-2</v>
      </c>
      <c r="AP516" s="21">
        <f t="shared" si="60"/>
        <v>9.4812164579607394E-3</v>
      </c>
      <c r="AQ516" s="21">
        <f t="shared" si="61"/>
        <v>9.5551353386054139E-3</v>
      </c>
      <c r="AR516" s="22">
        <f t="shared" si="62"/>
        <v>5696.9196287157502</v>
      </c>
    </row>
    <row r="517" spans="1:44" x14ac:dyDescent="0.2">
      <c r="A517" s="2">
        <v>2</v>
      </c>
      <c r="B517" s="8" t="s">
        <v>11</v>
      </c>
      <c r="C517" s="3" t="s">
        <v>12</v>
      </c>
      <c r="D517" s="4" t="s">
        <v>13</v>
      </c>
      <c r="E517" s="2">
        <v>217</v>
      </c>
      <c r="F517" s="2" t="s">
        <v>242</v>
      </c>
      <c r="G517" s="2">
        <v>21703</v>
      </c>
      <c r="H517" s="2" t="s">
        <v>243</v>
      </c>
      <c r="I517" s="6">
        <v>217031474</v>
      </c>
      <c r="J517" s="6" t="s">
        <v>600</v>
      </c>
      <c r="K517" s="2" t="e">
        <f>INDEX([1]Sheet1!B:D,MATCH(I517,[1]Sheet1!C:C,0),1)</f>
        <v>#N/A</v>
      </c>
      <c r="L517" s="2">
        <f>IFERROR(INDEX([1]Sheet1!B:D,MATCH(J517,[1]Sheet1!D:D,0),1),"")</f>
        <v>3251</v>
      </c>
      <c r="M517" s="11">
        <v>5742</v>
      </c>
      <c r="N517" s="11">
        <v>5714</v>
      </c>
      <c r="O517" s="11">
        <v>5640</v>
      </c>
      <c r="P517" s="11">
        <v>5626</v>
      </c>
      <c r="Q517" s="11">
        <v>5596</v>
      </c>
      <c r="R517" s="11">
        <v>5576</v>
      </c>
      <c r="S517" s="11">
        <v>5552</v>
      </c>
      <c r="T517" s="11">
        <v>5523</v>
      </c>
      <c r="U517" s="11">
        <v>5530</v>
      </c>
      <c r="V517" s="11">
        <v>5496</v>
      </c>
      <c r="W517" s="11">
        <v>5467</v>
      </c>
      <c r="X517" s="11">
        <v>5456</v>
      </c>
      <c r="Y517" s="11">
        <v>5449</v>
      </c>
      <c r="Z517" s="11">
        <v>5442</v>
      </c>
      <c r="AA517" s="11">
        <v>5434</v>
      </c>
      <c r="AB517" s="11">
        <v>5432</v>
      </c>
      <c r="AC517" s="11">
        <v>5411</v>
      </c>
      <c r="AD517" s="11">
        <v>5354</v>
      </c>
      <c r="AE517" s="11">
        <v>5336</v>
      </c>
      <c r="AF517" s="11">
        <v>5350</v>
      </c>
      <c r="AG517" s="11">
        <v>5358</v>
      </c>
      <c r="AH517" s="13">
        <v>-109</v>
      </c>
      <c r="AI517" s="1">
        <v>-2</v>
      </c>
      <c r="AJ517" s="9">
        <v>2538.3000000000002</v>
      </c>
      <c r="AK517" s="9">
        <v>2.1</v>
      </c>
      <c r="AL517" s="21">
        <f t="shared" si="56"/>
        <v>-3.8659793814432852E-3</v>
      </c>
      <c r="AM517" s="21">
        <f t="shared" si="57"/>
        <v>-1.0534097209388249E-2</v>
      </c>
      <c r="AN517" s="21">
        <f t="shared" si="58"/>
        <v>-3.3619723571162163E-3</v>
      </c>
      <c r="AO517" s="21">
        <f t="shared" si="59"/>
        <v>2.6236881559220659E-3</v>
      </c>
      <c r="AP517" s="21">
        <f t="shared" si="60"/>
        <v>1.4953271028037562E-3</v>
      </c>
      <c r="AQ517" s="21">
        <f t="shared" si="61"/>
        <v>-2.7286067378443856E-3</v>
      </c>
      <c r="AR517" s="22">
        <f t="shared" si="62"/>
        <v>5343.3801250986298</v>
      </c>
    </row>
    <row r="518" spans="1:44" x14ac:dyDescent="0.2">
      <c r="A518" s="2">
        <v>2</v>
      </c>
      <c r="B518" s="8" t="s">
        <v>11</v>
      </c>
      <c r="C518" s="3" t="s">
        <v>12</v>
      </c>
      <c r="D518" s="4" t="s">
        <v>13</v>
      </c>
      <c r="E518" s="2">
        <v>217</v>
      </c>
      <c r="F518" s="2" t="s">
        <v>242</v>
      </c>
      <c r="G518" s="2">
        <v>21703</v>
      </c>
      <c r="H518" s="2" t="s">
        <v>243</v>
      </c>
      <c r="I518" s="6">
        <v>217031475</v>
      </c>
      <c r="J518" s="6" t="s">
        <v>601</v>
      </c>
      <c r="K518" s="2" t="e">
        <f>INDEX([1]Sheet1!B:D,MATCH(I518,[1]Sheet1!C:C,0),1)</f>
        <v>#N/A</v>
      </c>
      <c r="L518" s="2">
        <f>IFERROR(INDEX([1]Sheet1!B:D,MATCH(J518,[1]Sheet1!D:D,0),1),"")</f>
        <v>3237</v>
      </c>
      <c r="M518" s="11">
        <v>7914</v>
      </c>
      <c r="N518" s="11">
        <v>7880</v>
      </c>
      <c r="O518" s="11">
        <v>7780</v>
      </c>
      <c r="P518" s="11">
        <v>7754</v>
      </c>
      <c r="Q518" s="11">
        <v>7700</v>
      </c>
      <c r="R518" s="11">
        <v>7683</v>
      </c>
      <c r="S518" s="11">
        <v>7627</v>
      </c>
      <c r="T518" s="11">
        <v>7567</v>
      </c>
      <c r="U518" s="11">
        <v>7513</v>
      </c>
      <c r="V518" s="11">
        <v>7509</v>
      </c>
      <c r="W518" s="11">
        <v>7534</v>
      </c>
      <c r="X518" s="11">
        <v>7494</v>
      </c>
      <c r="Y518" s="11">
        <v>7432</v>
      </c>
      <c r="Z518" s="11">
        <v>7366</v>
      </c>
      <c r="AA518" s="11">
        <v>7306</v>
      </c>
      <c r="AB518" s="11">
        <v>7274</v>
      </c>
      <c r="AC518" s="11">
        <v>7266</v>
      </c>
      <c r="AD518" s="11">
        <v>7256</v>
      </c>
      <c r="AE518" s="11">
        <v>7233</v>
      </c>
      <c r="AF518" s="11">
        <v>7192</v>
      </c>
      <c r="AG518" s="11">
        <v>7148</v>
      </c>
      <c r="AH518" s="13">
        <v>-386</v>
      </c>
      <c r="AI518" s="1">
        <v>-5.0999999999999996</v>
      </c>
      <c r="AJ518" s="9">
        <v>1805.2</v>
      </c>
      <c r="AK518" s="9">
        <v>4</v>
      </c>
      <c r="AL518" s="21">
        <f t="shared" si="56"/>
        <v>-1.0998075336815516E-3</v>
      </c>
      <c r="AM518" s="21">
        <f t="shared" si="57"/>
        <v>-1.3762730525735956E-3</v>
      </c>
      <c r="AN518" s="21">
        <f t="shared" si="58"/>
        <v>-3.169790518191884E-3</v>
      </c>
      <c r="AO518" s="21">
        <f t="shared" si="59"/>
        <v>-5.6684639845153706E-3</v>
      </c>
      <c r="AP518" s="21">
        <f t="shared" si="60"/>
        <v>-6.1179087875417038E-3</v>
      </c>
      <c r="AQ518" s="21">
        <f t="shared" si="61"/>
        <v>-3.486448775300821E-3</v>
      </c>
      <c r="AR518" s="22">
        <f t="shared" si="62"/>
        <v>7123.0788641541503</v>
      </c>
    </row>
    <row r="519" spans="1:44" x14ac:dyDescent="0.2">
      <c r="A519" s="2">
        <v>2</v>
      </c>
      <c r="B519" s="8" t="s">
        <v>11</v>
      </c>
      <c r="C519" s="3" t="s">
        <v>12</v>
      </c>
      <c r="D519" s="4" t="s">
        <v>13</v>
      </c>
      <c r="E519" s="2">
        <v>217</v>
      </c>
      <c r="F519" s="2" t="s">
        <v>242</v>
      </c>
      <c r="G519" s="2">
        <v>21703</v>
      </c>
      <c r="H519" s="2" t="s">
        <v>243</v>
      </c>
      <c r="I519" s="6">
        <v>217031476</v>
      </c>
      <c r="J519" s="6" t="s">
        <v>602</v>
      </c>
      <c r="K519" s="2" t="e">
        <f>INDEX([1]Sheet1!B:D,MATCH(I519,[1]Sheet1!C:C,0),1)</f>
        <v>#N/A</v>
      </c>
      <c r="L519" s="2">
        <f>IFERROR(INDEX([1]Sheet1!B:D,MATCH(J519,[1]Sheet1!D:D,0),1),"")</f>
        <v>3221</v>
      </c>
      <c r="M519" s="11">
        <v>3452</v>
      </c>
      <c r="N519" s="11">
        <v>3479</v>
      </c>
      <c r="O519" s="11">
        <v>3511</v>
      </c>
      <c r="P519" s="11">
        <v>3511</v>
      </c>
      <c r="Q519" s="11">
        <v>3492</v>
      </c>
      <c r="R519" s="11">
        <v>3459</v>
      </c>
      <c r="S519" s="11">
        <v>3489</v>
      </c>
      <c r="T519" s="11">
        <v>3501</v>
      </c>
      <c r="U519" s="11">
        <v>3490</v>
      </c>
      <c r="V519" s="11">
        <v>3460</v>
      </c>
      <c r="W519" s="11">
        <v>3420</v>
      </c>
      <c r="X519" s="11">
        <v>3456</v>
      </c>
      <c r="Y519" s="11">
        <v>3497</v>
      </c>
      <c r="Z519" s="11">
        <v>3519</v>
      </c>
      <c r="AA519" s="11">
        <v>3538</v>
      </c>
      <c r="AB519" s="11">
        <v>3556</v>
      </c>
      <c r="AC519" s="11">
        <v>3633</v>
      </c>
      <c r="AD519" s="11">
        <v>3707</v>
      </c>
      <c r="AE519" s="11">
        <v>3797</v>
      </c>
      <c r="AF519" s="11">
        <v>3905</v>
      </c>
      <c r="AG519" s="11">
        <v>3978</v>
      </c>
      <c r="AH519" s="13">
        <v>558</v>
      </c>
      <c r="AI519" s="1">
        <v>16.3</v>
      </c>
      <c r="AJ519" s="9">
        <v>1505.9</v>
      </c>
      <c r="AK519" s="9">
        <v>2.6</v>
      </c>
      <c r="AL519" s="21">
        <f t="shared" si="56"/>
        <v>2.1653543307086576E-2</v>
      </c>
      <c r="AM519" s="21">
        <f t="shared" si="57"/>
        <v>2.0368841178089792E-2</v>
      </c>
      <c r="AN519" s="21">
        <f t="shared" si="58"/>
        <v>2.4278392230914436E-2</v>
      </c>
      <c r="AO519" s="21">
        <f t="shared" si="59"/>
        <v>2.8443508032657272E-2</v>
      </c>
      <c r="AP519" s="21">
        <f t="shared" si="60"/>
        <v>1.869398207426376E-2</v>
      </c>
      <c r="AQ519" s="21">
        <f t="shared" si="61"/>
        <v>2.2687653364602368E-2</v>
      </c>
      <c r="AR519" s="22">
        <f t="shared" si="62"/>
        <v>4068.2514850843882</v>
      </c>
    </row>
    <row r="520" spans="1:44" x14ac:dyDescent="0.2">
      <c r="A520" s="2">
        <v>2</v>
      </c>
      <c r="B520" s="8" t="s">
        <v>11</v>
      </c>
      <c r="C520" s="3" t="s">
        <v>12</v>
      </c>
      <c r="D520" s="4" t="s">
        <v>13</v>
      </c>
      <c r="E520" s="2">
        <v>217</v>
      </c>
      <c r="F520" s="2" t="s">
        <v>242</v>
      </c>
      <c r="G520" s="2">
        <v>21704</v>
      </c>
      <c r="H520" s="2" t="s">
        <v>603</v>
      </c>
      <c r="I520" s="6">
        <v>217041477</v>
      </c>
      <c r="J520" s="6" t="s">
        <v>604</v>
      </c>
      <c r="K520" s="2" t="e">
        <f>INDEX([1]Sheet1!B:D,MATCH(I520,[1]Sheet1!C:C,0),1)</f>
        <v>#N/A</v>
      </c>
      <c r="L520" s="2">
        <f>IFERROR(INDEX([1]Sheet1!B:D,MATCH(J520,[1]Sheet1!D:D,0),1),"")</f>
        <v>3265</v>
      </c>
      <c r="M520" s="11">
        <v>6718</v>
      </c>
      <c r="N520" s="11">
        <v>6704</v>
      </c>
      <c r="O520" s="11">
        <v>6676</v>
      </c>
      <c r="P520" s="11">
        <v>6643</v>
      </c>
      <c r="Q520" s="11">
        <v>6638</v>
      </c>
      <c r="R520" s="11">
        <v>6652</v>
      </c>
      <c r="S520" s="11">
        <v>6606</v>
      </c>
      <c r="T520" s="11">
        <v>6631</v>
      </c>
      <c r="U520" s="11">
        <v>6703</v>
      </c>
      <c r="V520" s="11">
        <v>6739</v>
      </c>
      <c r="W520" s="11">
        <v>6779</v>
      </c>
      <c r="X520" s="11">
        <v>6764</v>
      </c>
      <c r="Y520" s="11">
        <v>6749</v>
      </c>
      <c r="Z520" s="11">
        <v>6734</v>
      </c>
      <c r="AA520" s="11">
        <v>6716</v>
      </c>
      <c r="AB520" s="11">
        <v>6709</v>
      </c>
      <c r="AC520" s="11">
        <v>6714</v>
      </c>
      <c r="AD520" s="11">
        <v>6741</v>
      </c>
      <c r="AE520" s="11">
        <v>6790</v>
      </c>
      <c r="AF520" s="11">
        <v>6873</v>
      </c>
      <c r="AG520" s="11">
        <v>6989</v>
      </c>
      <c r="AH520" s="13">
        <v>210</v>
      </c>
      <c r="AI520" s="1">
        <v>3.1</v>
      </c>
      <c r="AJ520" s="9">
        <v>3275.8</v>
      </c>
      <c r="AK520" s="9">
        <v>2.1</v>
      </c>
      <c r="AL520" s="21">
        <f t="shared" si="56"/>
        <v>7.4526755105086551E-4</v>
      </c>
      <c r="AM520" s="21">
        <f t="shared" si="57"/>
        <v>4.0214477211795163E-3</v>
      </c>
      <c r="AN520" s="21">
        <f t="shared" si="58"/>
        <v>7.2689511941848028E-3</v>
      </c>
      <c r="AO520" s="21">
        <f t="shared" si="59"/>
        <v>1.222385861561115E-2</v>
      </c>
      <c r="AP520" s="21">
        <f t="shared" si="60"/>
        <v>1.6877637130801704E-2</v>
      </c>
      <c r="AQ520" s="21">
        <f t="shared" si="61"/>
        <v>8.2274324425656072E-3</v>
      </c>
      <c r="AR520" s="22">
        <f t="shared" si="62"/>
        <v>7046.5015253410902</v>
      </c>
    </row>
    <row r="521" spans="1:44" x14ac:dyDescent="0.2">
      <c r="A521" s="2">
        <v>2</v>
      </c>
      <c r="B521" s="8" t="s">
        <v>11</v>
      </c>
      <c r="C521" s="3" t="s">
        <v>12</v>
      </c>
      <c r="D521" s="4" t="s">
        <v>13</v>
      </c>
      <c r="E521" s="2">
        <v>217</v>
      </c>
      <c r="F521" s="2" t="s">
        <v>242</v>
      </c>
      <c r="G521" s="2">
        <v>21704</v>
      </c>
      <c r="H521" s="2" t="s">
        <v>603</v>
      </c>
      <c r="I521" s="6">
        <v>217041478</v>
      </c>
      <c r="J521" s="6" t="s">
        <v>605</v>
      </c>
      <c r="K521" s="2" t="e">
        <f>INDEX([1]Sheet1!B:D,MATCH(I521,[1]Sheet1!C:C,0),1)</f>
        <v>#N/A</v>
      </c>
      <c r="L521" s="2">
        <f>IFERROR(INDEX([1]Sheet1!B:D,MATCH(J521,[1]Sheet1!D:D,0),1),"")</f>
        <v>3275</v>
      </c>
      <c r="M521" s="11">
        <v>8317</v>
      </c>
      <c r="N521" s="11">
        <v>8387</v>
      </c>
      <c r="O521" s="11">
        <v>8450</v>
      </c>
      <c r="P521" s="11">
        <v>8487</v>
      </c>
      <c r="Q521" s="11">
        <v>8517</v>
      </c>
      <c r="R521" s="11">
        <v>8601</v>
      </c>
      <c r="S521" s="11">
        <v>8694</v>
      </c>
      <c r="T521" s="11">
        <v>8792</v>
      </c>
      <c r="U521" s="11">
        <v>8878</v>
      </c>
      <c r="V521" s="11">
        <v>8965</v>
      </c>
      <c r="W521" s="11">
        <v>9024</v>
      </c>
      <c r="X521" s="11">
        <v>9167</v>
      </c>
      <c r="Y521" s="11">
        <v>9300</v>
      </c>
      <c r="Z521" s="11">
        <v>9383</v>
      </c>
      <c r="AA521" s="11">
        <v>9467</v>
      </c>
      <c r="AB521" s="11">
        <v>9603</v>
      </c>
      <c r="AC521" s="11">
        <v>9681</v>
      </c>
      <c r="AD521" s="11">
        <v>9773</v>
      </c>
      <c r="AE521" s="11">
        <v>9833</v>
      </c>
      <c r="AF521" s="11">
        <v>9842</v>
      </c>
      <c r="AG521" s="11">
        <v>9963</v>
      </c>
      <c r="AH521" s="13">
        <v>939</v>
      </c>
      <c r="AI521" s="1">
        <v>10.4</v>
      </c>
      <c r="AJ521" s="9">
        <v>2037.8</v>
      </c>
      <c r="AK521" s="9">
        <v>4.9000000000000004</v>
      </c>
      <c r="AL521" s="21">
        <f t="shared" si="56"/>
        <v>8.1224617307091851E-3</v>
      </c>
      <c r="AM521" s="21">
        <f t="shared" si="57"/>
        <v>9.5031505009812722E-3</v>
      </c>
      <c r="AN521" s="21">
        <f t="shared" si="58"/>
        <v>6.1393635526449941E-3</v>
      </c>
      <c r="AO521" s="21">
        <f t="shared" si="59"/>
        <v>9.1528526390716181E-4</v>
      </c>
      <c r="AP521" s="21">
        <f t="shared" si="60"/>
        <v>1.2294249136354463E-2</v>
      </c>
      <c r="AQ521" s="21">
        <f t="shared" si="61"/>
        <v>7.3949020369194155E-3</v>
      </c>
      <c r="AR521" s="22">
        <f t="shared" si="62"/>
        <v>10036.675408993829</v>
      </c>
    </row>
    <row r="522" spans="1:44" x14ac:dyDescent="0.2">
      <c r="A522" s="2">
        <v>2</v>
      </c>
      <c r="B522" s="8" t="s">
        <v>11</v>
      </c>
      <c r="C522" s="3" t="s">
        <v>12</v>
      </c>
      <c r="D522" s="4" t="s">
        <v>13</v>
      </c>
      <c r="E522" s="2">
        <v>217</v>
      </c>
      <c r="F522" s="2" t="s">
        <v>242</v>
      </c>
      <c r="G522" s="2">
        <v>21704</v>
      </c>
      <c r="H522" s="2" t="s">
        <v>603</v>
      </c>
      <c r="I522" s="6">
        <v>217041479</v>
      </c>
      <c r="J522" s="6" t="s">
        <v>606</v>
      </c>
      <c r="K522" s="2" t="e">
        <f>INDEX([1]Sheet1!B:D,MATCH(I522,[1]Sheet1!C:C,0),1)</f>
        <v>#N/A</v>
      </c>
      <c r="L522" s="2">
        <f>IFERROR(INDEX([1]Sheet1!B:D,MATCH(J522,[1]Sheet1!D:D,0),1),"")</f>
        <v>3275</v>
      </c>
      <c r="M522" s="11">
        <v>17053</v>
      </c>
      <c r="N522" s="11">
        <v>17449</v>
      </c>
      <c r="O522" s="11">
        <v>17726</v>
      </c>
      <c r="P522" s="11">
        <v>17937</v>
      </c>
      <c r="Q522" s="11">
        <v>18172</v>
      </c>
      <c r="R522" s="11">
        <v>18528</v>
      </c>
      <c r="S522" s="11">
        <v>18877</v>
      </c>
      <c r="T522" s="11">
        <v>19107</v>
      </c>
      <c r="U522" s="11">
        <v>19369</v>
      </c>
      <c r="V522" s="11">
        <v>19634</v>
      </c>
      <c r="W522" s="11">
        <v>19879</v>
      </c>
      <c r="X522" s="11">
        <v>20253</v>
      </c>
      <c r="Y522" s="11">
        <v>20612</v>
      </c>
      <c r="Z522" s="11">
        <v>20930</v>
      </c>
      <c r="AA522" s="11">
        <v>21217</v>
      </c>
      <c r="AB522" s="11">
        <v>21442</v>
      </c>
      <c r="AC522" s="11">
        <v>21676</v>
      </c>
      <c r="AD522" s="11">
        <v>21934</v>
      </c>
      <c r="AE522" s="11">
        <v>22157</v>
      </c>
      <c r="AF522" s="11">
        <v>22379</v>
      </c>
      <c r="AG522" s="11">
        <v>22462</v>
      </c>
      <c r="AH522" s="13">
        <v>2583</v>
      </c>
      <c r="AI522" s="1">
        <v>13</v>
      </c>
      <c r="AJ522" s="9">
        <v>62.4</v>
      </c>
      <c r="AK522" s="9">
        <v>359.9</v>
      </c>
      <c r="AL522" s="21">
        <f t="shared" si="56"/>
        <v>1.0913161085719603E-2</v>
      </c>
      <c r="AM522" s="21">
        <f t="shared" si="57"/>
        <v>1.190256504890197E-2</v>
      </c>
      <c r="AN522" s="21">
        <f t="shared" si="58"/>
        <v>1.0166864229050887E-2</v>
      </c>
      <c r="AO522" s="21">
        <f t="shared" si="59"/>
        <v>1.0019406959425936E-2</v>
      </c>
      <c r="AP522" s="21">
        <f t="shared" si="60"/>
        <v>3.7088341748960918E-3</v>
      </c>
      <c r="AQ522" s="21">
        <f t="shared" si="61"/>
        <v>9.3421662995988967E-3</v>
      </c>
      <c r="AR522" s="22">
        <f t="shared" si="62"/>
        <v>22671.843739421591</v>
      </c>
    </row>
    <row r="523" spans="1:44" x14ac:dyDescent="0.2">
      <c r="A523" s="2">
        <v>2</v>
      </c>
      <c r="B523" s="8" t="s">
        <v>11</v>
      </c>
      <c r="C523" s="3" t="s">
        <v>12</v>
      </c>
      <c r="D523" s="4" t="s">
        <v>13</v>
      </c>
      <c r="E523" s="2">
        <v>217</v>
      </c>
      <c r="F523" s="2" t="s">
        <v>242</v>
      </c>
      <c r="G523" s="2">
        <v>21704</v>
      </c>
      <c r="H523" s="2" t="s">
        <v>603</v>
      </c>
      <c r="I523" s="6">
        <v>217041480</v>
      </c>
      <c r="J523" s="6" t="s">
        <v>607</v>
      </c>
      <c r="K523" s="2" t="e">
        <f>INDEX([1]Sheet1!B:D,MATCH(I523,[1]Sheet1!C:C,0),1)</f>
        <v>#N/A</v>
      </c>
      <c r="L523" s="2">
        <f>IFERROR(INDEX([1]Sheet1!B:D,MATCH(J523,[1]Sheet1!D:D,0),1),"")</f>
        <v>3277</v>
      </c>
      <c r="M523" s="11">
        <v>12506</v>
      </c>
      <c r="N523" s="11">
        <v>12578</v>
      </c>
      <c r="O523" s="11">
        <v>12639</v>
      </c>
      <c r="P523" s="11">
        <v>12697</v>
      </c>
      <c r="Q523" s="11">
        <v>12748</v>
      </c>
      <c r="R523" s="11">
        <v>12792</v>
      </c>
      <c r="S523" s="11">
        <v>12839</v>
      </c>
      <c r="T523" s="11">
        <v>12903</v>
      </c>
      <c r="U523" s="11">
        <v>12965</v>
      </c>
      <c r="V523" s="11">
        <v>13057</v>
      </c>
      <c r="W523" s="11">
        <v>13141</v>
      </c>
      <c r="X523" s="11">
        <v>13146</v>
      </c>
      <c r="Y523" s="11">
        <v>13157</v>
      </c>
      <c r="Z523" s="11">
        <v>13154</v>
      </c>
      <c r="AA523" s="11">
        <v>13150</v>
      </c>
      <c r="AB523" s="11">
        <v>13173</v>
      </c>
      <c r="AC523" s="11">
        <v>13192</v>
      </c>
      <c r="AD523" s="11">
        <v>13214</v>
      </c>
      <c r="AE523" s="11">
        <v>13247</v>
      </c>
      <c r="AF523" s="11">
        <v>13323</v>
      </c>
      <c r="AG523" s="11">
        <v>13292</v>
      </c>
      <c r="AH523" s="13">
        <v>151</v>
      </c>
      <c r="AI523" s="1">
        <v>1.1000000000000001</v>
      </c>
      <c r="AJ523" s="9">
        <v>120.2</v>
      </c>
      <c r="AK523" s="9">
        <v>110.6</v>
      </c>
      <c r="AL523" s="21">
        <f t="shared" si="56"/>
        <v>1.4423441888711253E-3</v>
      </c>
      <c r="AM523" s="21">
        <f t="shared" si="57"/>
        <v>1.6676773802304368E-3</v>
      </c>
      <c r="AN523" s="21">
        <f t="shared" si="58"/>
        <v>2.4973512940820175E-3</v>
      </c>
      <c r="AO523" s="21">
        <f t="shared" si="59"/>
        <v>5.7371480335171032E-3</v>
      </c>
      <c r="AP523" s="21">
        <f t="shared" si="60"/>
        <v>-2.3268032725362042E-3</v>
      </c>
      <c r="AQ523" s="21">
        <f t="shared" si="61"/>
        <v>1.8035435248328958E-3</v>
      </c>
      <c r="AR523" s="22">
        <f t="shared" si="62"/>
        <v>13315.972700532078</v>
      </c>
    </row>
  </sheetData>
  <autoFilter ref="A1:AK1" xr:uid="{C74FD32E-4546-924F-A403-3B23F794AF93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Dong</dc:creator>
  <cp:lastModifiedBy>Amanda Dong</cp:lastModifiedBy>
  <dcterms:created xsi:type="dcterms:W3CDTF">2022-09-02T13:38:53Z</dcterms:created>
  <dcterms:modified xsi:type="dcterms:W3CDTF">2022-09-03T13:04:45Z</dcterms:modified>
</cp:coreProperties>
</file>