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Documents\F503\Parcial\Final\excel\"/>
    </mc:Choice>
  </mc:AlternateContent>
  <xr:revisionPtr revIDLastSave="0" documentId="13_ncr:1_{BFCDAAB4-0BCD-4103-8049-498D9B434BCA}" xr6:coauthVersionLast="47" xr6:coauthVersionMax="47" xr10:uidLastSave="{00000000-0000-0000-0000-000000000000}"/>
  <bookViews>
    <workbookView xWindow="-120" yWindow="-120" windowWidth="20730" windowHeight="11310" activeTab="2" xr2:uid="{89225883-8505-481A-B348-E1F82FE06FD6}"/>
  </bookViews>
  <sheets>
    <sheet name="Statista" sheetId="1" r:id="rId1"/>
    <sheet name="GachaRevenue" sheetId="2" r:id="rId2"/>
    <sheet name="GenshinLa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2" l="1"/>
  <c r="J18" i="2"/>
  <c r="G18" i="2"/>
  <c r="D18" i="2"/>
  <c r="M17" i="2"/>
  <c r="J17" i="2"/>
  <c r="G17" i="2"/>
  <c r="D17" i="2"/>
  <c r="M16" i="2"/>
  <c r="J16" i="2"/>
  <c r="G16" i="2"/>
  <c r="D16" i="2"/>
  <c r="M15" i="2"/>
  <c r="J15" i="2"/>
  <c r="G15" i="2"/>
  <c r="D15" i="2"/>
  <c r="M14" i="2"/>
  <c r="J14" i="2"/>
  <c r="G14" i="2"/>
  <c r="D14" i="2"/>
  <c r="M13" i="2"/>
  <c r="J13" i="2"/>
  <c r="G13" i="2"/>
  <c r="D13" i="2"/>
  <c r="M12" i="2"/>
  <c r="J12" i="2"/>
  <c r="G12" i="2"/>
  <c r="D12" i="2"/>
  <c r="M11" i="2"/>
  <c r="J11" i="2"/>
  <c r="G11" i="2"/>
  <c r="D11" i="2"/>
  <c r="M10" i="2"/>
  <c r="J10" i="2"/>
  <c r="G10" i="2"/>
  <c r="D10" i="2"/>
  <c r="M9" i="2"/>
  <c r="J9" i="2"/>
  <c r="G9" i="2"/>
  <c r="D9" i="2"/>
  <c r="M8" i="2"/>
  <c r="J8" i="2"/>
  <c r="G8" i="2"/>
  <c r="D8" i="2"/>
  <c r="M7" i="2"/>
  <c r="J7" i="2"/>
  <c r="G7" i="2"/>
  <c r="D7" i="2"/>
  <c r="M6" i="2"/>
  <c r="J6" i="2"/>
  <c r="G6" i="2"/>
  <c r="D6" i="2"/>
  <c r="M5" i="2"/>
  <c r="J5" i="2"/>
  <c r="G5" i="2"/>
  <c r="D5" i="2"/>
  <c r="M4" i="2"/>
  <c r="J4" i="2"/>
  <c r="G4" i="2"/>
  <c r="D4" i="2"/>
  <c r="M3" i="2"/>
  <c r="J3" i="2"/>
  <c r="G3" i="2"/>
  <c r="D3" i="2"/>
  <c r="M2" i="2"/>
  <c r="J2" i="2"/>
  <c r="G2" i="2"/>
  <c r="D2" i="2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<sst xmlns="http://schemas.openxmlformats.org/spreadsheetml/2006/main" count="127" uniqueCount="58">
  <si>
    <t>month</t>
  </si>
  <si>
    <t>revenue_m</t>
  </si>
  <si>
    <t>revenue</t>
  </si>
  <si>
    <t>GenRevJ</t>
  </si>
  <si>
    <t>GenRevG</t>
  </si>
  <si>
    <t>GenRevGT</t>
  </si>
  <si>
    <t>HIRevJ</t>
  </si>
  <si>
    <t>HIRevG</t>
  </si>
  <si>
    <t>HIRevGT</t>
  </si>
  <si>
    <t>HSRRevJ</t>
  </si>
  <si>
    <t>HSRRevG</t>
  </si>
  <si>
    <t>HSRRevGT</t>
  </si>
  <si>
    <t>PGRRevJ</t>
  </si>
  <si>
    <t>PGRRevG</t>
  </si>
  <si>
    <t>PGRRevGT</t>
  </si>
  <si>
    <t>version</t>
  </si>
  <si>
    <t>bannerfase</t>
  </si>
  <si>
    <t>indate</t>
  </si>
  <si>
    <t>enddate</t>
  </si>
  <si>
    <t>ch01</t>
  </si>
  <si>
    <t>ch02</t>
  </si>
  <si>
    <t>Klee</t>
  </si>
  <si>
    <t>Venti</t>
  </si>
  <si>
    <t>Tartaglia</t>
  </si>
  <si>
    <t>Zhongli</t>
  </si>
  <si>
    <t>Albedo</t>
  </si>
  <si>
    <t>Ganyu</t>
  </si>
  <si>
    <t>Xiao</t>
  </si>
  <si>
    <t>Keqing</t>
  </si>
  <si>
    <t>Hu Tao</t>
  </si>
  <si>
    <t>Eula</t>
  </si>
  <si>
    <t>Kazuha</t>
  </si>
  <si>
    <t>Ayaka</t>
  </si>
  <si>
    <t>Yoimiya</t>
  </si>
  <si>
    <t>Raiden Shogun</t>
  </si>
  <si>
    <t>Kokomi</t>
  </si>
  <si>
    <t>Arataki Itto</t>
  </si>
  <si>
    <t>Shenhe</t>
  </si>
  <si>
    <t>Yae Miko</t>
  </si>
  <si>
    <t>Ayato</t>
  </si>
  <si>
    <t>Yelan</t>
  </si>
  <si>
    <t>Tighnari</t>
  </si>
  <si>
    <t xml:space="preserve">Cyno </t>
  </si>
  <si>
    <t>Nilou</t>
  </si>
  <si>
    <t>Nahida</t>
  </si>
  <si>
    <t>Scaramouche</t>
  </si>
  <si>
    <t>Alhaitham</t>
  </si>
  <si>
    <t>Dehya</t>
  </si>
  <si>
    <t>Cyno</t>
  </si>
  <si>
    <t>Baizhu</t>
  </si>
  <si>
    <t>Lyney</t>
  </si>
  <si>
    <t>Neuvillette</t>
  </si>
  <si>
    <t>Wriothesley</t>
  </si>
  <si>
    <t>Furina</t>
  </si>
  <si>
    <t>Navia</t>
  </si>
  <si>
    <t>Xianyun</t>
  </si>
  <si>
    <t>Chiori</t>
  </si>
  <si>
    <t>Arlecchino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</si>
</sst>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6E36-3A87-48DB-9681-F5DF335298EA}">
  <dimension ref="A1:C44"/>
  <sheetViews>
    <sheetView topLeftCell="A25" workbookViewId="0">
      <selection activeCell="D2" sqref="D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44104</v>
      </c>
      <c r="B2">
        <v>14.49</v>
      </c>
      <c r="C2">
        <f>(B2)*(100000)</f>
        <v>1449000</v>
      </c>
    </row>
    <row r="3" spans="1:3" x14ac:dyDescent="0.25">
      <c r="A3" s="1">
        <v>44135</v>
      </c>
      <c r="B3">
        <v>172.16</v>
      </c>
      <c r="C3">
        <f t="shared" ref="C3:C44" si="0">(B3)*(100000)</f>
        <v>17216000</v>
      </c>
    </row>
    <row r="4" spans="1:3" x14ac:dyDescent="0.25">
      <c r="A4" s="1">
        <v>44165</v>
      </c>
      <c r="B4">
        <v>105.8</v>
      </c>
      <c r="C4">
        <f t="shared" si="0"/>
        <v>10580000</v>
      </c>
    </row>
    <row r="5" spans="1:3" x14ac:dyDescent="0.25">
      <c r="A5" s="1">
        <v>44196</v>
      </c>
      <c r="B5">
        <v>114.84</v>
      </c>
      <c r="C5">
        <f t="shared" si="0"/>
        <v>11484000</v>
      </c>
    </row>
    <row r="6" spans="1:3" x14ac:dyDescent="0.25">
      <c r="A6" s="1">
        <v>44227</v>
      </c>
      <c r="B6">
        <v>103.95</v>
      </c>
      <c r="C6">
        <f t="shared" si="0"/>
        <v>10395000</v>
      </c>
    </row>
    <row r="7" spans="1:3" x14ac:dyDescent="0.25">
      <c r="A7" s="1">
        <v>44255</v>
      </c>
      <c r="B7">
        <v>111.79</v>
      </c>
      <c r="C7">
        <f t="shared" si="0"/>
        <v>11179000</v>
      </c>
    </row>
    <row r="8" spans="1:3" x14ac:dyDescent="0.25">
      <c r="A8" s="1">
        <v>44286</v>
      </c>
      <c r="B8">
        <v>119.62</v>
      </c>
      <c r="C8">
        <f t="shared" si="0"/>
        <v>11962000</v>
      </c>
    </row>
    <row r="9" spans="1:3" x14ac:dyDescent="0.25">
      <c r="A9" s="1">
        <v>44316</v>
      </c>
      <c r="B9">
        <v>75.34</v>
      </c>
      <c r="C9">
        <f t="shared" si="0"/>
        <v>7534000</v>
      </c>
    </row>
    <row r="10" spans="1:3" x14ac:dyDescent="0.25">
      <c r="A10" s="1">
        <v>44347</v>
      </c>
      <c r="B10">
        <v>89.71</v>
      </c>
      <c r="C10">
        <f t="shared" si="0"/>
        <v>8971000</v>
      </c>
    </row>
    <row r="11" spans="1:3" x14ac:dyDescent="0.25">
      <c r="A11" s="1">
        <v>44377</v>
      </c>
      <c r="B11">
        <v>67</v>
      </c>
      <c r="C11">
        <f t="shared" si="0"/>
        <v>6700000</v>
      </c>
    </row>
    <row r="12" spans="1:3" x14ac:dyDescent="0.25">
      <c r="A12" s="1">
        <v>44408</v>
      </c>
      <c r="B12">
        <v>112.58</v>
      </c>
      <c r="C12">
        <f t="shared" si="0"/>
        <v>11258000</v>
      </c>
    </row>
    <row r="13" spans="1:3" x14ac:dyDescent="0.25">
      <c r="A13" s="1">
        <v>44439</v>
      </c>
      <c r="B13">
        <v>92.82</v>
      </c>
      <c r="C13">
        <f t="shared" si="0"/>
        <v>9282000</v>
      </c>
    </row>
    <row r="14" spans="1:3" x14ac:dyDescent="0.25">
      <c r="A14" s="1">
        <v>44469</v>
      </c>
      <c r="B14">
        <v>163.72</v>
      </c>
      <c r="C14">
        <f t="shared" si="0"/>
        <v>16372000</v>
      </c>
    </row>
    <row r="15" spans="1:3" x14ac:dyDescent="0.25">
      <c r="A15" s="1">
        <v>44500</v>
      </c>
      <c r="B15">
        <v>74.83</v>
      </c>
      <c r="C15">
        <f t="shared" si="0"/>
        <v>7483000</v>
      </c>
    </row>
    <row r="16" spans="1:3" x14ac:dyDescent="0.25">
      <c r="A16" s="1">
        <v>44530</v>
      </c>
      <c r="B16">
        <v>128.25</v>
      </c>
      <c r="C16">
        <f t="shared" si="0"/>
        <v>12825000</v>
      </c>
    </row>
    <row r="17" spans="1:3" x14ac:dyDescent="0.25">
      <c r="A17" s="1">
        <v>44561</v>
      </c>
      <c r="B17">
        <v>94.17</v>
      </c>
      <c r="C17">
        <f t="shared" si="0"/>
        <v>9417000</v>
      </c>
    </row>
    <row r="18" spans="1:3" x14ac:dyDescent="0.25">
      <c r="A18" s="1">
        <v>44592</v>
      </c>
      <c r="B18">
        <v>148.79</v>
      </c>
      <c r="C18">
        <f t="shared" si="0"/>
        <v>14879000</v>
      </c>
    </row>
    <row r="19" spans="1:3" x14ac:dyDescent="0.25">
      <c r="A19" s="1">
        <v>44620</v>
      </c>
      <c r="B19">
        <v>119.47</v>
      </c>
      <c r="C19">
        <f t="shared" si="0"/>
        <v>11947000</v>
      </c>
    </row>
    <row r="20" spans="1:3" x14ac:dyDescent="0.25">
      <c r="A20" s="1">
        <v>44651</v>
      </c>
      <c r="B20">
        <v>133.06</v>
      </c>
      <c r="C20">
        <f t="shared" si="0"/>
        <v>13306000</v>
      </c>
    </row>
    <row r="21" spans="1:3" x14ac:dyDescent="0.25">
      <c r="A21" s="1">
        <v>44681</v>
      </c>
      <c r="B21">
        <v>116.08</v>
      </c>
      <c r="C21">
        <f t="shared" si="0"/>
        <v>11608000</v>
      </c>
    </row>
    <row r="22" spans="1:3" x14ac:dyDescent="0.25">
      <c r="A22" s="1">
        <v>44712</v>
      </c>
      <c r="B22">
        <v>69.31</v>
      </c>
      <c r="C22">
        <f t="shared" si="0"/>
        <v>6931000</v>
      </c>
    </row>
    <row r="23" spans="1:3" x14ac:dyDescent="0.25">
      <c r="A23" s="1">
        <v>44742</v>
      </c>
      <c r="B23">
        <v>112.06</v>
      </c>
      <c r="C23">
        <f t="shared" si="0"/>
        <v>11206000</v>
      </c>
    </row>
    <row r="24" spans="1:3" x14ac:dyDescent="0.25">
      <c r="A24" s="1">
        <v>44773</v>
      </c>
      <c r="B24">
        <v>98.06</v>
      </c>
      <c r="C24">
        <f t="shared" si="0"/>
        <v>9806000</v>
      </c>
    </row>
    <row r="25" spans="1:3" x14ac:dyDescent="0.25">
      <c r="A25" s="1">
        <v>44804</v>
      </c>
      <c r="B25">
        <v>98.48</v>
      </c>
      <c r="C25">
        <f t="shared" si="0"/>
        <v>9848000</v>
      </c>
    </row>
    <row r="26" spans="1:3" x14ac:dyDescent="0.25">
      <c r="A26" s="1">
        <v>44834</v>
      </c>
      <c r="B26">
        <v>104.83</v>
      </c>
      <c r="C26">
        <f t="shared" si="0"/>
        <v>10483000</v>
      </c>
    </row>
    <row r="27" spans="1:3" x14ac:dyDescent="0.25">
      <c r="A27" s="1">
        <v>44865</v>
      </c>
      <c r="B27">
        <v>94.31</v>
      </c>
      <c r="C27">
        <f t="shared" si="0"/>
        <v>9431000</v>
      </c>
    </row>
    <row r="28" spans="1:3" x14ac:dyDescent="0.25">
      <c r="A28" s="1">
        <v>44895</v>
      </c>
      <c r="B28">
        <v>136.77000000000001</v>
      </c>
      <c r="C28">
        <f t="shared" si="0"/>
        <v>13677000.000000002</v>
      </c>
    </row>
    <row r="29" spans="1:3" x14ac:dyDescent="0.25">
      <c r="A29" s="1">
        <v>44926</v>
      </c>
      <c r="B29">
        <v>136.38999999999999</v>
      </c>
      <c r="C29">
        <f t="shared" si="0"/>
        <v>13638999.999999998</v>
      </c>
    </row>
    <row r="30" spans="1:3" x14ac:dyDescent="0.25">
      <c r="A30" s="1">
        <v>44957</v>
      </c>
      <c r="B30">
        <v>110.88</v>
      </c>
      <c r="C30">
        <f t="shared" si="0"/>
        <v>11088000</v>
      </c>
    </row>
    <row r="31" spans="1:3" x14ac:dyDescent="0.25">
      <c r="A31" s="1">
        <v>44985</v>
      </c>
      <c r="B31">
        <v>133.19</v>
      </c>
      <c r="C31">
        <f t="shared" si="0"/>
        <v>13319000</v>
      </c>
    </row>
    <row r="32" spans="1:3" x14ac:dyDescent="0.25">
      <c r="A32" s="1">
        <v>45016</v>
      </c>
      <c r="B32">
        <v>90.84</v>
      </c>
      <c r="C32">
        <f t="shared" si="0"/>
        <v>9084000</v>
      </c>
    </row>
    <row r="33" spans="1:3" x14ac:dyDescent="0.25">
      <c r="A33" s="1">
        <v>45046</v>
      </c>
      <c r="B33">
        <v>99.88</v>
      </c>
      <c r="C33">
        <f t="shared" si="0"/>
        <v>9988000</v>
      </c>
    </row>
    <row r="34" spans="1:3" x14ac:dyDescent="0.25">
      <c r="A34" s="1">
        <v>45077</v>
      </c>
      <c r="B34">
        <v>59.56</v>
      </c>
      <c r="C34">
        <f t="shared" si="0"/>
        <v>5956000</v>
      </c>
    </row>
    <row r="35" spans="1:3" x14ac:dyDescent="0.25">
      <c r="A35" s="1">
        <v>45107</v>
      </c>
      <c r="B35">
        <v>54.06</v>
      </c>
      <c r="C35">
        <f t="shared" si="0"/>
        <v>5406000</v>
      </c>
    </row>
    <row r="36" spans="1:3" x14ac:dyDescent="0.25">
      <c r="A36" s="1">
        <v>45138</v>
      </c>
      <c r="B36">
        <v>52.63</v>
      </c>
      <c r="C36">
        <f t="shared" si="0"/>
        <v>5263000</v>
      </c>
    </row>
    <row r="37" spans="1:3" x14ac:dyDescent="0.25">
      <c r="A37" s="1">
        <v>45169</v>
      </c>
      <c r="B37">
        <v>58.24</v>
      </c>
      <c r="C37">
        <f t="shared" si="0"/>
        <v>5824000</v>
      </c>
    </row>
    <row r="38" spans="1:3" x14ac:dyDescent="0.25">
      <c r="A38" s="1">
        <v>45199</v>
      </c>
      <c r="B38">
        <v>68.59</v>
      </c>
      <c r="C38">
        <f t="shared" si="0"/>
        <v>6859000</v>
      </c>
    </row>
    <row r="39" spans="1:3" x14ac:dyDescent="0.25">
      <c r="A39" s="1">
        <v>45230</v>
      </c>
      <c r="B39">
        <v>73.069999999999993</v>
      </c>
      <c r="C39">
        <f t="shared" si="0"/>
        <v>7306999.9999999991</v>
      </c>
    </row>
    <row r="40" spans="1:3" x14ac:dyDescent="0.25">
      <c r="A40" s="1">
        <v>45260</v>
      </c>
      <c r="B40">
        <v>100.63</v>
      </c>
      <c r="C40">
        <f t="shared" si="0"/>
        <v>10063000</v>
      </c>
    </row>
    <row r="41" spans="1:3" x14ac:dyDescent="0.25">
      <c r="A41" s="1">
        <v>45291</v>
      </c>
      <c r="B41">
        <v>55.12</v>
      </c>
      <c r="C41">
        <f t="shared" si="0"/>
        <v>5512000</v>
      </c>
    </row>
    <row r="42" spans="1:3" x14ac:dyDescent="0.25">
      <c r="A42" s="1">
        <v>45322</v>
      </c>
      <c r="B42">
        <v>60.95</v>
      </c>
      <c r="C42">
        <f t="shared" si="0"/>
        <v>6095000</v>
      </c>
    </row>
    <row r="43" spans="1:3" x14ac:dyDescent="0.25">
      <c r="A43" s="1">
        <v>45351</v>
      </c>
      <c r="B43">
        <v>56.44</v>
      </c>
      <c r="C43">
        <f t="shared" si="0"/>
        <v>5644000</v>
      </c>
    </row>
    <row r="44" spans="1:3" x14ac:dyDescent="0.25">
      <c r="A44" s="1">
        <v>45382</v>
      </c>
      <c r="B44">
        <v>40.950000000000003</v>
      </c>
      <c r="C44">
        <f t="shared" si="0"/>
        <v>4095000.0000000005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CE23-F945-4E19-8585-593617227EA5}">
  <dimension ref="A1:M18"/>
  <sheetViews>
    <sheetView workbookViewId="0">
      <selection activeCell="N5" sqref="N5"/>
    </sheetView>
  </sheetViews>
  <sheetFormatPr baseColWidth="10" defaultRowHeight="15" x14ac:dyDescent="0.25"/>
  <sheetData>
    <row r="1" spans="1:13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s="1">
        <v>44918</v>
      </c>
      <c r="B2">
        <v>0</v>
      </c>
      <c r="C2">
        <v>68000000</v>
      </c>
      <c r="D2">
        <f t="shared" ref="D2:D18" si="0">SUM(B2:C2)</f>
        <v>68000000</v>
      </c>
      <c r="E2">
        <v>0</v>
      </c>
      <c r="F2">
        <v>0</v>
      </c>
      <c r="G2">
        <f>SUM(E2:F2)</f>
        <v>0</v>
      </c>
      <c r="H2">
        <v>0</v>
      </c>
      <c r="I2">
        <v>0</v>
      </c>
      <c r="J2">
        <f t="shared" ref="J2:J17" si="1">SUM(H2:I2)</f>
        <v>0</v>
      </c>
      <c r="K2">
        <v>400000</v>
      </c>
      <c r="L2">
        <v>700000</v>
      </c>
      <c r="M2">
        <f t="shared" ref="M2:M17" si="2">SUM(K2:L2)</f>
        <v>1100000</v>
      </c>
    </row>
    <row r="3" spans="1:13" x14ac:dyDescent="0.25">
      <c r="A3" s="1">
        <v>44949</v>
      </c>
      <c r="B3">
        <v>0</v>
      </c>
      <c r="C3">
        <v>63000000</v>
      </c>
      <c r="D3">
        <f t="shared" si="0"/>
        <v>63000000</v>
      </c>
      <c r="E3">
        <v>0</v>
      </c>
      <c r="F3">
        <v>0</v>
      </c>
      <c r="G3">
        <f t="shared" ref="G3:G18" si="3">SUM(E3:F3)</f>
        <v>0</v>
      </c>
      <c r="H3">
        <v>0</v>
      </c>
      <c r="I3">
        <v>0</v>
      </c>
      <c r="J3">
        <f t="shared" si="1"/>
        <v>0</v>
      </c>
      <c r="K3">
        <v>400000</v>
      </c>
      <c r="L3">
        <v>1100000</v>
      </c>
      <c r="M3">
        <f t="shared" si="2"/>
        <v>1500000</v>
      </c>
    </row>
    <row r="4" spans="1:13" x14ac:dyDescent="0.25">
      <c r="A4" s="1">
        <v>44980</v>
      </c>
      <c r="B4">
        <v>0</v>
      </c>
      <c r="C4">
        <v>67000000</v>
      </c>
      <c r="D4">
        <f t="shared" si="0"/>
        <v>67000000</v>
      </c>
      <c r="E4">
        <v>0</v>
      </c>
      <c r="F4">
        <v>0</v>
      </c>
      <c r="G4">
        <f t="shared" si="3"/>
        <v>0</v>
      </c>
      <c r="H4">
        <v>0</v>
      </c>
      <c r="I4">
        <v>0</v>
      </c>
      <c r="J4">
        <f t="shared" si="1"/>
        <v>0</v>
      </c>
      <c r="K4">
        <v>500000</v>
      </c>
      <c r="L4">
        <v>400000</v>
      </c>
      <c r="M4">
        <f t="shared" si="2"/>
        <v>900000</v>
      </c>
    </row>
    <row r="5" spans="1:13" x14ac:dyDescent="0.25">
      <c r="A5" s="1">
        <v>45008</v>
      </c>
      <c r="B5">
        <v>0</v>
      </c>
      <c r="C5">
        <v>47000000</v>
      </c>
      <c r="D5">
        <f t="shared" si="0"/>
        <v>47000000</v>
      </c>
      <c r="E5">
        <v>0</v>
      </c>
      <c r="F5">
        <v>0</v>
      </c>
      <c r="G5">
        <f t="shared" si="3"/>
        <v>0</v>
      </c>
      <c r="H5">
        <v>0</v>
      </c>
      <c r="I5">
        <v>0</v>
      </c>
      <c r="J5">
        <f t="shared" si="1"/>
        <v>0</v>
      </c>
      <c r="K5">
        <v>400000</v>
      </c>
      <c r="L5">
        <v>600000</v>
      </c>
      <c r="M5">
        <f t="shared" si="2"/>
        <v>1000000</v>
      </c>
    </row>
    <row r="6" spans="1:13" x14ac:dyDescent="0.25">
      <c r="A6" s="1">
        <v>45039</v>
      </c>
      <c r="B6">
        <v>0</v>
      </c>
      <c r="C6">
        <v>48000000</v>
      </c>
      <c r="D6">
        <f t="shared" si="0"/>
        <v>48000000</v>
      </c>
      <c r="E6">
        <v>0</v>
      </c>
      <c r="F6">
        <v>0</v>
      </c>
      <c r="G6">
        <f t="shared" si="3"/>
        <v>0</v>
      </c>
      <c r="H6">
        <v>0</v>
      </c>
      <c r="I6">
        <v>20000000</v>
      </c>
      <c r="J6">
        <f t="shared" si="1"/>
        <v>20000000</v>
      </c>
      <c r="K6">
        <v>500000</v>
      </c>
      <c r="L6">
        <v>500000</v>
      </c>
      <c r="M6">
        <f t="shared" si="2"/>
        <v>1000000</v>
      </c>
    </row>
    <row r="7" spans="1:13" x14ac:dyDescent="0.25">
      <c r="A7" s="1">
        <v>45069</v>
      </c>
      <c r="B7">
        <v>0</v>
      </c>
      <c r="C7">
        <v>34000000</v>
      </c>
      <c r="D7">
        <f t="shared" si="0"/>
        <v>34000000</v>
      </c>
      <c r="E7">
        <v>0</v>
      </c>
      <c r="F7">
        <v>0</v>
      </c>
      <c r="G7">
        <f t="shared" si="3"/>
        <v>0</v>
      </c>
      <c r="H7">
        <v>0</v>
      </c>
      <c r="I7">
        <v>81000000</v>
      </c>
      <c r="J7">
        <f t="shared" si="1"/>
        <v>81000000</v>
      </c>
      <c r="K7">
        <v>500000</v>
      </c>
      <c r="L7">
        <v>700000</v>
      </c>
      <c r="M7">
        <f t="shared" si="2"/>
        <v>1200000</v>
      </c>
    </row>
    <row r="8" spans="1:13" x14ac:dyDescent="0.25">
      <c r="A8" s="1">
        <v>45100</v>
      </c>
      <c r="B8">
        <v>0</v>
      </c>
      <c r="C8">
        <v>32000000</v>
      </c>
      <c r="D8">
        <f t="shared" si="0"/>
        <v>32000000</v>
      </c>
      <c r="E8">
        <v>500000</v>
      </c>
      <c r="F8">
        <v>800000</v>
      </c>
      <c r="G8">
        <f t="shared" si="3"/>
        <v>1300000</v>
      </c>
      <c r="H8">
        <v>0</v>
      </c>
      <c r="I8">
        <v>58000000</v>
      </c>
      <c r="J8">
        <f t="shared" si="1"/>
        <v>58000000</v>
      </c>
      <c r="K8">
        <v>200000</v>
      </c>
      <c r="L8">
        <v>500000</v>
      </c>
      <c r="M8">
        <f t="shared" si="2"/>
        <v>700000</v>
      </c>
    </row>
    <row r="9" spans="1:13" x14ac:dyDescent="0.25">
      <c r="A9" s="1">
        <v>45130</v>
      </c>
      <c r="B9">
        <v>0</v>
      </c>
      <c r="C9">
        <v>32000000</v>
      </c>
      <c r="D9">
        <f t="shared" si="0"/>
        <v>32000000</v>
      </c>
      <c r="E9">
        <v>800000</v>
      </c>
      <c r="F9">
        <v>1300000</v>
      </c>
      <c r="G9">
        <f t="shared" si="3"/>
        <v>2100000</v>
      </c>
      <c r="H9">
        <v>0</v>
      </c>
      <c r="I9">
        <v>41000000</v>
      </c>
      <c r="J9">
        <f t="shared" si="1"/>
        <v>41000000</v>
      </c>
      <c r="K9">
        <v>400000</v>
      </c>
      <c r="L9">
        <v>800000</v>
      </c>
      <c r="M9">
        <f t="shared" si="2"/>
        <v>1200000</v>
      </c>
    </row>
    <row r="10" spans="1:13" x14ac:dyDescent="0.25">
      <c r="A10" s="1">
        <v>45161</v>
      </c>
      <c r="B10">
        <v>0</v>
      </c>
      <c r="C10">
        <v>32000000</v>
      </c>
      <c r="D10">
        <f t="shared" si="0"/>
        <v>32000000</v>
      </c>
      <c r="E10">
        <v>1400000</v>
      </c>
      <c r="F10">
        <v>1500000</v>
      </c>
      <c r="G10">
        <f t="shared" si="3"/>
        <v>2900000</v>
      </c>
      <c r="H10">
        <v>0</v>
      </c>
      <c r="I10">
        <v>49000000</v>
      </c>
      <c r="J10">
        <f t="shared" si="1"/>
        <v>49000000</v>
      </c>
      <c r="K10">
        <v>400000</v>
      </c>
      <c r="L10">
        <v>400000</v>
      </c>
      <c r="M10">
        <f t="shared" si="2"/>
        <v>800000</v>
      </c>
    </row>
    <row r="11" spans="1:13" x14ac:dyDescent="0.25">
      <c r="A11" s="1">
        <v>45192</v>
      </c>
      <c r="B11">
        <v>0</v>
      </c>
      <c r="C11">
        <v>39000000</v>
      </c>
      <c r="D11">
        <f t="shared" si="0"/>
        <v>39000000</v>
      </c>
      <c r="E11">
        <v>600000</v>
      </c>
      <c r="F11">
        <v>900000</v>
      </c>
      <c r="G11">
        <f t="shared" si="3"/>
        <v>1500000</v>
      </c>
      <c r="H11">
        <v>0</v>
      </c>
      <c r="I11">
        <v>40000000</v>
      </c>
      <c r="J11">
        <f t="shared" si="1"/>
        <v>40000000</v>
      </c>
      <c r="K11">
        <v>700000</v>
      </c>
      <c r="L11">
        <v>600000</v>
      </c>
      <c r="M11">
        <f t="shared" si="2"/>
        <v>1300000</v>
      </c>
    </row>
    <row r="12" spans="1:13" x14ac:dyDescent="0.25">
      <c r="A12" s="1">
        <v>45222</v>
      </c>
      <c r="B12">
        <v>0</v>
      </c>
      <c r="C12">
        <v>39000000</v>
      </c>
      <c r="D12">
        <f t="shared" si="0"/>
        <v>39000000</v>
      </c>
      <c r="E12">
        <v>700000</v>
      </c>
      <c r="F12">
        <v>800000</v>
      </c>
      <c r="G12">
        <f t="shared" si="3"/>
        <v>1500000</v>
      </c>
      <c r="H12">
        <v>0</v>
      </c>
      <c r="I12">
        <v>45000000</v>
      </c>
      <c r="J12">
        <f t="shared" si="1"/>
        <v>45000000</v>
      </c>
      <c r="K12">
        <v>500000</v>
      </c>
      <c r="L12">
        <v>700000</v>
      </c>
      <c r="M12">
        <f t="shared" si="2"/>
        <v>1200000</v>
      </c>
    </row>
    <row r="13" spans="1:13" x14ac:dyDescent="0.25">
      <c r="A13" s="1">
        <v>45253</v>
      </c>
      <c r="B13">
        <v>0</v>
      </c>
      <c r="C13">
        <v>54000000</v>
      </c>
      <c r="D13">
        <f t="shared" si="0"/>
        <v>54000000</v>
      </c>
      <c r="E13">
        <v>600000</v>
      </c>
      <c r="F13">
        <v>900000</v>
      </c>
      <c r="G13">
        <f t="shared" si="3"/>
        <v>1500000</v>
      </c>
      <c r="H13">
        <v>0</v>
      </c>
      <c r="I13">
        <v>19000000</v>
      </c>
      <c r="J13">
        <f t="shared" si="1"/>
        <v>19000000</v>
      </c>
      <c r="K13">
        <v>200000</v>
      </c>
      <c r="L13">
        <v>300000</v>
      </c>
      <c r="M13">
        <f t="shared" si="2"/>
        <v>500000</v>
      </c>
    </row>
    <row r="14" spans="1:13" x14ac:dyDescent="0.25">
      <c r="A14" s="1">
        <v>45283</v>
      </c>
      <c r="B14">
        <v>0</v>
      </c>
      <c r="C14">
        <v>31000000</v>
      </c>
      <c r="D14">
        <f t="shared" si="0"/>
        <v>31000000</v>
      </c>
      <c r="E14">
        <v>700000</v>
      </c>
      <c r="F14">
        <v>1100000</v>
      </c>
      <c r="G14">
        <f t="shared" si="3"/>
        <v>1800000</v>
      </c>
      <c r="H14">
        <v>0</v>
      </c>
      <c r="I14">
        <v>28000000</v>
      </c>
      <c r="J14">
        <f t="shared" si="1"/>
        <v>28000000</v>
      </c>
      <c r="K14">
        <v>500000</v>
      </c>
      <c r="L14">
        <v>500000</v>
      </c>
      <c r="M14">
        <f t="shared" si="2"/>
        <v>1000000</v>
      </c>
    </row>
    <row r="15" spans="1:13" x14ac:dyDescent="0.25">
      <c r="A15" s="1">
        <v>45314</v>
      </c>
      <c r="B15">
        <v>0</v>
      </c>
      <c r="C15">
        <v>36000000</v>
      </c>
      <c r="D15">
        <f t="shared" si="0"/>
        <v>36000000</v>
      </c>
      <c r="E15">
        <v>700000</v>
      </c>
      <c r="F15">
        <v>1000000</v>
      </c>
      <c r="G15">
        <f t="shared" si="3"/>
        <v>1700000</v>
      </c>
      <c r="H15">
        <v>0</v>
      </c>
      <c r="I15">
        <v>20000000</v>
      </c>
      <c r="J15">
        <f t="shared" si="1"/>
        <v>20000000</v>
      </c>
      <c r="K15">
        <v>200000</v>
      </c>
      <c r="L15">
        <v>500000</v>
      </c>
      <c r="M15">
        <f t="shared" si="2"/>
        <v>700000</v>
      </c>
    </row>
    <row r="16" spans="1:13" x14ac:dyDescent="0.25">
      <c r="A16" s="1">
        <v>45345</v>
      </c>
      <c r="B16">
        <v>0</v>
      </c>
      <c r="C16">
        <v>35000000</v>
      </c>
      <c r="D16">
        <f t="shared" si="0"/>
        <v>35000000</v>
      </c>
      <c r="E16">
        <v>300000</v>
      </c>
      <c r="F16">
        <v>600000</v>
      </c>
      <c r="G16">
        <f t="shared" si="3"/>
        <v>900000</v>
      </c>
      <c r="H16">
        <v>0</v>
      </c>
      <c r="I16">
        <v>32000000</v>
      </c>
      <c r="J16">
        <f t="shared" si="1"/>
        <v>32000000</v>
      </c>
      <c r="K16">
        <v>200000</v>
      </c>
      <c r="L16">
        <v>1000000</v>
      </c>
      <c r="M16">
        <f t="shared" si="2"/>
        <v>1200000</v>
      </c>
    </row>
    <row r="17" spans="1:13" x14ac:dyDescent="0.25">
      <c r="A17" s="1">
        <v>45374</v>
      </c>
      <c r="B17">
        <v>0</v>
      </c>
      <c r="C17">
        <v>24000000</v>
      </c>
      <c r="D17">
        <f t="shared" si="0"/>
        <v>24000000</v>
      </c>
      <c r="E17">
        <v>1000000</v>
      </c>
      <c r="F17">
        <v>1300000</v>
      </c>
      <c r="G17">
        <f t="shared" si="3"/>
        <v>2300000</v>
      </c>
      <c r="H17">
        <v>0</v>
      </c>
      <c r="I17">
        <v>48000000</v>
      </c>
      <c r="J17">
        <f t="shared" si="1"/>
        <v>48000000</v>
      </c>
      <c r="K17">
        <v>300000</v>
      </c>
      <c r="L17">
        <v>900000</v>
      </c>
      <c r="M17">
        <f t="shared" si="2"/>
        <v>1200000</v>
      </c>
    </row>
    <row r="18" spans="1:13" x14ac:dyDescent="0.25">
      <c r="A18" s="1">
        <v>45405</v>
      </c>
      <c r="B18">
        <v>0</v>
      </c>
      <c r="C18">
        <v>37000000</v>
      </c>
      <c r="D18">
        <f t="shared" si="0"/>
        <v>37000000</v>
      </c>
      <c r="E18">
        <v>500000</v>
      </c>
      <c r="F18">
        <v>600000</v>
      </c>
      <c r="G18">
        <f t="shared" si="3"/>
        <v>1100000</v>
      </c>
      <c r="H18">
        <v>0</v>
      </c>
      <c r="I18">
        <v>43000000</v>
      </c>
      <c r="J18">
        <f>SUM(H18:I18)</f>
        <v>43000000</v>
      </c>
      <c r="K18">
        <v>200000</v>
      </c>
      <c r="L18">
        <v>300000</v>
      </c>
      <c r="M18">
        <f>SUM(K18:L18)</f>
        <v>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2459-51C3-40F2-9CAC-75166B2E4AE8}">
  <dimension ref="A1:G66"/>
  <sheetViews>
    <sheetView tabSelected="1" topLeftCell="A49" workbookViewId="0">
      <selection activeCell="H57" sqref="H57"/>
    </sheetView>
  </sheetViews>
  <sheetFormatPr baseColWidth="10" defaultRowHeight="15" x14ac:dyDescent="0.25"/>
  <cols>
    <col min="7" max="7" width="13.140625" bestFit="1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2</v>
      </c>
      <c r="F1" t="s">
        <v>19</v>
      </c>
      <c r="G1" t="s">
        <v>20</v>
      </c>
    </row>
    <row r="2" spans="1:7" x14ac:dyDescent="0.25">
      <c r="A2" s="2">
        <v>1</v>
      </c>
      <c r="B2">
        <v>1</v>
      </c>
      <c r="C2" s="1">
        <v>44101</v>
      </c>
      <c r="D2" s="1">
        <v>44122</v>
      </c>
      <c r="E2">
        <v>22750080</v>
      </c>
      <c r="F2" t="s">
        <v>21</v>
      </c>
    </row>
    <row r="3" spans="1:7" x14ac:dyDescent="0.25">
      <c r="A3" s="2">
        <v>1</v>
      </c>
      <c r="B3">
        <v>2</v>
      </c>
      <c r="C3" s="1">
        <v>44124</v>
      </c>
      <c r="D3" s="1">
        <v>44145</v>
      </c>
      <c r="E3">
        <v>30632752</v>
      </c>
      <c r="F3" t="s">
        <v>22</v>
      </c>
    </row>
    <row r="4" spans="1:7" x14ac:dyDescent="0.25">
      <c r="A4" s="2">
        <v>1.1000000000000001</v>
      </c>
      <c r="B4">
        <v>1</v>
      </c>
      <c r="C4" s="1">
        <v>44146</v>
      </c>
      <c r="D4" s="1">
        <v>44166</v>
      </c>
      <c r="E4">
        <v>13443619</v>
      </c>
      <c r="F4" t="s">
        <v>23</v>
      </c>
    </row>
    <row r="5" spans="1:7" x14ac:dyDescent="0.25">
      <c r="A5" s="2">
        <v>1.1000000000000001</v>
      </c>
      <c r="B5">
        <v>2</v>
      </c>
      <c r="C5" s="1">
        <v>44166</v>
      </c>
      <c r="D5" s="1">
        <v>44187</v>
      </c>
      <c r="E5">
        <v>16264892</v>
      </c>
      <c r="F5" t="s">
        <v>24</v>
      </c>
    </row>
    <row r="6" spans="1:7" x14ac:dyDescent="0.25">
      <c r="A6" s="2">
        <v>1.2</v>
      </c>
      <c r="B6">
        <v>1</v>
      </c>
      <c r="C6" s="1">
        <v>44188</v>
      </c>
      <c r="D6" s="1">
        <v>44208</v>
      </c>
      <c r="E6">
        <v>11816107</v>
      </c>
      <c r="F6" t="s">
        <v>25</v>
      </c>
    </row>
    <row r="7" spans="1:7" x14ac:dyDescent="0.25">
      <c r="A7" s="2">
        <v>1.2</v>
      </c>
      <c r="B7">
        <v>2</v>
      </c>
      <c r="C7" s="1">
        <v>44208</v>
      </c>
      <c r="D7" s="1">
        <v>44229</v>
      </c>
      <c r="E7">
        <v>15669918</v>
      </c>
      <c r="F7" t="s">
        <v>26</v>
      </c>
    </row>
    <row r="8" spans="1:7" x14ac:dyDescent="0.25">
      <c r="A8" s="2">
        <v>1.3</v>
      </c>
      <c r="B8">
        <v>1</v>
      </c>
      <c r="C8" s="1">
        <v>44230</v>
      </c>
      <c r="D8" s="1">
        <v>44244</v>
      </c>
      <c r="E8">
        <v>13145115</v>
      </c>
      <c r="F8" t="s">
        <v>27</v>
      </c>
    </row>
    <row r="9" spans="1:7" x14ac:dyDescent="0.25">
      <c r="A9" s="2">
        <v>1.3</v>
      </c>
      <c r="B9">
        <v>2</v>
      </c>
      <c r="C9" s="1">
        <v>44244</v>
      </c>
      <c r="D9" s="1">
        <v>44257</v>
      </c>
      <c r="E9">
        <v>9505798</v>
      </c>
      <c r="F9" t="s">
        <v>28</v>
      </c>
    </row>
    <row r="10" spans="1:7" x14ac:dyDescent="0.25">
      <c r="A10" s="2">
        <v>1.3</v>
      </c>
      <c r="B10">
        <v>3</v>
      </c>
      <c r="C10" s="1">
        <v>44257</v>
      </c>
      <c r="D10" s="1">
        <v>44271</v>
      </c>
      <c r="E10">
        <v>12481634</v>
      </c>
      <c r="F10" t="s">
        <v>29</v>
      </c>
    </row>
    <row r="11" spans="1:7" x14ac:dyDescent="0.25">
      <c r="A11" s="2">
        <v>1.4</v>
      </c>
      <c r="B11">
        <v>1</v>
      </c>
      <c r="C11" s="1">
        <v>44272</v>
      </c>
      <c r="D11" s="1">
        <v>44292</v>
      </c>
      <c r="E11">
        <v>16614209</v>
      </c>
      <c r="F11" t="s">
        <v>22</v>
      </c>
    </row>
    <row r="12" spans="1:7" x14ac:dyDescent="0.25">
      <c r="A12" s="2">
        <v>1.4</v>
      </c>
      <c r="B12">
        <v>2</v>
      </c>
      <c r="C12" s="1">
        <v>44292</v>
      </c>
      <c r="D12" s="1">
        <v>44313</v>
      </c>
      <c r="E12">
        <v>6965445</v>
      </c>
      <c r="F12" t="s">
        <v>23</v>
      </c>
    </row>
    <row r="13" spans="1:7" x14ac:dyDescent="0.25">
      <c r="A13" s="2">
        <v>1.5</v>
      </c>
      <c r="B13">
        <v>1</v>
      </c>
      <c r="C13" s="1">
        <v>44314</v>
      </c>
      <c r="D13" s="1">
        <v>44334</v>
      </c>
      <c r="E13">
        <v>10215165</v>
      </c>
      <c r="F13" t="s">
        <v>24</v>
      </c>
    </row>
    <row r="14" spans="1:7" x14ac:dyDescent="0.25">
      <c r="A14" s="2">
        <v>1.5</v>
      </c>
      <c r="B14">
        <v>2</v>
      </c>
      <c r="C14" s="1">
        <v>44334</v>
      </c>
      <c r="D14" s="1">
        <v>44355</v>
      </c>
      <c r="E14">
        <v>12619390</v>
      </c>
      <c r="F14" t="s">
        <v>30</v>
      </c>
    </row>
    <row r="15" spans="1:7" x14ac:dyDescent="0.25">
      <c r="A15" s="2">
        <v>1.6</v>
      </c>
      <c r="B15">
        <v>1</v>
      </c>
      <c r="C15" s="1">
        <v>44356</v>
      </c>
      <c r="D15" s="1">
        <v>44376</v>
      </c>
      <c r="E15">
        <v>7006180</v>
      </c>
      <c r="F15" t="s">
        <v>21</v>
      </c>
    </row>
    <row r="16" spans="1:7" x14ac:dyDescent="0.25">
      <c r="A16" s="2">
        <v>1.6</v>
      </c>
      <c r="B16">
        <v>2</v>
      </c>
      <c r="C16" s="1">
        <v>44376</v>
      </c>
      <c r="D16" s="1">
        <v>44397</v>
      </c>
      <c r="E16">
        <v>9807112</v>
      </c>
      <c r="F16" t="s">
        <v>31</v>
      </c>
    </row>
    <row r="17" spans="1:7" x14ac:dyDescent="0.25">
      <c r="A17" s="2">
        <v>2</v>
      </c>
      <c r="B17">
        <v>1</v>
      </c>
      <c r="C17" s="1">
        <v>44398</v>
      </c>
      <c r="D17" s="1">
        <v>44418</v>
      </c>
      <c r="E17">
        <v>16451006</v>
      </c>
      <c r="F17" t="s">
        <v>32</v>
      </c>
    </row>
    <row r="18" spans="1:7" x14ac:dyDescent="0.25">
      <c r="A18" s="2">
        <v>2</v>
      </c>
      <c r="B18">
        <v>2</v>
      </c>
      <c r="C18" s="1">
        <v>44418</v>
      </c>
      <c r="D18" s="1">
        <v>44439</v>
      </c>
      <c r="E18">
        <v>8615144</v>
      </c>
      <c r="F18" t="s">
        <v>33</v>
      </c>
    </row>
    <row r="19" spans="1:7" x14ac:dyDescent="0.25">
      <c r="A19" s="2">
        <v>2.1</v>
      </c>
      <c r="B19">
        <v>1</v>
      </c>
      <c r="C19" s="1">
        <v>44440</v>
      </c>
      <c r="D19" s="1">
        <v>44460</v>
      </c>
      <c r="E19">
        <v>33020905</v>
      </c>
      <c r="F19" t="s">
        <v>34</v>
      </c>
    </row>
    <row r="20" spans="1:7" x14ac:dyDescent="0.25">
      <c r="A20" s="2">
        <v>2.1</v>
      </c>
      <c r="B20">
        <v>2</v>
      </c>
      <c r="C20" s="1">
        <v>44460</v>
      </c>
      <c r="D20" s="1">
        <v>44481</v>
      </c>
      <c r="E20">
        <v>7020975</v>
      </c>
      <c r="F20" t="s">
        <v>35</v>
      </c>
    </row>
    <row r="21" spans="1:7" x14ac:dyDescent="0.25">
      <c r="A21" s="2">
        <v>2.2000000000000002</v>
      </c>
      <c r="B21">
        <v>1</v>
      </c>
      <c r="C21" s="1">
        <v>44482</v>
      </c>
      <c r="D21" s="1">
        <v>44502</v>
      </c>
      <c r="E21">
        <v>7785438</v>
      </c>
      <c r="F21" t="s">
        <v>23</v>
      </c>
    </row>
    <row r="22" spans="1:7" x14ac:dyDescent="0.25">
      <c r="A22" s="2">
        <v>2.2000000000000002</v>
      </c>
      <c r="B22">
        <v>2</v>
      </c>
      <c r="C22" s="1">
        <v>44502</v>
      </c>
      <c r="D22" s="1">
        <v>44523</v>
      </c>
      <c r="E22">
        <v>25226952</v>
      </c>
      <c r="F22" t="s">
        <v>29</v>
      </c>
    </row>
    <row r="23" spans="1:7" x14ac:dyDescent="0.25">
      <c r="A23" s="2">
        <v>2.2999999999999998</v>
      </c>
      <c r="B23">
        <v>1</v>
      </c>
      <c r="C23" s="1">
        <v>44524</v>
      </c>
      <c r="D23" s="1">
        <v>44544</v>
      </c>
      <c r="E23">
        <v>17026066</v>
      </c>
      <c r="F23" t="s">
        <v>25</v>
      </c>
      <c r="G23" t="s">
        <v>30</v>
      </c>
    </row>
    <row r="24" spans="1:7" x14ac:dyDescent="0.25">
      <c r="A24" s="2">
        <v>2.2999999999999998</v>
      </c>
      <c r="B24">
        <v>2</v>
      </c>
      <c r="C24" s="1">
        <v>44544</v>
      </c>
      <c r="D24" s="1">
        <v>44565</v>
      </c>
      <c r="E24">
        <v>13404072</v>
      </c>
      <c r="F24" t="s">
        <v>36</v>
      </c>
    </row>
    <row r="25" spans="1:7" x14ac:dyDescent="0.25">
      <c r="A25" s="2">
        <v>2.4</v>
      </c>
      <c r="B25">
        <v>1</v>
      </c>
      <c r="C25" s="1">
        <v>44566</v>
      </c>
      <c r="D25" s="1">
        <v>44586</v>
      </c>
      <c r="E25">
        <v>16994406</v>
      </c>
      <c r="F25" t="s">
        <v>37</v>
      </c>
      <c r="G25" t="s">
        <v>27</v>
      </c>
    </row>
    <row r="26" spans="1:7" x14ac:dyDescent="0.25">
      <c r="A26" s="2">
        <v>2.4</v>
      </c>
      <c r="B26">
        <v>2</v>
      </c>
      <c r="C26" s="1">
        <v>44586</v>
      </c>
      <c r="D26" s="1">
        <v>44607</v>
      </c>
      <c r="E26">
        <v>26780298</v>
      </c>
      <c r="F26" t="s">
        <v>24</v>
      </c>
      <c r="G26" t="s">
        <v>26</v>
      </c>
    </row>
    <row r="27" spans="1:7" x14ac:dyDescent="0.25">
      <c r="A27" s="2">
        <v>2.5</v>
      </c>
      <c r="B27">
        <v>1</v>
      </c>
      <c r="C27" s="1">
        <v>44608</v>
      </c>
      <c r="D27" s="1">
        <v>44628</v>
      </c>
      <c r="E27">
        <v>15110264</v>
      </c>
      <c r="F27" t="s">
        <v>38</v>
      </c>
    </row>
    <row r="28" spans="1:7" x14ac:dyDescent="0.25">
      <c r="A28" s="2">
        <v>2.5</v>
      </c>
      <c r="B28">
        <v>2</v>
      </c>
      <c r="C28" s="1">
        <v>44628</v>
      </c>
      <c r="D28" s="1">
        <v>44649</v>
      </c>
      <c r="E28">
        <v>33560259</v>
      </c>
      <c r="F28" t="s">
        <v>34</v>
      </c>
      <c r="G28" t="s">
        <v>35</v>
      </c>
    </row>
    <row r="29" spans="1:7" x14ac:dyDescent="0.25">
      <c r="A29" s="2">
        <v>2.6</v>
      </c>
      <c r="B29">
        <v>1</v>
      </c>
      <c r="C29" s="1">
        <v>44650</v>
      </c>
      <c r="D29" s="1">
        <v>44670</v>
      </c>
      <c r="E29">
        <v>22767455</v>
      </c>
      <c r="F29" t="s">
        <v>39</v>
      </c>
      <c r="G29" t="s">
        <v>22</v>
      </c>
    </row>
    <row r="30" spans="1:7" x14ac:dyDescent="0.25">
      <c r="A30" s="2">
        <v>2.6</v>
      </c>
      <c r="B30">
        <v>2</v>
      </c>
      <c r="C30" s="1">
        <v>44670</v>
      </c>
      <c r="D30" s="1">
        <v>44712</v>
      </c>
      <c r="E30">
        <v>35939066</v>
      </c>
      <c r="F30" t="s">
        <v>32</v>
      </c>
    </row>
    <row r="31" spans="1:7" x14ac:dyDescent="0.25">
      <c r="A31" s="2">
        <v>2.7</v>
      </c>
      <c r="B31">
        <v>1</v>
      </c>
      <c r="C31" s="1">
        <v>44712</v>
      </c>
      <c r="D31" s="1">
        <v>44733</v>
      </c>
      <c r="E31">
        <v>32177144</v>
      </c>
      <c r="F31" t="s">
        <v>40</v>
      </c>
      <c r="G31" t="s">
        <v>27</v>
      </c>
    </row>
    <row r="32" spans="1:7" x14ac:dyDescent="0.25">
      <c r="A32" s="2">
        <v>2.7</v>
      </c>
      <c r="B32">
        <v>2</v>
      </c>
      <c r="C32" s="1">
        <v>44733</v>
      </c>
      <c r="D32" s="1">
        <v>44754</v>
      </c>
      <c r="E32">
        <v>12586764</v>
      </c>
      <c r="F32" t="s">
        <v>36</v>
      </c>
    </row>
    <row r="33" spans="1:7" x14ac:dyDescent="0.25">
      <c r="A33" s="2">
        <v>2.8</v>
      </c>
      <c r="B33">
        <v>1</v>
      </c>
      <c r="C33" s="1">
        <v>44755</v>
      </c>
      <c r="D33" s="1">
        <v>44775</v>
      </c>
      <c r="E33">
        <v>24808479</v>
      </c>
      <c r="F33" t="s">
        <v>31</v>
      </c>
      <c r="G33" t="s">
        <v>21</v>
      </c>
    </row>
    <row r="34" spans="1:7" x14ac:dyDescent="0.25">
      <c r="A34" s="2">
        <v>2.8</v>
      </c>
      <c r="B34">
        <v>2</v>
      </c>
      <c r="C34" s="1">
        <v>44775</v>
      </c>
      <c r="D34" s="1">
        <v>44796</v>
      </c>
      <c r="E34">
        <v>14333266</v>
      </c>
      <c r="F34" t="s">
        <v>33</v>
      </c>
    </row>
    <row r="35" spans="1:7" x14ac:dyDescent="0.25">
      <c r="A35" s="2">
        <v>3</v>
      </c>
      <c r="B35">
        <v>1</v>
      </c>
      <c r="C35" s="1">
        <v>44797</v>
      </c>
      <c r="D35" s="1">
        <v>44813</v>
      </c>
      <c r="E35">
        <v>19068372</v>
      </c>
      <c r="F35" t="s">
        <v>41</v>
      </c>
      <c r="G35" t="s">
        <v>24</v>
      </c>
    </row>
    <row r="36" spans="1:7" x14ac:dyDescent="0.25">
      <c r="A36" s="2">
        <v>3</v>
      </c>
      <c r="B36">
        <v>2</v>
      </c>
      <c r="C36" s="1">
        <v>44813</v>
      </c>
      <c r="D36" s="1">
        <v>44831</v>
      </c>
      <c r="E36">
        <v>15681840</v>
      </c>
      <c r="F36" t="s">
        <v>26</v>
      </c>
      <c r="G36" t="s">
        <v>35</v>
      </c>
    </row>
    <row r="37" spans="1:7" x14ac:dyDescent="0.25">
      <c r="A37" s="2">
        <v>3.1</v>
      </c>
      <c r="B37">
        <v>1</v>
      </c>
      <c r="C37" s="1">
        <v>44832</v>
      </c>
      <c r="D37" s="1">
        <v>44848</v>
      </c>
      <c r="E37">
        <v>19052023</v>
      </c>
      <c r="F37" t="s">
        <v>42</v>
      </c>
      <c r="G37" t="s">
        <v>22</v>
      </c>
    </row>
    <row r="38" spans="1:7" x14ac:dyDescent="0.25">
      <c r="A38" s="2">
        <v>3.1</v>
      </c>
      <c r="B38">
        <v>2</v>
      </c>
      <c r="C38" s="1">
        <v>44848</v>
      </c>
      <c r="D38" s="1">
        <v>44866</v>
      </c>
      <c r="E38">
        <v>15731680</v>
      </c>
      <c r="F38" t="s">
        <v>43</v>
      </c>
      <c r="G38" t="s">
        <v>25</v>
      </c>
    </row>
    <row r="39" spans="1:7" x14ac:dyDescent="0.25">
      <c r="A39" s="2">
        <v>3.2</v>
      </c>
      <c r="B39">
        <v>1</v>
      </c>
      <c r="C39" s="1">
        <v>44867</v>
      </c>
      <c r="D39" s="1">
        <v>44883</v>
      </c>
      <c r="E39">
        <v>34017290</v>
      </c>
      <c r="F39" t="s">
        <v>44</v>
      </c>
      <c r="G39" t="s">
        <v>33</v>
      </c>
    </row>
    <row r="40" spans="1:7" x14ac:dyDescent="0.25">
      <c r="A40" s="2">
        <v>3.2</v>
      </c>
      <c r="B40">
        <v>2</v>
      </c>
      <c r="C40" s="1">
        <v>44883</v>
      </c>
      <c r="D40" s="1">
        <v>44901</v>
      </c>
      <c r="E40">
        <v>18437409</v>
      </c>
      <c r="F40" t="s">
        <v>38</v>
      </c>
      <c r="G40" t="s">
        <v>23</v>
      </c>
    </row>
    <row r="41" spans="1:7" x14ac:dyDescent="0.25">
      <c r="A41" s="2">
        <v>3.3</v>
      </c>
      <c r="B41">
        <v>1</v>
      </c>
      <c r="C41" s="1">
        <v>44902</v>
      </c>
      <c r="D41" s="1">
        <v>44922</v>
      </c>
      <c r="E41">
        <v>27126505</v>
      </c>
      <c r="F41" t="s">
        <v>45</v>
      </c>
      <c r="G41" t="s">
        <v>36</v>
      </c>
    </row>
    <row r="42" spans="1:7" x14ac:dyDescent="0.25">
      <c r="A42" s="2">
        <v>3.3</v>
      </c>
      <c r="B42">
        <v>2</v>
      </c>
      <c r="C42" s="1">
        <v>44922</v>
      </c>
      <c r="D42" s="1">
        <v>44943</v>
      </c>
      <c r="E42">
        <v>37919130</v>
      </c>
      <c r="F42" t="s">
        <v>34</v>
      </c>
      <c r="G42" t="s">
        <v>39</v>
      </c>
    </row>
    <row r="43" spans="1:7" x14ac:dyDescent="0.25">
      <c r="A43" s="2">
        <v>3.4</v>
      </c>
      <c r="B43">
        <v>1</v>
      </c>
      <c r="C43" s="1">
        <v>44944</v>
      </c>
      <c r="D43" s="1">
        <v>44964</v>
      </c>
      <c r="E43">
        <v>18361860</v>
      </c>
      <c r="F43" t="s">
        <v>46</v>
      </c>
      <c r="G43" t="s">
        <v>27</v>
      </c>
    </row>
    <row r="44" spans="1:7" x14ac:dyDescent="0.25">
      <c r="A44" s="2">
        <v>3.4</v>
      </c>
      <c r="B44">
        <v>2</v>
      </c>
      <c r="C44" s="1">
        <v>44964</v>
      </c>
      <c r="D44" s="1">
        <v>44985</v>
      </c>
      <c r="E44">
        <v>46556153</v>
      </c>
      <c r="F44" t="s">
        <v>29</v>
      </c>
      <c r="G44" t="s">
        <v>40</v>
      </c>
    </row>
    <row r="45" spans="1:7" x14ac:dyDescent="0.25">
      <c r="A45" s="2">
        <v>3.5</v>
      </c>
      <c r="B45">
        <v>1</v>
      </c>
      <c r="C45" s="1">
        <v>44986</v>
      </c>
      <c r="D45" s="1">
        <v>45006</v>
      </c>
      <c r="E45">
        <v>13198046</v>
      </c>
      <c r="F45" t="s">
        <v>47</v>
      </c>
      <c r="G45" t="s">
        <v>48</v>
      </c>
    </row>
    <row r="46" spans="1:7" x14ac:dyDescent="0.25">
      <c r="A46" s="2">
        <v>3.5</v>
      </c>
      <c r="B46">
        <v>2</v>
      </c>
      <c r="C46" s="1">
        <v>45006</v>
      </c>
      <c r="D46" s="1">
        <v>45027</v>
      </c>
      <c r="E46">
        <v>35962024</v>
      </c>
      <c r="F46" t="s">
        <v>37</v>
      </c>
      <c r="G46" t="s">
        <v>32</v>
      </c>
    </row>
    <row r="47" spans="1:7" x14ac:dyDescent="0.25">
      <c r="A47" s="2">
        <v>3.6</v>
      </c>
      <c r="B47">
        <v>1</v>
      </c>
      <c r="C47" s="1">
        <v>45028</v>
      </c>
      <c r="D47" s="1">
        <v>45048</v>
      </c>
      <c r="E47">
        <v>28019235</v>
      </c>
      <c r="F47" t="s">
        <v>44</v>
      </c>
      <c r="G47" t="s">
        <v>43</v>
      </c>
    </row>
    <row r="48" spans="1:7" x14ac:dyDescent="0.25">
      <c r="A48" s="2">
        <v>3.6</v>
      </c>
      <c r="B48">
        <v>2</v>
      </c>
      <c r="C48" s="1">
        <v>45048</v>
      </c>
      <c r="D48" s="1">
        <v>45069</v>
      </c>
      <c r="E48">
        <v>9108580</v>
      </c>
      <c r="F48" t="s">
        <v>49</v>
      </c>
      <c r="G48" t="s">
        <v>26</v>
      </c>
    </row>
    <row r="49" spans="1:7" x14ac:dyDescent="0.25">
      <c r="A49" s="2">
        <v>3.7</v>
      </c>
      <c r="B49">
        <v>1</v>
      </c>
      <c r="C49" s="1">
        <v>45070</v>
      </c>
      <c r="D49" s="1">
        <v>45090</v>
      </c>
      <c r="E49">
        <v>9154188</v>
      </c>
      <c r="F49" t="s">
        <v>33</v>
      </c>
      <c r="G49" t="s">
        <v>38</v>
      </c>
    </row>
    <row r="50" spans="1:7" x14ac:dyDescent="0.25">
      <c r="A50" s="2">
        <v>3.7</v>
      </c>
      <c r="B50">
        <v>2</v>
      </c>
      <c r="C50" s="1">
        <v>45090</v>
      </c>
      <c r="D50" s="1">
        <v>45111</v>
      </c>
      <c r="E50">
        <v>17459928</v>
      </c>
      <c r="F50" t="s">
        <v>31</v>
      </c>
      <c r="G50" t="s">
        <v>46</v>
      </c>
    </row>
    <row r="51" spans="1:7" x14ac:dyDescent="0.25">
      <c r="A51" s="2">
        <v>3.8</v>
      </c>
      <c r="B51">
        <v>1</v>
      </c>
      <c r="C51" s="1">
        <v>45112</v>
      </c>
      <c r="D51" s="1">
        <v>45132</v>
      </c>
      <c r="E51">
        <v>6458188</v>
      </c>
      <c r="F51" t="s">
        <v>30</v>
      </c>
      <c r="G51" t="s">
        <v>21</v>
      </c>
    </row>
    <row r="52" spans="1:7" x14ac:dyDescent="0.25">
      <c r="A52" s="2">
        <v>3.8</v>
      </c>
      <c r="B52">
        <v>2</v>
      </c>
      <c r="C52" s="1">
        <v>45132</v>
      </c>
      <c r="D52" s="1">
        <v>45153</v>
      </c>
      <c r="E52">
        <v>9129631</v>
      </c>
      <c r="F52" t="s">
        <v>35</v>
      </c>
      <c r="G52" t="s">
        <v>45</v>
      </c>
    </row>
    <row r="53" spans="1:7" x14ac:dyDescent="0.25">
      <c r="A53" s="2">
        <v>4</v>
      </c>
      <c r="B53">
        <v>1</v>
      </c>
      <c r="C53" s="1">
        <v>45154</v>
      </c>
      <c r="D53" s="1">
        <v>45174</v>
      </c>
      <c r="E53">
        <v>11473539</v>
      </c>
      <c r="F53" t="s">
        <v>50</v>
      </c>
      <c r="G53" t="s">
        <v>40</v>
      </c>
    </row>
    <row r="54" spans="1:7" x14ac:dyDescent="0.25">
      <c r="A54" s="2">
        <v>4</v>
      </c>
      <c r="B54">
        <v>2</v>
      </c>
      <c r="C54" s="1">
        <v>45174</v>
      </c>
      <c r="D54" s="1">
        <v>45195</v>
      </c>
      <c r="E54">
        <v>9039617</v>
      </c>
      <c r="F54" t="s">
        <v>24</v>
      </c>
      <c r="G54" t="s">
        <v>23</v>
      </c>
    </row>
    <row r="55" spans="1:7" x14ac:dyDescent="0.25">
      <c r="A55" s="2">
        <v>4.0999999999999996</v>
      </c>
      <c r="B55">
        <v>1</v>
      </c>
      <c r="C55" s="1">
        <v>45196</v>
      </c>
      <c r="D55" s="1">
        <v>45216</v>
      </c>
      <c r="E55">
        <v>13832472</v>
      </c>
      <c r="F55" t="s">
        <v>51</v>
      </c>
      <c r="G55" t="s">
        <v>29</v>
      </c>
    </row>
    <row r="56" spans="1:7" x14ac:dyDescent="0.25">
      <c r="A56" s="2">
        <v>4.0999999999999996</v>
      </c>
      <c r="B56">
        <v>2</v>
      </c>
      <c r="C56" s="1">
        <v>45216</v>
      </c>
      <c r="D56" s="1">
        <v>45237</v>
      </c>
      <c r="E56">
        <v>11730045</v>
      </c>
      <c r="F56" t="s">
        <v>52</v>
      </c>
      <c r="G56" t="s">
        <v>22</v>
      </c>
    </row>
    <row r="57" spans="1:7" x14ac:dyDescent="0.25">
      <c r="A57" s="2">
        <v>4.2</v>
      </c>
      <c r="B57">
        <v>1</v>
      </c>
      <c r="C57" s="1">
        <v>45238</v>
      </c>
      <c r="D57" s="1">
        <v>45258</v>
      </c>
      <c r="E57">
        <v>29234126</v>
      </c>
      <c r="F57" t="s">
        <v>53</v>
      </c>
      <c r="G57" t="s">
        <v>49</v>
      </c>
    </row>
    <row r="58" spans="1:7" x14ac:dyDescent="0.25">
      <c r="A58" s="2">
        <v>4.2</v>
      </c>
      <c r="B58">
        <v>2</v>
      </c>
      <c r="C58" s="1">
        <v>45258</v>
      </c>
      <c r="D58" s="1">
        <v>45279</v>
      </c>
      <c r="E58">
        <v>8296003</v>
      </c>
      <c r="F58" t="s">
        <v>42</v>
      </c>
      <c r="G58" t="s">
        <v>39</v>
      </c>
    </row>
    <row r="59" spans="1:7" x14ac:dyDescent="0.25">
      <c r="A59" s="2">
        <v>4.3</v>
      </c>
      <c r="B59">
        <v>1</v>
      </c>
      <c r="C59" s="1">
        <v>45280</v>
      </c>
      <c r="D59" s="1">
        <v>45300</v>
      </c>
      <c r="E59">
        <v>18269797</v>
      </c>
      <c r="F59" t="s">
        <v>54</v>
      </c>
      <c r="G59" t="s">
        <v>32</v>
      </c>
    </row>
    <row r="60" spans="1:7" x14ac:dyDescent="0.25">
      <c r="A60" s="2">
        <v>4.3</v>
      </c>
      <c r="B60">
        <v>2</v>
      </c>
      <c r="C60" s="1">
        <v>45300</v>
      </c>
      <c r="D60" s="1">
        <v>45321</v>
      </c>
      <c r="E60">
        <v>17085835</v>
      </c>
      <c r="F60" t="s">
        <v>34</v>
      </c>
      <c r="G60" t="s">
        <v>33</v>
      </c>
    </row>
    <row r="61" spans="1:7" x14ac:dyDescent="0.25">
      <c r="A61" s="2">
        <v>4.4000000000000004</v>
      </c>
      <c r="B61">
        <v>1</v>
      </c>
      <c r="C61" s="1">
        <v>45322</v>
      </c>
      <c r="D61" s="1">
        <v>45342</v>
      </c>
      <c r="E61">
        <v>25670109</v>
      </c>
      <c r="F61" t="s">
        <v>55</v>
      </c>
      <c r="G61" t="s">
        <v>44</v>
      </c>
    </row>
    <row r="62" spans="1:7" x14ac:dyDescent="0.25">
      <c r="A62" s="2">
        <v>4.4000000000000004</v>
      </c>
      <c r="B62">
        <v>2</v>
      </c>
      <c r="C62" s="1">
        <v>45342</v>
      </c>
      <c r="D62" s="1">
        <v>45363</v>
      </c>
      <c r="F62" t="s">
        <v>27</v>
      </c>
      <c r="G62" t="s">
        <v>38</v>
      </c>
    </row>
    <row r="63" spans="1:7" x14ac:dyDescent="0.25">
      <c r="A63" s="2">
        <v>4.5</v>
      </c>
      <c r="B63">
        <v>1</v>
      </c>
      <c r="C63" s="1">
        <v>45364</v>
      </c>
      <c r="D63" s="1">
        <v>45384</v>
      </c>
      <c r="F63" t="s">
        <v>56</v>
      </c>
      <c r="G63" t="s">
        <v>36</v>
      </c>
    </row>
    <row r="64" spans="1:7" x14ac:dyDescent="0.25">
      <c r="A64" s="2">
        <v>4.5</v>
      </c>
      <c r="B64">
        <v>2</v>
      </c>
      <c r="C64" s="1">
        <v>45384</v>
      </c>
      <c r="D64" s="1">
        <v>45405</v>
      </c>
      <c r="F64" t="s">
        <v>51</v>
      </c>
      <c r="G64" t="s">
        <v>31</v>
      </c>
    </row>
    <row r="65" spans="1:7" x14ac:dyDescent="0.25">
      <c r="A65" s="2">
        <v>4.5999999999999996</v>
      </c>
      <c r="B65">
        <v>1</v>
      </c>
      <c r="C65" s="1">
        <v>45406</v>
      </c>
      <c r="D65" s="1">
        <v>45426</v>
      </c>
      <c r="F65" t="s">
        <v>57</v>
      </c>
      <c r="G65" t="s">
        <v>50</v>
      </c>
    </row>
    <row r="66" spans="1:7" x14ac:dyDescent="0.25">
      <c r="A66" s="2">
        <v>4.5999999999999996</v>
      </c>
      <c r="B66">
        <v>2</v>
      </c>
      <c r="C66" s="1">
        <v>45426</v>
      </c>
      <c r="D66" s="1">
        <v>45447</v>
      </c>
      <c r="F66" t="s">
        <v>49</v>
      </c>
      <c r="G6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Statista</vt:lpstr>
      <vt:lpstr>GachaRevenue</vt:lpstr>
      <vt:lpstr>GenshinLab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Silva</dc:creator>
  <cp:lastModifiedBy>Mario Silva</cp:lastModifiedBy>
  <dcterms:created xsi:type="dcterms:W3CDTF">2024-05-20T05:36:17Z</dcterms:created>
  <dcterms:modified xsi:type="dcterms:W3CDTF">2024-05-20T05:43:03Z</dcterms:modified>
</cp:coreProperties>
</file>