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2_2020_2021_JG" sheetId="1" r:id="rId4"/>
  </sheets>
  <definedNames/>
  <calcPr/>
</workbook>
</file>

<file path=xl/sharedStrings.xml><?xml version="1.0" encoding="utf-8"?>
<sst xmlns="http://schemas.openxmlformats.org/spreadsheetml/2006/main" count="254" uniqueCount="237">
  <si>
    <t>SEPT0</t>
  </si>
  <si>
    <t>Индекс</t>
  </si>
  <si>
    <t>Презиме и име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</si>
  <si>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</si>
  <si>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</si>
  <si>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</si>
  <si>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</si>
  <si>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</si>
  <si>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</si>
  <si>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</si>
  <si>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Оцена</t>
  </si>
  <si>
    <t>Теорија – број тачних одговора (0-20)</t>
  </si>
  <si>
    <t xml:space="preserve"> 269/2020</t>
  </si>
  <si>
    <t xml:space="preserve">Амиџић, Вук   </t>
  </si>
  <si>
    <t xml:space="preserve"> 26/2020</t>
  </si>
  <si>
    <t xml:space="preserve">Андрић, Бошко   </t>
  </si>
  <si>
    <t xml:space="preserve"> 169/2020</t>
  </si>
  <si>
    <t xml:space="preserve">Арамбашић, Лука   </t>
  </si>
  <si>
    <t xml:space="preserve"> 137/2020</t>
  </si>
  <si>
    <t xml:space="preserve">Баранин, Тамара   </t>
  </si>
  <si>
    <t xml:space="preserve"> 93/2020</t>
  </si>
  <si>
    <t xml:space="preserve">Бећаревић, Лазар   </t>
  </si>
  <si>
    <t xml:space="preserve"> 107/2020</t>
  </si>
  <si>
    <t xml:space="preserve">Биочанин, Милош   </t>
  </si>
  <si>
    <t xml:space="preserve"> 159/2020</t>
  </si>
  <si>
    <t xml:space="preserve">Благојевић, Наташа   </t>
  </si>
  <si>
    <t xml:space="preserve"> 17/2020</t>
  </si>
  <si>
    <t xml:space="preserve">Божовић, Матија   </t>
  </si>
  <si>
    <t xml:space="preserve"> 284/2020</t>
  </si>
  <si>
    <t xml:space="preserve">Бушић, Ања   </t>
  </si>
  <si>
    <t xml:space="preserve"> 222/2020</t>
  </si>
  <si>
    <t xml:space="preserve">Васиљевић, Анђелија   </t>
  </si>
  <si>
    <t xml:space="preserve"> 140/2020</t>
  </si>
  <si>
    <t xml:space="preserve">Видић, Новак   </t>
  </si>
  <si>
    <t xml:space="preserve"> 35/2020</t>
  </si>
  <si>
    <t xml:space="preserve">Винчић, Огњен   </t>
  </si>
  <si>
    <t xml:space="preserve"> 94/2019</t>
  </si>
  <si>
    <t xml:space="preserve">Војиновић, Петар   </t>
  </si>
  <si>
    <t xml:space="preserve"> 255/2020</t>
  </si>
  <si>
    <t xml:space="preserve">Вујатовић, Вук   </t>
  </si>
  <si>
    <t xml:space="preserve"> 80/2020</t>
  </si>
  <si>
    <t xml:space="preserve">Вујачић, Владета   </t>
  </si>
  <si>
    <t xml:space="preserve"> 161/2020</t>
  </si>
  <si>
    <t xml:space="preserve">Вучетић, Марија   </t>
  </si>
  <si>
    <t xml:space="preserve"> 188/2020</t>
  </si>
  <si>
    <t xml:space="preserve">Гавриловић, Јелисавета   </t>
  </si>
  <si>
    <t xml:space="preserve"> 170/2020</t>
  </si>
  <si>
    <t xml:space="preserve">Гајић, Мина   </t>
  </si>
  <si>
    <t xml:space="preserve"> 231/2020</t>
  </si>
  <si>
    <t xml:space="preserve">Гачевић, Маша   </t>
  </si>
  <si>
    <t xml:space="preserve"> 42/2020</t>
  </si>
  <si>
    <t xml:space="preserve">Грбић, Даниил   </t>
  </si>
  <si>
    <t xml:space="preserve"> 264/2019</t>
  </si>
  <si>
    <t xml:space="preserve">Грекуловић, Марија   </t>
  </si>
  <si>
    <t xml:space="preserve"> 164/2019</t>
  </si>
  <si>
    <t xml:space="preserve">Дамљановић, Богдан   </t>
  </si>
  <si>
    <t xml:space="preserve"> 150/2020</t>
  </si>
  <si>
    <t xml:space="preserve">Даниловић, Виктор   </t>
  </si>
  <si>
    <t xml:space="preserve"> 44/2020</t>
  </si>
  <si>
    <t xml:space="preserve">Дељанин, Вељко   </t>
  </si>
  <si>
    <t xml:space="preserve"> 56/2020</t>
  </si>
  <si>
    <t xml:space="preserve">Дивљаковић, Немања   </t>
  </si>
  <si>
    <t xml:space="preserve"> 37/2020</t>
  </si>
  <si>
    <t xml:space="preserve">Дикић, Андреја   </t>
  </si>
  <si>
    <t xml:space="preserve"> 88/2020</t>
  </si>
  <si>
    <t xml:space="preserve">Добросављевић, Ненад   </t>
  </si>
  <si>
    <t xml:space="preserve"> 110/2019</t>
  </si>
  <si>
    <t xml:space="preserve">Докмановић, Нина   </t>
  </si>
  <si>
    <t xml:space="preserve"> 436/2017</t>
  </si>
  <si>
    <t xml:space="preserve">Ђајић, Душан   </t>
  </si>
  <si>
    <t xml:space="preserve"> 135/2020</t>
  </si>
  <si>
    <t xml:space="preserve">Ђерић, Петар   </t>
  </si>
  <si>
    <t xml:space="preserve"> 268/2020</t>
  </si>
  <si>
    <t xml:space="preserve">Ђурић, Марија   </t>
  </si>
  <si>
    <t xml:space="preserve"> 51/2020</t>
  </si>
  <si>
    <t xml:space="preserve">Еделински, Иван   </t>
  </si>
  <si>
    <t xml:space="preserve"> 98/2020</t>
  </si>
  <si>
    <t xml:space="preserve">Живковић, Давид   </t>
  </si>
  <si>
    <t xml:space="preserve"> 67/2020</t>
  </si>
  <si>
    <t xml:space="preserve">Живковић, Наталија   </t>
  </si>
  <si>
    <t xml:space="preserve"> 154/2020</t>
  </si>
  <si>
    <t xml:space="preserve">Зељић, Александра   </t>
  </si>
  <si>
    <t xml:space="preserve"> 45/2020</t>
  </si>
  <si>
    <t xml:space="preserve">Зечевић, Александар   </t>
  </si>
  <si>
    <t xml:space="preserve"> 62/2018</t>
  </si>
  <si>
    <t xml:space="preserve">Ивановић, Нада   </t>
  </si>
  <si>
    <t xml:space="preserve"> 63/2020</t>
  </si>
  <si>
    <t xml:space="preserve">Игњатовић, Петра   </t>
  </si>
  <si>
    <t xml:space="preserve"> 68/2018</t>
  </si>
  <si>
    <t xml:space="preserve">Јанићијевић, Тамара   </t>
  </si>
  <si>
    <t xml:space="preserve"> 66/2020</t>
  </si>
  <si>
    <t xml:space="preserve">Јањић, Филип   </t>
  </si>
  <si>
    <t xml:space="preserve"> 187/2020</t>
  </si>
  <si>
    <t xml:space="preserve">Јевтић, Стефан   </t>
  </si>
  <si>
    <t xml:space="preserve"> 32/2020</t>
  </si>
  <si>
    <t xml:space="preserve">Јовановић, Милета   </t>
  </si>
  <si>
    <t xml:space="preserve"> 166/2017</t>
  </si>
  <si>
    <t xml:space="preserve">Јовић, Урош   </t>
  </si>
  <si>
    <t xml:space="preserve"> 70/2020</t>
  </si>
  <si>
    <t xml:space="preserve">Кандић, Игор   </t>
  </si>
  <si>
    <t xml:space="preserve"> 214/2017</t>
  </si>
  <si>
    <t xml:space="preserve">Кастратовић, Ива   </t>
  </si>
  <si>
    <t xml:space="preserve"> 28/2020</t>
  </si>
  <si>
    <t xml:space="preserve">Керкоч, Стефан   </t>
  </si>
  <si>
    <t xml:space="preserve"> 260/2019</t>
  </si>
  <si>
    <t xml:space="preserve">Кнежевић, Никола   </t>
  </si>
  <si>
    <t xml:space="preserve"> 115/2020</t>
  </si>
  <si>
    <t xml:space="preserve">Ковач, Михајло   </t>
  </si>
  <si>
    <t xml:space="preserve"> 176/2017</t>
  </si>
  <si>
    <t xml:space="preserve">Корица, Лука   </t>
  </si>
  <si>
    <t xml:space="preserve"> 174/2020</t>
  </si>
  <si>
    <t xml:space="preserve">Крстајић, Никола   </t>
  </si>
  <si>
    <t xml:space="preserve"> 94/2020</t>
  </si>
  <si>
    <t xml:space="preserve">Лабус, Никола   </t>
  </si>
  <si>
    <t xml:space="preserve"> 110/2020</t>
  </si>
  <si>
    <t xml:space="preserve">Лемајић, Милица   </t>
  </si>
  <si>
    <t xml:space="preserve"> 244/2020</t>
  </si>
  <si>
    <t xml:space="preserve">Марковић, Алекса   </t>
  </si>
  <si>
    <t xml:space="preserve"> 121/2020</t>
  </si>
  <si>
    <t xml:space="preserve">Марковић, Марко   </t>
  </si>
  <si>
    <t xml:space="preserve"> 134/2018</t>
  </si>
  <si>
    <t xml:space="preserve">Марковић, Милош   </t>
  </si>
  <si>
    <t xml:space="preserve"> 202/2020</t>
  </si>
  <si>
    <t xml:space="preserve">Матовић, Димитрије   </t>
  </si>
  <si>
    <t xml:space="preserve"> 193/2020</t>
  </si>
  <si>
    <t xml:space="preserve">Медић, Јана   </t>
  </si>
  <si>
    <t xml:space="preserve"> 210/2019</t>
  </si>
  <si>
    <t xml:space="preserve">Мефаиловски Станојевић, Андреа   </t>
  </si>
  <si>
    <t xml:space="preserve"> 186/2018</t>
  </si>
  <si>
    <t xml:space="preserve">Милић, Андријана   </t>
  </si>
  <si>
    <t xml:space="preserve"> 251/2020</t>
  </si>
  <si>
    <t xml:space="preserve">Миличковић, Павле   </t>
  </si>
  <si>
    <t xml:space="preserve"> 221/2020</t>
  </si>
  <si>
    <t xml:space="preserve">Миловановић, Ива   </t>
  </si>
  <si>
    <t xml:space="preserve"> 306/2019</t>
  </si>
  <si>
    <t xml:space="preserve">Митровић, Алекса   </t>
  </si>
  <si>
    <t xml:space="preserve"> 120/2020</t>
  </si>
  <si>
    <t xml:space="preserve">Млађеновић, Анђела   </t>
  </si>
  <si>
    <t xml:space="preserve"> 236/2020</t>
  </si>
  <si>
    <t xml:space="preserve">Накић, Марко   </t>
  </si>
  <si>
    <t xml:space="preserve"> 252/2019</t>
  </si>
  <si>
    <t xml:space="preserve">Ненадић, Софија   </t>
  </si>
  <si>
    <t xml:space="preserve"> 55/2020</t>
  </si>
  <si>
    <t xml:space="preserve">Ненић, Милан   </t>
  </si>
  <si>
    <t xml:space="preserve"> 174/2017</t>
  </si>
  <si>
    <t xml:space="preserve">Николић, Весна   </t>
  </si>
  <si>
    <t xml:space="preserve"> 163/2020</t>
  </si>
  <si>
    <t xml:space="preserve">Николић, Душан   </t>
  </si>
  <si>
    <t xml:space="preserve"> 124/2020</t>
  </si>
  <si>
    <t xml:space="preserve">Николић, Стефан   </t>
  </si>
  <si>
    <t xml:space="preserve"> 206/2020</t>
  </si>
  <si>
    <t xml:space="preserve">Новаковић, Никола   </t>
  </si>
  <si>
    <t xml:space="preserve"> 287/2020</t>
  </si>
  <si>
    <t xml:space="preserve"> 80/2018</t>
  </si>
  <si>
    <t xml:space="preserve">Остојић, Ђорђе   </t>
  </si>
  <si>
    <t xml:space="preserve"> 227/2020</t>
  </si>
  <si>
    <t xml:space="preserve">Пантовић, Загорка   </t>
  </si>
  <si>
    <t xml:space="preserve"> 185/2020</t>
  </si>
  <si>
    <t xml:space="preserve">Перић, Борис   </t>
  </si>
  <si>
    <t xml:space="preserve"> 131/2020</t>
  </si>
  <si>
    <t xml:space="preserve">Петровић, Марко   </t>
  </si>
  <si>
    <t xml:space="preserve"> 224/2020</t>
  </si>
  <si>
    <t xml:space="preserve">Потић, Немања   </t>
  </si>
  <si>
    <t xml:space="preserve"> 207/2020</t>
  </si>
  <si>
    <t xml:space="preserve">Прљевић, Мина   </t>
  </si>
  <si>
    <t xml:space="preserve"> 4/2020</t>
  </si>
  <si>
    <t xml:space="preserve">Прокић, Алекса   </t>
  </si>
  <si>
    <t xml:space="preserve"> 158/2017</t>
  </si>
  <si>
    <t xml:space="preserve">Радисављевић, Лазар   </t>
  </si>
  <si>
    <t xml:space="preserve"> 172/2020</t>
  </si>
  <si>
    <t xml:space="preserve">Радовановић, Анђела   </t>
  </si>
  <si>
    <t xml:space="preserve"> 273/2020</t>
  </si>
  <si>
    <t xml:space="preserve">Радовановић, Бојана   </t>
  </si>
  <si>
    <t xml:space="preserve"> 164/2020</t>
  </si>
  <si>
    <t xml:space="preserve">Радовић, Матија   </t>
  </si>
  <si>
    <t xml:space="preserve"> 184/2019</t>
  </si>
  <si>
    <t xml:space="preserve">Радојевић, Јана   </t>
  </si>
  <si>
    <t xml:space="preserve"> 130/2020</t>
  </si>
  <si>
    <t xml:space="preserve">Радојичић, Катарина   </t>
  </si>
  <si>
    <t xml:space="preserve"> 75/2020</t>
  </si>
  <si>
    <t xml:space="preserve">Ранкић, Валерија   </t>
  </si>
  <si>
    <t xml:space="preserve"> 180/2017</t>
  </si>
  <si>
    <t xml:space="preserve">Ранковић, Вук   </t>
  </si>
  <si>
    <t xml:space="preserve"> 348/2020</t>
  </si>
  <si>
    <t xml:space="preserve">Рашковић, Андријана   </t>
  </si>
  <si>
    <t xml:space="preserve"> 233/2020</t>
  </si>
  <si>
    <t xml:space="preserve">Ритан, Лара   </t>
  </si>
  <si>
    <t xml:space="preserve"> 91/2020</t>
  </si>
  <si>
    <t xml:space="preserve">Ршумовић, Немања   </t>
  </si>
  <si>
    <t xml:space="preserve"> 81/2020</t>
  </si>
  <si>
    <t xml:space="preserve">Савић, Бојан   </t>
  </si>
  <si>
    <t xml:space="preserve"> 298/2018</t>
  </si>
  <si>
    <t xml:space="preserve">Самарџић, Михајло   </t>
  </si>
  <si>
    <t xml:space="preserve"> 203/2020</t>
  </si>
  <si>
    <t xml:space="preserve">Седлар, Милан   </t>
  </si>
  <si>
    <t xml:space="preserve"> 282/2019</t>
  </si>
  <si>
    <t xml:space="preserve">Симић, Јелица   </t>
  </si>
  <si>
    <t xml:space="preserve"> 151/2020</t>
  </si>
  <si>
    <t xml:space="preserve">Симић, Милош   </t>
  </si>
  <si>
    <t xml:space="preserve"> 174/2019</t>
  </si>
  <si>
    <t xml:space="preserve">Симић, Невена   </t>
  </si>
  <si>
    <t xml:space="preserve"> 60/2020</t>
  </si>
  <si>
    <t xml:space="preserve">Симовић, Сандра   </t>
  </si>
  <si>
    <t xml:space="preserve"> 103/2020</t>
  </si>
  <si>
    <t xml:space="preserve">Стефановић, Александар   </t>
  </si>
  <si>
    <t xml:space="preserve"> 280/2020</t>
  </si>
  <si>
    <t xml:space="preserve">Стефановић, Предраг   </t>
  </si>
  <si>
    <t xml:space="preserve"> 301/2020</t>
  </si>
  <si>
    <t xml:space="preserve">Стојадиновић, Немања   </t>
  </si>
  <si>
    <t xml:space="preserve"> 85/2020</t>
  </si>
  <si>
    <t xml:space="preserve">Стојановић, Матеја   </t>
  </si>
  <si>
    <t xml:space="preserve"> 277/2020</t>
  </si>
  <si>
    <t xml:space="preserve">Стојчевски, Иван   </t>
  </si>
  <si>
    <t xml:space="preserve"> 111/2020</t>
  </si>
  <si>
    <t xml:space="preserve">Тешовић, Иван   </t>
  </si>
  <si>
    <t xml:space="preserve"> 147/2020</t>
  </si>
  <si>
    <t xml:space="preserve">Тодоровић, Немања   </t>
  </si>
  <si>
    <t xml:space="preserve"> 156/2020</t>
  </si>
  <si>
    <t xml:space="preserve">Томић, Лазар   </t>
  </si>
  <si>
    <t xml:space="preserve"> 484/2017</t>
  </si>
  <si>
    <t xml:space="preserve">Топић, Андреј   </t>
  </si>
  <si>
    <t xml:space="preserve"> 39/2020</t>
  </si>
  <si>
    <t xml:space="preserve">Тртовић, Зарија   </t>
  </si>
  <si>
    <t xml:space="preserve"> 195/2020</t>
  </si>
  <si>
    <t xml:space="preserve">Туфегџић, Тимотије   </t>
  </si>
  <si>
    <t xml:space="preserve"> 209/2020</t>
  </si>
  <si>
    <t xml:space="preserve">Урошевић, Лазар   </t>
  </si>
  <si>
    <t xml:space="preserve"> 198/2020</t>
  </si>
  <si>
    <t xml:space="preserve">Филиповић, Мартина   </t>
  </si>
  <si>
    <t xml:space="preserve"> 82/2020</t>
  </si>
  <si>
    <t xml:space="preserve">Филиповић, Михаела   </t>
  </si>
  <si>
    <t xml:space="preserve"> 127/2020</t>
  </si>
  <si>
    <t xml:space="preserve">Цветковић, Ања   </t>
  </si>
  <si>
    <t xml:space="preserve"> 134/2020</t>
  </si>
  <si>
    <t xml:space="preserve">Чуповић, Маријана   </t>
  </si>
  <si>
    <t xml:space="preserve"> 175/2020</t>
  </si>
  <si>
    <t xml:space="preserve">Шопаловић, Милица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</si>
</sst>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d"/>
  </numFmts>
  <fonts count="7">
    <font>
      <sz val="10.0"/>
      <color rgb="FF000000"/>
      <name val="Arial"/>
    </font>
    <font>
      <sz val="10.0"/>
      <color theme="1"/>
      <name val="Arial"/>
    </font>
    <font>
      <sz val="18.0"/>
      <color theme="1"/>
      <name val="Arial"/>
    </font>
    <font>
      <sz val="18.0"/>
      <color theme="1"/>
      <name val="Calibri"/>
    </font>
    <font>
      <color theme="1"/>
      <name val="Calibri"/>
    </font>
    <font>
      <color rgb="FF000000"/>
      <name val="&quot;Arial&quot;"/>
    </font>
    <font>
      <sz val="11.0"/>
      <color rgb="FFA61D4C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164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horizontal="center" readingOrder="0"/>
    </xf>
    <xf borderId="1" fillId="3" fontId="1" numFmtId="0" xfId="0" applyAlignment="1" applyBorder="1" applyFill="1" applyFont="1">
      <alignment shrinkToFit="0" vertical="bottom" wrapText="0"/>
    </xf>
    <xf borderId="0" fillId="3" fontId="4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wrapText="0"/>
    </xf>
    <xf borderId="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6" numFmtId="0" xfId="0" applyFont="1"/>
    <xf borderId="0" fillId="0" fontId="4" numFmtId="0" xfId="0" applyFont="1"/>
    <xf borderId="1" fillId="4" fontId="1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5" fontId="4" numFmtId="0" xfId="0" applyFont="1"/>
    <xf borderId="0" fillId="0" fontId="6" numFmtId="0" xfId="0" applyAlignment="1" applyFont="1">
      <alignment readingOrder="0"/>
    </xf>
    <xf borderId="1" fillId="7" fontId="1" numFmtId="0" xfId="0" applyAlignment="1" applyBorder="1" applyFill="1" applyFont="1">
      <alignment readingOrder="0" shrinkToFit="0" vertical="bottom" wrapText="0"/>
    </xf>
    <xf borderId="1" fillId="5" fontId="1" numFmtId="0" xfId="0" applyAlignment="1" applyBorder="1" applyFont="1">
      <alignment readingOrder="0" shrinkToFit="0" vertical="bottom" wrapText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readingOrder="0"/>
    </xf>
    <xf borderId="0" fillId="8" fontId="4" numFmtId="0" xfId="0" applyFont="1"/>
    <xf borderId="0" fillId="10" fontId="4" numFmtId="0" xfId="0" applyFill="1" applyFont="1"/>
  </cellXfs>
  <cellStyles count="1">
    <cellStyle xfId="0" name="Normal" builtinId="0"/>
  </cellStyles>
  <dxfs count="1">
    <dxf>
      <font>
        <color rgb="FFE06666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9.43"/>
    <col customWidth="1" min="2" max="2" width="32.29"/>
    <col customWidth="1" hidden="1" min="3" max="6" width="15.0" outlineLevel="1"/>
    <col customWidth="1" hidden="1" min="7" max="7" width="19.14" outlineLevel="1"/>
    <col customWidth="1" hidden="1" min="8" max="8" width="21.0" outlineLevel="1"/>
    <col customWidth="1" hidden="1" min="9" max="9" width="13.57" outlineLevel="1"/>
    <col customWidth="1" hidden="1" min="10" max="10" width="6.86" outlineLevel="1"/>
    <col collapsed="1" customWidth="1" hidden="1" min="11" max="11" width="11.57"/>
    <col customWidth="1" hidden="1" min="12" max="18" width="11.57"/>
    <col customWidth="1" min="19" max="27" width="11.57"/>
  </cols>
  <sheetData>
    <row r="1" ht="12.75" customHeight="1">
      <c r="A1" s="1"/>
      <c r="B1" s="1"/>
      <c r="C1" s="2">
        <v>44348.0</v>
      </c>
      <c r="K1" s="2">
        <v>44349.0</v>
      </c>
      <c r="S1" s="3" t="s">
        <v>0</v>
      </c>
    </row>
    <row r="2" ht="12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  <c r="R2" s="4" t="s">
        <v>10</v>
      </c>
      <c r="S2" s="5" t="s">
        <v>3</v>
      </c>
      <c r="T2" s="6" t="s">
        <v>4</v>
      </c>
      <c r="U2" s="5" t="s">
        <v>5</v>
      </c>
      <c r="V2" s="5" t="s">
        <v>6</v>
      </c>
      <c r="W2" s="5" t="s">
        <v>7</v>
      </c>
      <c r="X2" s="5" t="s">
        <v>11</v>
      </c>
      <c r="Y2" s="5" t="s">
        <v>8</v>
      </c>
      <c r="Z2" s="5" t="s">
        <v>9</v>
      </c>
      <c r="AA2" s="5" t="s">
        <v>10</v>
      </c>
    </row>
    <row r="3" ht="12.75" customHeight="1">
      <c r="A3" s="7" t="s">
        <v>12</v>
      </c>
      <c r="B3" s="7" t="s">
        <v>13</v>
      </c>
      <c r="C3" s="7">
        <v>0.0</v>
      </c>
      <c r="D3" s="7">
        <v>0.0</v>
      </c>
      <c r="E3" s="7">
        <v>7.0</v>
      </c>
      <c r="F3" s="7">
        <v>8.0</v>
      </c>
      <c r="G3" s="7">
        <f t="shared" ref="G3:G115" si="1">ROUND((C3+D3+E3+F3)*5/4,2)</f>
        <v>18.75</v>
      </c>
      <c r="H3" s="7"/>
      <c r="I3" s="7">
        <f t="shared" ref="I3:I115" si="2">G3+H3</f>
        <v>18.75</v>
      </c>
      <c r="J3" s="7"/>
      <c r="K3" s="8">
        <v>10.0</v>
      </c>
      <c r="L3" s="8">
        <v>10.0</v>
      </c>
      <c r="M3" s="8">
        <v>10.0</v>
      </c>
      <c r="N3" s="8">
        <v>10.0</v>
      </c>
      <c r="O3" s="9">
        <f t="shared" ref="O3:O44" si="3">ROUND((K3+L3+M3+N3)*5/4,2)</f>
        <v>50</v>
      </c>
      <c r="Q3" s="10">
        <f t="shared" ref="Q3:Q115" si="4">O3+P3</f>
        <v>50</v>
      </c>
      <c r="W3" s="10">
        <f t="shared" ref="W3:W115" si="5">ROUND((S3+T3+U3+V3)*5/4,2)</f>
        <v>0</v>
      </c>
      <c r="Y3" s="10">
        <f t="shared" ref="Y3:Y115" si="6">X3*2.5</f>
        <v>0</v>
      </c>
      <c r="Z3" s="10">
        <f t="shared" ref="Z3:Z115" si="7">W3+Y3</f>
        <v>0</v>
      </c>
    </row>
    <row r="4" ht="12.75" customHeight="1">
      <c r="A4" s="7" t="s">
        <v>14</v>
      </c>
      <c r="B4" s="7" t="s">
        <v>15</v>
      </c>
      <c r="C4" s="7">
        <v>7.0</v>
      </c>
      <c r="D4" s="7">
        <v>10.0</v>
      </c>
      <c r="E4" s="11">
        <v>10.0</v>
      </c>
      <c r="F4" s="7">
        <v>10.0</v>
      </c>
      <c r="G4" s="7">
        <f t="shared" si="1"/>
        <v>46.25</v>
      </c>
      <c r="H4" s="7"/>
      <c r="I4" s="7">
        <f t="shared" si="2"/>
        <v>46.25</v>
      </c>
      <c r="J4" s="7"/>
      <c r="O4" s="9">
        <f t="shared" si="3"/>
        <v>0</v>
      </c>
      <c r="Q4" s="10">
        <f t="shared" si="4"/>
        <v>0</v>
      </c>
      <c r="W4" s="10">
        <f t="shared" si="5"/>
        <v>0</v>
      </c>
      <c r="Y4" s="10">
        <f t="shared" si="6"/>
        <v>0</v>
      </c>
      <c r="Z4" s="10">
        <f t="shared" si="7"/>
        <v>0</v>
      </c>
    </row>
    <row r="5" ht="12.75" customHeight="1">
      <c r="A5" s="7" t="s">
        <v>16</v>
      </c>
      <c r="B5" s="7" t="s">
        <v>17</v>
      </c>
      <c r="C5" s="7"/>
      <c r="D5" s="7"/>
      <c r="E5" s="7"/>
      <c r="F5" s="7"/>
      <c r="G5" s="7">
        <f t="shared" si="1"/>
        <v>0</v>
      </c>
      <c r="H5" s="7"/>
      <c r="I5" s="7">
        <f t="shared" si="2"/>
        <v>0</v>
      </c>
      <c r="J5" s="7"/>
      <c r="K5" s="8">
        <v>10.0</v>
      </c>
      <c r="L5" s="8">
        <v>10.0</v>
      </c>
      <c r="M5" s="8">
        <v>10.0</v>
      </c>
      <c r="N5" s="8">
        <v>5.0</v>
      </c>
      <c r="O5" s="9">
        <f t="shared" si="3"/>
        <v>43.75</v>
      </c>
      <c r="Q5" s="10">
        <f t="shared" si="4"/>
        <v>43.75</v>
      </c>
      <c r="W5" s="10">
        <f t="shared" si="5"/>
        <v>0</v>
      </c>
      <c r="Y5" s="10">
        <f t="shared" si="6"/>
        <v>0</v>
      </c>
      <c r="Z5" s="10">
        <f t="shared" si="7"/>
        <v>0</v>
      </c>
    </row>
    <row r="6" ht="12.75" customHeight="1">
      <c r="A6" s="7" t="s">
        <v>18</v>
      </c>
      <c r="B6" s="7" t="s">
        <v>19</v>
      </c>
      <c r="C6" s="12">
        <v>5.0</v>
      </c>
      <c r="D6" s="12">
        <v>0.0</v>
      </c>
      <c r="E6" s="12">
        <v>10.0</v>
      </c>
      <c r="F6" s="12">
        <v>0.0</v>
      </c>
      <c r="G6" s="7">
        <f t="shared" si="1"/>
        <v>18.75</v>
      </c>
      <c r="H6" s="7"/>
      <c r="I6" s="7">
        <f t="shared" si="2"/>
        <v>18.75</v>
      </c>
      <c r="J6" s="7"/>
      <c r="O6" s="9">
        <f t="shared" si="3"/>
        <v>0</v>
      </c>
      <c r="Q6" s="10">
        <f t="shared" si="4"/>
        <v>0</v>
      </c>
      <c r="W6" s="10">
        <f t="shared" si="5"/>
        <v>0</v>
      </c>
      <c r="Y6" s="10">
        <f t="shared" si="6"/>
        <v>0</v>
      </c>
      <c r="Z6" s="10">
        <f t="shared" si="7"/>
        <v>0</v>
      </c>
    </row>
    <row r="7" ht="12.75" customHeight="1">
      <c r="A7" s="7" t="s">
        <v>20</v>
      </c>
      <c r="B7" s="7" t="s">
        <v>21</v>
      </c>
      <c r="C7" s="7">
        <v>7.0</v>
      </c>
      <c r="D7" s="7">
        <v>9.0</v>
      </c>
      <c r="E7" s="7">
        <v>7.0</v>
      </c>
      <c r="F7" s="7">
        <v>10.0</v>
      </c>
      <c r="G7" s="7">
        <f t="shared" si="1"/>
        <v>41.25</v>
      </c>
      <c r="H7" s="7"/>
      <c r="I7" s="7">
        <f t="shared" si="2"/>
        <v>41.25</v>
      </c>
      <c r="J7" s="7"/>
      <c r="O7" s="9">
        <f t="shared" si="3"/>
        <v>0</v>
      </c>
      <c r="Q7" s="10">
        <f t="shared" si="4"/>
        <v>0</v>
      </c>
      <c r="W7" s="10">
        <f t="shared" si="5"/>
        <v>0</v>
      </c>
      <c r="Y7" s="10">
        <f t="shared" si="6"/>
        <v>0</v>
      </c>
      <c r="Z7" s="10">
        <f t="shared" si="7"/>
        <v>0</v>
      </c>
    </row>
    <row r="8" ht="12.75" customHeight="1">
      <c r="A8" s="7" t="s">
        <v>22</v>
      </c>
      <c r="B8" s="7" t="s">
        <v>23</v>
      </c>
      <c r="C8" s="12">
        <v>3.0</v>
      </c>
      <c r="D8" s="12">
        <v>0.0</v>
      </c>
      <c r="E8" s="12">
        <v>0.0</v>
      </c>
      <c r="F8" s="12">
        <v>0.0</v>
      </c>
      <c r="G8" s="7">
        <f t="shared" si="1"/>
        <v>3.75</v>
      </c>
      <c r="H8" s="7"/>
      <c r="I8" s="7">
        <f t="shared" si="2"/>
        <v>3.75</v>
      </c>
      <c r="J8" s="7"/>
      <c r="K8" s="8">
        <v>9.0</v>
      </c>
      <c r="L8" s="8">
        <v>6.0</v>
      </c>
      <c r="M8" s="8">
        <v>10.0</v>
      </c>
      <c r="N8" s="8">
        <v>0.0</v>
      </c>
      <c r="O8" s="9">
        <f t="shared" si="3"/>
        <v>31.25</v>
      </c>
      <c r="Q8" s="10">
        <f t="shared" si="4"/>
        <v>31.25</v>
      </c>
      <c r="W8" s="10">
        <f t="shared" si="5"/>
        <v>0</v>
      </c>
      <c r="Y8" s="10">
        <f t="shared" si="6"/>
        <v>0</v>
      </c>
      <c r="Z8" s="10">
        <f t="shared" si="7"/>
        <v>0</v>
      </c>
    </row>
    <row r="9" ht="12.75" customHeight="1">
      <c r="A9" s="7" t="s">
        <v>24</v>
      </c>
      <c r="B9" s="7" t="s">
        <v>25</v>
      </c>
      <c r="C9" s="12">
        <v>6.0</v>
      </c>
      <c r="D9" s="12">
        <v>0.0</v>
      </c>
      <c r="E9" s="12">
        <v>0.0</v>
      </c>
      <c r="F9" s="12">
        <v>0.0</v>
      </c>
      <c r="G9" s="7">
        <f t="shared" si="1"/>
        <v>7.5</v>
      </c>
      <c r="H9" s="7"/>
      <c r="I9" s="7">
        <f t="shared" si="2"/>
        <v>7.5</v>
      </c>
      <c r="J9" s="7"/>
      <c r="K9" s="8">
        <v>10.0</v>
      </c>
      <c r="L9" s="8">
        <v>0.0</v>
      </c>
      <c r="M9" s="8">
        <v>0.0</v>
      </c>
      <c r="N9" s="8">
        <v>0.0</v>
      </c>
      <c r="O9" s="9">
        <f t="shared" si="3"/>
        <v>12.5</v>
      </c>
      <c r="Q9" s="10">
        <f t="shared" si="4"/>
        <v>12.5</v>
      </c>
      <c r="S9" s="13">
        <v>0.0</v>
      </c>
      <c r="T9" s="14">
        <v>8.0</v>
      </c>
      <c r="U9" s="13">
        <v>0.0</v>
      </c>
      <c r="V9" s="13">
        <v>10.0</v>
      </c>
      <c r="W9" s="15">
        <f t="shared" si="5"/>
        <v>22.5</v>
      </c>
      <c r="Y9" s="10">
        <f t="shared" si="6"/>
        <v>0</v>
      </c>
      <c r="Z9" s="10">
        <f t="shared" si="7"/>
        <v>22.5</v>
      </c>
    </row>
    <row r="10" ht="12.75" customHeight="1">
      <c r="A10" s="7" t="s">
        <v>26</v>
      </c>
      <c r="B10" s="7" t="s">
        <v>27</v>
      </c>
      <c r="C10" s="7"/>
      <c r="D10" s="7"/>
      <c r="E10" s="7"/>
      <c r="F10" s="7"/>
      <c r="G10" s="7">
        <f t="shared" si="1"/>
        <v>0</v>
      </c>
      <c r="H10" s="7"/>
      <c r="I10" s="7">
        <f t="shared" si="2"/>
        <v>0</v>
      </c>
      <c r="J10" s="7"/>
      <c r="O10" s="9">
        <f t="shared" si="3"/>
        <v>0</v>
      </c>
      <c r="Q10" s="10">
        <f t="shared" si="4"/>
        <v>0</v>
      </c>
      <c r="W10" s="10">
        <f t="shared" si="5"/>
        <v>0</v>
      </c>
      <c r="Y10" s="10">
        <f t="shared" si="6"/>
        <v>0</v>
      </c>
      <c r="Z10" s="10">
        <f t="shared" si="7"/>
        <v>0</v>
      </c>
    </row>
    <row r="11" ht="12.75" customHeight="1">
      <c r="A11" s="7" t="s">
        <v>28</v>
      </c>
      <c r="B11" s="7" t="s">
        <v>29</v>
      </c>
      <c r="C11" s="7"/>
      <c r="D11" s="7"/>
      <c r="E11" s="7"/>
      <c r="F11" s="7"/>
      <c r="G11" s="7">
        <f t="shared" si="1"/>
        <v>0</v>
      </c>
      <c r="H11" s="7"/>
      <c r="I11" s="7">
        <f t="shared" si="2"/>
        <v>0</v>
      </c>
      <c r="J11" s="7"/>
      <c r="O11" s="9">
        <f t="shared" si="3"/>
        <v>0</v>
      </c>
      <c r="Q11" s="10">
        <f t="shared" si="4"/>
        <v>0</v>
      </c>
      <c r="W11" s="10">
        <f t="shared" si="5"/>
        <v>0</v>
      </c>
      <c r="Y11" s="10">
        <f t="shared" si="6"/>
        <v>0</v>
      </c>
      <c r="Z11" s="10">
        <f t="shared" si="7"/>
        <v>0</v>
      </c>
    </row>
    <row r="12" ht="12.75" customHeight="1">
      <c r="A12" s="7" t="s">
        <v>30</v>
      </c>
      <c r="B12" s="7" t="s">
        <v>31</v>
      </c>
      <c r="C12" s="7">
        <v>7.0</v>
      </c>
      <c r="D12" s="7">
        <v>10.0</v>
      </c>
      <c r="E12" s="7">
        <v>8.0</v>
      </c>
      <c r="F12" s="7">
        <v>5.0</v>
      </c>
      <c r="G12" s="7">
        <f t="shared" si="1"/>
        <v>37.5</v>
      </c>
      <c r="H12" s="7"/>
      <c r="I12" s="7">
        <f t="shared" si="2"/>
        <v>37.5</v>
      </c>
      <c r="J12" s="7"/>
      <c r="O12" s="9">
        <f t="shared" si="3"/>
        <v>0</v>
      </c>
      <c r="Q12" s="10">
        <f t="shared" si="4"/>
        <v>0</v>
      </c>
      <c r="W12" s="10">
        <f t="shared" si="5"/>
        <v>0</v>
      </c>
      <c r="Y12" s="10">
        <f t="shared" si="6"/>
        <v>0</v>
      </c>
      <c r="Z12" s="10">
        <f t="shared" si="7"/>
        <v>0</v>
      </c>
    </row>
    <row r="13" ht="12.75" customHeight="1">
      <c r="A13" s="7" t="s">
        <v>32</v>
      </c>
      <c r="B13" s="7" t="s">
        <v>33</v>
      </c>
      <c r="C13" s="7"/>
      <c r="D13" s="7"/>
      <c r="E13" s="7"/>
      <c r="F13" s="7"/>
      <c r="G13" s="7">
        <f t="shared" si="1"/>
        <v>0</v>
      </c>
      <c r="H13" s="7"/>
      <c r="I13" s="7">
        <f t="shared" si="2"/>
        <v>0</v>
      </c>
      <c r="J13" s="7"/>
      <c r="O13" s="9">
        <f t="shared" si="3"/>
        <v>0</v>
      </c>
      <c r="Q13" s="10">
        <f t="shared" si="4"/>
        <v>0</v>
      </c>
      <c r="W13" s="10">
        <f t="shared" si="5"/>
        <v>0</v>
      </c>
      <c r="Y13" s="10">
        <f t="shared" si="6"/>
        <v>0</v>
      </c>
      <c r="Z13" s="10">
        <f t="shared" si="7"/>
        <v>0</v>
      </c>
    </row>
    <row r="14" ht="12.75" customHeight="1">
      <c r="A14" s="7" t="s">
        <v>34</v>
      </c>
      <c r="B14" s="7" t="s">
        <v>35</v>
      </c>
      <c r="C14" s="7"/>
      <c r="D14" s="7"/>
      <c r="E14" s="7"/>
      <c r="F14" s="7"/>
      <c r="G14" s="7">
        <f t="shared" si="1"/>
        <v>0</v>
      </c>
      <c r="H14" s="7"/>
      <c r="I14" s="7">
        <f t="shared" si="2"/>
        <v>0</v>
      </c>
      <c r="J14" s="7"/>
      <c r="O14" s="9">
        <f t="shared" si="3"/>
        <v>0</v>
      </c>
      <c r="Q14" s="10">
        <f t="shared" si="4"/>
        <v>0</v>
      </c>
      <c r="W14" s="10">
        <f t="shared" si="5"/>
        <v>0</v>
      </c>
      <c r="Y14" s="10">
        <f t="shared" si="6"/>
        <v>0</v>
      </c>
      <c r="Z14" s="10">
        <f t="shared" si="7"/>
        <v>0</v>
      </c>
    </row>
    <row r="15" ht="12.75" customHeight="1">
      <c r="A15" s="7" t="s">
        <v>36</v>
      </c>
      <c r="B15" s="7" t="s">
        <v>37</v>
      </c>
      <c r="C15" s="7">
        <v>0.0</v>
      </c>
      <c r="D15" s="7">
        <v>0.0</v>
      </c>
      <c r="E15" s="7">
        <v>0.0</v>
      </c>
      <c r="F15" s="7">
        <v>0.0</v>
      </c>
      <c r="G15" s="7">
        <f t="shared" si="1"/>
        <v>0</v>
      </c>
      <c r="H15" s="7"/>
      <c r="I15" s="7">
        <f t="shared" si="2"/>
        <v>0</v>
      </c>
      <c r="J15" s="7"/>
      <c r="O15" s="9">
        <f t="shared" si="3"/>
        <v>0</v>
      </c>
      <c r="Q15" s="10">
        <f t="shared" si="4"/>
        <v>0</v>
      </c>
      <c r="W15" s="10">
        <f t="shared" si="5"/>
        <v>0</v>
      </c>
      <c r="Y15" s="10">
        <f t="shared" si="6"/>
        <v>0</v>
      </c>
      <c r="Z15" s="10">
        <f t="shared" si="7"/>
        <v>0</v>
      </c>
    </row>
    <row r="16" ht="12.75" customHeight="1">
      <c r="A16" s="7" t="s">
        <v>38</v>
      </c>
      <c r="B16" s="7" t="s">
        <v>39</v>
      </c>
      <c r="C16" s="7"/>
      <c r="D16" s="7"/>
      <c r="E16" s="7"/>
      <c r="F16" s="7"/>
      <c r="G16" s="7">
        <f t="shared" si="1"/>
        <v>0</v>
      </c>
      <c r="H16" s="7"/>
      <c r="I16" s="7">
        <f t="shared" si="2"/>
        <v>0</v>
      </c>
      <c r="J16" s="7"/>
      <c r="O16" s="9">
        <f t="shared" si="3"/>
        <v>0</v>
      </c>
      <c r="Q16" s="10">
        <f t="shared" si="4"/>
        <v>0</v>
      </c>
      <c r="W16" s="10">
        <f t="shared" si="5"/>
        <v>0</v>
      </c>
      <c r="Y16" s="10">
        <f t="shared" si="6"/>
        <v>0</v>
      </c>
      <c r="Z16" s="10">
        <f t="shared" si="7"/>
        <v>0</v>
      </c>
    </row>
    <row r="17" ht="12.75" customHeight="1">
      <c r="A17" s="7" t="s">
        <v>40</v>
      </c>
      <c r="B17" s="7" t="s">
        <v>41</v>
      </c>
      <c r="C17" s="12">
        <v>0.0</v>
      </c>
      <c r="D17" s="12">
        <v>10.0</v>
      </c>
      <c r="E17" s="12">
        <v>9.0</v>
      </c>
      <c r="F17" s="12">
        <v>9.5</v>
      </c>
      <c r="G17" s="7">
        <f t="shared" si="1"/>
        <v>35.63</v>
      </c>
      <c r="H17" s="7"/>
      <c r="I17" s="7">
        <f t="shared" si="2"/>
        <v>35.63</v>
      </c>
      <c r="J17" s="7"/>
      <c r="O17" s="9">
        <f t="shared" si="3"/>
        <v>0</v>
      </c>
      <c r="Q17" s="10">
        <f t="shared" si="4"/>
        <v>0</v>
      </c>
      <c r="W17" s="10">
        <f t="shared" si="5"/>
        <v>0</v>
      </c>
      <c r="Y17" s="10">
        <f t="shared" si="6"/>
        <v>0</v>
      </c>
      <c r="Z17" s="10">
        <f t="shared" si="7"/>
        <v>0</v>
      </c>
    </row>
    <row r="18" ht="12.75" customHeight="1">
      <c r="A18" s="7" t="s">
        <v>42</v>
      </c>
      <c r="B18" s="7" t="s">
        <v>43</v>
      </c>
      <c r="C18" s="12">
        <v>0.0</v>
      </c>
      <c r="D18" s="12">
        <v>0.0</v>
      </c>
      <c r="E18" s="12">
        <v>0.0</v>
      </c>
      <c r="F18" s="12">
        <v>0.0</v>
      </c>
      <c r="G18" s="7">
        <f t="shared" si="1"/>
        <v>0</v>
      </c>
      <c r="H18" s="7"/>
      <c r="I18" s="7">
        <f t="shared" si="2"/>
        <v>0</v>
      </c>
      <c r="J18" s="7"/>
      <c r="K18" s="8">
        <v>0.0</v>
      </c>
      <c r="L18" s="8">
        <v>0.0</v>
      </c>
      <c r="M18" s="8">
        <v>0.0</v>
      </c>
      <c r="N18" s="8">
        <v>0.0</v>
      </c>
      <c r="O18" s="9">
        <f t="shared" si="3"/>
        <v>0</v>
      </c>
      <c r="Q18" s="10">
        <f t="shared" si="4"/>
        <v>0</v>
      </c>
      <c r="W18" s="10">
        <f t="shared" si="5"/>
        <v>0</v>
      </c>
      <c r="Y18" s="10">
        <f t="shared" si="6"/>
        <v>0</v>
      </c>
      <c r="Z18" s="10">
        <f t="shared" si="7"/>
        <v>0</v>
      </c>
    </row>
    <row r="19" ht="12.75" customHeight="1">
      <c r="A19" s="7" t="s">
        <v>44</v>
      </c>
      <c r="B19" s="7" t="s">
        <v>45</v>
      </c>
      <c r="C19" s="12">
        <v>0.0</v>
      </c>
      <c r="D19" s="12">
        <v>0.0</v>
      </c>
      <c r="E19" s="12">
        <v>0.0</v>
      </c>
      <c r="F19" s="12">
        <v>0.0</v>
      </c>
      <c r="G19" s="7">
        <f t="shared" si="1"/>
        <v>0</v>
      </c>
      <c r="H19" s="7"/>
      <c r="I19" s="7">
        <f t="shared" si="2"/>
        <v>0</v>
      </c>
      <c r="J19" s="7"/>
      <c r="K19" s="8">
        <v>10.0</v>
      </c>
      <c r="L19" s="8">
        <v>0.0</v>
      </c>
      <c r="M19" s="8">
        <v>10.0</v>
      </c>
      <c r="N19" s="8">
        <v>10.0</v>
      </c>
      <c r="O19" s="9">
        <f t="shared" si="3"/>
        <v>37.5</v>
      </c>
      <c r="Q19" s="10">
        <f t="shared" si="4"/>
        <v>37.5</v>
      </c>
      <c r="W19" s="10">
        <f t="shared" si="5"/>
        <v>0</v>
      </c>
      <c r="Y19" s="10">
        <f t="shared" si="6"/>
        <v>0</v>
      </c>
      <c r="Z19" s="10">
        <f t="shared" si="7"/>
        <v>0</v>
      </c>
    </row>
    <row r="20" ht="12.75" customHeight="1">
      <c r="A20" s="7" t="s">
        <v>46</v>
      </c>
      <c r="B20" s="7" t="s">
        <v>47</v>
      </c>
      <c r="C20" s="7"/>
      <c r="D20" s="7"/>
      <c r="E20" s="7"/>
      <c r="F20" s="7"/>
      <c r="G20" s="7">
        <f t="shared" si="1"/>
        <v>0</v>
      </c>
      <c r="H20" s="7"/>
      <c r="I20" s="7">
        <f t="shared" si="2"/>
        <v>0</v>
      </c>
      <c r="J20" s="7"/>
      <c r="O20" s="9">
        <f t="shared" si="3"/>
        <v>0</v>
      </c>
      <c r="Q20" s="10">
        <f t="shared" si="4"/>
        <v>0</v>
      </c>
      <c r="W20" s="10">
        <f t="shared" si="5"/>
        <v>0</v>
      </c>
      <c r="Y20" s="10">
        <f t="shared" si="6"/>
        <v>0</v>
      </c>
      <c r="Z20" s="10">
        <f t="shared" si="7"/>
        <v>0</v>
      </c>
    </row>
    <row r="21" ht="12.75" customHeight="1">
      <c r="A21" s="7" t="s">
        <v>48</v>
      </c>
      <c r="B21" s="7" t="s">
        <v>49</v>
      </c>
      <c r="C21" s="12">
        <v>4.0</v>
      </c>
      <c r="D21" s="12">
        <v>10.0</v>
      </c>
      <c r="E21" s="12">
        <v>10.0</v>
      </c>
      <c r="F21" s="12">
        <v>0.0</v>
      </c>
      <c r="G21" s="7">
        <f t="shared" si="1"/>
        <v>30</v>
      </c>
      <c r="H21" s="7"/>
      <c r="I21" s="7">
        <f t="shared" si="2"/>
        <v>30</v>
      </c>
      <c r="J21" s="7"/>
      <c r="O21" s="9">
        <f t="shared" si="3"/>
        <v>0</v>
      </c>
      <c r="Q21" s="10">
        <f t="shared" si="4"/>
        <v>0</v>
      </c>
      <c r="W21" s="10">
        <f t="shared" si="5"/>
        <v>0</v>
      </c>
      <c r="Y21" s="10">
        <f t="shared" si="6"/>
        <v>0</v>
      </c>
      <c r="Z21" s="10">
        <f t="shared" si="7"/>
        <v>0</v>
      </c>
    </row>
    <row r="22" ht="12.75" customHeight="1">
      <c r="A22" s="7" t="s">
        <v>50</v>
      </c>
      <c r="B22" s="7" t="s">
        <v>51</v>
      </c>
      <c r="C22" s="7"/>
      <c r="D22" s="7"/>
      <c r="E22" s="7"/>
      <c r="F22" s="7"/>
      <c r="G22" s="7">
        <f t="shared" si="1"/>
        <v>0</v>
      </c>
      <c r="H22" s="7"/>
      <c r="I22" s="7">
        <f t="shared" si="2"/>
        <v>0</v>
      </c>
      <c r="J22" s="7"/>
      <c r="K22" s="8">
        <v>9.5</v>
      </c>
      <c r="L22" s="8">
        <v>9.0</v>
      </c>
      <c r="M22" s="8">
        <v>8.0</v>
      </c>
      <c r="N22" s="8">
        <v>10.0</v>
      </c>
      <c r="O22" s="9">
        <f t="shared" si="3"/>
        <v>45.63</v>
      </c>
      <c r="Q22" s="10">
        <f t="shared" si="4"/>
        <v>45.63</v>
      </c>
      <c r="W22" s="10">
        <f t="shared" si="5"/>
        <v>0</v>
      </c>
      <c r="Y22" s="10">
        <f t="shared" si="6"/>
        <v>0</v>
      </c>
      <c r="Z22" s="10">
        <f t="shared" si="7"/>
        <v>0</v>
      </c>
    </row>
    <row r="23" ht="12.75" customHeight="1">
      <c r="A23" s="7" t="s">
        <v>52</v>
      </c>
      <c r="B23" s="7" t="s">
        <v>53</v>
      </c>
      <c r="C23" s="7">
        <v>0.0</v>
      </c>
      <c r="D23" s="7">
        <v>0.0</v>
      </c>
      <c r="E23" s="7">
        <v>10.0</v>
      </c>
      <c r="F23" s="7">
        <v>9.0</v>
      </c>
      <c r="G23" s="7">
        <f t="shared" si="1"/>
        <v>23.75</v>
      </c>
      <c r="H23" s="7"/>
      <c r="I23" s="7">
        <f t="shared" si="2"/>
        <v>23.75</v>
      </c>
      <c r="J23" s="7"/>
      <c r="O23" s="9">
        <f t="shared" si="3"/>
        <v>0</v>
      </c>
      <c r="Q23" s="10">
        <f t="shared" si="4"/>
        <v>0</v>
      </c>
      <c r="W23" s="10">
        <f t="shared" si="5"/>
        <v>0</v>
      </c>
      <c r="Y23" s="10">
        <f t="shared" si="6"/>
        <v>0</v>
      </c>
      <c r="Z23" s="10">
        <f t="shared" si="7"/>
        <v>0</v>
      </c>
    </row>
    <row r="24" ht="12.75" customHeight="1">
      <c r="A24" s="7" t="s">
        <v>54</v>
      </c>
      <c r="B24" s="7" t="s">
        <v>55</v>
      </c>
      <c r="C24" s="12">
        <v>0.0</v>
      </c>
      <c r="D24" s="12">
        <v>0.0</v>
      </c>
      <c r="E24" s="12">
        <v>0.0</v>
      </c>
      <c r="F24" s="12">
        <v>0.0</v>
      </c>
      <c r="G24" s="7">
        <f t="shared" si="1"/>
        <v>0</v>
      </c>
      <c r="H24" s="7"/>
      <c r="I24" s="7">
        <f t="shared" si="2"/>
        <v>0</v>
      </c>
      <c r="J24" s="7"/>
      <c r="K24" s="8">
        <v>10.0</v>
      </c>
      <c r="L24" s="8">
        <v>10.0</v>
      </c>
      <c r="M24" s="8">
        <v>0.0</v>
      </c>
      <c r="N24" s="8">
        <v>0.0</v>
      </c>
      <c r="O24" s="9">
        <f t="shared" si="3"/>
        <v>25</v>
      </c>
      <c r="Q24" s="10">
        <f t="shared" si="4"/>
        <v>25</v>
      </c>
      <c r="W24" s="10">
        <f t="shared" si="5"/>
        <v>0</v>
      </c>
      <c r="Y24" s="10">
        <f t="shared" si="6"/>
        <v>0</v>
      </c>
      <c r="Z24" s="10">
        <f t="shared" si="7"/>
        <v>0</v>
      </c>
    </row>
    <row r="25" ht="12.75" customHeight="1">
      <c r="A25" s="7" t="s">
        <v>56</v>
      </c>
      <c r="B25" s="7" t="s">
        <v>57</v>
      </c>
      <c r="C25" s="7"/>
      <c r="D25" s="7"/>
      <c r="E25" s="7"/>
      <c r="F25" s="7"/>
      <c r="G25" s="7">
        <f t="shared" si="1"/>
        <v>0</v>
      </c>
      <c r="H25" s="7"/>
      <c r="I25" s="7">
        <f t="shared" si="2"/>
        <v>0</v>
      </c>
      <c r="J25" s="7"/>
      <c r="O25" s="9">
        <f t="shared" si="3"/>
        <v>0</v>
      </c>
      <c r="Q25" s="10">
        <f t="shared" si="4"/>
        <v>0</v>
      </c>
      <c r="W25" s="10">
        <f t="shared" si="5"/>
        <v>0</v>
      </c>
      <c r="Y25" s="10">
        <f t="shared" si="6"/>
        <v>0</v>
      </c>
      <c r="Z25" s="10">
        <f t="shared" si="7"/>
        <v>0</v>
      </c>
    </row>
    <row r="26" ht="12.75" customHeight="1">
      <c r="A26" s="7" t="s">
        <v>58</v>
      </c>
      <c r="B26" s="7" t="s">
        <v>59</v>
      </c>
      <c r="C26" s="7"/>
      <c r="D26" s="7"/>
      <c r="E26" s="7"/>
      <c r="F26" s="7"/>
      <c r="G26" s="7">
        <f t="shared" si="1"/>
        <v>0</v>
      </c>
      <c r="H26" s="7"/>
      <c r="I26" s="7">
        <f t="shared" si="2"/>
        <v>0</v>
      </c>
      <c r="J26" s="7"/>
      <c r="O26" s="9">
        <f t="shared" si="3"/>
        <v>0</v>
      </c>
      <c r="Q26" s="10">
        <f t="shared" si="4"/>
        <v>0</v>
      </c>
      <c r="W26" s="10">
        <f t="shared" si="5"/>
        <v>0</v>
      </c>
      <c r="Y26" s="10">
        <f t="shared" si="6"/>
        <v>0</v>
      </c>
      <c r="Z26" s="10">
        <f t="shared" si="7"/>
        <v>0</v>
      </c>
    </row>
    <row r="27" ht="12.75" customHeight="1">
      <c r="A27" s="7" t="s">
        <v>60</v>
      </c>
      <c r="B27" s="7" t="s">
        <v>61</v>
      </c>
      <c r="C27" s="12">
        <v>6.0</v>
      </c>
      <c r="D27" s="12">
        <v>6.0</v>
      </c>
      <c r="E27" s="12">
        <v>7.0</v>
      </c>
      <c r="F27" s="12">
        <v>9.0</v>
      </c>
      <c r="G27" s="7">
        <f t="shared" si="1"/>
        <v>35</v>
      </c>
      <c r="H27" s="7"/>
      <c r="I27" s="7">
        <f t="shared" si="2"/>
        <v>35</v>
      </c>
      <c r="J27" s="7"/>
      <c r="O27" s="9">
        <f t="shared" si="3"/>
        <v>0</v>
      </c>
      <c r="Q27" s="10">
        <f t="shared" si="4"/>
        <v>0</v>
      </c>
      <c r="W27" s="10">
        <f t="shared" si="5"/>
        <v>0</v>
      </c>
      <c r="Y27" s="10">
        <f t="shared" si="6"/>
        <v>0</v>
      </c>
      <c r="Z27" s="10">
        <f t="shared" si="7"/>
        <v>0</v>
      </c>
    </row>
    <row r="28" ht="12.75" customHeight="1">
      <c r="A28" s="7" t="s">
        <v>62</v>
      </c>
      <c r="B28" s="7" t="s">
        <v>63</v>
      </c>
      <c r="C28" s="7"/>
      <c r="D28" s="7"/>
      <c r="E28" s="7"/>
      <c r="F28" s="7"/>
      <c r="G28" s="7">
        <f t="shared" si="1"/>
        <v>0</v>
      </c>
      <c r="H28" s="7"/>
      <c r="I28" s="7">
        <f t="shared" si="2"/>
        <v>0</v>
      </c>
      <c r="J28" s="7"/>
      <c r="O28" s="9">
        <f t="shared" si="3"/>
        <v>0</v>
      </c>
      <c r="Q28" s="10">
        <f t="shared" si="4"/>
        <v>0</v>
      </c>
      <c r="W28" s="10">
        <f t="shared" si="5"/>
        <v>0</v>
      </c>
      <c r="Y28" s="10">
        <f t="shared" si="6"/>
        <v>0</v>
      </c>
      <c r="Z28" s="10">
        <f t="shared" si="7"/>
        <v>0</v>
      </c>
    </row>
    <row r="29" ht="12.75" customHeight="1">
      <c r="A29" s="7" t="s">
        <v>64</v>
      </c>
      <c r="B29" s="7" t="s">
        <v>65</v>
      </c>
      <c r="C29" s="12">
        <v>0.0</v>
      </c>
      <c r="D29" s="12">
        <v>0.0</v>
      </c>
      <c r="E29" s="12">
        <v>0.0</v>
      </c>
      <c r="F29" s="12">
        <v>0.0</v>
      </c>
      <c r="G29" s="7">
        <f t="shared" si="1"/>
        <v>0</v>
      </c>
      <c r="H29" s="7"/>
      <c r="I29" s="7">
        <f t="shared" si="2"/>
        <v>0</v>
      </c>
      <c r="J29" s="7"/>
      <c r="K29" s="8">
        <v>9.0</v>
      </c>
      <c r="L29" s="8">
        <v>4.0</v>
      </c>
      <c r="M29" s="8">
        <v>5.0</v>
      </c>
      <c r="N29" s="8">
        <v>0.0</v>
      </c>
      <c r="O29" s="9">
        <f t="shared" si="3"/>
        <v>22.5</v>
      </c>
      <c r="Q29" s="10">
        <f t="shared" si="4"/>
        <v>22.5</v>
      </c>
      <c r="W29" s="10">
        <f t="shared" si="5"/>
        <v>0</v>
      </c>
      <c r="Y29" s="10">
        <f t="shared" si="6"/>
        <v>0</v>
      </c>
      <c r="Z29" s="10">
        <f t="shared" si="7"/>
        <v>0</v>
      </c>
    </row>
    <row r="30" ht="12.75" customHeight="1">
      <c r="A30" s="7" t="s">
        <v>66</v>
      </c>
      <c r="B30" s="7" t="s">
        <v>67</v>
      </c>
      <c r="C30" s="7"/>
      <c r="D30" s="7"/>
      <c r="E30" s="7"/>
      <c r="F30" s="7"/>
      <c r="G30" s="7">
        <f t="shared" si="1"/>
        <v>0</v>
      </c>
      <c r="H30" s="7"/>
      <c r="I30" s="7">
        <f t="shared" si="2"/>
        <v>0</v>
      </c>
      <c r="J30" s="7"/>
      <c r="K30" s="8">
        <v>0.0</v>
      </c>
      <c r="L30" s="8">
        <v>0.0</v>
      </c>
      <c r="M30" s="8">
        <v>0.0</v>
      </c>
      <c r="N30" s="8">
        <v>0.0</v>
      </c>
      <c r="O30" s="9">
        <f t="shared" si="3"/>
        <v>0</v>
      </c>
      <c r="Q30" s="10">
        <f t="shared" si="4"/>
        <v>0</v>
      </c>
      <c r="W30" s="10">
        <f t="shared" si="5"/>
        <v>0</v>
      </c>
      <c r="Y30" s="10">
        <f t="shared" si="6"/>
        <v>0</v>
      </c>
      <c r="Z30" s="10">
        <f t="shared" si="7"/>
        <v>0</v>
      </c>
    </row>
    <row r="31" ht="12.75" customHeight="1">
      <c r="A31" s="7" t="s">
        <v>68</v>
      </c>
      <c r="B31" s="7" t="s">
        <v>69</v>
      </c>
      <c r="C31" s="7"/>
      <c r="D31" s="7"/>
      <c r="E31" s="7"/>
      <c r="F31" s="7"/>
      <c r="G31" s="7">
        <f t="shared" si="1"/>
        <v>0</v>
      </c>
      <c r="H31" s="7"/>
      <c r="I31" s="7">
        <f t="shared" si="2"/>
        <v>0</v>
      </c>
      <c r="J31" s="7"/>
      <c r="O31" s="9">
        <f t="shared" si="3"/>
        <v>0</v>
      </c>
      <c r="Q31" s="10">
        <f t="shared" si="4"/>
        <v>0</v>
      </c>
      <c r="W31" s="10">
        <f t="shared" si="5"/>
        <v>0</v>
      </c>
      <c r="Y31" s="10">
        <f t="shared" si="6"/>
        <v>0</v>
      </c>
      <c r="Z31" s="10">
        <f t="shared" si="7"/>
        <v>0</v>
      </c>
    </row>
    <row r="32" ht="12.75" customHeight="1">
      <c r="A32" s="7" t="s">
        <v>70</v>
      </c>
      <c r="B32" s="7" t="s">
        <v>71</v>
      </c>
      <c r="C32" s="7"/>
      <c r="D32" s="7"/>
      <c r="E32" s="7"/>
      <c r="F32" s="7"/>
      <c r="G32" s="7">
        <f t="shared" si="1"/>
        <v>0</v>
      </c>
      <c r="H32" s="7"/>
      <c r="I32" s="7">
        <f t="shared" si="2"/>
        <v>0</v>
      </c>
      <c r="J32" s="7"/>
      <c r="O32" s="9">
        <f t="shared" si="3"/>
        <v>0</v>
      </c>
      <c r="Q32" s="10">
        <f t="shared" si="4"/>
        <v>0</v>
      </c>
      <c r="W32" s="10">
        <f t="shared" si="5"/>
        <v>0</v>
      </c>
      <c r="Y32" s="10">
        <f t="shared" si="6"/>
        <v>0</v>
      </c>
      <c r="Z32" s="10">
        <f t="shared" si="7"/>
        <v>0</v>
      </c>
    </row>
    <row r="33" ht="12.75" customHeight="1">
      <c r="A33" s="7" t="s">
        <v>72</v>
      </c>
      <c r="B33" s="7" t="s">
        <v>73</v>
      </c>
      <c r="C33" s="7"/>
      <c r="D33" s="7"/>
      <c r="E33" s="7"/>
      <c r="F33" s="7"/>
      <c r="G33" s="7">
        <f t="shared" si="1"/>
        <v>0</v>
      </c>
      <c r="H33" s="7"/>
      <c r="I33" s="7">
        <f t="shared" si="2"/>
        <v>0</v>
      </c>
      <c r="J33" s="7"/>
      <c r="O33" s="9">
        <f t="shared" si="3"/>
        <v>0</v>
      </c>
      <c r="Q33" s="10">
        <f t="shared" si="4"/>
        <v>0</v>
      </c>
      <c r="W33" s="10">
        <f t="shared" si="5"/>
        <v>0</v>
      </c>
      <c r="Y33" s="10">
        <f t="shared" si="6"/>
        <v>0</v>
      </c>
      <c r="Z33" s="10">
        <f t="shared" si="7"/>
        <v>0</v>
      </c>
    </row>
    <row r="34" ht="12.75" customHeight="1">
      <c r="A34" s="7" t="s">
        <v>74</v>
      </c>
      <c r="B34" s="7" t="s">
        <v>75</v>
      </c>
      <c r="C34" s="7"/>
      <c r="D34" s="7"/>
      <c r="E34" s="7"/>
      <c r="F34" s="7"/>
      <c r="G34" s="7">
        <f t="shared" si="1"/>
        <v>0</v>
      </c>
      <c r="H34" s="7"/>
      <c r="I34" s="7">
        <f t="shared" si="2"/>
        <v>0</v>
      </c>
      <c r="J34" s="7"/>
      <c r="K34" s="8">
        <v>0.0</v>
      </c>
      <c r="L34" s="8">
        <v>0.0</v>
      </c>
      <c r="M34" s="8">
        <v>0.0</v>
      </c>
      <c r="N34" s="8">
        <v>0.0</v>
      </c>
      <c r="O34" s="9">
        <f t="shared" si="3"/>
        <v>0</v>
      </c>
      <c r="Q34" s="10">
        <f t="shared" si="4"/>
        <v>0</v>
      </c>
      <c r="S34" s="13">
        <v>0.0</v>
      </c>
      <c r="T34" s="13">
        <v>0.0</v>
      </c>
      <c r="U34" s="13">
        <v>0.0</v>
      </c>
      <c r="V34" s="13">
        <v>0.0</v>
      </c>
      <c r="W34" s="15">
        <f t="shared" si="5"/>
        <v>0</v>
      </c>
      <c r="Y34" s="10">
        <f t="shared" si="6"/>
        <v>0</v>
      </c>
      <c r="Z34" s="10">
        <f t="shared" si="7"/>
        <v>0</v>
      </c>
    </row>
    <row r="35" ht="12.75" customHeight="1">
      <c r="A35" s="7" t="s">
        <v>76</v>
      </c>
      <c r="B35" s="7" t="s">
        <v>77</v>
      </c>
      <c r="C35" s="12">
        <v>8.0</v>
      </c>
      <c r="D35" s="12">
        <v>7.0</v>
      </c>
      <c r="E35" s="12">
        <v>10.0</v>
      </c>
      <c r="F35" s="12">
        <v>0.0</v>
      </c>
      <c r="G35" s="7">
        <f t="shared" si="1"/>
        <v>31.25</v>
      </c>
      <c r="H35" s="7"/>
      <c r="I35" s="7">
        <f t="shared" si="2"/>
        <v>31.25</v>
      </c>
      <c r="J35" s="7"/>
      <c r="O35" s="9">
        <f t="shared" si="3"/>
        <v>0</v>
      </c>
      <c r="Q35" s="10">
        <f t="shared" si="4"/>
        <v>0</v>
      </c>
      <c r="W35" s="10">
        <f t="shared" si="5"/>
        <v>0</v>
      </c>
      <c r="Y35" s="10">
        <f t="shared" si="6"/>
        <v>0</v>
      </c>
      <c r="Z35" s="10">
        <f t="shared" si="7"/>
        <v>0</v>
      </c>
    </row>
    <row r="36" ht="12.75" customHeight="1">
      <c r="A36" s="7" t="s">
        <v>78</v>
      </c>
      <c r="B36" s="7" t="s">
        <v>79</v>
      </c>
      <c r="C36" s="7">
        <v>7.0</v>
      </c>
      <c r="D36" s="7">
        <v>9.0</v>
      </c>
      <c r="E36" s="7">
        <v>0.0</v>
      </c>
      <c r="F36" s="7">
        <v>0.0</v>
      </c>
      <c r="G36" s="7">
        <f t="shared" si="1"/>
        <v>20</v>
      </c>
      <c r="H36" s="7"/>
      <c r="I36" s="7">
        <f t="shared" si="2"/>
        <v>20</v>
      </c>
      <c r="J36" s="7"/>
      <c r="K36" s="8">
        <v>5.0</v>
      </c>
      <c r="L36" s="8">
        <v>6.0</v>
      </c>
      <c r="M36" s="8">
        <v>8.0</v>
      </c>
      <c r="N36" s="8">
        <v>0.0</v>
      </c>
      <c r="O36" s="9">
        <f t="shared" si="3"/>
        <v>23.75</v>
      </c>
      <c r="Q36" s="10">
        <f t="shared" si="4"/>
        <v>23.75</v>
      </c>
      <c r="W36" s="10">
        <f t="shared" si="5"/>
        <v>0</v>
      </c>
      <c r="Y36" s="10">
        <f t="shared" si="6"/>
        <v>0</v>
      </c>
      <c r="Z36" s="10">
        <f t="shared" si="7"/>
        <v>0</v>
      </c>
    </row>
    <row r="37" ht="12.75" customHeight="1">
      <c r="A37" s="7" t="s">
        <v>80</v>
      </c>
      <c r="B37" s="7" t="s">
        <v>81</v>
      </c>
      <c r="C37" s="12">
        <v>0.0</v>
      </c>
      <c r="D37" s="12">
        <v>0.0</v>
      </c>
      <c r="E37" s="12">
        <v>7.0</v>
      </c>
      <c r="F37" s="12">
        <v>10.0</v>
      </c>
      <c r="G37" s="7">
        <f t="shared" si="1"/>
        <v>21.25</v>
      </c>
      <c r="H37" s="7"/>
      <c r="I37" s="7">
        <f t="shared" si="2"/>
        <v>21.25</v>
      </c>
      <c r="J37" s="7"/>
      <c r="K37" s="8">
        <v>0.0</v>
      </c>
      <c r="L37" s="8">
        <v>7.0</v>
      </c>
      <c r="M37" s="8">
        <v>8.0</v>
      </c>
      <c r="N37" s="8">
        <v>10.0</v>
      </c>
      <c r="O37" s="9">
        <f t="shared" si="3"/>
        <v>31.25</v>
      </c>
      <c r="Q37" s="10">
        <f t="shared" si="4"/>
        <v>31.25</v>
      </c>
      <c r="W37" s="10">
        <f t="shared" si="5"/>
        <v>0</v>
      </c>
      <c r="Y37" s="10">
        <f t="shared" si="6"/>
        <v>0</v>
      </c>
      <c r="Z37" s="10">
        <f t="shared" si="7"/>
        <v>0</v>
      </c>
    </row>
    <row r="38" ht="12.75" customHeight="1">
      <c r="A38" s="7" t="s">
        <v>82</v>
      </c>
      <c r="B38" s="7" t="s">
        <v>83</v>
      </c>
      <c r="C38" s="12">
        <v>10.0</v>
      </c>
      <c r="D38" s="12">
        <v>10.0</v>
      </c>
      <c r="E38" s="12">
        <v>10.0</v>
      </c>
      <c r="F38" s="12">
        <v>10.0</v>
      </c>
      <c r="G38" s="7">
        <f t="shared" si="1"/>
        <v>50</v>
      </c>
      <c r="H38" s="7"/>
      <c r="I38" s="7">
        <f t="shared" si="2"/>
        <v>50</v>
      </c>
      <c r="J38" s="7"/>
      <c r="O38" s="9">
        <f t="shared" si="3"/>
        <v>0</v>
      </c>
      <c r="Q38" s="10">
        <f t="shared" si="4"/>
        <v>0</v>
      </c>
      <c r="W38" s="10">
        <f t="shared" si="5"/>
        <v>0</v>
      </c>
      <c r="Y38" s="10">
        <f t="shared" si="6"/>
        <v>0</v>
      </c>
      <c r="Z38" s="10">
        <f t="shared" si="7"/>
        <v>0</v>
      </c>
    </row>
    <row r="39" ht="12.75" customHeight="1">
      <c r="A39" s="7" t="s">
        <v>84</v>
      </c>
      <c r="B39" s="7" t="s">
        <v>85</v>
      </c>
      <c r="C39" s="12">
        <v>2.0</v>
      </c>
      <c r="D39" s="12">
        <v>0.0</v>
      </c>
      <c r="E39" s="12">
        <v>0.0</v>
      </c>
      <c r="F39" s="12">
        <v>0.0</v>
      </c>
      <c r="G39" s="7">
        <f t="shared" si="1"/>
        <v>2.5</v>
      </c>
      <c r="H39" s="7"/>
      <c r="I39" s="7">
        <f t="shared" si="2"/>
        <v>2.5</v>
      </c>
      <c r="J39" s="7"/>
      <c r="O39" s="9">
        <f t="shared" si="3"/>
        <v>0</v>
      </c>
      <c r="Q39" s="10">
        <f t="shared" si="4"/>
        <v>0</v>
      </c>
      <c r="W39" s="10">
        <f t="shared" si="5"/>
        <v>0</v>
      </c>
      <c r="Y39" s="10">
        <f t="shared" si="6"/>
        <v>0</v>
      </c>
      <c r="Z39" s="10">
        <f t="shared" si="7"/>
        <v>0</v>
      </c>
    </row>
    <row r="40" ht="12.75" customHeight="1">
      <c r="A40" s="7" t="s">
        <v>86</v>
      </c>
      <c r="B40" s="7" t="s">
        <v>87</v>
      </c>
      <c r="C40" s="12">
        <v>0.0</v>
      </c>
      <c r="D40" s="12">
        <v>10.0</v>
      </c>
      <c r="E40" s="12">
        <v>9.0</v>
      </c>
      <c r="F40" s="12">
        <v>0.0</v>
      </c>
      <c r="G40" s="7">
        <f t="shared" si="1"/>
        <v>23.75</v>
      </c>
      <c r="H40" s="7"/>
      <c r="I40" s="7">
        <f t="shared" si="2"/>
        <v>23.75</v>
      </c>
      <c r="J40" s="7"/>
      <c r="O40" s="9">
        <f t="shared" si="3"/>
        <v>0</v>
      </c>
      <c r="Q40" s="10">
        <f t="shared" si="4"/>
        <v>0</v>
      </c>
      <c r="W40" s="10">
        <f t="shared" si="5"/>
        <v>0</v>
      </c>
      <c r="Y40" s="10">
        <f t="shared" si="6"/>
        <v>0</v>
      </c>
      <c r="Z40" s="10">
        <f t="shared" si="7"/>
        <v>0</v>
      </c>
    </row>
    <row r="41" ht="12.75" customHeight="1">
      <c r="A41" s="7" t="s">
        <v>88</v>
      </c>
      <c r="B41" s="7" t="s">
        <v>89</v>
      </c>
      <c r="C41" s="12">
        <v>0.0</v>
      </c>
      <c r="D41" s="12">
        <v>0.0</v>
      </c>
      <c r="E41" s="12">
        <v>0.0</v>
      </c>
      <c r="F41" s="12">
        <v>0.0</v>
      </c>
      <c r="G41" s="7">
        <f t="shared" si="1"/>
        <v>0</v>
      </c>
      <c r="H41" s="7"/>
      <c r="I41" s="7">
        <f t="shared" si="2"/>
        <v>0</v>
      </c>
      <c r="J41" s="7"/>
      <c r="K41" s="8">
        <v>9.0</v>
      </c>
      <c r="L41" s="8">
        <v>9.0</v>
      </c>
      <c r="M41" s="8">
        <v>10.0</v>
      </c>
      <c r="N41" s="8">
        <v>9.0</v>
      </c>
      <c r="O41" s="9">
        <f t="shared" si="3"/>
        <v>46.25</v>
      </c>
      <c r="Q41" s="10">
        <f t="shared" si="4"/>
        <v>46.25</v>
      </c>
      <c r="W41" s="10">
        <f t="shared" si="5"/>
        <v>0</v>
      </c>
      <c r="Y41" s="10">
        <f t="shared" si="6"/>
        <v>0</v>
      </c>
      <c r="Z41" s="10">
        <f t="shared" si="7"/>
        <v>0</v>
      </c>
    </row>
    <row r="42" ht="12.75" customHeight="1">
      <c r="A42" s="7" t="s">
        <v>90</v>
      </c>
      <c r="B42" s="7" t="s">
        <v>91</v>
      </c>
      <c r="C42" s="12">
        <v>0.0</v>
      </c>
      <c r="D42" s="12">
        <v>0.0</v>
      </c>
      <c r="E42" s="12">
        <v>10.0</v>
      </c>
      <c r="F42" s="12">
        <v>0.0</v>
      </c>
      <c r="G42" s="7">
        <f t="shared" si="1"/>
        <v>12.5</v>
      </c>
      <c r="H42" s="7"/>
      <c r="I42" s="7">
        <f t="shared" si="2"/>
        <v>12.5</v>
      </c>
      <c r="J42" s="7"/>
      <c r="K42" s="8">
        <v>0.0</v>
      </c>
      <c r="L42" s="8">
        <v>0.0</v>
      </c>
      <c r="M42" s="8">
        <v>10.0</v>
      </c>
      <c r="N42" s="8">
        <v>10.0</v>
      </c>
      <c r="O42" s="9">
        <f t="shared" si="3"/>
        <v>25</v>
      </c>
      <c r="Q42" s="10">
        <f t="shared" si="4"/>
        <v>25</v>
      </c>
      <c r="W42" s="10">
        <f t="shared" si="5"/>
        <v>0</v>
      </c>
      <c r="Y42" s="10">
        <f t="shared" si="6"/>
        <v>0</v>
      </c>
      <c r="Z42" s="10">
        <f t="shared" si="7"/>
        <v>0</v>
      </c>
    </row>
    <row r="43" ht="12.75" customHeight="1">
      <c r="A43" s="7" t="s">
        <v>92</v>
      </c>
      <c r="B43" s="7" t="s">
        <v>93</v>
      </c>
      <c r="C43" s="7">
        <v>0.0</v>
      </c>
      <c r="D43" s="7">
        <v>0.0</v>
      </c>
      <c r="E43" s="7">
        <v>10.0</v>
      </c>
      <c r="F43" s="7">
        <v>8.0</v>
      </c>
      <c r="G43" s="7">
        <f t="shared" si="1"/>
        <v>22.5</v>
      </c>
      <c r="H43" s="7"/>
      <c r="I43" s="7">
        <f t="shared" si="2"/>
        <v>22.5</v>
      </c>
      <c r="J43" s="7"/>
      <c r="O43" s="9">
        <f t="shared" si="3"/>
        <v>0</v>
      </c>
      <c r="Q43" s="10">
        <f t="shared" si="4"/>
        <v>0</v>
      </c>
      <c r="W43" s="10">
        <f t="shared" si="5"/>
        <v>0</v>
      </c>
      <c r="Y43" s="10">
        <f t="shared" si="6"/>
        <v>0</v>
      </c>
      <c r="Z43" s="10">
        <f t="shared" si="7"/>
        <v>0</v>
      </c>
    </row>
    <row r="44" ht="12.75" customHeight="1">
      <c r="A44" s="7" t="s">
        <v>94</v>
      </c>
      <c r="B44" s="7" t="s">
        <v>95</v>
      </c>
      <c r="C44" s="12">
        <v>7.0</v>
      </c>
      <c r="D44" s="12">
        <v>10.0</v>
      </c>
      <c r="E44" s="12">
        <v>10.0</v>
      </c>
      <c r="F44" s="12">
        <v>10.0</v>
      </c>
      <c r="G44" s="7">
        <f t="shared" si="1"/>
        <v>46.25</v>
      </c>
      <c r="H44" s="7"/>
      <c r="I44" s="7">
        <f t="shared" si="2"/>
        <v>46.25</v>
      </c>
      <c r="J44" s="7"/>
      <c r="O44" s="9">
        <f t="shared" si="3"/>
        <v>0</v>
      </c>
      <c r="Q44" s="10">
        <f t="shared" si="4"/>
        <v>0</v>
      </c>
      <c r="W44" s="10">
        <f t="shared" si="5"/>
        <v>0</v>
      </c>
      <c r="Y44" s="10">
        <f t="shared" si="6"/>
        <v>0</v>
      </c>
      <c r="Z44" s="10">
        <f t="shared" si="7"/>
        <v>0</v>
      </c>
    </row>
    <row r="45" ht="12.75" customHeight="1">
      <c r="A45" s="7" t="s">
        <v>96</v>
      </c>
      <c r="B45" s="7" t="s">
        <v>97</v>
      </c>
      <c r="C45" s="12">
        <v>0.0</v>
      </c>
      <c r="D45" s="12">
        <v>0.0</v>
      </c>
      <c r="E45" s="12">
        <v>0.0</v>
      </c>
      <c r="F45" s="12">
        <v>0.0</v>
      </c>
      <c r="G45" s="7">
        <f t="shared" si="1"/>
        <v>0</v>
      </c>
      <c r="H45" s="7"/>
      <c r="I45" s="7">
        <f t="shared" si="2"/>
        <v>0</v>
      </c>
      <c r="J45" s="7"/>
      <c r="K45" s="8">
        <v>0.0</v>
      </c>
      <c r="L45" s="8">
        <v>0.0</v>
      </c>
      <c r="M45" s="8">
        <v>0.0</v>
      </c>
      <c r="N45" s="8">
        <v>0.0</v>
      </c>
      <c r="O45" s="16">
        <v>0.0</v>
      </c>
      <c r="Q45" s="10">
        <f t="shared" si="4"/>
        <v>0</v>
      </c>
      <c r="S45" s="13">
        <v>0.0</v>
      </c>
      <c r="T45" s="13">
        <v>0.0</v>
      </c>
      <c r="U45" s="13">
        <v>0.0</v>
      </c>
      <c r="V45" s="13">
        <v>0.0</v>
      </c>
      <c r="W45" s="10">
        <f t="shared" si="5"/>
        <v>0</v>
      </c>
      <c r="Y45" s="10">
        <f t="shared" si="6"/>
        <v>0</v>
      </c>
      <c r="Z45" s="10">
        <f t="shared" si="7"/>
        <v>0</v>
      </c>
    </row>
    <row r="46" ht="12.75" customHeight="1">
      <c r="A46" s="7" t="s">
        <v>98</v>
      </c>
      <c r="B46" s="7" t="s">
        <v>99</v>
      </c>
      <c r="C46" s="12">
        <v>9.0</v>
      </c>
      <c r="D46" s="12">
        <v>0.0</v>
      </c>
      <c r="E46" s="12">
        <v>10.0</v>
      </c>
      <c r="F46" s="12">
        <v>0.0</v>
      </c>
      <c r="G46" s="7">
        <f t="shared" si="1"/>
        <v>23.75</v>
      </c>
      <c r="H46" s="7"/>
      <c r="I46" s="7">
        <f t="shared" si="2"/>
        <v>23.75</v>
      </c>
      <c r="J46" s="7"/>
      <c r="O46" s="9">
        <f t="shared" ref="O46:O115" si="8">ROUND((K46+L46+M46+N46)*5/4,2)</f>
        <v>0</v>
      </c>
      <c r="Q46" s="10">
        <f t="shared" si="4"/>
        <v>0</v>
      </c>
      <c r="W46" s="10">
        <f t="shared" si="5"/>
        <v>0</v>
      </c>
      <c r="Y46" s="10">
        <f t="shared" si="6"/>
        <v>0</v>
      </c>
      <c r="Z46" s="10">
        <f t="shared" si="7"/>
        <v>0</v>
      </c>
    </row>
    <row r="47" ht="12.75" customHeight="1">
      <c r="A47" s="7" t="s">
        <v>100</v>
      </c>
      <c r="B47" s="7" t="s">
        <v>101</v>
      </c>
      <c r="C47" s="7"/>
      <c r="D47" s="7"/>
      <c r="E47" s="7"/>
      <c r="F47" s="7"/>
      <c r="G47" s="7">
        <f t="shared" si="1"/>
        <v>0</v>
      </c>
      <c r="H47" s="7"/>
      <c r="I47" s="7">
        <f t="shared" si="2"/>
        <v>0</v>
      </c>
      <c r="J47" s="7"/>
      <c r="K47" s="8">
        <v>0.0</v>
      </c>
      <c r="L47" s="8">
        <v>0.0</v>
      </c>
      <c r="M47" s="8">
        <v>0.0</v>
      </c>
      <c r="N47" s="8">
        <v>0.0</v>
      </c>
      <c r="O47" s="9">
        <f t="shared" si="8"/>
        <v>0</v>
      </c>
      <c r="Q47" s="10">
        <f t="shared" si="4"/>
        <v>0</v>
      </c>
      <c r="W47" s="10">
        <f t="shared" si="5"/>
        <v>0</v>
      </c>
      <c r="Y47" s="10">
        <f t="shared" si="6"/>
        <v>0</v>
      </c>
      <c r="Z47" s="10">
        <f t="shared" si="7"/>
        <v>0</v>
      </c>
    </row>
    <row r="48" ht="12.75" customHeight="1">
      <c r="A48" s="7" t="s">
        <v>102</v>
      </c>
      <c r="B48" s="7" t="s">
        <v>103</v>
      </c>
      <c r="C48" s="7"/>
      <c r="D48" s="7"/>
      <c r="E48" s="7"/>
      <c r="F48" s="7"/>
      <c r="G48" s="7">
        <f t="shared" si="1"/>
        <v>0</v>
      </c>
      <c r="H48" s="7"/>
      <c r="I48" s="7">
        <f t="shared" si="2"/>
        <v>0</v>
      </c>
      <c r="J48" s="7"/>
      <c r="K48" s="8">
        <v>6.5</v>
      </c>
      <c r="L48" s="8">
        <v>10.0</v>
      </c>
      <c r="M48" s="8">
        <v>5.0</v>
      </c>
      <c r="N48" s="8">
        <v>7.0</v>
      </c>
      <c r="O48" s="9">
        <f t="shared" si="8"/>
        <v>35.63</v>
      </c>
      <c r="Q48" s="10">
        <f t="shared" si="4"/>
        <v>35.63</v>
      </c>
      <c r="W48" s="10">
        <f t="shared" si="5"/>
        <v>0</v>
      </c>
      <c r="Y48" s="10">
        <f t="shared" si="6"/>
        <v>0</v>
      </c>
      <c r="Z48" s="10">
        <f t="shared" si="7"/>
        <v>0</v>
      </c>
    </row>
    <row r="49" ht="12.75" customHeight="1">
      <c r="A49" s="7" t="s">
        <v>104</v>
      </c>
      <c r="B49" s="7" t="s">
        <v>105</v>
      </c>
      <c r="C49" s="17">
        <v>9.0</v>
      </c>
      <c r="D49" s="12">
        <v>0.0</v>
      </c>
      <c r="E49" s="12">
        <v>9.0</v>
      </c>
      <c r="F49" s="12">
        <v>0.0</v>
      </c>
      <c r="G49" s="7">
        <f t="shared" si="1"/>
        <v>22.5</v>
      </c>
      <c r="H49" s="7"/>
      <c r="I49" s="7">
        <f t="shared" si="2"/>
        <v>22.5</v>
      </c>
      <c r="J49" s="7"/>
      <c r="O49" s="9">
        <f t="shared" si="8"/>
        <v>0</v>
      </c>
      <c r="Q49" s="10">
        <f t="shared" si="4"/>
        <v>0</v>
      </c>
      <c r="W49" s="10">
        <f t="shared" si="5"/>
        <v>0</v>
      </c>
      <c r="Y49" s="10">
        <f t="shared" si="6"/>
        <v>0</v>
      </c>
      <c r="Z49" s="10">
        <f t="shared" si="7"/>
        <v>0</v>
      </c>
    </row>
    <row r="50" ht="12.75" customHeight="1">
      <c r="A50" s="7" t="s">
        <v>106</v>
      </c>
      <c r="B50" s="7" t="s">
        <v>107</v>
      </c>
      <c r="C50" s="7"/>
      <c r="D50" s="7"/>
      <c r="E50" s="7"/>
      <c r="F50" s="7"/>
      <c r="G50" s="7">
        <f t="shared" si="1"/>
        <v>0</v>
      </c>
      <c r="H50" s="7"/>
      <c r="I50" s="7">
        <f t="shared" si="2"/>
        <v>0</v>
      </c>
      <c r="J50" s="7"/>
      <c r="K50" s="8">
        <v>10.0</v>
      </c>
      <c r="L50" s="8">
        <v>8.5</v>
      </c>
      <c r="M50" s="8">
        <v>10.0</v>
      </c>
      <c r="N50" s="8">
        <v>0.0</v>
      </c>
      <c r="O50" s="9">
        <f t="shared" si="8"/>
        <v>35.63</v>
      </c>
      <c r="Q50" s="10">
        <f t="shared" si="4"/>
        <v>35.63</v>
      </c>
      <c r="W50" s="10">
        <f t="shared" si="5"/>
        <v>0</v>
      </c>
      <c r="Y50" s="10">
        <f t="shared" si="6"/>
        <v>0</v>
      </c>
      <c r="Z50" s="10">
        <f t="shared" si="7"/>
        <v>0</v>
      </c>
    </row>
    <row r="51" ht="12.75" customHeight="1">
      <c r="A51" s="7" t="s">
        <v>108</v>
      </c>
      <c r="B51" s="7" t="s">
        <v>109</v>
      </c>
      <c r="C51" s="12">
        <v>5.0</v>
      </c>
      <c r="D51" s="12">
        <v>0.0</v>
      </c>
      <c r="E51" s="12">
        <v>0.0</v>
      </c>
      <c r="F51" s="12">
        <v>0.0</v>
      </c>
      <c r="G51" s="7">
        <f t="shared" si="1"/>
        <v>6.25</v>
      </c>
      <c r="H51" s="7"/>
      <c r="I51" s="7">
        <f t="shared" si="2"/>
        <v>6.25</v>
      </c>
      <c r="J51" s="7"/>
      <c r="K51" s="8">
        <v>10.0</v>
      </c>
      <c r="L51" s="8">
        <v>8.5</v>
      </c>
      <c r="M51" s="8">
        <v>9.0</v>
      </c>
      <c r="N51" s="8">
        <v>10.0</v>
      </c>
      <c r="O51" s="9">
        <f t="shared" si="8"/>
        <v>46.88</v>
      </c>
      <c r="Q51" s="10">
        <f t="shared" si="4"/>
        <v>46.88</v>
      </c>
      <c r="W51" s="10">
        <f t="shared" si="5"/>
        <v>0</v>
      </c>
      <c r="Y51" s="10">
        <f t="shared" si="6"/>
        <v>0</v>
      </c>
      <c r="Z51" s="10">
        <f t="shared" si="7"/>
        <v>0</v>
      </c>
    </row>
    <row r="52" ht="12.75" customHeight="1">
      <c r="A52" s="7" t="s">
        <v>110</v>
      </c>
      <c r="B52" s="7" t="s">
        <v>111</v>
      </c>
      <c r="C52" s="7">
        <v>7.0</v>
      </c>
      <c r="D52" s="7">
        <v>0.0</v>
      </c>
      <c r="E52" s="7">
        <v>10.0</v>
      </c>
      <c r="F52" s="7">
        <v>0.0</v>
      </c>
      <c r="G52" s="7">
        <f t="shared" si="1"/>
        <v>21.25</v>
      </c>
      <c r="H52" s="7"/>
      <c r="I52" s="7">
        <f t="shared" si="2"/>
        <v>21.25</v>
      </c>
      <c r="J52" s="7"/>
      <c r="K52" s="8">
        <v>10.0</v>
      </c>
      <c r="L52" s="8">
        <v>4.0</v>
      </c>
      <c r="M52" s="8">
        <v>10.0</v>
      </c>
      <c r="N52" s="8">
        <v>7.0</v>
      </c>
      <c r="O52" s="9">
        <f t="shared" si="8"/>
        <v>38.75</v>
      </c>
      <c r="Q52" s="10">
        <f t="shared" si="4"/>
        <v>38.75</v>
      </c>
      <c r="W52" s="10">
        <f t="shared" si="5"/>
        <v>0</v>
      </c>
      <c r="Y52" s="10">
        <f t="shared" si="6"/>
        <v>0</v>
      </c>
      <c r="Z52" s="10">
        <f t="shared" si="7"/>
        <v>0</v>
      </c>
    </row>
    <row r="53" ht="12.75" customHeight="1">
      <c r="A53" s="7" t="s">
        <v>112</v>
      </c>
      <c r="B53" s="7" t="s">
        <v>113</v>
      </c>
      <c r="C53" s="7"/>
      <c r="D53" s="7"/>
      <c r="E53" s="7"/>
      <c r="F53" s="7"/>
      <c r="G53" s="7">
        <f t="shared" si="1"/>
        <v>0</v>
      </c>
      <c r="H53" s="7"/>
      <c r="I53" s="7">
        <f t="shared" si="2"/>
        <v>0</v>
      </c>
      <c r="J53" s="7"/>
      <c r="O53" s="9">
        <f t="shared" si="8"/>
        <v>0</v>
      </c>
      <c r="Q53" s="10">
        <f t="shared" si="4"/>
        <v>0</v>
      </c>
      <c r="W53" s="10">
        <f t="shared" si="5"/>
        <v>0</v>
      </c>
      <c r="Y53" s="10">
        <f t="shared" si="6"/>
        <v>0</v>
      </c>
      <c r="Z53" s="10">
        <f t="shared" si="7"/>
        <v>0</v>
      </c>
    </row>
    <row r="54" ht="12.75" customHeight="1">
      <c r="A54" s="7" t="s">
        <v>114</v>
      </c>
      <c r="B54" s="7" t="s">
        <v>115</v>
      </c>
      <c r="C54" s="7"/>
      <c r="D54" s="7"/>
      <c r="E54" s="7"/>
      <c r="F54" s="7"/>
      <c r="G54" s="7">
        <f t="shared" si="1"/>
        <v>0</v>
      </c>
      <c r="H54" s="7"/>
      <c r="I54" s="7">
        <f t="shared" si="2"/>
        <v>0</v>
      </c>
      <c r="J54" s="7"/>
      <c r="O54" s="9">
        <f t="shared" si="8"/>
        <v>0</v>
      </c>
      <c r="Q54" s="10">
        <f t="shared" si="4"/>
        <v>0</v>
      </c>
      <c r="W54" s="10">
        <f t="shared" si="5"/>
        <v>0</v>
      </c>
      <c r="Y54" s="10">
        <f t="shared" si="6"/>
        <v>0</v>
      </c>
      <c r="Z54" s="10">
        <f t="shared" si="7"/>
        <v>0</v>
      </c>
    </row>
    <row r="55" ht="12.75" customHeight="1">
      <c r="A55" s="7" t="s">
        <v>116</v>
      </c>
      <c r="B55" s="7" t="s">
        <v>117</v>
      </c>
      <c r="C55" s="7"/>
      <c r="D55" s="7"/>
      <c r="E55" s="7"/>
      <c r="F55" s="7"/>
      <c r="G55" s="7">
        <f t="shared" si="1"/>
        <v>0</v>
      </c>
      <c r="H55" s="7"/>
      <c r="I55" s="7">
        <f t="shared" si="2"/>
        <v>0</v>
      </c>
      <c r="J55" s="7"/>
      <c r="O55" s="9">
        <f t="shared" si="8"/>
        <v>0</v>
      </c>
      <c r="Q55" s="10">
        <f t="shared" si="4"/>
        <v>0</v>
      </c>
      <c r="W55" s="10">
        <f t="shared" si="5"/>
        <v>0</v>
      </c>
      <c r="Y55" s="10">
        <f t="shared" si="6"/>
        <v>0</v>
      </c>
      <c r="Z55" s="10">
        <f t="shared" si="7"/>
        <v>0</v>
      </c>
    </row>
    <row r="56" ht="12.75" customHeight="1">
      <c r="A56" s="7" t="s">
        <v>118</v>
      </c>
      <c r="B56" s="7" t="s">
        <v>119</v>
      </c>
      <c r="C56" s="7">
        <v>7.0</v>
      </c>
      <c r="D56" s="7">
        <v>10.0</v>
      </c>
      <c r="E56" s="11">
        <v>7.0</v>
      </c>
      <c r="F56" s="7">
        <v>0.0</v>
      </c>
      <c r="G56" s="7">
        <f t="shared" si="1"/>
        <v>30</v>
      </c>
      <c r="H56" s="7"/>
      <c r="I56" s="7">
        <f t="shared" si="2"/>
        <v>30</v>
      </c>
      <c r="J56" s="7"/>
      <c r="O56" s="9">
        <f t="shared" si="8"/>
        <v>0</v>
      </c>
      <c r="Q56" s="10">
        <f t="shared" si="4"/>
        <v>0</v>
      </c>
      <c r="W56" s="10">
        <f t="shared" si="5"/>
        <v>0</v>
      </c>
      <c r="Y56" s="10">
        <f t="shared" si="6"/>
        <v>0</v>
      </c>
      <c r="Z56" s="10">
        <f t="shared" si="7"/>
        <v>0</v>
      </c>
    </row>
    <row r="57" ht="12.75" customHeight="1">
      <c r="A57" s="7" t="s">
        <v>120</v>
      </c>
      <c r="B57" s="7" t="s">
        <v>121</v>
      </c>
      <c r="C57" s="7"/>
      <c r="D57" s="7"/>
      <c r="E57" s="7"/>
      <c r="F57" s="7"/>
      <c r="G57" s="7">
        <f t="shared" si="1"/>
        <v>0</v>
      </c>
      <c r="H57" s="7"/>
      <c r="I57" s="7">
        <f t="shared" si="2"/>
        <v>0</v>
      </c>
      <c r="J57" s="7"/>
      <c r="O57" s="9">
        <f t="shared" si="8"/>
        <v>0</v>
      </c>
      <c r="Q57" s="10">
        <f t="shared" si="4"/>
        <v>0</v>
      </c>
      <c r="W57" s="10">
        <f t="shared" si="5"/>
        <v>0</v>
      </c>
      <c r="Y57" s="10">
        <f t="shared" si="6"/>
        <v>0</v>
      </c>
      <c r="Z57" s="10">
        <f t="shared" si="7"/>
        <v>0</v>
      </c>
    </row>
    <row r="58" ht="12.75" customHeight="1">
      <c r="A58" s="7" t="s">
        <v>122</v>
      </c>
      <c r="B58" s="7" t="s">
        <v>123</v>
      </c>
      <c r="C58" s="12">
        <v>4.0</v>
      </c>
      <c r="D58" s="12">
        <v>0.0</v>
      </c>
      <c r="E58" s="18">
        <v>10.0</v>
      </c>
      <c r="F58" s="12">
        <v>0.0</v>
      </c>
      <c r="G58" s="7">
        <f t="shared" si="1"/>
        <v>17.5</v>
      </c>
      <c r="H58" s="7"/>
      <c r="I58" s="7">
        <f t="shared" si="2"/>
        <v>17.5</v>
      </c>
      <c r="J58" s="7"/>
      <c r="K58" s="8">
        <v>0.0</v>
      </c>
      <c r="L58" s="8">
        <v>0.0</v>
      </c>
      <c r="M58" s="8">
        <v>10.0</v>
      </c>
      <c r="N58" s="8">
        <v>2.0</v>
      </c>
      <c r="O58" s="9">
        <f t="shared" si="8"/>
        <v>15</v>
      </c>
      <c r="Q58" s="10">
        <f t="shared" si="4"/>
        <v>15</v>
      </c>
      <c r="S58" s="14">
        <v>10.0</v>
      </c>
      <c r="T58" s="13">
        <v>0.0</v>
      </c>
      <c r="U58" s="13">
        <v>0.0</v>
      </c>
      <c r="V58" s="14">
        <v>10.0</v>
      </c>
      <c r="W58" s="15">
        <f t="shared" si="5"/>
        <v>25</v>
      </c>
      <c r="Y58" s="10">
        <f t="shared" si="6"/>
        <v>0</v>
      </c>
      <c r="Z58" s="10">
        <f t="shared" si="7"/>
        <v>25</v>
      </c>
    </row>
    <row r="59" ht="12.75" customHeight="1">
      <c r="A59" s="7" t="s">
        <v>124</v>
      </c>
      <c r="B59" s="7" t="s">
        <v>125</v>
      </c>
      <c r="C59" s="7"/>
      <c r="D59" s="7"/>
      <c r="E59" s="7"/>
      <c r="F59" s="7"/>
      <c r="G59" s="7">
        <f t="shared" si="1"/>
        <v>0</v>
      </c>
      <c r="H59" s="7"/>
      <c r="I59" s="7">
        <f t="shared" si="2"/>
        <v>0</v>
      </c>
      <c r="J59" s="7"/>
      <c r="O59" s="9">
        <f t="shared" si="8"/>
        <v>0</v>
      </c>
      <c r="Q59" s="10">
        <f t="shared" si="4"/>
        <v>0</v>
      </c>
      <c r="W59" s="10">
        <f t="shared" si="5"/>
        <v>0</v>
      </c>
      <c r="Y59" s="10">
        <f t="shared" si="6"/>
        <v>0</v>
      </c>
      <c r="Z59" s="10">
        <f t="shared" si="7"/>
        <v>0</v>
      </c>
    </row>
    <row r="60" ht="12.75" customHeight="1">
      <c r="A60" s="7" t="s">
        <v>126</v>
      </c>
      <c r="B60" s="7" t="s">
        <v>127</v>
      </c>
      <c r="C60" s="7"/>
      <c r="D60" s="7"/>
      <c r="E60" s="7"/>
      <c r="F60" s="7"/>
      <c r="G60" s="7">
        <f t="shared" si="1"/>
        <v>0</v>
      </c>
      <c r="H60" s="7"/>
      <c r="I60" s="7">
        <f t="shared" si="2"/>
        <v>0</v>
      </c>
      <c r="J60" s="7"/>
      <c r="O60" s="9">
        <f t="shared" si="8"/>
        <v>0</v>
      </c>
      <c r="Q60" s="10">
        <f t="shared" si="4"/>
        <v>0</v>
      </c>
      <c r="W60" s="10">
        <f t="shared" si="5"/>
        <v>0</v>
      </c>
      <c r="Y60" s="10">
        <f t="shared" si="6"/>
        <v>0</v>
      </c>
      <c r="Z60" s="10">
        <f t="shared" si="7"/>
        <v>0</v>
      </c>
    </row>
    <row r="61" ht="12.75" customHeight="1">
      <c r="A61" s="7" t="s">
        <v>128</v>
      </c>
      <c r="B61" s="7" t="s">
        <v>129</v>
      </c>
      <c r="C61" s="7"/>
      <c r="D61" s="7"/>
      <c r="E61" s="7"/>
      <c r="F61" s="7"/>
      <c r="G61" s="7">
        <f t="shared" si="1"/>
        <v>0</v>
      </c>
      <c r="H61" s="7"/>
      <c r="I61" s="7">
        <f t="shared" si="2"/>
        <v>0</v>
      </c>
      <c r="J61" s="7"/>
      <c r="O61" s="9">
        <f t="shared" si="8"/>
        <v>0</v>
      </c>
      <c r="Q61" s="10">
        <f t="shared" si="4"/>
        <v>0</v>
      </c>
      <c r="W61" s="10">
        <f t="shared" si="5"/>
        <v>0</v>
      </c>
      <c r="Y61" s="10">
        <f t="shared" si="6"/>
        <v>0</v>
      </c>
      <c r="Z61" s="10">
        <f t="shared" si="7"/>
        <v>0</v>
      </c>
    </row>
    <row r="62" ht="12.75" customHeight="1">
      <c r="A62" s="7" t="s">
        <v>130</v>
      </c>
      <c r="B62" s="7" t="s">
        <v>131</v>
      </c>
      <c r="C62" s="7"/>
      <c r="D62" s="7"/>
      <c r="E62" s="7"/>
      <c r="F62" s="7"/>
      <c r="G62" s="7">
        <f t="shared" si="1"/>
        <v>0</v>
      </c>
      <c r="H62" s="7"/>
      <c r="I62" s="7">
        <f t="shared" si="2"/>
        <v>0</v>
      </c>
      <c r="J62" s="7"/>
      <c r="O62" s="9">
        <f t="shared" si="8"/>
        <v>0</v>
      </c>
      <c r="Q62" s="10">
        <f t="shared" si="4"/>
        <v>0</v>
      </c>
      <c r="S62" s="19">
        <v>10.0</v>
      </c>
      <c r="T62" s="19">
        <v>10.0</v>
      </c>
      <c r="U62" s="19">
        <v>0.0</v>
      </c>
      <c r="V62" s="20">
        <v>10.0</v>
      </c>
      <c r="W62" s="21">
        <f t="shared" si="5"/>
        <v>37.5</v>
      </c>
      <c r="Y62" s="10">
        <f t="shared" si="6"/>
        <v>0</v>
      </c>
      <c r="Z62" s="10">
        <f t="shared" si="7"/>
        <v>37.5</v>
      </c>
    </row>
    <row r="63" ht="12.75" customHeight="1">
      <c r="A63" s="7" t="s">
        <v>132</v>
      </c>
      <c r="B63" s="7" t="s">
        <v>133</v>
      </c>
      <c r="C63" s="7"/>
      <c r="D63" s="7"/>
      <c r="E63" s="7"/>
      <c r="F63" s="7"/>
      <c r="G63" s="7">
        <f t="shared" si="1"/>
        <v>0</v>
      </c>
      <c r="H63" s="7"/>
      <c r="I63" s="7">
        <f t="shared" si="2"/>
        <v>0</v>
      </c>
      <c r="J63" s="7"/>
      <c r="O63" s="9">
        <f t="shared" si="8"/>
        <v>0</v>
      </c>
      <c r="Q63" s="10">
        <f t="shared" si="4"/>
        <v>0</v>
      </c>
      <c r="W63" s="10">
        <f t="shared" si="5"/>
        <v>0</v>
      </c>
      <c r="Y63" s="10">
        <f t="shared" si="6"/>
        <v>0</v>
      </c>
      <c r="Z63" s="10">
        <f t="shared" si="7"/>
        <v>0</v>
      </c>
    </row>
    <row r="64" ht="12.75" customHeight="1">
      <c r="A64" s="7" t="s">
        <v>134</v>
      </c>
      <c r="B64" s="7" t="s">
        <v>135</v>
      </c>
      <c r="C64" s="7"/>
      <c r="D64" s="7"/>
      <c r="E64" s="7"/>
      <c r="F64" s="7"/>
      <c r="G64" s="7">
        <f t="shared" si="1"/>
        <v>0</v>
      </c>
      <c r="H64" s="7"/>
      <c r="I64" s="7">
        <f t="shared" si="2"/>
        <v>0</v>
      </c>
      <c r="J64" s="7"/>
      <c r="O64" s="9">
        <f t="shared" si="8"/>
        <v>0</v>
      </c>
      <c r="Q64" s="10">
        <f t="shared" si="4"/>
        <v>0</v>
      </c>
      <c r="W64" s="10">
        <f t="shared" si="5"/>
        <v>0</v>
      </c>
      <c r="Y64" s="10">
        <f t="shared" si="6"/>
        <v>0</v>
      </c>
      <c r="Z64" s="10">
        <f t="shared" si="7"/>
        <v>0</v>
      </c>
    </row>
    <row r="65" ht="12.75" customHeight="1">
      <c r="A65" s="7" t="s">
        <v>136</v>
      </c>
      <c r="B65" s="7" t="s">
        <v>137</v>
      </c>
      <c r="C65" s="18">
        <v>10.0</v>
      </c>
      <c r="D65" s="12">
        <v>10.0</v>
      </c>
      <c r="E65" s="12">
        <v>10.0</v>
      </c>
      <c r="F65" s="12">
        <v>10.0</v>
      </c>
      <c r="G65" s="7">
        <f t="shared" si="1"/>
        <v>50</v>
      </c>
      <c r="H65" s="7"/>
      <c r="I65" s="7">
        <f t="shared" si="2"/>
        <v>50</v>
      </c>
      <c r="J65" s="7"/>
      <c r="O65" s="9">
        <f t="shared" si="8"/>
        <v>0</v>
      </c>
      <c r="Q65" s="10">
        <f t="shared" si="4"/>
        <v>0</v>
      </c>
      <c r="W65" s="10">
        <f t="shared" si="5"/>
        <v>0</v>
      </c>
      <c r="Y65" s="10">
        <f t="shared" si="6"/>
        <v>0</v>
      </c>
      <c r="Z65" s="10">
        <f t="shared" si="7"/>
        <v>0</v>
      </c>
    </row>
    <row r="66" ht="12.75" customHeight="1">
      <c r="A66" s="7" t="s">
        <v>138</v>
      </c>
      <c r="B66" s="7" t="s">
        <v>139</v>
      </c>
      <c r="C66" s="7"/>
      <c r="D66" s="7"/>
      <c r="E66" s="7"/>
      <c r="F66" s="7"/>
      <c r="G66" s="7">
        <f t="shared" si="1"/>
        <v>0</v>
      </c>
      <c r="H66" s="7"/>
      <c r="I66" s="7">
        <f t="shared" si="2"/>
        <v>0</v>
      </c>
      <c r="J66" s="7"/>
      <c r="O66" s="9">
        <f t="shared" si="8"/>
        <v>0</v>
      </c>
      <c r="Q66" s="10">
        <f t="shared" si="4"/>
        <v>0</v>
      </c>
      <c r="S66" s="19">
        <v>5.0</v>
      </c>
      <c r="T66" s="19">
        <v>10.0</v>
      </c>
      <c r="U66" s="19">
        <v>0.0</v>
      </c>
      <c r="V66" s="19">
        <v>0.0</v>
      </c>
      <c r="W66" s="21">
        <f t="shared" si="5"/>
        <v>18.75</v>
      </c>
      <c r="Y66" s="10">
        <f t="shared" si="6"/>
        <v>0</v>
      </c>
      <c r="Z66" s="10">
        <f t="shared" si="7"/>
        <v>18.75</v>
      </c>
    </row>
    <row r="67" ht="12.75" customHeight="1">
      <c r="A67" s="7" t="s">
        <v>140</v>
      </c>
      <c r="B67" s="7" t="s">
        <v>141</v>
      </c>
      <c r="C67" s="7"/>
      <c r="D67" s="7"/>
      <c r="E67" s="7"/>
      <c r="F67" s="7"/>
      <c r="G67" s="7">
        <f t="shared" si="1"/>
        <v>0</v>
      </c>
      <c r="H67" s="7"/>
      <c r="I67" s="7">
        <f t="shared" si="2"/>
        <v>0</v>
      </c>
      <c r="J67" s="7"/>
      <c r="O67" s="9">
        <f t="shared" si="8"/>
        <v>0</v>
      </c>
      <c r="Q67" s="10">
        <f t="shared" si="4"/>
        <v>0</v>
      </c>
      <c r="W67" s="10">
        <f t="shared" si="5"/>
        <v>0</v>
      </c>
      <c r="Y67" s="10">
        <f t="shared" si="6"/>
        <v>0</v>
      </c>
      <c r="Z67" s="10">
        <f t="shared" si="7"/>
        <v>0</v>
      </c>
    </row>
    <row r="68" ht="12.75" customHeight="1">
      <c r="A68" s="7" t="s">
        <v>142</v>
      </c>
      <c r="B68" s="7" t="s">
        <v>143</v>
      </c>
      <c r="C68" s="17">
        <v>10.0</v>
      </c>
      <c r="D68" s="17">
        <v>10.0</v>
      </c>
      <c r="E68" s="12">
        <v>10.0</v>
      </c>
      <c r="F68" s="12">
        <v>0.0</v>
      </c>
      <c r="G68" s="7">
        <f t="shared" si="1"/>
        <v>37.5</v>
      </c>
      <c r="H68" s="7"/>
      <c r="I68" s="7">
        <f t="shared" si="2"/>
        <v>37.5</v>
      </c>
      <c r="J68" s="7"/>
      <c r="O68" s="9">
        <f t="shared" si="8"/>
        <v>0</v>
      </c>
      <c r="Q68" s="10">
        <f t="shared" si="4"/>
        <v>0</v>
      </c>
      <c r="W68" s="10">
        <f t="shared" si="5"/>
        <v>0</v>
      </c>
      <c r="Y68" s="10">
        <f t="shared" si="6"/>
        <v>0</v>
      </c>
      <c r="Z68" s="10">
        <f t="shared" si="7"/>
        <v>0</v>
      </c>
    </row>
    <row r="69" ht="12.75" customHeight="1">
      <c r="A69" s="7" t="s">
        <v>144</v>
      </c>
      <c r="B69" s="7" t="s">
        <v>145</v>
      </c>
      <c r="C69" s="7"/>
      <c r="D69" s="7"/>
      <c r="E69" s="7"/>
      <c r="F69" s="7"/>
      <c r="G69" s="7">
        <f t="shared" si="1"/>
        <v>0</v>
      </c>
      <c r="H69" s="7"/>
      <c r="I69" s="7">
        <f t="shared" si="2"/>
        <v>0</v>
      </c>
      <c r="J69" s="7"/>
      <c r="O69" s="9">
        <f t="shared" si="8"/>
        <v>0</v>
      </c>
      <c r="Q69" s="10">
        <f t="shared" si="4"/>
        <v>0</v>
      </c>
      <c r="W69" s="10">
        <f t="shared" si="5"/>
        <v>0</v>
      </c>
      <c r="Y69" s="10">
        <f t="shared" si="6"/>
        <v>0</v>
      </c>
      <c r="Z69" s="10">
        <f t="shared" si="7"/>
        <v>0</v>
      </c>
    </row>
    <row r="70" ht="12.75" customHeight="1">
      <c r="A70" s="7" t="s">
        <v>146</v>
      </c>
      <c r="B70" s="7" t="s">
        <v>147</v>
      </c>
      <c r="C70" s="7"/>
      <c r="D70" s="7"/>
      <c r="E70" s="7"/>
      <c r="F70" s="7"/>
      <c r="G70" s="7">
        <f t="shared" si="1"/>
        <v>0</v>
      </c>
      <c r="H70" s="7"/>
      <c r="I70" s="7">
        <f t="shared" si="2"/>
        <v>0</v>
      </c>
      <c r="J70" s="7"/>
      <c r="O70" s="9">
        <f t="shared" si="8"/>
        <v>0</v>
      </c>
      <c r="Q70" s="10">
        <f t="shared" si="4"/>
        <v>0</v>
      </c>
      <c r="W70" s="10">
        <f t="shared" si="5"/>
        <v>0</v>
      </c>
      <c r="Y70" s="10">
        <f t="shared" si="6"/>
        <v>0</v>
      </c>
      <c r="Z70" s="10">
        <f t="shared" si="7"/>
        <v>0</v>
      </c>
    </row>
    <row r="71" ht="12.75" customHeight="1">
      <c r="A71" s="7" t="s">
        <v>148</v>
      </c>
      <c r="B71" s="7" t="s">
        <v>149</v>
      </c>
      <c r="C71" s="7"/>
      <c r="D71" s="7"/>
      <c r="E71" s="7"/>
      <c r="F71" s="7"/>
      <c r="G71" s="7">
        <f t="shared" si="1"/>
        <v>0</v>
      </c>
      <c r="H71" s="7"/>
      <c r="I71" s="7">
        <f t="shared" si="2"/>
        <v>0</v>
      </c>
      <c r="J71" s="7"/>
      <c r="K71" s="8">
        <v>8.0</v>
      </c>
      <c r="L71" s="8">
        <v>7.5</v>
      </c>
      <c r="M71" s="8">
        <v>0.0</v>
      </c>
      <c r="N71" s="8">
        <v>0.0</v>
      </c>
      <c r="O71" s="9">
        <f t="shared" si="8"/>
        <v>19.38</v>
      </c>
      <c r="Q71" s="10">
        <f t="shared" si="4"/>
        <v>19.38</v>
      </c>
      <c r="W71" s="10">
        <f t="shared" si="5"/>
        <v>0</v>
      </c>
      <c r="Y71" s="10">
        <f t="shared" si="6"/>
        <v>0</v>
      </c>
      <c r="Z71" s="10">
        <f t="shared" si="7"/>
        <v>0</v>
      </c>
    </row>
    <row r="72" ht="12.75" customHeight="1">
      <c r="A72" s="7" t="s">
        <v>150</v>
      </c>
      <c r="B72" s="7" t="s">
        <v>151</v>
      </c>
      <c r="C72" s="7"/>
      <c r="D72" s="7"/>
      <c r="E72" s="7"/>
      <c r="F72" s="7"/>
      <c r="G72" s="7">
        <f t="shared" si="1"/>
        <v>0</v>
      </c>
      <c r="H72" s="7"/>
      <c r="I72" s="7">
        <f t="shared" si="2"/>
        <v>0</v>
      </c>
      <c r="J72" s="7"/>
      <c r="O72" s="9">
        <f t="shared" si="8"/>
        <v>0</v>
      </c>
      <c r="Q72" s="10">
        <f t="shared" si="4"/>
        <v>0</v>
      </c>
      <c r="S72" s="19">
        <v>0.0</v>
      </c>
      <c r="T72" s="19">
        <v>0.0</v>
      </c>
      <c r="U72" s="19">
        <v>0.0</v>
      </c>
      <c r="V72" s="19">
        <v>0.0</v>
      </c>
      <c r="W72" s="21">
        <f t="shared" si="5"/>
        <v>0</v>
      </c>
      <c r="Y72" s="10">
        <f t="shared" si="6"/>
        <v>0</v>
      </c>
      <c r="Z72" s="10">
        <f t="shared" si="7"/>
        <v>0</v>
      </c>
    </row>
    <row r="73" ht="12.75" customHeight="1">
      <c r="A73" s="7" t="s">
        <v>152</v>
      </c>
      <c r="B73" s="7" t="s">
        <v>151</v>
      </c>
      <c r="C73" s="7"/>
      <c r="D73" s="7"/>
      <c r="E73" s="7"/>
      <c r="F73" s="7"/>
      <c r="G73" s="7">
        <f t="shared" si="1"/>
        <v>0</v>
      </c>
      <c r="H73" s="7"/>
      <c r="I73" s="7">
        <f t="shared" si="2"/>
        <v>0</v>
      </c>
      <c r="J73" s="7"/>
      <c r="O73" s="9">
        <f t="shared" si="8"/>
        <v>0</v>
      </c>
      <c r="Q73" s="10">
        <f t="shared" si="4"/>
        <v>0</v>
      </c>
      <c r="W73" s="10">
        <f t="shared" si="5"/>
        <v>0</v>
      </c>
      <c r="Y73" s="10">
        <f t="shared" si="6"/>
        <v>0</v>
      </c>
      <c r="Z73" s="10">
        <f t="shared" si="7"/>
        <v>0</v>
      </c>
    </row>
    <row r="74" ht="12.75" customHeight="1">
      <c r="A74" s="7" t="s">
        <v>153</v>
      </c>
      <c r="B74" s="7" t="s">
        <v>154</v>
      </c>
      <c r="C74" s="12">
        <v>7.0</v>
      </c>
      <c r="D74" s="12">
        <v>10.0</v>
      </c>
      <c r="E74" s="12">
        <v>10.0</v>
      </c>
      <c r="F74" s="12">
        <v>9.5</v>
      </c>
      <c r="G74" s="7">
        <f t="shared" si="1"/>
        <v>45.63</v>
      </c>
      <c r="H74" s="7"/>
      <c r="I74" s="7">
        <f t="shared" si="2"/>
        <v>45.63</v>
      </c>
      <c r="J74" s="7"/>
      <c r="O74" s="9">
        <f t="shared" si="8"/>
        <v>0</v>
      </c>
      <c r="Q74" s="10">
        <f t="shared" si="4"/>
        <v>0</v>
      </c>
      <c r="W74" s="10">
        <f t="shared" si="5"/>
        <v>0</v>
      </c>
      <c r="Y74" s="10">
        <f t="shared" si="6"/>
        <v>0</v>
      </c>
      <c r="Z74" s="10">
        <f t="shared" si="7"/>
        <v>0</v>
      </c>
    </row>
    <row r="75" ht="12.75" customHeight="1">
      <c r="A75" s="7" t="s">
        <v>155</v>
      </c>
      <c r="B75" s="7" t="s">
        <v>156</v>
      </c>
      <c r="C75" s="7"/>
      <c r="D75" s="7"/>
      <c r="E75" s="7"/>
      <c r="F75" s="7"/>
      <c r="G75" s="7">
        <f t="shared" si="1"/>
        <v>0</v>
      </c>
      <c r="H75" s="7"/>
      <c r="I75" s="7">
        <f t="shared" si="2"/>
        <v>0</v>
      </c>
      <c r="J75" s="7"/>
      <c r="O75" s="9">
        <f t="shared" si="8"/>
        <v>0</v>
      </c>
      <c r="Q75" s="10">
        <f t="shared" si="4"/>
        <v>0</v>
      </c>
      <c r="S75" s="13">
        <v>0.0</v>
      </c>
      <c r="T75" s="13">
        <v>0.0</v>
      </c>
      <c r="U75" s="13">
        <v>0.0</v>
      </c>
      <c r="V75" s="13">
        <v>0.0</v>
      </c>
      <c r="W75" s="10">
        <f t="shared" si="5"/>
        <v>0</v>
      </c>
      <c r="Y75" s="10">
        <f t="shared" si="6"/>
        <v>0</v>
      </c>
      <c r="Z75" s="10">
        <f t="shared" si="7"/>
        <v>0</v>
      </c>
    </row>
    <row r="76" ht="12.75" customHeight="1">
      <c r="A76" s="7" t="s">
        <v>157</v>
      </c>
      <c r="B76" s="7" t="s">
        <v>158</v>
      </c>
      <c r="C76" s="7"/>
      <c r="D76" s="7"/>
      <c r="E76" s="7"/>
      <c r="F76" s="7"/>
      <c r="G76" s="7">
        <f t="shared" si="1"/>
        <v>0</v>
      </c>
      <c r="H76" s="7"/>
      <c r="I76" s="7">
        <f t="shared" si="2"/>
        <v>0</v>
      </c>
      <c r="J76" s="7"/>
      <c r="O76" s="9">
        <f t="shared" si="8"/>
        <v>0</v>
      </c>
      <c r="Q76" s="10">
        <f t="shared" si="4"/>
        <v>0</v>
      </c>
      <c r="S76" s="13">
        <v>0.0</v>
      </c>
      <c r="T76" s="13">
        <v>10.0</v>
      </c>
      <c r="U76" s="13">
        <v>0.0</v>
      </c>
      <c r="V76" s="13">
        <v>0.0</v>
      </c>
      <c r="W76" s="15">
        <f t="shared" si="5"/>
        <v>12.5</v>
      </c>
      <c r="Y76" s="10">
        <f t="shared" si="6"/>
        <v>0</v>
      </c>
      <c r="Z76" s="10">
        <f t="shared" si="7"/>
        <v>12.5</v>
      </c>
    </row>
    <row r="77" ht="12.75" customHeight="1">
      <c r="A77" s="7" t="s">
        <v>159</v>
      </c>
      <c r="B77" s="7" t="s">
        <v>160</v>
      </c>
      <c r="C77" s="12">
        <v>3.0</v>
      </c>
      <c r="D77" s="12">
        <v>8.0</v>
      </c>
      <c r="E77" s="12">
        <v>7.0</v>
      </c>
      <c r="F77" s="12">
        <v>6.0</v>
      </c>
      <c r="G77" s="7">
        <f t="shared" si="1"/>
        <v>30</v>
      </c>
      <c r="H77" s="7"/>
      <c r="I77" s="7">
        <f t="shared" si="2"/>
        <v>30</v>
      </c>
      <c r="J77" s="7"/>
      <c r="O77" s="9">
        <f t="shared" si="8"/>
        <v>0</v>
      </c>
      <c r="Q77" s="10">
        <f t="shared" si="4"/>
        <v>0</v>
      </c>
      <c r="W77" s="10">
        <f t="shared" si="5"/>
        <v>0</v>
      </c>
      <c r="Y77" s="10">
        <f t="shared" si="6"/>
        <v>0</v>
      </c>
      <c r="Z77" s="10">
        <f t="shared" si="7"/>
        <v>0</v>
      </c>
    </row>
    <row r="78" ht="12.75" customHeight="1">
      <c r="A78" s="7" t="s">
        <v>161</v>
      </c>
      <c r="B78" s="7" t="s">
        <v>162</v>
      </c>
      <c r="C78" s="7"/>
      <c r="D78" s="7"/>
      <c r="E78" s="7"/>
      <c r="F78" s="7"/>
      <c r="G78" s="7">
        <f t="shared" si="1"/>
        <v>0</v>
      </c>
      <c r="H78" s="7"/>
      <c r="I78" s="7">
        <f t="shared" si="2"/>
        <v>0</v>
      </c>
      <c r="J78" s="7"/>
      <c r="O78" s="9">
        <f t="shared" si="8"/>
        <v>0</v>
      </c>
      <c r="Q78" s="10">
        <f t="shared" si="4"/>
        <v>0</v>
      </c>
      <c r="S78" s="13">
        <v>10.0</v>
      </c>
      <c r="T78" s="13">
        <v>10.0</v>
      </c>
      <c r="U78" s="13">
        <v>0.0</v>
      </c>
      <c r="V78" s="13">
        <v>10.0</v>
      </c>
      <c r="W78" s="15">
        <f t="shared" si="5"/>
        <v>37.5</v>
      </c>
      <c r="Y78" s="10">
        <f t="shared" si="6"/>
        <v>0</v>
      </c>
      <c r="Z78" s="10">
        <f t="shared" si="7"/>
        <v>37.5</v>
      </c>
    </row>
    <row r="79" ht="12.75" customHeight="1">
      <c r="A79" s="7" t="s">
        <v>163</v>
      </c>
      <c r="B79" s="7" t="s">
        <v>164</v>
      </c>
      <c r="C79" s="7"/>
      <c r="D79" s="7"/>
      <c r="E79" s="7"/>
      <c r="F79" s="7"/>
      <c r="G79" s="7">
        <f t="shared" si="1"/>
        <v>0</v>
      </c>
      <c r="H79" s="7"/>
      <c r="I79" s="7">
        <f t="shared" si="2"/>
        <v>0</v>
      </c>
      <c r="J79" s="7"/>
      <c r="O79" s="9">
        <f t="shared" si="8"/>
        <v>0</v>
      </c>
      <c r="Q79" s="10">
        <f t="shared" si="4"/>
        <v>0</v>
      </c>
      <c r="W79" s="10">
        <f t="shared" si="5"/>
        <v>0</v>
      </c>
      <c r="Y79" s="10">
        <f t="shared" si="6"/>
        <v>0</v>
      </c>
      <c r="Z79" s="10">
        <f t="shared" si="7"/>
        <v>0</v>
      </c>
    </row>
    <row r="80" ht="12.75" customHeight="1">
      <c r="A80" s="7" t="s">
        <v>165</v>
      </c>
      <c r="B80" s="7" t="s">
        <v>166</v>
      </c>
      <c r="C80" s="12">
        <v>10.0</v>
      </c>
      <c r="D80" s="12">
        <v>8.0</v>
      </c>
      <c r="E80" s="12">
        <v>10.0</v>
      </c>
      <c r="F80" s="12">
        <v>9.5</v>
      </c>
      <c r="G80" s="7">
        <f t="shared" si="1"/>
        <v>46.88</v>
      </c>
      <c r="H80" s="7"/>
      <c r="I80" s="7">
        <f t="shared" si="2"/>
        <v>46.88</v>
      </c>
      <c r="J80" s="7"/>
      <c r="O80" s="9">
        <f t="shared" si="8"/>
        <v>0</v>
      </c>
      <c r="Q80" s="10">
        <f t="shared" si="4"/>
        <v>0</v>
      </c>
      <c r="W80" s="10">
        <f t="shared" si="5"/>
        <v>0</v>
      </c>
      <c r="Y80" s="10">
        <f t="shared" si="6"/>
        <v>0</v>
      </c>
      <c r="Z80" s="10">
        <f t="shared" si="7"/>
        <v>0</v>
      </c>
    </row>
    <row r="81" ht="12.75" customHeight="1">
      <c r="A81" s="7" t="s">
        <v>167</v>
      </c>
      <c r="B81" s="7" t="s">
        <v>168</v>
      </c>
      <c r="C81" s="7"/>
      <c r="D81" s="7"/>
      <c r="E81" s="7"/>
      <c r="F81" s="7"/>
      <c r="G81" s="7">
        <f t="shared" si="1"/>
        <v>0</v>
      </c>
      <c r="H81" s="7"/>
      <c r="I81" s="7">
        <f t="shared" si="2"/>
        <v>0</v>
      </c>
      <c r="J81" s="7"/>
      <c r="O81" s="9">
        <f t="shared" si="8"/>
        <v>0</v>
      </c>
      <c r="Q81" s="10">
        <f t="shared" si="4"/>
        <v>0</v>
      </c>
      <c r="W81" s="10">
        <f t="shared" si="5"/>
        <v>0</v>
      </c>
      <c r="Y81" s="10">
        <f t="shared" si="6"/>
        <v>0</v>
      </c>
      <c r="Z81" s="10">
        <f t="shared" si="7"/>
        <v>0</v>
      </c>
    </row>
    <row r="82" ht="12.75" customHeight="1">
      <c r="A82" s="7" t="s">
        <v>169</v>
      </c>
      <c r="B82" s="7" t="s">
        <v>170</v>
      </c>
      <c r="C82" s="7"/>
      <c r="D82" s="7"/>
      <c r="E82" s="7"/>
      <c r="F82" s="7"/>
      <c r="G82" s="7">
        <f t="shared" si="1"/>
        <v>0</v>
      </c>
      <c r="H82" s="7"/>
      <c r="I82" s="7">
        <f t="shared" si="2"/>
        <v>0</v>
      </c>
      <c r="J82" s="7"/>
      <c r="O82" s="9">
        <f t="shared" si="8"/>
        <v>0</v>
      </c>
      <c r="Q82" s="10">
        <f t="shared" si="4"/>
        <v>0</v>
      </c>
      <c r="W82" s="10">
        <f t="shared" si="5"/>
        <v>0</v>
      </c>
      <c r="Y82" s="10">
        <f t="shared" si="6"/>
        <v>0</v>
      </c>
      <c r="Z82" s="10">
        <f t="shared" si="7"/>
        <v>0</v>
      </c>
    </row>
    <row r="83" ht="12.75" customHeight="1">
      <c r="A83" s="7" t="s">
        <v>171</v>
      </c>
      <c r="B83" s="7" t="s">
        <v>172</v>
      </c>
      <c r="C83" s="7"/>
      <c r="D83" s="7"/>
      <c r="E83" s="7"/>
      <c r="F83" s="7"/>
      <c r="G83" s="7">
        <f t="shared" si="1"/>
        <v>0</v>
      </c>
      <c r="H83" s="7"/>
      <c r="I83" s="7">
        <f t="shared" si="2"/>
        <v>0</v>
      </c>
      <c r="J83" s="7"/>
      <c r="O83" s="9">
        <f t="shared" si="8"/>
        <v>0</v>
      </c>
      <c r="Q83" s="10">
        <f t="shared" si="4"/>
        <v>0</v>
      </c>
      <c r="W83" s="10">
        <f t="shared" si="5"/>
        <v>0</v>
      </c>
      <c r="Y83" s="10">
        <f t="shared" si="6"/>
        <v>0</v>
      </c>
      <c r="Z83" s="10">
        <f t="shared" si="7"/>
        <v>0</v>
      </c>
    </row>
    <row r="84" ht="12.75" customHeight="1">
      <c r="A84" s="7" t="s">
        <v>173</v>
      </c>
      <c r="B84" s="7" t="s">
        <v>174</v>
      </c>
      <c r="C84" s="7"/>
      <c r="D84" s="7"/>
      <c r="E84" s="7"/>
      <c r="F84" s="7"/>
      <c r="G84" s="7">
        <f t="shared" si="1"/>
        <v>0</v>
      </c>
      <c r="H84" s="7"/>
      <c r="I84" s="7">
        <f t="shared" si="2"/>
        <v>0</v>
      </c>
      <c r="J84" s="7"/>
      <c r="O84" s="9">
        <f t="shared" si="8"/>
        <v>0</v>
      </c>
      <c r="Q84" s="10">
        <f t="shared" si="4"/>
        <v>0</v>
      </c>
      <c r="W84" s="10">
        <f t="shared" si="5"/>
        <v>0</v>
      </c>
      <c r="Y84" s="10">
        <f t="shared" si="6"/>
        <v>0</v>
      </c>
      <c r="Z84" s="10">
        <f t="shared" si="7"/>
        <v>0</v>
      </c>
    </row>
    <row r="85" ht="12.75" customHeight="1">
      <c r="A85" s="7" t="s">
        <v>175</v>
      </c>
      <c r="B85" s="7" t="s">
        <v>176</v>
      </c>
      <c r="C85" s="7"/>
      <c r="D85" s="7"/>
      <c r="E85" s="7"/>
      <c r="F85" s="7"/>
      <c r="G85" s="7">
        <f t="shared" si="1"/>
        <v>0</v>
      </c>
      <c r="H85" s="7"/>
      <c r="I85" s="7">
        <f t="shared" si="2"/>
        <v>0</v>
      </c>
      <c r="J85" s="7"/>
      <c r="O85" s="9">
        <f t="shared" si="8"/>
        <v>0</v>
      </c>
      <c r="Q85" s="10">
        <f t="shared" si="4"/>
        <v>0</v>
      </c>
      <c r="W85" s="10">
        <f t="shared" si="5"/>
        <v>0</v>
      </c>
      <c r="Y85" s="10">
        <f t="shared" si="6"/>
        <v>0</v>
      </c>
      <c r="Z85" s="10">
        <f t="shared" si="7"/>
        <v>0</v>
      </c>
    </row>
    <row r="86" ht="12.75" customHeight="1">
      <c r="A86" s="7" t="s">
        <v>177</v>
      </c>
      <c r="B86" s="7" t="s">
        <v>178</v>
      </c>
      <c r="C86" s="7"/>
      <c r="D86" s="7"/>
      <c r="E86" s="7"/>
      <c r="F86" s="7"/>
      <c r="G86" s="7">
        <f t="shared" si="1"/>
        <v>0</v>
      </c>
      <c r="H86" s="7"/>
      <c r="I86" s="7">
        <f t="shared" si="2"/>
        <v>0</v>
      </c>
      <c r="J86" s="7"/>
      <c r="O86" s="9">
        <f t="shared" si="8"/>
        <v>0</v>
      </c>
      <c r="Q86" s="10">
        <f t="shared" si="4"/>
        <v>0</v>
      </c>
      <c r="W86" s="10">
        <f t="shared" si="5"/>
        <v>0</v>
      </c>
      <c r="Y86" s="10">
        <f t="shared" si="6"/>
        <v>0</v>
      </c>
      <c r="Z86" s="10">
        <f t="shared" si="7"/>
        <v>0</v>
      </c>
    </row>
    <row r="87" ht="12.75" customHeight="1">
      <c r="A87" s="7" t="s">
        <v>179</v>
      </c>
      <c r="B87" s="7" t="s">
        <v>180</v>
      </c>
      <c r="C87" s="7"/>
      <c r="D87" s="7"/>
      <c r="E87" s="7"/>
      <c r="F87" s="7"/>
      <c r="G87" s="7">
        <f t="shared" si="1"/>
        <v>0</v>
      </c>
      <c r="H87" s="7"/>
      <c r="I87" s="7">
        <f t="shared" si="2"/>
        <v>0</v>
      </c>
      <c r="J87" s="7"/>
      <c r="O87" s="9">
        <f t="shared" si="8"/>
        <v>0</v>
      </c>
      <c r="Q87" s="10">
        <f t="shared" si="4"/>
        <v>0</v>
      </c>
      <c r="W87" s="10">
        <f t="shared" si="5"/>
        <v>0</v>
      </c>
      <c r="Y87" s="10">
        <f t="shared" si="6"/>
        <v>0</v>
      </c>
      <c r="Z87" s="10">
        <f t="shared" si="7"/>
        <v>0</v>
      </c>
    </row>
    <row r="88" ht="12.75" customHeight="1">
      <c r="A88" s="7" t="s">
        <v>181</v>
      </c>
      <c r="B88" s="7" t="s">
        <v>182</v>
      </c>
      <c r="C88" s="7"/>
      <c r="D88" s="7"/>
      <c r="E88" s="7"/>
      <c r="F88" s="7"/>
      <c r="G88" s="7">
        <f t="shared" si="1"/>
        <v>0</v>
      </c>
      <c r="H88" s="7"/>
      <c r="I88" s="7">
        <f t="shared" si="2"/>
        <v>0</v>
      </c>
      <c r="J88" s="7"/>
      <c r="O88" s="9">
        <f t="shared" si="8"/>
        <v>0</v>
      </c>
      <c r="Q88" s="10">
        <f t="shared" si="4"/>
        <v>0</v>
      </c>
      <c r="W88" s="10">
        <f t="shared" si="5"/>
        <v>0</v>
      </c>
      <c r="Y88" s="10">
        <f t="shared" si="6"/>
        <v>0</v>
      </c>
      <c r="Z88" s="10">
        <f t="shared" si="7"/>
        <v>0</v>
      </c>
    </row>
    <row r="89" ht="12.75" customHeight="1">
      <c r="A89" s="7" t="s">
        <v>183</v>
      </c>
      <c r="B89" s="7" t="s">
        <v>184</v>
      </c>
      <c r="C89" s="7"/>
      <c r="D89" s="7"/>
      <c r="E89" s="7"/>
      <c r="F89" s="7"/>
      <c r="G89" s="7">
        <f t="shared" si="1"/>
        <v>0</v>
      </c>
      <c r="H89" s="7"/>
      <c r="I89" s="7">
        <f t="shared" si="2"/>
        <v>0</v>
      </c>
      <c r="J89" s="7"/>
      <c r="O89" s="9">
        <f t="shared" si="8"/>
        <v>0</v>
      </c>
      <c r="Q89" s="10">
        <f t="shared" si="4"/>
        <v>0</v>
      </c>
      <c r="W89" s="10">
        <f t="shared" si="5"/>
        <v>0</v>
      </c>
      <c r="Y89" s="10">
        <f t="shared" si="6"/>
        <v>0</v>
      </c>
      <c r="Z89" s="10">
        <f t="shared" si="7"/>
        <v>0</v>
      </c>
    </row>
    <row r="90" ht="12.75" customHeight="1">
      <c r="A90" s="7" t="s">
        <v>185</v>
      </c>
      <c r="B90" s="7" t="s">
        <v>186</v>
      </c>
      <c r="C90" s="7"/>
      <c r="D90" s="7"/>
      <c r="E90" s="7"/>
      <c r="F90" s="7"/>
      <c r="G90" s="7">
        <f t="shared" si="1"/>
        <v>0</v>
      </c>
      <c r="H90" s="7"/>
      <c r="I90" s="7">
        <f t="shared" si="2"/>
        <v>0</v>
      </c>
      <c r="J90" s="7"/>
      <c r="O90" s="9">
        <f t="shared" si="8"/>
        <v>0</v>
      </c>
      <c r="Q90" s="10">
        <f t="shared" si="4"/>
        <v>0</v>
      </c>
      <c r="W90" s="10">
        <f t="shared" si="5"/>
        <v>0</v>
      </c>
      <c r="Y90" s="10">
        <f t="shared" si="6"/>
        <v>0</v>
      </c>
      <c r="Z90" s="10">
        <f t="shared" si="7"/>
        <v>0</v>
      </c>
    </row>
    <row r="91" ht="12.75" customHeight="1">
      <c r="A91" s="7" t="s">
        <v>187</v>
      </c>
      <c r="B91" s="7" t="s">
        <v>188</v>
      </c>
      <c r="C91" s="12">
        <v>0.0</v>
      </c>
      <c r="D91" s="12">
        <v>7.0</v>
      </c>
      <c r="E91" s="12">
        <v>10.0</v>
      </c>
      <c r="F91" s="12">
        <v>0.0</v>
      </c>
      <c r="G91" s="7">
        <f t="shared" si="1"/>
        <v>21.25</v>
      </c>
      <c r="H91" s="7"/>
      <c r="I91" s="7">
        <f t="shared" si="2"/>
        <v>21.25</v>
      </c>
      <c r="J91" s="7"/>
      <c r="O91" s="9">
        <f t="shared" si="8"/>
        <v>0</v>
      </c>
      <c r="Q91" s="10">
        <f t="shared" si="4"/>
        <v>0</v>
      </c>
      <c r="W91" s="10">
        <f t="shared" si="5"/>
        <v>0</v>
      </c>
      <c r="Y91" s="10">
        <f t="shared" si="6"/>
        <v>0</v>
      </c>
      <c r="Z91" s="10">
        <f t="shared" si="7"/>
        <v>0</v>
      </c>
    </row>
    <row r="92" ht="12.75" customHeight="1">
      <c r="A92" s="7" t="s">
        <v>189</v>
      </c>
      <c r="B92" s="7" t="s">
        <v>190</v>
      </c>
      <c r="C92" s="7"/>
      <c r="D92" s="7"/>
      <c r="E92" s="7"/>
      <c r="F92" s="7"/>
      <c r="G92" s="7">
        <f t="shared" si="1"/>
        <v>0</v>
      </c>
      <c r="H92" s="7"/>
      <c r="I92" s="7">
        <f t="shared" si="2"/>
        <v>0</v>
      </c>
      <c r="J92" s="7"/>
      <c r="O92" s="9">
        <f t="shared" si="8"/>
        <v>0</v>
      </c>
      <c r="Q92" s="10">
        <f t="shared" si="4"/>
        <v>0</v>
      </c>
      <c r="W92" s="10">
        <f t="shared" si="5"/>
        <v>0</v>
      </c>
      <c r="Y92" s="10">
        <f t="shared" si="6"/>
        <v>0</v>
      </c>
      <c r="Z92" s="10">
        <f t="shared" si="7"/>
        <v>0</v>
      </c>
    </row>
    <row r="93" ht="12.75" customHeight="1">
      <c r="A93" s="7" t="s">
        <v>191</v>
      </c>
      <c r="B93" s="7" t="s">
        <v>192</v>
      </c>
      <c r="C93" s="12">
        <v>6.0</v>
      </c>
      <c r="D93" s="12">
        <v>0.0</v>
      </c>
      <c r="E93" s="12">
        <v>2.0</v>
      </c>
      <c r="F93" s="12">
        <v>0.0</v>
      </c>
      <c r="G93" s="7">
        <f t="shared" si="1"/>
        <v>10</v>
      </c>
      <c r="H93" s="7"/>
      <c r="I93" s="7">
        <f t="shared" si="2"/>
        <v>10</v>
      </c>
      <c r="J93" s="7"/>
      <c r="K93" s="8">
        <v>10.0</v>
      </c>
      <c r="L93" s="8">
        <v>0.0</v>
      </c>
      <c r="M93" s="8">
        <v>0.0</v>
      </c>
      <c r="N93" s="8">
        <v>0.0</v>
      </c>
      <c r="O93" s="9">
        <f t="shared" si="8"/>
        <v>12.5</v>
      </c>
      <c r="Q93" s="10">
        <f t="shared" si="4"/>
        <v>12.5</v>
      </c>
      <c r="W93" s="10">
        <f t="shared" si="5"/>
        <v>0</v>
      </c>
      <c r="Y93" s="10">
        <f t="shared" si="6"/>
        <v>0</v>
      </c>
      <c r="Z93" s="10">
        <f t="shared" si="7"/>
        <v>0</v>
      </c>
    </row>
    <row r="94" ht="12.75" customHeight="1">
      <c r="A94" s="7" t="s">
        <v>193</v>
      </c>
      <c r="B94" s="7" t="s">
        <v>194</v>
      </c>
      <c r="C94" s="7"/>
      <c r="D94" s="7"/>
      <c r="E94" s="7"/>
      <c r="F94" s="7"/>
      <c r="G94" s="7">
        <f t="shared" si="1"/>
        <v>0</v>
      </c>
      <c r="H94" s="7"/>
      <c r="I94" s="7">
        <f t="shared" si="2"/>
        <v>0</v>
      </c>
      <c r="J94" s="7"/>
      <c r="K94" s="8">
        <v>5.0</v>
      </c>
      <c r="L94" s="8">
        <v>7.0</v>
      </c>
      <c r="M94" s="8">
        <v>0.0</v>
      </c>
      <c r="N94" s="8">
        <v>0.0</v>
      </c>
      <c r="O94" s="9">
        <f t="shared" si="8"/>
        <v>15</v>
      </c>
      <c r="Q94" s="10">
        <f t="shared" si="4"/>
        <v>15</v>
      </c>
      <c r="W94" s="10">
        <f t="shared" si="5"/>
        <v>0</v>
      </c>
      <c r="Y94" s="10">
        <f t="shared" si="6"/>
        <v>0</v>
      </c>
      <c r="Z94" s="10">
        <f t="shared" si="7"/>
        <v>0</v>
      </c>
    </row>
    <row r="95" ht="12.75" customHeight="1">
      <c r="A95" s="7" t="s">
        <v>195</v>
      </c>
      <c r="B95" s="7" t="s">
        <v>196</v>
      </c>
      <c r="C95" s="7"/>
      <c r="D95" s="7"/>
      <c r="E95" s="7"/>
      <c r="F95" s="7"/>
      <c r="G95" s="7">
        <f t="shared" si="1"/>
        <v>0</v>
      </c>
      <c r="H95" s="7"/>
      <c r="I95" s="7">
        <f t="shared" si="2"/>
        <v>0</v>
      </c>
      <c r="J95" s="7"/>
      <c r="O95" s="9">
        <f t="shared" si="8"/>
        <v>0</v>
      </c>
      <c r="Q95" s="10">
        <f t="shared" si="4"/>
        <v>0</v>
      </c>
      <c r="W95" s="10">
        <f t="shared" si="5"/>
        <v>0</v>
      </c>
      <c r="Y95" s="10">
        <f t="shared" si="6"/>
        <v>0</v>
      </c>
      <c r="Z95" s="10">
        <f t="shared" si="7"/>
        <v>0</v>
      </c>
    </row>
    <row r="96" ht="12.75" customHeight="1">
      <c r="A96" s="7" t="s">
        <v>197</v>
      </c>
      <c r="B96" s="7" t="s">
        <v>198</v>
      </c>
      <c r="C96" s="7"/>
      <c r="D96" s="7"/>
      <c r="E96" s="7"/>
      <c r="F96" s="7"/>
      <c r="G96" s="7">
        <f t="shared" si="1"/>
        <v>0</v>
      </c>
      <c r="H96" s="7"/>
      <c r="I96" s="7">
        <f t="shared" si="2"/>
        <v>0</v>
      </c>
      <c r="J96" s="7"/>
      <c r="O96" s="9">
        <f t="shared" si="8"/>
        <v>0</v>
      </c>
      <c r="Q96" s="10">
        <f t="shared" si="4"/>
        <v>0</v>
      </c>
      <c r="W96" s="10">
        <f t="shared" si="5"/>
        <v>0</v>
      </c>
      <c r="Y96" s="10">
        <f t="shared" si="6"/>
        <v>0</v>
      </c>
      <c r="Z96" s="10">
        <f t="shared" si="7"/>
        <v>0</v>
      </c>
    </row>
    <row r="97" ht="12.75" customHeight="1">
      <c r="A97" s="7" t="s">
        <v>199</v>
      </c>
      <c r="B97" s="7" t="s">
        <v>200</v>
      </c>
      <c r="C97" s="7"/>
      <c r="D97" s="7"/>
      <c r="E97" s="7"/>
      <c r="F97" s="7"/>
      <c r="G97" s="7">
        <f t="shared" si="1"/>
        <v>0</v>
      </c>
      <c r="H97" s="7"/>
      <c r="I97" s="7">
        <f t="shared" si="2"/>
        <v>0</v>
      </c>
      <c r="J97" s="7"/>
      <c r="K97" s="8">
        <v>0.0</v>
      </c>
      <c r="L97" s="8">
        <v>0.0</v>
      </c>
      <c r="M97" s="8">
        <v>0.0</v>
      </c>
      <c r="N97" s="8">
        <v>0.0</v>
      </c>
      <c r="O97" s="9">
        <f t="shared" si="8"/>
        <v>0</v>
      </c>
      <c r="Q97" s="10">
        <f t="shared" si="4"/>
        <v>0</v>
      </c>
      <c r="S97" s="13">
        <v>10.0</v>
      </c>
      <c r="T97" s="13">
        <v>10.0</v>
      </c>
      <c r="U97" s="13">
        <v>0.0</v>
      </c>
      <c r="V97" s="13">
        <v>0.0</v>
      </c>
      <c r="W97" s="15">
        <f t="shared" si="5"/>
        <v>25</v>
      </c>
      <c r="Y97" s="10">
        <f t="shared" si="6"/>
        <v>0</v>
      </c>
      <c r="Z97" s="10">
        <f t="shared" si="7"/>
        <v>25</v>
      </c>
    </row>
    <row r="98" ht="12.75" customHeight="1">
      <c r="A98" s="7" t="s">
        <v>201</v>
      </c>
      <c r="B98" s="7" t="s">
        <v>202</v>
      </c>
      <c r="C98" s="7"/>
      <c r="D98" s="7"/>
      <c r="E98" s="7"/>
      <c r="F98" s="7"/>
      <c r="G98" s="7">
        <f t="shared" si="1"/>
        <v>0</v>
      </c>
      <c r="H98" s="7"/>
      <c r="I98" s="7">
        <f t="shared" si="2"/>
        <v>0</v>
      </c>
      <c r="J98" s="7"/>
      <c r="K98" s="8">
        <v>0.0</v>
      </c>
      <c r="L98" s="8">
        <v>0.0</v>
      </c>
      <c r="M98" s="8">
        <v>10.0</v>
      </c>
      <c r="N98" s="8">
        <v>10.0</v>
      </c>
      <c r="O98" s="9">
        <f t="shared" si="8"/>
        <v>25</v>
      </c>
      <c r="Q98" s="10">
        <f t="shared" si="4"/>
        <v>25</v>
      </c>
      <c r="W98" s="10">
        <f t="shared" si="5"/>
        <v>0</v>
      </c>
      <c r="Y98" s="10">
        <f t="shared" si="6"/>
        <v>0</v>
      </c>
      <c r="Z98" s="10">
        <f t="shared" si="7"/>
        <v>0</v>
      </c>
    </row>
    <row r="99" ht="12.75" customHeight="1">
      <c r="A99" s="7" t="s">
        <v>203</v>
      </c>
      <c r="B99" s="7" t="s">
        <v>204</v>
      </c>
      <c r="C99" s="7">
        <v>7.0</v>
      </c>
      <c r="D99" s="7">
        <v>10.0</v>
      </c>
      <c r="E99" s="7">
        <v>7.0</v>
      </c>
      <c r="F99" s="7">
        <v>0.0</v>
      </c>
      <c r="G99" s="7">
        <f t="shared" si="1"/>
        <v>30</v>
      </c>
      <c r="H99" s="7"/>
      <c r="I99" s="7">
        <f t="shared" si="2"/>
        <v>30</v>
      </c>
      <c r="J99" s="7"/>
      <c r="K99" s="8">
        <v>10.0</v>
      </c>
      <c r="L99" s="8">
        <v>10.0</v>
      </c>
      <c r="M99" s="8">
        <v>10.0</v>
      </c>
      <c r="N99" s="8">
        <v>10.0</v>
      </c>
      <c r="O99" s="9">
        <f t="shared" si="8"/>
        <v>50</v>
      </c>
      <c r="Q99" s="10">
        <f t="shared" si="4"/>
        <v>50</v>
      </c>
      <c r="W99" s="10">
        <f t="shared" si="5"/>
        <v>0</v>
      </c>
      <c r="Y99" s="10">
        <f t="shared" si="6"/>
        <v>0</v>
      </c>
      <c r="Z99" s="10">
        <f t="shared" si="7"/>
        <v>0</v>
      </c>
    </row>
    <row r="100" ht="12.75" customHeight="1">
      <c r="A100" s="7" t="s">
        <v>205</v>
      </c>
      <c r="B100" s="7" t="s">
        <v>206</v>
      </c>
      <c r="C100" s="7"/>
      <c r="D100" s="7"/>
      <c r="E100" s="7"/>
      <c r="F100" s="7"/>
      <c r="G100" s="7">
        <f t="shared" si="1"/>
        <v>0</v>
      </c>
      <c r="H100" s="7"/>
      <c r="I100" s="7">
        <f t="shared" si="2"/>
        <v>0</v>
      </c>
      <c r="J100" s="7"/>
      <c r="O100" s="9">
        <f t="shared" si="8"/>
        <v>0</v>
      </c>
      <c r="Q100" s="10">
        <f t="shared" si="4"/>
        <v>0</v>
      </c>
      <c r="S100" s="13">
        <v>0.0</v>
      </c>
      <c r="T100" s="13">
        <v>10.0</v>
      </c>
      <c r="U100" s="13">
        <v>0.0</v>
      </c>
      <c r="V100" s="13">
        <v>0.0</v>
      </c>
      <c r="W100" s="15">
        <f t="shared" si="5"/>
        <v>12.5</v>
      </c>
      <c r="X100" s="22"/>
      <c r="Y100" s="10">
        <f t="shared" si="6"/>
        <v>0</v>
      </c>
      <c r="Z100" s="10">
        <f t="shared" si="7"/>
        <v>12.5</v>
      </c>
    </row>
    <row r="101" ht="12.75" customHeight="1">
      <c r="A101" s="7" t="s">
        <v>207</v>
      </c>
      <c r="B101" s="7" t="s">
        <v>208</v>
      </c>
      <c r="C101" s="7"/>
      <c r="D101" s="7"/>
      <c r="E101" s="7"/>
      <c r="F101" s="7"/>
      <c r="G101" s="7">
        <f t="shared" si="1"/>
        <v>0</v>
      </c>
      <c r="H101" s="7"/>
      <c r="I101" s="7">
        <f t="shared" si="2"/>
        <v>0</v>
      </c>
      <c r="J101" s="7"/>
      <c r="O101" s="9">
        <f t="shared" si="8"/>
        <v>0</v>
      </c>
      <c r="Q101" s="10">
        <f t="shared" si="4"/>
        <v>0</v>
      </c>
      <c r="W101" s="10">
        <f t="shared" si="5"/>
        <v>0</v>
      </c>
      <c r="Y101" s="10">
        <f t="shared" si="6"/>
        <v>0</v>
      </c>
      <c r="Z101" s="10">
        <f t="shared" si="7"/>
        <v>0</v>
      </c>
    </row>
    <row r="102" ht="12.75" customHeight="1">
      <c r="A102" s="7" t="s">
        <v>209</v>
      </c>
      <c r="B102" s="7" t="s">
        <v>210</v>
      </c>
      <c r="C102" s="7">
        <v>0.0</v>
      </c>
      <c r="D102" s="7">
        <v>0.0</v>
      </c>
      <c r="E102" s="7">
        <v>2.0</v>
      </c>
      <c r="F102" s="7">
        <v>8.0</v>
      </c>
      <c r="G102" s="7">
        <f t="shared" si="1"/>
        <v>12.5</v>
      </c>
      <c r="H102" s="7"/>
      <c r="I102" s="7">
        <f t="shared" si="2"/>
        <v>12.5</v>
      </c>
      <c r="J102" s="7"/>
      <c r="K102" s="8">
        <v>0.0</v>
      </c>
      <c r="L102" s="8">
        <v>0.0</v>
      </c>
      <c r="M102" s="8">
        <v>5.0</v>
      </c>
      <c r="N102" s="8">
        <v>1.0</v>
      </c>
      <c r="O102" s="9">
        <f t="shared" si="8"/>
        <v>7.5</v>
      </c>
      <c r="Q102" s="10">
        <f t="shared" si="4"/>
        <v>7.5</v>
      </c>
      <c r="S102" s="13">
        <v>9.0</v>
      </c>
      <c r="T102" s="13">
        <v>10.0</v>
      </c>
      <c r="U102" s="13">
        <v>6.0</v>
      </c>
      <c r="V102" s="13">
        <v>7.0</v>
      </c>
      <c r="W102" s="15">
        <f t="shared" si="5"/>
        <v>40</v>
      </c>
      <c r="Y102" s="10">
        <f t="shared" si="6"/>
        <v>0</v>
      </c>
      <c r="Z102" s="10">
        <f t="shared" si="7"/>
        <v>40</v>
      </c>
    </row>
    <row r="103" ht="12.75" customHeight="1">
      <c r="A103" s="7" t="s">
        <v>211</v>
      </c>
      <c r="B103" s="7" t="s">
        <v>212</v>
      </c>
      <c r="C103" s="7"/>
      <c r="D103" s="7"/>
      <c r="E103" s="7"/>
      <c r="F103" s="7"/>
      <c r="G103" s="7">
        <f t="shared" si="1"/>
        <v>0</v>
      </c>
      <c r="H103" s="7"/>
      <c r="I103" s="7">
        <f t="shared" si="2"/>
        <v>0</v>
      </c>
      <c r="J103" s="7"/>
      <c r="O103" s="9">
        <f t="shared" si="8"/>
        <v>0</v>
      </c>
      <c r="Q103" s="10">
        <f t="shared" si="4"/>
        <v>0</v>
      </c>
      <c r="W103" s="10">
        <f t="shared" si="5"/>
        <v>0</v>
      </c>
      <c r="Y103" s="10">
        <f t="shared" si="6"/>
        <v>0</v>
      </c>
      <c r="Z103" s="10">
        <f t="shared" si="7"/>
        <v>0</v>
      </c>
    </row>
    <row r="104" ht="12.75" customHeight="1">
      <c r="A104" s="7" t="s">
        <v>213</v>
      </c>
      <c r="B104" s="7" t="s">
        <v>214</v>
      </c>
      <c r="C104" s="7"/>
      <c r="D104" s="7"/>
      <c r="E104" s="7"/>
      <c r="F104" s="7"/>
      <c r="G104" s="7">
        <f t="shared" si="1"/>
        <v>0</v>
      </c>
      <c r="H104" s="7"/>
      <c r="I104" s="7">
        <f t="shared" si="2"/>
        <v>0</v>
      </c>
      <c r="J104" s="7"/>
      <c r="O104" s="9">
        <f t="shared" si="8"/>
        <v>0</v>
      </c>
      <c r="Q104" s="10">
        <f t="shared" si="4"/>
        <v>0</v>
      </c>
      <c r="W104" s="10">
        <f t="shared" si="5"/>
        <v>0</v>
      </c>
      <c r="Y104" s="10">
        <f t="shared" si="6"/>
        <v>0</v>
      </c>
      <c r="Z104" s="10">
        <f t="shared" si="7"/>
        <v>0</v>
      </c>
    </row>
    <row r="105" ht="12.75" customHeight="1">
      <c r="A105" s="7" t="s">
        <v>215</v>
      </c>
      <c r="B105" s="7" t="s">
        <v>216</v>
      </c>
      <c r="C105" s="7"/>
      <c r="D105" s="7"/>
      <c r="E105" s="7"/>
      <c r="F105" s="7"/>
      <c r="G105" s="7">
        <f t="shared" si="1"/>
        <v>0</v>
      </c>
      <c r="H105" s="7"/>
      <c r="I105" s="7">
        <f t="shared" si="2"/>
        <v>0</v>
      </c>
      <c r="J105" s="7"/>
      <c r="O105" s="9">
        <f t="shared" si="8"/>
        <v>0</v>
      </c>
      <c r="Q105" s="10">
        <f t="shared" si="4"/>
        <v>0</v>
      </c>
      <c r="W105" s="10">
        <f t="shared" si="5"/>
        <v>0</v>
      </c>
      <c r="Y105" s="10">
        <f t="shared" si="6"/>
        <v>0</v>
      </c>
      <c r="Z105" s="10">
        <f t="shared" si="7"/>
        <v>0</v>
      </c>
    </row>
    <row r="106" ht="12.75" customHeight="1">
      <c r="A106" s="7" t="s">
        <v>217</v>
      </c>
      <c r="B106" s="7" t="s">
        <v>218</v>
      </c>
      <c r="C106" s="7"/>
      <c r="D106" s="7"/>
      <c r="E106" s="7"/>
      <c r="F106" s="7"/>
      <c r="G106" s="7">
        <f t="shared" si="1"/>
        <v>0</v>
      </c>
      <c r="H106" s="7"/>
      <c r="I106" s="7">
        <f t="shared" si="2"/>
        <v>0</v>
      </c>
      <c r="J106" s="7"/>
      <c r="K106" s="8">
        <v>10.0</v>
      </c>
      <c r="L106" s="8">
        <v>10.0</v>
      </c>
      <c r="M106" s="8">
        <v>0.0</v>
      </c>
      <c r="N106" s="8">
        <v>0.0</v>
      </c>
      <c r="O106" s="9">
        <f t="shared" si="8"/>
        <v>25</v>
      </c>
      <c r="Q106" s="10">
        <f t="shared" si="4"/>
        <v>25</v>
      </c>
      <c r="W106" s="10">
        <f t="shared" si="5"/>
        <v>0</v>
      </c>
      <c r="Y106" s="10">
        <f t="shared" si="6"/>
        <v>0</v>
      </c>
      <c r="Z106" s="10">
        <f t="shared" si="7"/>
        <v>0</v>
      </c>
    </row>
    <row r="107" ht="12.75" customHeight="1">
      <c r="A107" s="7" t="s">
        <v>219</v>
      </c>
      <c r="B107" s="7" t="s">
        <v>220</v>
      </c>
      <c r="C107" s="7"/>
      <c r="D107" s="7"/>
      <c r="E107" s="7"/>
      <c r="F107" s="7"/>
      <c r="G107" s="7">
        <f t="shared" si="1"/>
        <v>0</v>
      </c>
      <c r="H107" s="7"/>
      <c r="I107" s="7">
        <f t="shared" si="2"/>
        <v>0</v>
      </c>
      <c r="J107" s="7"/>
      <c r="O107" s="9">
        <f t="shared" si="8"/>
        <v>0</v>
      </c>
      <c r="Q107" s="10">
        <f t="shared" si="4"/>
        <v>0</v>
      </c>
      <c r="W107" s="10">
        <f t="shared" si="5"/>
        <v>0</v>
      </c>
      <c r="Y107" s="10">
        <f t="shared" si="6"/>
        <v>0</v>
      </c>
      <c r="Z107" s="10">
        <f t="shared" si="7"/>
        <v>0</v>
      </c>
    </row>
    <row r="108" ht="12.75" customHeight="1">
      <c r="A108" s="7" t="s">
        <v>221</v>
      </c>
      <c r="B108" s="7" t="s">
        <v>222</v>
      </c>
      <c r="C108" s="12">
        <v>7.0</v>
      </c>
      <c r="D108" s="12">
        <v>0.0</v>
      </c>
      <c r="E108" s="12">
        <v>0.0</v>
      </c>
      <c r="F108" s="12">
        <v>0.0</v>
      </c>
      <c r="G108" s="7">
        <f t="shared" si="1"/>
        <v>8.75</v>
      </c>
      <c r="H108" s="7"/>
      <c r="I108" s="7">
        <f t="shared" si="2"/>
        <v>8.75</v>
      </c>
      <c r="J108" s="7"/>
      <c r="K108" s="8">
        <v>10.0</v>
      </c>
      <c r="L108" s="8">
        <v>0.0</v>
      </c>
      <c r="M108" s="8">
        <v>0.0</v>
      </c>
      <c r="N108" s="8">
        <v>0.0</v>
      </c>
      <c r="O108" s="9">
        <f t="shared" si="8"/>
        <v>12.5</v>
      </c>
      <c r="Q108" s="10">
        <f t="shared" si="4"/>
        <v>12.5</v>
      </c>
      <c r="W108" s="10">
        <f t="shared" si="5"/>
        <v>0</v>
      </c>
      <c r="Y108" s="10">
        <f t="shared" si="6"/>
        <v>0</v>
      </c>
      <c r="Z108" s="10">
        <f t="shared" si="7"/>
        <v>0</v>
      </c>
    </row>
    <row r="109" ht="12.75" customHeight="1">
      <c r="A109" s="7" t="s">
        <v>223</v>
      </c>
      <c r="B109" s="7" t="s">
        <v>224</v>
      </c>
      <c r="C109" s="7"/>
      <c r="D109" s="7"/>
      <c r="E109" s="7"/>
      <c r="F109" s="7"/>
      <c r="G109" s="7">
        <f t="shared" si="1"/>
        <v>0</v>
      </c>
      <c r="H109" s="7"/>
      <c r="I109" s="7">
        <f t="shared" si="2"/>
        <v>0</v>
      </c>
      <c r="J109" s="7"/>
      <c r="O109" s="9">
        <f t="shared" si="8"/>
        <v>0</v>
      </c>
      <c r="Q109" s="10">
        <f t="shared" si="4"/>
        <v>0</v>
      </c>
      <c r="W109" s="10">
        <f t="shared" si="5"/>
        <v>0</v>
      </c>
      <c r="Y109" s="10">
        <f t="shared" si="6"/>
        <v>0</v>
      </c>
      <c r="Z109" s="10">
        <f t="shared" si="7"/>
        <v>0</v>
      </c>
    </row>
    <row r="110" ht="12.75" customHeight="1">
      <c r="A110" s="7" t="s">
        <v>225</v>
      </c>
      <c r="B110" s="7" t="s">
        <v>226</v>
      </c>
      <c r="C110" s="12">
        <v>9.0</v>
      </c>
      <c r="D110" s="12">
        <v>0.0</v>
      </c>
      <c r="E110" s="12">
        <v>9.5</v>
      </c>
      <c r="F110" s="12">
        <v>0.0</v>
      </c>
      <c r="G110" s="7">
        <f t="shared" si="1"/>
        <v>23.13</v>
      </c>
      <c r="H110" s="7"/>
      <c r="I110" s="7">
        <f t="shared" si="2"/>
        <v>23.13</v>
      </c>
      <c r="J110" s="7"/>
      <c r="O110" s="9">
        <f t="shared" si="8"/>
        <v>0</v>
      </c>
      <c r="Q110" s="10">
        <f t="shared" si="4"/>
        <v>0</v>
      </c>
      <c r="W110" s="10">
        <f t="shared" si="5"/>
        <v>0</v>
      </c>
      <c r="Y110" s="10">
        <f t="shared" si="6"/>
        <v>0</v>
      </c>
      <c r="Z110" s="10">
        <f t="shared" si="7"/>
        <v>0</v>
      </c>
    </row>
    <row r="111" ht="12.75" customHeight="1">
      <c r="A111" s="7" t="s">
        <v>227</v>
      </c>
      <c r="B111" s="7" t="s">
        <v>228</v>
      </c>
      <c r="C111" s="7"/>
      <c r="D111" s="7"/>
      <c r="E111" s="7"/>
      <c r="F111" s="7"/>
      <c r="G111" s="7">
        <f t="shared" si="1"/>
        <v>0</v>
      </c>
      <c r="H111" s="7"/>
      <c r="I111" s="7">
        <f t="shared" si="2"/>
        <v>0</v>
      </c>
      <c r="J111" s="7"/>
      <c r="O111" s="9">
        <f t="shared" si="8"/>
        <v>0</v>
      </c>
      <c r="Q111" s="10">
        <f t="shared" si="4"/>
        <v>0</v>
      </c>
      <c r="W111" s="10">
        <f t="shared" si="5"/>
        <v>0</v>
      </c>
      <c r="Y111" s="10">
        <f t="shared" si="6"/>
        <v>0</v>
      </c>
      <c r="Z111" s="10">
        <f t="shared" si="7"/>
        <v>0</v>
      </c>
    </row>
    <row r="112" ht="12.75" customHeight="1">
      <c r="A112" s="7" t="s">
        <v>229</v>
      </c>
      <c r="B112" s="7" t="s">
        <v>230</v>
      </c>
      <c r="C112" s="12">
        <v>7.0</v>
      </c>
      <c r="D112" s="12">
        <v>10.0</v>
      </c>
      <c r="E112" s="12">
        <v>0.0</v>
      </c>
      <c r="F112" s="12">
        <v>0.0</v>
      </c>
      <c r="G112" s="7">
        <f t="shared" si="1"/>
        <v>21.25</v>
      </c>
      <c r="H112" s="7"/>
      <c r="I112" s="7">
        <f t="shared" si="2"/>
        <v>21.25</v>
      </c>
      <c r="J112" s="7"/>
      <c r="O112" s="9">
        <f t="shared" si="8"/>
        <v>0</v>
      </c>
      <c r="Q112" s="10">
        <f t="shared" si="4"/>
        <v>0</v>
      </c>
      <c r="W112" s="10">
        <f t="shared" si="5"/>
        <v>0</v>
      </c>
      <c r="Y112" s="10">
        <f t="shared" si="6"/>
        <v>0</v>
      </c>
      <c r="Z112" s="10">
        <f t="shared" si="7"/>
        <v>0</v>
      </c>
    </row>
    <row r="113" ht="12.75" customHeight="1">
      <c r="A113" s="7" t="s">
        <v>231</v>
      </c>
      <c r="B113" s="7" t="s">
        <v>232</v>
      </c>
      <c r="C113" s="12">
        <v>2.0</v>
      </c>
      <c r="D113" s="12">
        <v>0.0</v>
      </c>
      <c r="E113" s="12">
        <v>0.0</v>
      </c>
      <c r="F113" s="12">
        <v>0.0</v>
      </c>
      <c r="G113" s="7">
        <f t="shared" si="1"/>
        <v>2.5</v>
      </c>
      <c r="H113" s="7"/>
      <c r="I113" s="7">
        <f t="shared" si="2"/>
        <v>2.5</v>
      </c>
      <c r="J113" s="7"/>
      <c r="O113" s="9">
        <f t="shared" si="8"/>
        <v>0</v>
      </c>
      <c r="Q113" s="10">
        <f t="shared" si="4"/>
        <v>0</v>
      </c>
      <c r="S113" s="13">
        <v>9.5</v>
      </c>
      <c r="T113" s="13">
        <v>0.0</v>
      </c>
      <c r="U113" s="13">
        <v>10.0</v>
      </c>
      <c r="V113" s="13">
        <v>10.0</v>
      </c>
      <c r="W113" s="15">
        <f t="shared" si="5"/>
        <v>36.88</v>
      </c>
      <c r="Y113" s="10">
        <f t="shared" si="6"/>
        <v>0</v>
      </c>
      <c r="Z113" s="10">
        <f t="shared" si="7"/>
        <v>36.88</v>
      </c>
    </row>
    <row r="114" ht="12.75" customHeight="1">
      <c r="A114" s="7" t="s">
        <v>233</v>
      </c>
      <c r="B114" s="7" t="s">
        <v>234</v>
      </c>
      <c r="C114" s="7"/>
      <c r="D114" s="7"/>
      <c r="E114" s="7"/>
      <c r="F114" s="7"/>
      <c r="G114" s="7">
        <f t="shared" si="1"/>
        <v>0</v>
      </c>
      <c r="H114" s="7"/>
      <c r="I114" s="7">
        <f t="shared" si="2"/>
        <v>0</v>
      </c>
      <c r="J114" s="7"/>
      <c r="K114" s="8">
        <v>9.5</v>
      </c>
      <c r="L114" s="8">
        <v>0.0</v>
      </c>
      <c r="M114" s="8">
        <v>0.0</v>
      </c>
      <c r="N114" s="8">
        <v>0.0</v>
      </c>
      <c r="O114" s="9">
        <f t="shared" si="8"/>
        <v>11.88</v>
      </c>
      <c r="Q114" s="10">
        <f t="shared" si="4"/>
        <v>11.88</v>
      </c>
      <c r="S114" s="13">
        <v>10.0</v>
      </c>
      <c r="T114" s="13">
        <v>10.0</v>
      </c>
      <c r="U114" s="14">
        <v>9.0</v>
      </c>
      <c r="V114" s="14">
        <v>10.0</v>
      </c>
      <c r="W114" s="15">
        <f t="shared" si="5"/>
        <v>48.75</v>
      </c>
      <c r="Y114" s="10">
        <f t="shared" si="6"/>
        <v>0</v>
      </c>
      <c r="Z114" s="10">
        <f t="shared" si="7"/>
        <v>48.75</v>
      </c>
    </row>
    <row r="115" ht="12.75" customHeight="1">
      <c r="A115" s="7" t="s">
        <v>235</v>
      </c>
      <c r="B115" s="7" t="s">
        <v>236</v>
      </c>
      <c r="C115" s="7"/>
      <c r="D115" s="7"/>
      <c r="E115" s="7"/>
      <c r="F115" s="7"/>
      <c r="G115" s="7">
        <f t="shared" si="1"/>
        <v>0</v>
      </c>
      <c r="H115" s="7"/>
      <c r="I115" s="7">
        <f t="shared" si="2"/>
        <v>0</v>
      </c>
      <c r="J115" s="7"/>
      <c r="O115" s="9">
        <f t="shared" si="8"/>
        <v>0</v>
      </c>
      <c r="Q115" s="10">
        <f t="shared" si="4"/>
        <v>0</v>
      </c>
      <c r="S115" s="19">
        <v>0.0</v>
      </c>
      <c r="T115" s="19">
        <v>0.0</v>
      </c>
      <c r="U115" s="19">
        <v>0.0</v>
      </c>
      <c r="V115" s="19">
        <v>0.0</v>
      </c>
      <c r="W115" s="21">
        <f t="shared" si="5"/>
        <v>0</v>
      </c>
      <c r="Y115" s="10">
        <f t="shared" si="6"/>
        <v>0</v>
      </c>
      <c r="Z115" s="10">
        <f t="shared" si="7"/>
        <v>0</v>
      </c>
    </row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3">
    <mergeCell ref="C1:J1"/>
    <mergeCell ref="K1:R1"/>
    <mergeCell ref="S1:AA1"/>
  </mergeCells>
  <conditionalFormatting sqref="W1:W1001">
    <cfRule type="cellIs" dxfId="0" priority="1" operator="lessThan">
      <formula>12.5</formula>
    </cfRule>
  </conditionalFormatting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