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2_2020_2021_JG" sheetId="1" r:id="rId4"/>
  </sheets>
</workbook>
</file>

<file path=xl/sharedStrings.xml><?xml version="1.0" encoding="utf-8"?>
<sst xmlns="http://schemas.openxmlformats.org/spreadsheetml/2006/main" uniqueCount="240">
  <si>
    <t>SEPT0</t>
  </si>
  <si>
    <t>SEPT1</t>
  </si>
  <si>
    <t>SEPT2</t>
  </si>
  <si>
    <t>ЈАН1</t>
  </si>
  <si>
    <t>Индекс</t>
  </si>
  <si>
    <t>Презиме и име</t>
  </si>
  <si>
    <t>Задатак 1 (0-10)</t>
  </si>
  <si>
    <t>Задатак 2 (0-10)</t>
  </si>
  <si>
    <t>Задатак 3 (0-10)</t>
  </si>
  <si>
    <t>Задатак 4 (0-10)</t>
  </si>
  <si>
    <t>Задаци укупно (0-50)</t>
  </si>
  <si>
    <t>Теорија – бодови (0-50)</t>
  </si>
  <si>
    <t>Укупно (0-100)</t>
  </si>
  <si>
    <t>Оцена</t>
  </si>
  <si>
    <t>Теорија – број тачних одговора (0-20)</t>
  </si>
  <si>
    <t xml:space="preserve"> 269/2020</t>
  </si>
  <si>
    <t xml:space="preserve">Амиџић, Вук   </t>
  </si>
  <si>
    <t xml:space="preserve"> 26/2020</t>
  </si>
  <si>
    <t xml:space="preserve">Андрић, Бошко   </t>
  </si>
  <si>
    <t xml:space="preserve"> 169/2020</t>
  </si>
  <si>
    <t xml:space="preserve">Арамбашић, Лука   </t>
  </si>
  <si>
    <t xml:space="preserve"> 137/2020</t>
  </si>
  <si>
    <t xml:space="preserve">Баранин, Тамара   </t>
  </si>
  <si>
    <t xml:space="preserve"> 93/2020</t>
  </si>
  <si>
    <t xml:space="preserve">Бећаревић, Лазар   </t>
  </si>
  <si>
    <t xml:space="preserve"> 107/2020</t>
  </si>
  <si>
    <t xml:space="preserve">Биочанин, Милош   </t>
  </si>
  <si>
    <t xml:space="preserve"> 159/2020</t>
  </si>
  <si>
    <t xml:space="preserve">Благојевић, Наташа   </t>
  </si>
  <si>
    <t xml:space="preserve"> 17/2020</t>
  </si>
  <si>
    <t xml:space="preserve">Божовић, Матија   </t>
  </si>
  <si>
    <t xml:space="preserve"> 284/2020</t>
  </si>
  <si>
    <t xml:space="preserve">Бушић, Ања   </t>
  </si>
  <si>
    <t xml:space="preserve"> 222/2020</t>
  </si>
  <si>
    <t xml:space="preserve">Васиљевић, Анђелија   </t>
  </si>
  <si>
    <t xml:space="preserve"> 140/2020</t>
  </si>
  <si>
    <t xml:space="preserve">Видић, Новак   </t>
  </si>
  <si>
    <t xml:space="preserve"> 35/2020</t>
  </si>
  <si>
    <t xml:space="preserve">Винчић, Огњен   </t>
  </si>
  <si>
    <t xml:space="preserve"> 94/2019</t>
  </si>
  <si>
    <t xml:space="preserve">Војиновић, Петар   </t>
  </si>
  <si>
    <t xml:space="preserve"> 255/2020</t>
  </si>
  <si>
    <t xml:space="preserve">Вујатовић, Вук   </t>
  </si>
  <si>
    <t xml:space="preserve"> 80/2020</t>
  </si>
  <si>
    <t xml:space="preserve">Вујачић, Владета   </t>
  </si>
  <si>
    <t xml:space="preserve"> 161/2020</t>
  </si>
  <si>
    <t xml:space="preserve">Вучетић, Марија   </t>
  </si>
  <si>
    <t xml:space="preserve"> 188/2020</t>
  </si>
  <si>
    <t xml:space="preserve">Гавриловић, Јелисавета   </t>
  </si>
  <si>
    <t xml:space="preserve"> 170/2020</t>
  </si>
  <si>
    <t xml:space="preserve">Гајић, Мина   </t>
  </si>
  <si>
    <t xml:space="preserve"> 231/2020</t>
  </si>
  <si>
    <t xml:space="preserve">Гачевић, Маша   </t>
  </si>
  <si>
    <t xml:space="preserve"> 42/2020</t>
  </si>
  <si>
    <t xml:space="preserve">Грбић, Даниил   </t>
  </si>
  <si>
    <t xml:space="preserve"> 264/2019</t>
  </si>
  <si>
    <t xml:space="preserve">Грекуловић, Марија   </t>
  </si>
  <si>
    <t xml:space="preserve"> 164/2019</t>
  </si>
  <si>
    <t xml:space="preserve">Дамљановић, Богдан   </t>
  </si>
  <si>
    <t xml:space="preserve"> 150/2020</t>
  </si>
  <si>
    <t xml:space="preserve">Даниловић, Виктор   </t>
  </si>
  <si>
    <t xml:space="preserve"> 44/2020</t>
  </si>
  <si>
    <t xml:space="preserve">Дељанин, Вељко   </t>
  </si>
  <si>
    <t xml:space="preserve"> 56/2020</t>
  </si>
  <si>
    <t xml:space="preserve">Дивљаковић, Немања   </t>
  </si>
  <si>
    <t xml:space="preserve"> 37/2020</t>
  </si>
  <si>
    <t xml:space="preserve">Дикић, Андреја   </t>
  </si>
  <si>
    <t xml:space="preserve"> 88/2020</t>
  </si>
  <si>
    <t xml:space="preserve">Добросављевић, Ненад   </t>
  </si>
  <si>
    <t xml:space="preserve"> 110/2019</t>
  </si>
  <si>
    <t xml:space="preserve">Докмановић, Нина   </t>
  </si>
  <si>
    <t xml:space="preserve"> 436/2017</t>
  </si>
  <si>
    <t xml:space="preserve">Ђајић, Душан   </t>
  </si>
  <si>
    <t xml:space="preserve"> 135/2020</t>
  </si>
  <si>
    <t xml:space="preserve">Ђерић, Петар   </t>
  </si>
  <si>
    <t xml:space="preserve"> 268/2020</t>
  </si>
  <si>
    <t xml:space="preserve">Ђурић, Марија   </t>
  </si>
  <si>
    <t xml:space="preserve"> 51/2020</t>
  </si>
  <si>
    <t xml:space="preserve">Еделински, Иван   </t>
  </si>
  <si>
    <t xml:space="preserve"> 98/2020</t>
  </si>
  <si>
    <t xml:space="preserve">Живковић, Давид   </t>
  </si>
  <si>
    <t xml:space="preserve"> 67/2020</t>
  </si>
  <si>
    <t xml:space="preserve">Живковић, Наталија   </t>
  </si>
  <si>
    <t xml:space="preserve"> 154/2020</t>
  </si>
  <si>
    <t xml:space="preserve">Зељић, Александра   </t>
  </si>
  <si>
    <t xml:space="preserve"> 45/2020</t>
  </si>
  <si>
    <t xml:space="preserve">Зечевић, Александар   </t>
  </si>
  <si>
    <t xml:space="preserve"> 62/2018</t>
  </si>
  <si>
    <t xml:space="preserve">Ивановић, Нада   </t>
  </si>
  <si>
    <t xml:space="preserve"> 63/2020</t>
  </si>
  <si>
    <t xml:space="preserve">Игњатовић, Петра   </t>
  </si>
  <si>
    <t xml:space="preserve"> 68/2018</t>
  </si>
  <si>
    <t xml:space="preserve">Јанићијевић, Тамара   </t>
  </si>
  <si>
    <t xml:space="preserve"> 66/2020</t>
  </si>
  <si>
    <t xml:space="preserve">Јањић, Филип   </t>
  </si>
  <si>
    <t xml:space="preserve"> 187/2020</t>
  </si>
  <si>
    <t xml:space="preserve">Јевтић, Стефан   </t>
  </si>
  <si>
    <t xml:space="preserve"> 32/2020</t>
  </si>
  <si>
    <t xml:space="preserve">Јовановић, Милета   </t>
  </si>
  <si>
    <t xml:space="preserve"> 166/2017</t>
  </si>
  <si>
    <t xml:space="preserve">Јовић, Урош   </t>
  </si>
  <si>
    <t xml:space="preserve"> 70/2020</t>
  </si>
  <si>
    <t xml:space="preserve">Кандић, Игор   </t>
  </si>
  <si>
    <t xml:space="preserve"> 214/2017</t>
  </si>
  <si>
    <t xml:space="preserve">Кастратовић, Ива   </t>
  </si>
  <si>
    <t xml:space="preserve"> 28/2020</t>
  </si>
  <si>
    <t xml:space="preserve">Керкоч, Стефан   </t>
  </si>
  <si>
    <t xml:space="preserve"> 260/2019</t>
  </si>
  <si>
    <t xml:space="preserve">Кнежевић, Никола   </t>
  </si>
  <si>
    <t xml:space="preserve"> 115/2020</t>
  </si>
  <si>
    <t xml:space="preserve">Ковач, Михајло   </t>
  </si>
  <si>
    <t xml:space="preserve"> 176/2017</t>
  </si>
  <si>
    <t xml:space="preserve">Корица, Лука   </t>
  </si>
  <si>
    <t xml:space="preserve"> 174/2020</t>
  </si>
  <si>
    <t xml:space="preserve">Крстајић, Никола   </t>
  </si>
  <si>
    <t xml:space="preserve"> 94/2020</t>
  </si>
  <si>
    <t xml:space="preserve">Лабус, Никола   </t>
  </si>
  <si>
    <t xml:space="preserve"> 110/2020</t>
  </si>
  <si>
    <t xml:space="preserve">Лемајић, Милица   </t>
  </si>
  <si>
    <t xml:space="preserve"> 244/2020</t>
  </si>
  <si>
    <t xml:space="preserve">Марковић, Алекса   </t>
  </si>
  <si>
    <t xml:space="preserve"> 121/2020</t>
  </si>
  <si>
    <t xml:space="preserve">Марковић, Марко   </t>
  </si>
  <si>
    <t xml:space="preserve"> 134/2018</t>
  </si>
  <si>
    <t xml:space="preserve">Марковић, Милош   </t>
  </si>
  <si>
    <t xml:space="preserve"> 202/2020</t>
  </si>
  <si>
    <t xml:space="preserve">Матовић, Димитрије   </t>
  </si>
  <si>
    <t xml:space="preserve"> 193/2020</t>
  </si>
  <si>
    <t xml:space="preserve">Медић, Јана   </t>
  </si>
  <si>
    <t xml:space="preserve"> 210/2019</t>
  </si>
  <si>
    <t xml:space="preserve">Мефаиловски Станојевић, Андреа   </t>
  </si>
  <si>
    <t xml:space="preserve"> 186/2018</t>
  </si>
  <si>
    <t xml:space="preserve">Милић, Андријана   </t>
  </si>
  <si>
    <t xml:space="preserve"> 251/2020</t>
  </si>
  <si>
    <t xml:space="preserve">Миличковић, Павле   </t>
  </si>
  <si>
    <t xml:space="preserve"> 221/2020</t>
  </si>
  <si>
    <t xml:space="preserve">Миловановић, Ива   </t>
  </si>
  <si>
    <t xml:space="preserve"> 306/2019</t>
  </si>
  <si>
    <t xml:space="preserve">Митровић, Алекса   </t>
  </si>
  <si>
    <t xml:space="preserve"> 120/2020</t>
  </si>
  <si>
    <t xml:space="preserve">Млађеновић, Анђела   </t>
  </si>
  <si>
    <t xml:space="preserve"> 236/2020</t>
  </si>
  <si>
    <t xml:space="preserve">Накић, Марко   </t>
  </si>
  <si>
    <t xml:space="preserve"> 252/2019</t>
  </si>
  <si>
    <t xml:space="preserve">Ненадић, Софија   </t>
  </si>
  <si>
    <t xml:space="preserve"> 55/2020</t>
  </si>
  <si>
    <t xml:space="preserve">Ненић, Милан   </t>
  </si>
  <si>
    <t xml:space="preserve"> 174/2017</t>
  </si>
  <si>
    <t xml:space="preserve">Николић, Весна   </t>
  </si>
  <si>
    <t xml:space="preserve"> 163/2020</t>
  </si>
  <si>
    <t xml:space="preserve">Николић, Душан   </t>
  </si>
  <si>
    <t xml:space="preserve"> 124/2020</t>
  </si>
  <si>
    <t xml:space="preserve">Николић, Стефан   </t>
  </si>
  <si>
    <t xml:space="preserve"> 206/2020</t>
  </si>
  <si>
    <t xml:space="preserve">Новаковић, Никола   </t>
  </si>
  <si>
    <t xml:space="preserve"> 287/2020</t>
  </si>
  <si>
    <t xml:space="preserve"> 80/2018</t>
  </si>
  <si>
    <t xml:space="preserve">Остојић, Ђорђе   </t>
  </si>
  <si>
    <t xml:space="preserve"> 227/2020</t>
  </si>
  <si>
    <t xml:space="preserve">Пантовић, Загорка   </t>
  </si>
  <si>
    <t xml:space="preserve"> 185/2020</t>
  </si>
  <si>
    <t xml:space="preserve">Перић, Борис   </t>
  </si>
  <si>
    <t xml:space="preserve"> 131/2020</t>
  </si>
  <si>
    <t xml:space="preserve">Петровић, Марко   </t>
  </si>
  <si>
    <t xml:space="preserve"> 224/2020</t>
  </si>
  <si>
    <t xml:space="preserve">Потић, Немања   </t>
  </si>
  <si>
    <t xml:space="preserve"> 207/2020</t>
  </si>
  <si>
    <t xml:space="preserve">Прљевић, Мина   </t>
  </si>
  <si>
    <t xml:space="preserve"> 4/2020</t>
  </si>
  <si>
    <t xml:space="preserve">Прокић, Алекса   </t>
  </si>
  <si>
    <t xml:space="preserve"> 158/2017</t>
  </si>
  <si>
    <t xml:space="preserve">Радисављевић, Лазар   </t>
  </si>
  <si>
    <t xml:space="preserve"> 172/2020</t>
  </si>
  <si>
    <t xml:space="preserve">Радовановић, Анђела   </t>
  </si>
  <si>
    <t xml:space="preserve"> 273/2020</t>
  </si>
  <si>
    <t xml:space="preserve">Радовановић, Бојана   </t>
  </si>
  <si>
    <t xml:space="preserve"> 164/2020</t>
  </si>
  <si>
    <t xml:space="preserve">Радовић, Матија   </t>
  </si>
  <si>
    <t xml:space="preserve"> 184/2019</t>
  </si>
  <si>
    <t xml:space="preserve">Радојевић, Јана   </t>
  </si>
  <si>
    <t xml:space="preserve"> 130/2020</t>
  </si>
  <si>
    <t xml:space="preserve">Радојичић, Катарина   </t>
  </si>
  <si>
    <t xml:space="preserve"> 75/2020</t>
  </si>
  <si>
    <t xml:space="preserve">Ранкић, Валерија   </t>
  </si>
  <si>
    <t xml:space="preserve"> 180/2017</t>
  </si>
  <si>
    <t xml:space="preserve">Ранковић, Вук   </t>
  </si>
  <si>
    <t xml:space="preserve"> 348/2020</t>
  </si>
  <si>
    <t xml:space="preserve">Рашковић, Андријана   </t>
  </si>
  <si>
    <t xml:space="preserve"> 233/2020</t>
  </si>
  <si>
    <t xml:space="preserve">Ритан, Лара   </t>
  </si>
  <si>
    <t xml:space="preserve"> 91/2020</t>
  </si>
  <si>
    <t xml:space="preserve">Ршумовић, Немања   </t>
  </si>
  <si>
    <t xml:space="preserve"> 81/2020</t>
  </si>
  <si>
    <t xml:space="preserve">Савић, Бојан   </t>
  </si>
  <si>
    <t xml:space="preserve"> 298/2018</t>
  </si>
  <si>
    <t xml:space="preserve">Самарџић, Михајло   </t>
  </si>
  <si>
    <t xml:space="preserve"> 203/2020</t>
  </si>
  <si>
    <t xml:space="preserve">Седлар, Милан   </t>
  </si>
  <si>
    <t xml:space="preserve"> 282/2019</t>
  </si>
  <si>
    <t xml:space="preserve">Симић, Јелица   </t>
  </si>
  <si>
    <t xml:space="preserve"> 151/2020</t>
  </si>
  <si>
    <t xml:space="preserve">Симић, Милош   </t>
  </si>
  <si>
    <t xml:space="preserve"> 174/2019</t>
  </si>
  <si>
    <t xml:space="preserve">Симић, Невена   </t>
  </si>
  <si>
    <t xml:space="preserve"> 60/2020</t>
  </si>
  <si>
    <t xml:space="preserve">Симовић, Сандра   </t>
  </si>
  <si>
    <t xml:space="preserve"> 103/2020</t>
  </si>
  <si>
    <t xml:space="preserve">Стефановић, Александар   </t>
  </si>
  <si>
    <t xml:space="preserve"> 280/2020</t>
  </si>
  <si>
    <t xml:space="preserve">Стефановић, Предраг   </t>
  </si>
  <si>
    <t xml:space="preserve"> 301/2020</t>
  </si>
  <si>
    <t xml:space="preserve">Стојадиновић, Немања   </t>
  </si>
  <si>
    <t xml:space="preserve"> 85/2020</t>
  </si>
  <si>
    <t xml:space="preserve">Стојановић, Матеја   </t>
  </si>
  <si>
    <t xml:space="preserve"> 277/2020</t>
  </si>
  <si>
    <t xml:space="preserve">Стојчевски, Иван   </t>
  </si>
  <si>
    <t xml:space="preserve"> 111/2020</t>
  </si>
  <si>
    <t xml:space="preserve">Тешовић, Иван   </t>
  </si>
  <si>
    <t xml:space="preserve"> 147/2020</t>
  </si>
  <si>
    <t xml:space="preserve">Тодоровић, Немања   </t>
  </si>
  <si>
    <t xml:space="preserve"> 156/2020</t>
  </si>
  <si>
    <t xml:space="preserve">Томић, Лазар   </t>
  </si>
  <si>
    <t xml:space="preserve"> 484/2017</t>
  </si>
  <si>
    <t xml:space="preserve">Топић, Андреј   </t>
  </si>
  <si>
    <t xml:space="preserve"> 39/2020</t>
  </si>
  <si>
    <t xml:space="preserve">Тртовић, Зарија   </t>
  </si>
  <si>
    <t xml:space="preserve"> 195/2020</t>
  </si>
  <si>
    <t xml:space="preserve">Туфегџић, Тимотије   </t>
  </si>
  <si>
    <t xml:space="preserve"> 209/2020</t>
  </si>
  <si>
    <t xml:space="preserve">Урошевић, Лазар   </t>
  </si>
  <si>
    <t xml:space="preserve"> 198/2020</t>
  </si>
  <si>
    <t xml:space="preserve">Филиповић, Мартина   </t>
  </si>
  <si>
    <t xml:space="preserve"> 82/2020</t>
  </si>
  <si>
    <t xml:space="preserve">Филиповић, Михаела   </t>
  </si>
  <si>
    <t xml:space="preserve"> 127/2020</t>
  </si>
  <si>
    <t xml:space="preserve">Цветковић, Ања   </t>
  </si>
  <si>
    <t xml:space="preserve"> 134/2020</t>
  </si>
  <si>
    <t xml:space="preserve">Чуповић, Маријана   </t>
  </si>
  <si>
    <t xml:space="preserve"> 175/2020</t>
  </si>
  <si>
    <t xml:space="preserve">Шопаловић, Милица  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</si>
</sst>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md"/>
  </numFmts>
  <fonts count="7">
    <font>
      <sz val="10"/>
      <color indexed="8"/>
      <name val="Arial"/>
    </font>
    <font>
      <sz val="13"/>
      <color indexed="8"/>
      <name val="Arial"/>
    </font>
    <font>
      <sz val="18"/>
      <color indexed="8"/>
      <name val="Arial"/>
    </font>
    <font>
      <sz val="18"/>
      <color indexed="8"/>
      <name val="Calibri"/>
    </font>
    <font>
      <sz val="10"/>
      <color indexed="8"/>
      <name val="Calibri"/>
    </font>
    <font>
      <sz val="10"/>
      <color indexed="8"/>
      <name val="&quot;Arial&quot;"/>
    </font>
    <font>
      <sz val="11"/>
      <color indexed="11"/>
      <name val="Calibri"/>
    </font>
  </fonts>
  <fills count="11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hair">
        <color indexed="8"/>
      </bottom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thin">
        <color indexed="9"/>
      </right>
      <top style="hair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hair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59" fontId="2" borderId="2" applyNumberFormat="1" applyFont="1" applyFill="0" applyBorder="1" applyAlignment="1" applyProtection="0">
      <alignment horizontal="center" vertical="bottom"/>
    </xf>
    <xf numFmtId="49" fontId="3" borderId="3" applyNumberFormat="1" applyFont="1" applyFill="0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vertical="bottom"/>
    </xf>
    <xf numFmtId="49" fontId="2" borderId="2" applyNumberFormat="1" applyFont="1" applyFill="0" applyBorder="1" applyAlignment="1" applyProtection="0">
      <alignment horizontal="center" vertical="bottom"/>
    </xf>
    <xf numFmtId="49" fontId="0" fillId="2" borderId="5" applyNumberFormat="1" applyFont="1" applyFill="1" applyBorder="1" applyAlignment="1" applyProtection="0">
      <alignment vertical="bottom"/>
    </xf>
    <xf numFmtId="49" fontId="4" fillId="2" borderId="6" applyNumberFormat="1" applyFont="1" applyFill="1" applyBorder="1" applyAlignment="1" applyProtection="0">
      <alignment vertical="bottom"/>
    </xf>
    <xf numFmtId="49" fontId="5" fillId="2" borderId="7" applyNumberFormat="1" applyFont="1" applyFill="1" applyBorder="1" applyAlignment="1" applyProtection="0">
      <alignment vertical="bottom"/>
    </xf>
    <xf numFmtId="49" fontId="4" fillId="2" borderId="7" applyNumberFormat="1" applyFont="1" applyFill="1" applyBorder="1" applyAlignment="1" applyProtection="0">
      <alignment vertical="bottom"/>
    </xf>
    <xf numFmtId="49" fontId="4" fillId="2" borderId="8" applyNumberFormat="1" applyFont="1" applyFill="1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0" fontId="4" borderId="9" applyNumberFormat="1" applyFont="1" applyFill="0" applyBorder="1" applyAlignment="1" applyProtection="0">
      <alignment vertical="bottom"/>
    </xf>
    <xf numFmtId="0" fontId="4" borderId="10" applyNumberFormat="1" applyFont="1" applyFill="0" applyBorder="1" applyAlignment="1" applyProtection="0">
      <alignment vertical="bottom"/>
    </xf>
    <xf numFmtId="0" fontId="6" borderId="10" applyNumberFormat="1" applyFont="1" applyFill="0" applyBorder="1" applyAlignment="1" applyProtection="0">
      <alignment vertical="bottom"/>
    </xf>
    <xf numFmtId="0" fontId="4" borderId="11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horizontal="right" vertical="bottom"/>
    </xf>
    <xf numFmtId="0" fontId="0" borderId="5" applyNumberFormat="1" applyFont="1" applyFill="0" applyBorder="1" applyAlignment="1" applyProtection="0">
      <alignment horizontal="right" vertical="bottom"/>
    </xf>
    <xf numFmtId="0" fontId="4" borderId="5" applyNumberFormat="0" applyFont="1" applyFill="0" applyBorder="1" applyAlignment="1" applyProtection="0">
      <alignment vertical="bottom"/>
    </xf>
    <xf numFmtId="0" fontId="4" borderId="5" applyNumberFormat="1" applyFont="1" applyFill="0" applyBorder="1" applyAlignment="1" applyProtection="0">
      <alignment vertical="bottom"/>
    </xf>
    <xf numFmtId="0" fontId="4" borderId="5" applyNumberFormat="1" applyFont="1" applyFill="0" applyBorder="1" applyAlignment="1" applyProtection="0">
      <alignment horizontal="right" vertical="bottom"/>
    </xf>
    <xf numFmtId="0" fontId="0" fillId="3" borderId="5" applyNumberFormat="1" applyFont="1" applyFill="1" applyBorder="1" applyAlignment="1" applyProtection="0">
      <alignment vertical="bottom"/>
    </xf>
    <xf numFmtId="0" fontId="6" borderId="1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4" borderId="12" applyNumberFormat="1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vertical="bottom"/>
    </xf>
    <xf numFmtId="0" fontId="4" fillId="4" borderId="7" applyNumberFormat="1" applyFont="1" applyFill="1" applyBorder="1" applyAlignment="1" applyProtection="0">
      <alignment vertical="bottom"/>
    </xf>
    <xf numFmtId="0" fontId="4" fillId="5" borderId="7" applyNumberFormat="1" applyFont="1" applyFill="1" applyBorder="1" applyAlignment="1" applyProtection="0">
      <alignment vertical="bottom"/>
    </xf>
    <xf numFmtId="0" fontId="4" borderId="5" applyNumberFormat="0" applyFont="1" applyFill="0" applyBorder="1" applyAlignment="1" applyProtection="0">
      <alignment horizontal="right" vertical="bottom"/>
    </xf>
    <xf numFmtId="0" fontId="4" fillId="6" borderId="5" applyNumberFormat="1" applyFont="1" applyFill="1" applyBorder="1" applyAlignment="1" applyProtection="0">
      <alignment vertical="bottom"/>
    </xf>
    <xf numFmtId="0" fontId="4" fillId="7" borderId="5" applyNumberFormat="1" applyFont="1" applyFill="1" applyBorder="1" applyAlignment="1" applyProtection="0">
      <alignment horizontal="right" vertical="bottom"/>
    </xf>
    <xf numFmtId="0" fontId="4" borderId="13" applyNumberFormat="1" applyFont="1" applyFill="0" applyBorder="1" applyAlignment="1" applyProtection="0">
      <alignment vertical="bottom"/>
    </xf>
    <xf numFmtId="0" fontId="0" fillId="7" borderId="5" applyNumberFormat="1" applyFont="1" applyFill="1" applyBorder="1" applyAlignment="1" applyProtection="0">
      <alignment vertical="bottom"/>
    </xf>
    <xf numFmtId="0" fontId="0" fillId="4" borderId="5" applyNumberFormat="1" applyFont="1" applyFill="1" applyBorder="1" applyAlignment="1" applyProtection="0">
      <alignment vertical="bottom"/>
    </xf>
    <xf numFmtId="0" fontId="4" fillId="8" borderId="7" applyNumberFormat="1" applyFont="1" applyFill="1" applyBorder="1" applyAlignment="1" applyProtection="0">
      <alignment vertical="bottom"/>
    </xf>
    <xf numFmtId="0" fontId="4" fillId="9" borderId="7" applyNumberFormat="1" applyFont="1" applyFill="1" applyBorder="1" applyAlignment="1" applyProtection="0">
      <alignment vertical="bottom"/>
    </xf>
    <xf numFmtId="0" fontId="4" borderId="14" applyNumberFormat="1" applyFont="1" applyFill="0" applyBorder="1" applyAlignment="1" applyProtection="0">
      <alignment vertical="bottom"/>
    </xf>
    <xf numFmtId="0" fontId="4" borderId="15" applyNumberFormat="1" applyFont="1" applyFill="0" applyBorder="1" applyAlignment="1" applyProtection="0">
      <alignment vertical="bottom"/>
    </xf>
    <xf numFmtId="0" fontId="4" fillId="10" borderId="5" applyNumberFormat="1" applyFont="1" applyFill="1" applyBorder="1" applyAlignment="1" applyProtection="0">
      <alignment vertical="bottom"/>
    </xf>
    <xf numFmtId="0" fontId="4" borderId="7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4" borderId="10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  <rgbColor rgb="ffa61d4c"/>
      <rgbColor rgb="ff6aa84f"/>
      <rgbColor rgb="ffd9ead3"/>
      <rgbColor rgb="ffc9daf8"/>
      <rgbColor rgb="ffb4a7d6"/>
      <rgbColor rgb="ff9fc5e8"/>
      <rgbColor rgb="ffffe599"/>
      <rgbColor rgb="ffb6d7a8"/>
      <rgbColor rgb="ffa4c2f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Y1001"/>
  <sheetViews>
    <sheetView workbookViewId="0" defaultGridColor="0" colorId="9"/>
  </sheetViews>
  <sheetFormatPr defaultColWidth="14.5" defaultRowHeight="15" customHeight="1" outlineLevelRow="0" outlineLevelCol="0"/>
  <cols>
    <col min="1" max="1" width="9.5" style="2" customWidth="1"/>
    <col min="2" max="2" width="21.5078" style="2" customWidth="1"/>
    <col min="3" max="3" width="7.39062" style="2" customWidth="1"/>
    <col min="4" max="4" width="8.6875" style="2" customWidth="1"/>
    <col min="5" max="5" width="8.89062" style="2" customWidth="1"/>
    <col min="6" max="6" width="5.41406" style="2" customWidth="1"/>
    <col min="7" max="7" width="8.69531" style="2" customWidth="1"/>
    <col min="8" max="8" width="10.7266" style="2" customWidth="1"/>
    <col min="9" max="9" width="13.5" style="2" customWidth="1"/>
    <col min="10" max="10" width="6.85156" style="2" customWidth="1"/>
    <col min="11" max="51" width="11.5" style="2" customWidth="1"/>
    <col min="52" max="16384" width="14.5" style="1" customWidth="1"/>
  </cols>
  <sheetData>
    <row r="1" s="2" customFormat="1" ht="12.75" customHeight="1">
      <c r="C1" s="3">
        <v>44348</v>
      </c>
      <c r="K1" s="3">
        <v>44349</v>
      </c>
      <c r="S1" t="s" s="4">
        <v>0</v>
      </c>
      <c r="W1" s="5"/>
      <c r="AB1" t="s" s="6">
        <v>1</v>
      </c>
      <c r="AJ1" t="s" s="6">
        <v>2</v>
      </c>
      <c r="AR1" t="s" s="6">
        <v>3</v>
      </c>
    </row>
    <row r="2" s="2" customFormat="1" ht="12.75" customHeight="1">
      <c r="A2" t="s" s="7">
        <v>4</v>
      </c>
      <c r="B2" t="s" s="7">
        <v>5</v>
      </c>
      <c r="C2" t="s" s="7">
        <v>6</v>
      </c>
      <c r="D2" t="s" s="7">
        <v>7</v>
      </c>
      <c r="E2" t="s" s="7">
        <v>8</v>
      </c>
      <c r="F2" t="s" s="7">
        <v>9</v>
      </c>
      <c r="G2" t="s" s="7">
        <v>10</v>
      </c>
      <c r="H2" t="s" s="7">
        <v>11</v>
      </c>
      <c r="I2" t="s" s="7">
        <v>12</v>
      </c>
      <c r="J2" t="s" s="7">
        <v>13</v>
      </c>
      <c r="K2" t="s" s="7">
        <v>6</v>
      </c>
      <c r="L2" t="s" s="7">
        <v>7</v>
      </c>
      <c r="M2" t="s" s="7">
        <v>8</v>
      </c>
      <c r="N2" t="s" s="7">
        <v>9</v>
      </c>
      <c r="O2" t="s" s="7">
        <v>10</v>
      </c>
      <c r="P2" t="s" s="7">
        <v>11</v>
      </c>
      <c r="Q2" t="s" s="7">
        <v>12</v>
      </c>
      <c r="R2" t="s" s="7">
        <v>13</v>
      </c>
      <c r="S2" t="s" s="8">
        <v>6</v>
      </c>
      <c r="T2" t="s" s="9">
        <v>7</v>
      </c>
      <c r="U2" t="s" s="10">
        <v>8</v>
      </c>
      <c r="V2" t="s" s="10">
        <v>9</v>
      </c>
      <c r="W2" t="s" s="10">
        <v>10</v>
      </c>
      <c r="X2" t="s" s="10">
        <v>14</v>
      </c>
      <c r="Y2" t="s" s="10">
        <v>11</v>
      </c>
      <c r="Z2" t="s" s="10">
        <v>12</v>
      </c>
      <c r="AA2" t="s" s="11">
        <v>13</v>
      </c>
      <c r="AB2" t="s" s="7">
        <v>6</v>
      </c>
      <c r="AC2" t="s" s="7">
        <v>7</v>
      </c>
      <c r="AD2" t="s" s="7">
        <v>8</v>
      </c>
      <c r="AE2" t="s" s="7">
        <v>9</v>
      </c>
      <c r="AF2" t="s" s="7">
        <v>10</v>
      </c>
      <c r="AG2" t="s" s="7">
        <v>11</v>
      </c>
      <c r="AH2" t="s" s="7">
        <v>12</v>
      </c>
      <c r="AI2" t="s" s="7">
        <v>13</v>
      </c>
      <c r="AJ2" t="s" s="7">
        <v>6</v>
      </c>
      <c r="AK2" t="s" s="7">
        <v>7</v>
      </c>
      <c r="AL2" t="s" s="7">
        <v>8</v>
      </c>
      <c r="AM2" t="s" s="7">
        <v>9</v>
      </c>
      <c r="AN2" t="s" s="7">
        <v>10</v>
      </c>
      <c r="AO2" t="s" s="7">
        <v>11</v>
      </c>
      <c r="AP2" t="s" s="7">
        <v>12</v>
      </c>
      <c r="AQ2" t="s" s="7">
        <v>13</v>
      </c>
      <c r="AR2" t="s" s="7">
        <v>6</v>
      </c>
      <c r="AS2" t="s" s="7">
        <v>7</v>
      </c>
      <c r="AT2" t="s" s="7">
        <v>8</v>
      </c>
      <c r="AU2" t="s" s="7">
        <v>9</v>
      </c>
      <c r="AV2" t="s" s="7">
        <v>10</v>
      </c>
      <c r="AW2" t="s" s="7">
        <v>11</v>
      </c>
      <c r="AX2" t="s" s="7">
        <v>12</v>
      </c>
      <c r="AY2" t="s" s="7">
        <v>13</v>
      </c>
    </row>
    <row r="3" s="2" customFormat="1" ht="12.75" customHeight="1">
      <c r="A3" t="s" s="12">
        <v>15</v>
      </c>
      <c r="B3" t="s" s="12">
        <v>16</v>
      </c>
      <c r="C3" s="13">
        <v>0</v>
      </c>
      <c r="D3" s="13">
        <v>0</v>
      </c>
      <c r="E3" s="13">
        <v>7</v>
      </c>
      <c r="F3" s="13">
        <v>8</v>
      </c>
      <c r="G3" s="13">
        <f>ROUND((C3+D3+E3+F3)*5/4,2)</f>
        <v>18.75</v>
      </c>
      <c r="I3" s="13">
        <f>G3+H3</f>
        <v>18.75</v>
      </c>
      <c r="K3" s="14">
        <v>10</v>
      </c>
      <c r="L3" s="15">
        <v>10</v>
      </c>
      <c r="M3" s="15">
        <v>10</v>
      </c>
      <c r="N3" s="15">
        <v>10</v>
      </c>
      <c r="O3" s="16">
        <f>ROUND((K3+L3+M3+N3)*5/4,2)</f>
        <v>50</v>
      </c>
      <c r="Q3" s="15">
        <f>O3+P3</f>
        <v>50</v>
      </c>
      <c r="W3" s="17">
        <f>ROUND((S3+T3+U3+V3)*5/4,2)</f>
        <v>0</v>
      </c>
      <c r="Y3" s="17">
        <f>X3*2.5</f>
        <v>0</v>
      </c>
      <c r="Z3" s="17">
        <f>W3+Y3</f>
        <v>0</v>
      </c>
      <c r="AB3" s="18"/>
      <c r="AC3" s="18"/>
      <c r="AD3" s="18"/>
      <c r="AE3" s="18"/>
      <c r="AF3" s="19">
        <f>ROUND((AB3+AC3+AD3+AE3)*5/4,2)</f>
        <v>0</v>
      </c>
      <c r="AG3" s="20"/>
      <c r="AH3" s="19">
        <f>AF3+AG3</f>
        <v>0</v>
      </c>
      <c r="AI3" s="20"/>
      <c r="AJ3" s="20"/>
      <c r="AK3" s="20"/>
      <c r="AL3" s="20"/>
      <c r="AM3" s="20"/>
      <c r="AN3" s="21">
        <f>ROUND((AJ3+AK3+AL3+AM3)*5/4,2)</f>
        <v>0</v>
      </c>
      <c r="AO3" s="20"/>
      <c r="AP3" s="21">
        <f>AN3+AO3</f>
        <v>0</v>
      </c>
      <c r="AQ3" s="20"/>
      <c r="AR3" s="20"/>
      <c r="AS3" s="20"/>
      <c r="AT3" s="20"/>
      <c r="AU3" s="20"/>
      <c r="AV3" s="22">
        <f>ROUND((AR3+AS3+AT3+AU3)*5/4,2)</f>
        <v>0</v>
      </c>
      <c r="AW3" s="20"/>
      <c r="AX3" s="22">
        <f>AV3+AW3</f>
        <v>0</v>
      </c>
      <c r="AY3" s="20"/>
    </row>
    <row r="4" s="2" customFormat="1" ht="12.75" customHeight="1">
      <c r="A4" t="s" s="12">
        <v>17</v>
      </c>
      <c r="B4" t="s" s="12">
        <v>18</v>
      </c>
      <c r="C4" s="13">
        <v>7</v>
      </c>
      <c r="D4" s="13">
        <v>10</v>
      </c>
      <c r="E4" s="23">
        <v>10</v>
      </c>
      <c r="F4" s="13">
        <v>10</v>
      </c>
      <c r="G4" s="13">
        <f>ROUND((C4+D4+E4+F4)*5/4,2)</f>
        <v>46.25</v>
      </c>
      <c r="I4" s="13">
        <f>G4+H4</f>
        <v>46.25</v>
      </c>
      <c r="O4" s="24">
        <f>ROUND((K4+L4+M4+N4)*5/4,2)</f>
        <v>0</v>
      </c>
      <c r="Q4" s="25">
        <f>O4+P4</f>
        <v>0</v>
      </c>
      <c r="W4" s="25">
        <f>ROUND((S4+T4+U4+V4)*5/4,2)</f>
        <v>0</v>
      </c>
      <c r="Y4" s="25">
        <f>X4*2.5</f>
        <v>0</v>
      </c>
      <c r="Z4" s="25">
        <f>W4+Y4</f>
        <v>0</v>
      </c>
      <c r="AB4" s="18"/>
      <c r="AC4" s="18"/>
      <c r="AD4" s="18"/>
      <c r="AE4" s="18"/>
      <c r="AF4" s="19">
        <f>ROUND((AB4+AC4+AD4+AE4)*5/4,2)</f>
        <v>0</v>
      </c>
      <c r="AG4" s="20"/>
      <c r="AH4" s="19">
        <f>AF4+AG4</f>
        <v>0</v>
      </c>
      <c r="AI4" s="20"/>
      <c r="AJ4" s="20"/>
      <c r="AK4" s="20"/>
      <c r="AL4" s="20"/>
      <c r="AM4" s="20"/>
      <c r="AN4" s="21">
        <f>ROUND((AJ4+AK4+AL4+AM4)*5/4,2)</f>
        <v>0</v>
      </c>
      <c r="AO4" s="20"/>
      <c r="AP4" s="21">
        <f>AN4+AO4</f>
        <v>0</v>
      </c>
      <c r="AQ4" s="20"/>
      <c r="AR4" s="20"/>
      <c r="AS4" s="20"/>
      <c r="AT4" s="20"/>
      <c r="AU4" s="20"/>
      <c r="AV4" s="22">
        <f>ROUND((AR4+AS4+AT4+AU4)*5/4,2)</f>
        <v>0</v>
      </c>
      <c r="AW4" s="20"/>
      <c r="AX4" s="22">
        <f>AV4+AW4</f>
        <v>0</v>
      </c>
      <c r="AY4" s="20"/>
    </row>
    <row r="5" s="2" customFormat="1" ht="12.75" customHeight="1">
      <c r="A5" t="s" s="12">
        <v>19</v>
      </c>
      <c r="B5" t="s" s="12">
        <v>20</v>
      </c>
      <c r="G5" s="13">
        <f>ROUND((C5+D5+E5+F5)*5/4,2)</f>
        <v>0</v>
      </c>
      <c r="I5" s="13">
        <f>G5+H5</f>
        <v>0</v>
      </c>
      <c r="K5" s="26">
        <v>10</v>
      </c>
      <c r="L5" s="25">
        <v>10</v>
      </c>
      <c r="M5" s="25">
        <v>10</v>
      </c>
      <c r="N5" s="25">
        <v>5</v>
      </c>
      <c r="O5" s="24">
        <f>ROUND((K5+L5+M5+N5)*5/4,2)</f>
        <v>43.75</v>
      </c>
      <c r="Q5" s="25">
        <f>O5+P5</f>
        <v>43.75</v>
      </c>
      <c r="W5" s="25">
        <f>ROUND((S5+T5+U5+V5)*5/4,2)</f>
        <v>0</v>
      </c>
      <c r="Y5" s="25">
        <f>X5*2.5</f>
        <v>0</v>
      </c>
      <c r="Z5" s="25">
        <f>W5+Y5</f>
        <v>0</v>
      </c>
      <c r="AB5" s="20"/>
      <c r="AC5" s="20"/>
      <c r="AD5" s="20"/>
      <c r="AE5" s="20"/>
      <c r="AF5" s="19">
        <f>ROUND((AB5+AC5+AD5+AE5)*5/4,2)</f>
        <v>0</v>
      </c>
      <c r="AG5" s="20"/>
      <c r="AH5" s="19">
        <f>AF5+AG5</f>
        <v>0</v>
      </c>
      <c r="AI5" s="20"/>
      <c r="AJ5" s="20"/>
      <c r="AK5" s="20"/>
      <c r="AL5" s="20"/>
      <c r="AM5" s="20"/>
      <c r="AN5" s="21">
        <f>ROUND((AJ5+AK5+AL5+AM5)*5/4,2)</f>
        <v>0</v>
      </c>
      <c r="AO5" s="20"/>
      <c r="AP5" s="21">
        <f>AN5+AO5</f>
        <v>0</v>
      </c>
      <c r="AQ5" s="20"/>
      <c r="AR5" s="20"/>
      <c r="AS5" s="20"/>
      <c r="AT5" s="20"/>
      <c r="AU5" s="20"/>
      <c r="AV5" s="22">
        <f>ROUND((AR5+AS5+AT5+AU5)*5/4,2)</f>
        <v>0</v>
      </c>
      <c r="AW5" s="20"/>
      <c r="AX5" s="22">
        <f>AV5+AW5</f>
        <v>0</v>
      </c>
      <c r="AY5" s="20"/>
    </row>
    <row r="6" s="2" customFormat="1" ht="12.75" customHeight="1">
      <c r="A6" t="s" s="12">
        <v>21</v>
      </c>
      <c r="B6" t="s" s="12">
        <v>22</v>
      </c>
      <c r="C6" s="13">
        <v>5</v>
      </c>
      <c r="D6" s="13">
        <v>0</v>
      </c>
      <c r="E6" s="13">
        <v>10</v>
      </c>
      <c r="F6" s="13">
        <v>0</v>
      </c>
      <c r="G6" s="13">
        <f>ROUND((C6+D6+E6+F6)*5/4,2)</f>
        <v>18.75</v>
      </c>
      <c r="I6" s="13">
        <f>G6+H6</f>
        <v>18.75</v>
      </c>
      <c r="O6" s="24">
        <f>ROUND((K6+L6+M6+N6)*5/4,2)</f>
        <v>0</v>
      </c>
      <c r="Q6" s="25">
        <f>O6+P6</f>
        <v>0</v>
      </c>
      <c r="W6" s="25">
        <f>ROUND((S6+T6+U6+V6)*5/4,2)</f>
        <v>0</v>
      </c>
      <c r="Y6" s="25">
        <f>X6*2.5</f>
        <v>0</v>
      </c>
      <c r="Z6" s="25">
        <f>W6+Y6</f>
        <v>0</v>
      </c>
      <c r="AB6" s="18"/>
      <c r="AC6" s="18"/>
      <c r="AD6" s="18"/>
      <c r="AE6" s="18"/>
      <c r="AF6" s="19">
        <f>ROUND((AB6+AC6+AD6+AE6)*5/4,2)</f>
        <v>0</v>
      </c>
      <c r="AG6" s="20"/>
      <c r="AH6" s="19">
        <f>AF6+AG6</f>
        <v>0</v>
      </c>
      <c r="AI6" s="20"/>
      <c r="AJ6" s="20"/>
      <c r="AK6" s="20"/>
      <c r="AL6" s="20"/>
      <c r="AM6" s="20"/>
      <c r="AN6" s="21">
        <f>ROUND((AJ6+AK6+AL6+AM6)*5/4,2)</f>
        <v>0</v>
      </c>
      <c r="AO6" s="20"/>
      <c r="AP6" s="21">
        <f>AN6+AO6</f>
        <v>0</v>
      </c>
      <c r="AQ6" s="20"/>
      <c r="AR6" s="20"/>
      <c r="AS6" s="20"/>
      <c r="AT6" s="20"/>
      <c r="AU6" s="20"/>
      <c r="AV6" s="22">
        <f>ROUND((AR6+AS6+AT6+AU6)*5/4,2)</f>
        <v>0</v>
      </c>
      <c r="AW6" s="20"/>
      <c r="AX6" s="22">
        <f>AV6+AW6</f>
        <v>0</v>
      </c>
      <c r="AY6" s="20"/>
    </row>
    <row r="7" s="2" customFormat="1" ht="12.75" customHeight="1">
      <c r="A7" t="s" s="12">
        <v>23</v>
      </c>
      <c r="B7" t="s" s="12">
        <v>24</v>
      </c>
      <c r="C7" s="13">
        <v>7</v>
      </c>
      <c r="D7" s="13">
        <v>9</v>
      </c>
      <c r="E7" s="13">
        <v>7</v>
      </c>
      <c r="F7" s="13">
        <v>10</v>
      </c>
      <c r="G7" s="13">
        <f>ROUND((C7+D7+E7+F7)*5/4,2)</f>
        <v>41.25</v>
      </c>
      <c r="I7" s="13">
        <f>G7+H7</f>
        <v>41.25</v>
      </c>
      <c r="O7" s="24">
        <f>ROUND((K7+L7+M7+N7)*5/4,2)</f>
        <v>0</v>
      </c>
      <c r="Q7" s="25">
        <f>O7+P7</f>
        <v>0</v>
      </c>
      <c r="W7" s="25">
        <f>ROUND((S7+T7+U7+V7)*5/4,2)</f>
        <v>0</v>
      </c>
      <c r="Y7" s="25">
        <f>X7*2.5</f>
        <v>0</v>
      </c>
      <c r="Z7" s="25">
        <f>W7+Y7</f>
        <v>0</v>
      </c>
      <c r="AB7" s="18"/>
      <c r="AC7" s="18"/>
      <c r="AD7" s="18"/>
      <c r="AE7" s="18"/>
      <c r="AF7" s="19">
        <f>ROUND((AB7+AC7+AD7+AE7)*5/4,2)</f>
        <v>0</v>
      </c>
      <c r="AG7" s="20"/>
      <c r="AH7" s="19">
        <f>AF7+AG7</f>
        <v>0</v>
      </c>
      <c r="AI7" s="20"/>
      <c r="AJ7" s="20"/>
      <c r="AK7" s="20"/>
      <c r="AL7" s="20"/>
      <c r="AM7" s="20"/>
      <c r="AN7" s="21">
        <f>ROUND((AJ7+AK7+AL7+AM7)*5/4,2)</f>
        <v>0</v>
      </c>
      <c r="AO7" s="20"/>
      <c r="AP7" s="21">
        <f>AN7+AO7</f>
        <v>0</v>
      </c>
      <c r="AQ7" s="20"/>
      <c r="AR7" s="20"/>
      <c r="AS7" s="20"/>
      <c r="AT7" s="20"/>
      <c r="AU7" s="20"/>
      <c r="AV7" s="22">
        <f>ROUND((AR7+AS7+AT7+AU7)*5/4,2)</f>
        <v>0</v>
      </c>
      <c r="AW7" s="20"/>
      <c r="AX7" s="22">
        <f>AV7+AW7</f>
        <v>0</v>
      </c>
      <c r="AY7" s="20"/>
    </row>
    <row r="8" s="2" customFormat="1" ht="12.75" customHeight="1">
      <c r="A8" t="s" s="12">
        <v>25</v>
      </c>
      <c r="B8" t="s" s="12">
        <v>26</v>
      </c>
      <c r="C8" s="13">
        <v>3</v>
      </c>
      <c r="D8" s="13">
        <v>0</v>
      </c>
      <c r="E8" s="13">
        <v>0</v>
      </c>
      <c r="F8" s="13">
        <v>0</v>
      </c>
      <c r="G8" s="13">
        <f>ROUND((C8+D8+E8+F8)*5/4,2)</f>
        <v>3.75</v>
      </c>
      <c r="I8" s="13">
        <f>G8+H8</f>
        <v>3.75</v>
      </c>
      <c r="K8" s="26">
        <v>9</v>
      </c>
      <c r="L8" s="25">
        <v>6</v>
      </c>
      <c r="M8" s="25">
        <v>10</v>
      </c>
      <c r="N8" s="25">
        <v>0</v>
      </c>
      <c r="O8" s="24">
        <f>ROUND((K8+L8+M8+N8)*5/4,2)</f>
        <v>31.25</v>
      </c>
      <c r="Q8" s="25">
        <f>O8+P8</f>
        <v>31.25</v>
      </c>
      <c r="W8" s="27">
        <f>ROUND((S8+T8+U8+V8)*5/4,2)</f>
        <v>0</v>
      </c>
      <c r="Y8" s="25">
        <f>X8*2.5</f>
        <v>0</v>
      </c>
      <c r="Z8" s="25">
        <f>W8+Y8</f>
        <v>0</v>
      </c>
      <c r="AB8" s="18"/>
      <c r="AC8" s="18"/>
      <c r="AD8" s="18"/>
      <c r="AE8" s="18"/>
      <c r="AF8" s="19">
        <f>ROUND((AB8+AC8+AD8+AE8)*5/4,2)</f>
        <v>0</v>
      </c>
      <c r="AG8" s="20"/>
      <c r="AH8" s="19">
        <f>AF8+AG8</f>
        <v>0</v>
      </c>
      <c r="AI8" s="20"/>
      <c r="AJ8" s="20"/>
      <c r="AK8" s="20"/>
      <c r="AL8" s="20"/>
      <c r="AM8" s="20"/>
      <c r="AN8" s="21">
        <f>ROUND((AJ8+AK8+AL8+AM8)*5/4,2)</f>
        <v>0</v>
      </c>
      <c r="AO8" s="20"/>
      <c r="AP8" s="21">
        <f>AN8+AO8</f>
        <v>0</v>
      </c>
      <c r="AQ8" s="20"/>
      <c r="AR8" s="20"/>
      <c r="AS8" s="20"/>
      <c r="AT8" s="20"/>
      <c r="AU8" s="20"/>
      <c r="AV8" s="22">
        <f>ROUND((AR8+AS8+AT8+AU8)*5/4,2)</f>
        <v>0</v>
      </c>
      <c r="AW8" s="20"/>
      <c r="AX8" s="22">
        <f>AV8+AW8</f>
        <v>0</v>
      </c>
      <c r="AY8" s="20"/>
    </row>
    <row r="9" s="2" customFormat="1" ht="12.75" customHeight="1">
      <c r="A9" t="s" s="12">
        <v>27</v>
      </c>
      <c r="B9" t="s" s="12">
        <v>28</v>
      </c>
      <c r="C9" s="13">
        <v>6</v>
      </c>
      <c r="D9" s="13">
        <v>0</v>
      </c>
      <c r="E9" s="13">
        <v>0</v>
      </c>
      <c r="F9" s="13">
        <v>0</v>
      </c>
      <c r="G9" s="13">
        <f>ROUND((C9+D9+E9+F9)*5/4,2)</f>
        <v>7.5</v>
      </c>
      <c r="I9" s="13">
        <f>G9+H9</f>
        <v>7.5</v>
      </c>
      <c r="K9" s="26">
        <v>10</v>
      </c>
      <c r="L9" s="25">
        <v>0</v>
      </c>
      <c r="M9" s="25">
        <v>0</v>
      </c>
      <c r="N9" s="25">
        <v>0</v>
      </c>
      <c r="O9" s="24">
        <f>ROUND((K9+L9+M9+N9)*5/4,2)</f>
        <v>12.5</v>
      </c>
      <c r="Q9" s="25">
        <f>O9+P9</f>
        <v>12.5</v>
      </c>
      <c r="S9" s="28">
        <v>0</v>
      </c>
      <c r="T9" s="29">
        <v>8</v>
      </c>
      <c r="U9" s="28">
        <v>0</v>
      </c>
      <c r="V9" s="28">
        <v>10</v>
      </c>
      <c r="W9" s="28">
        <f>ROUND((S9+T9+U9+V9)*5/4,2)</f>
        <v>22.5</v>
      </c>
      <c r="Y9" s="25">
        <f>X9*2.5</f>
        <v>0</v>
      </c>
      <c r="Z9" s="25">
        <f>W9+Y9</f>
        <v>22.5</v>
      </c>
      <c r="AB9" s="18"/>
      <c r="AC9" s="18"/>
      <c r="AD9" s="18"/>
      <c r="AE9" s="18"/>
      <c r="AF9" s="19">
        <f>ROUND((AB9+AC9+AD9+AE9)*5/4,2)</f>
        <v>0</v>
      </c>
      <c r="AG9" s="20"/>
      <c r="AH9" s="19">
        <f>AF9+AG9</f>
        <v>0</v>
      </c>
      <c r="AI9" s="20"/>
      <c r="AJ9" s="20"/>
      <c r="AK9" s="20"/>
      <c r="AL9" s="20"/>
      <c r="AM9" s="20"/>
      <c r="AN9" s="21">
        <f>ROUND((AJ9+AK9+AL9+AM9)*5/4,2)</f>
        <v>0</v>
      </c>
      <c r="AO9" s="20"/>
      <c r="AP9" s="21">
        <f>AN9+AO9</f>
        <v>0</v>
      </c>
      <c r="AQ9" s="20"/>
      <c r="AR9" s="20"/>
      <c r="AS9" s="20"/>
      <c r="AT9" s="20"/>
      <c r="AU9" s="20"/>
      <c r="AV9" s="22">
        <f>ROUND((AR9+AS9+AT9+AU9)*5/4,2)</f>
        <v>0</v>
      </c>
      <c r="AW9" s="20"/>
      <c r="AX9" s="22">
        <f>AV9+AW9</f>
        <v>0</v>
      </c>
      <c r="AY9" s="20"/>
    </row>
    <row r="10" s="2" customFormat="1" ht="12.75" customHeight="1">
      <c r="A10" t="s" s="12">
        <v>29</v>
      </c>
      <c r="B10" t="s" s="12">
        <v>30</v>
      </c>
      <c r="G10" s="13">
        <f>ROUND((C10+D10+E10+F10)*5/4,2)</f>
        <v>0</v>
      </c>
      <c r="I10" s="13">
        <f>G10+H10</f>
        <v>0</v>
      </c>
      <c r="O10" s="24">
        <f>ROUND((K10+L10+M10+N10)*5/4,2)</f>
        <v>0</v>
      </c>
      <c r="Q10" s="25">
        <f>O10+P10</f>
        <v>0</v>
      </c>
      <c r="W10" s="17">
        <f>ROUND((S10+T10+U10+V10)*5/4,2)</f>
        <v>0</v>
      </c>
      <c r="Y10" s="25">
        <f>X10*2.5</f>
        <v>0</v>
      </c>
      <c r="Z10" s="25">
        <f>W10+Y10</f>
        <v>0</v>
      </c>
      <c r="AB10" s="21">
        <v>10</v>
      </c>
      <c r="AC10" s="21">
        <v>10</v>
      </c>
      <c r="AD10" s="21">
        <v>0</v>
      </c>
      <c r="AE10" s="21">
        <v>0</v>
      </c>
      <c r="AF10" s="19">
        <f>ROUND((AB10+AC10+AD10+AE10)*5/4,2)</f>
        <v>25</v>
      </c>
      <c r="AG10" s="20"/>
      <c r="AH10" s="19">
        <f>AF10+AG10</f>
        <v>25</v>
      </c>
      <c r="AI10" s="20"/>
      <c r="AJ10" s="22">
        <v>10</v>
      </c>
      <c r="AK10" s="22">
        <v>10</v>
      </c>
      <c r="AL10" s="22">
        <v>10</v>
      </c>
      <c r="AM10" s="22">
        <v>10</v>
      </c>
      <c r="AN10" s="21">
        <f>ROUND((AJ10+AK10+AL10+AM10)*5/4,2)</f>
        <v>50</v>
      </c>
      <c r="AO10" s="20"/>
      <c r="AP10" s="21">
        <f>AN10+AO10</f>
        <v>50</v>
      </c>
      <c r="AQ10" s="20"/>
      <c r="AR10" s="30"/>
      <c r="AS10" s="30"/>
      <c r="AT10" s="30"/>
      <c r="AU10" s="30"/>
      <c r="AV10" s="22">
        <f>ROUND((AR10+AS10+AT10+AU10)*5/4,2)</f>
        <v>0</v>
      </c>
      <c r="AW10" s="20"/>
      <c r="AX10" s="22">
        <f>AV10+AW10</f>
        <v>0</v>
      </c>
      <c r="AY10" s="20"/>
    </row>
    <row r="11" s="2" customFormat="1" ht="12.75" customHeight="1">
      <c r="A11" t="s" s="12">
        <v>31</v>
      </c>
      <c r="B11" t="s" s="12">
        <v>32</v>
      </c>
      <c r="G11" s="13">
        <f>ROUND((C11+D11+E11+F11)*5/4,2)</f>
        <v>0</v>
      </c>
      <c r="I11" s="13">
        <f>G11+H11</f>
        <v>0</v>
      </c>
      <c r="O11" s="24">
        <f>ROUND((K11+L11+M11+N11)*5/4,2)</f>
        <v>0</v>
      </c>
      <c r="Q11" s="25">
        <f>O11+P11</f>
        <v>0</v>
      </c>
      <c r="W11" s="25">
        <f>ROUND((S11+T11+U11+V11)*5/4,2)</f>
        <v>0</v>
      </c>
      <c r="Y11" s="25">
        <f>X11*2.5</f>
        <v>0</v>
      </c>
      <c r="Z11" s="25">
        <f>W11+Y11</f>
        <v>0</v>
      </c>
      <c r="AB11" s="20"/>
      <c r="AC11" s="20"/>
      <c r="AD11" s="20"/>
      <c r="AE11" s="20"/>
      <c r="AF11" s="19">
        <f>ROUND((AB11+AC11+AD11+AE11)*5/4,2)</f>
        <v>0</v>
      </c>
      <c r="AG11" s="20"/>
      <c r="AH11" s="19">
        <f>AF11+AG11</f>
        <v>0</v>
      </c>
      <c r="AI11" s="20"/>
      <c r="AJ11" s="20"/>
      <c r="AK11" s="20"/>
      <c r="AL11" s="20"/>
      <c r="AM11" s="20"/>
      <c r="AN11" s="21">
        <f>ROUND((AJ11+AK11+AL11+AM11)*5/4,2)</f>
        <v>0</v>
      </c>
      <c r="AO11" s="20"/>
      <c r="AP11" s="21">
        <f>AN11+AO11</f>
        <v>0</v>
      </c>
      <c r="AQ11" s="20"/>
      <c r="AR11" s="20"/>
      <c r="AS11" s="20"/>
      <c r="AT11" s="20"/>
      <c r="AU11" s="20"/>
      <c r="AV11" s="22">
        <f>ROUND((AR11+AS11+AT11+AU11)*5/4,2)</f>
        <v>0</v>
      </c>
      <c r="AW11" s="20"/>
      <c r="AX11" s="22">
        <f>AV11+AW11</f>
        <v>0</v>
      </c>
      <c r="AY11" s="20"/>
    </row>
    <row r="12" s="2" customFormat="1" ht="12.75" customHeight="1">
      <c r="A12" t="s" s="12">
        <v>33</v>
      </c>
      <c r="B12" t="s" s="12">
        <v>34</v>
      </c>
      <c r="C12" s="13">
        <v>7</v>
      </c>
      <c r="D12" s="13">
        <v>10</v>
      </c>
      <c r="E12" s="13">
        <v>8</v>
      </c>
      <c r="F12" s="13">
        <v>5</v>
      </c>
      <c r="G12" s="13">
        <f>ROUND((C12+D12+E12+F12)*5/4,2)</f>
        <v>37.5</v>
      </c>
      <c r="I12" s="13">
        <f>G12+H12</f>
        <v>37.5</v>
      </c>
      <c r="O12" s="24">
        <f>ROUND((K12+L12+M12+N12)*5/4,2)</f>
        <v>0</v>
      </c>
      <c r="Q12" s="25">
        <f>O12+P12</f>
        <v>0</v>
      </c>
      <c r="W12" s="25">
        <f>ROUND((S12+T12+U12+V12)*5/4,2)</f>
        <v>0</v>
      </c>
      <c r="Y12" s="25">
        <f>X12*2.5</f>
        <v>0</v>
      </c>
      <c r="Z12" s="25">
        <f>W12+Y12</f>
        <v>0</v>
      </c>
      <c r="AB12" s="18"/>
      <c r="AC12" s="18"/>
      <c r="AD12" s="18"/>
      <c r="AE12" s="18"/>
      <c r="AF12" s="19">
        <f>ROUND((AB12+AC12+AD12+AE12)*5/4,2)</f>
        <v>0</v>
      </c>
      <c r="AG12" s="20"/>
      <c r="AH12" s="19">
        <f>AF12+AG12</f>
        <v>0</v>
      </c>
      <c r="AI12" s="20"/>
      <c r="AJ12" s="20"/>
      <c r="AK12" s="20"/>
      <c r="AL12" s="20"/>
      <c r="AM12" s="20"/>
      <c r="AN12" s="21">
        <f>ROUND((AJ12+AK12+AL12+AM12)*5/4,2)</f>
        <v>0</v>
      </c>
      <c r="AO12" s="20"/>
      <c r="AP12" s="21">
        <f>AN12+AO12</f>
        <v>0</v>
      </c>
      <c r="AQ12" s="20"/>
      <c r="AR12" s="20"/>
      <c r="AS12" s="20"/>
      <c r="AT12" s="20"/>
      <c r="AU12" s="20"/>
      <c r="AV12" s="22">
        <f>ROUND((AR12+AS12+AT12+AU12)*5/4,2)</f>
        <v>0</v>
      </c>
      <c r="AW12" s="20"/>
      <c r="AX12" s="22">
        <f>AV12+AW12</f>
        <v>0</v>
      </c>
      <c r="AY12" s="20"/>
    </row>
    <row r="13" s="2" customFormat="1" ht="12.75" customHeight="1">
      <c r="A13" t="s" s="12">
        <v>35</v>
      </c>
      <c r="B13" t="s" s="12">
        <v>36</v>
      </c>
      <c r="G13" s="13">
        <f>ROUND((C13+D13+E13+F13)*5/4,2)</f>
        <v>0</v>
      </c>
      <c r="I13" s="13">
        <f>G13+H13</f>
        <v>0</v>
      </c>
      <c r="O13" s="24">
        <f>ROUND((K13+L13+M13+N13)*5/4,2)</f>
        <v>0</v>
      </c>
      <c r="Q13" s="25">
        <f>O13+P13</f>
        <v>0</v>
      </c>
      <c r="W13" s="25">
        <f>ROUND((S13+T13+U13+V13)*5/4,2)</f>
        <v>0</v>
      </c>
      <c r="Y13" s="25">
        <f>X13*2.5</f>
        <v>0</v>
      </c>
      <c r="Z13" s="25">
        <f>W13+Y13</f>
        <v>0</v>
      </c>
      <c r="AB13" s="20"/>
      <c r="AC13" s="20"/>
      <c r="AD13" s="20"/>
      <c r="AE13" s="20"/>
      <c r="AF13" s="19">
        <f>ROUND((AB13+AC13+AD13+AE13)*5/4,2)</f>
        <v>0</v>
      </c>
      <c r="AG13" s="20"/>
      <c r="AH13" s="19">
        <f>AF13+AG13</f>
        <v>0</v>
      </c>
      <c r="AI13" s="20"/>
      <c r="AJ13" s="20"/>
      <c r="AK13" s="20"/>
      <c r="AL13" s="20"/>
      <c r="AM13" s="20"/>
      <c r="AN13" s="21">
        <f>ROUND((AJ13+AK13+AL13+AM13)*5/4,2)</f>
        <v>0</v>
      </c>
      <c r="AO13" s="20"/>
      <c r="AP13" s="21">
        <f>AN13+AO13</f>
        <v>0</v>
      </c>
      <c r="AQ13" s="20"/>
      <c r="AR13" s="20"/>
      <c r="AS13" s="20"/>
      <c r="AT13" s="20"/>
      <c r="AU13" s="20"/>
      <c r="AV13" s="22">
        <f>ROUND((AR13+AS13+AT13+AU13)*5/4,2)</f>
        <v>0</v>
      </c>
      <c r="AW13" s="20"/>
      <c r="AX13" s="22">
        <f>AV13+AW13</f>
        <v>0</v>
      </c>
      <c r="AY13" s="20"/>
    </row>
    <row r="14" s="2" customFormat="1" ht="12.75" customHeight="1">
      <c r="A14" t="s" s="12">
        <v>37</v>
      </c>
      <c r="B14" t="s" s="12">
        <v>38</v>
      </c>
      <c r="G14" s="13">
        <f>ROUND((C14+D14+E14+F14)*5/4,2)</f>
        <v>0</v>
      </c>
      <c r="I14" s="13">
        <f>G14+H14</f>
        <v>0</v>
      </c>
      <c r="O14" s="24">
        <f>ROUND((K14+L14+M14+N14)*5/4,2)</f>
        <v>0</v>
      </c>
      <c r="Q14" s="25">
        <f>O14+P14</f>
        <v>0</v>
      </c>
      <c r="W14" s="25">
        <f>ROUND((S14+T14+U14+V14)*5/4,2)</f>
        <v>0</v>
      </c>
      <c r="Y14" s="25">
        <f>X14*2.5</f>
        <v>0</v>
      </c>
      <c r="Z14" s="25">
        <f>W14+Y14</f>
        <v>0</v>
      </c>
      <c r="AB14" s="20"/>
      <c r="AC14" s="20"/>
      <c r="AD14" s="20"/>
      <c r="AE14" s="20"/>
      <c r="AF14" s="19">
        <f>ROUND((AB14+AC14+AD14+AE14)*5/4,2)</f>
        <v>0</v>
      </c>
      <c r="AG14" s="20"/>
      <c r="AH14" s="19">
        <f>AF14+AG14</f>
        <v>0</v>
      </c>
      <c r="AI14" s="20"/>
      <c r="AJ14" s="20"/>
      <c r="AK14" s="20"/>
      <c r="AL14" s="20"/>
      <c r="AM14" s="20"/>
      <c r="AN14" s="21">
        <f>ROUND((AJ14+AK14+AL14+AM14)*5/4,2)</f>
        <v>0</v>
      </c>
      <c r="AO14" s="20"/>
      <c r="AP14" s="21">
        <f>AN14+AO14</f>
        <v>0</v>
      </c>
      <c r="AQ14" s="20"/>
      <c r="AR14" s="20"/>
      <c r="AS14" s="20"/>
      <c r="AT14" s="20"/>
      <c r="AU14" s="20"/>
      <c r="AV14" s="22">
        <f>ROUND((AR14+AS14+AT14+AU14)*5/4,2)</f>
        <v>0</v>
      </c>
      <c r="AW14" s="20"/>
      <c r="AX14" s="22">
        <f>AV14+AW14</f>
        <v>0</v>
      </c>
      <c r="AY14" s="20"/>
    </row>
    <row r="15" s="2" customFormat="1" ht="12.75" customHeight="1">
      <c r="A15" t="s" s="12">
        <v>39</v>
      </c>
      <c r="B15" t="s" s="12">
        <v>40</v>
      </c>
      <c r="C15" s="13">
        <v>0</v>
      </c>
      <c r="D15" s="13">
        <v>0</v>
      </c>
      <c r="E15" s="13">
        <v>0</v>
      </c>
      <c r="F15" s="13">
        <v>0</v>
      </c>
      <c r="G15" s="13">
        <f>ROUND((C15+D15+E15+F15)*5/4,2)</f>
        <v>0</v>
      </c>
      <c r="I15" s="13">
        <f>G15+H15</f>
        <v>0</v>
      </c>
      <c r="O15" s="24">
        <f>ROUND((K15+L15+M15+N15)*5/4,2)</f>
        <v>0</v>
      </c>
      <c r="Q15" s="25">
        <f>O15+P15</f>
        <v>0</v>
      </c>
      <c r="W15" s="25">
        <f>ROUND((S15+T15+U15+V15)*5/4,2)</f>
        <v>0</v>
      </c>
      <c r="Y15" s="25">
        <f>X15*2.5</f>
        <v>0</v>
      </c>
      <c r="Z15" s="25">
        <f>W15+Y15</f>
        <v>0</v>
      </c>
      <c r="AB15" s="18"/>
      <c r="AC15" s="18"/>
      <c r="AD15" s="18"/>
      <c r="AE15" s="18"/>
      <c r="AF15" s="19">
        <f>ROUND((AB15+AC15+AD15+AE15)*5/4,2)</f>
        <v>0</v>
      </c>
      <c r="AG15" s="20"/>
      <c r="AH15" s="19">
        <f>AF15+AG15</f>
        <v>0</v>
      </c>
      <c r="AI15" s="20"/>
      <c r="AJ15" s="20"/>
      <c r="AK15" s="20"/>
      <c r="AL15" s="20"/>
      <c r="AM15" s="20"/>
      <c r="AN15" s="21">
        <f>ROUND((AJ15+AK15+AL15+AM15)*5/4,2)</f>
        <v>0</v>
      </c>
      <c r="AO15" s="20"/>
      <c r="AP15" s="21">
        <f>AN15+AO15</f>
        <v>0</v>
      </c>
      <c r="AQ15" s="20"/>
      <c r="AR15" s="20"/>
      <c r="AS15" s="20"/>
      <c r="AT15" s="20"/>
      <c r="AU15" s="20"/>
      <c r="AV15" s="22">
        <f>ROUND((AR15+AS15+AT15+AU15)*5/4,2)</f>
        <v>0</v>
      </c>
      <c r="AW15" s="20"/>
      <c r="AX15" s="22">
        <f>AV15+AW15</f>
        <v>0</v>
      </c>
      <c r="AY15" s="20"/>
    </row>
    <row r="16" s="2" customFormat="1" ht="12.75" customHeight="1">
      <c r="A16" t="s" s="12">
        <v>41</v>
      </c>
      <c r="B16" t="s" s="12">
        <v>42</v>
      </c>
      <c r="G16" s="13">
        <f>ROUND((C16+D16+E16+F16)*5/4,2)</f>
        <v>0</v>
      </c>
      <c r="I16" s="13">
        <f>G16+H16</f>
        <v>0</v>
      </c>
      <c r="O16" s="24">
        <f>ROUND((K16+L16+M16+N16)*5/4,2)</f>
        <v>0</v>
      </c>
      <c r="Q16" s="25">
        <f>O16+P16</f>
        <v>0</v>
      </c>
      <c r="W16" s="25">
        <f>ROUND((S16+T16+U16+V16)*5/4,2)</f>
        <v>0</v>
      </c>
      <c r="Y16" s="25">
        <f>X16*2.5</f>
        <v>0</v>
      </c>
      <c r="Z16" s="25">
        <f>W16+Y16</f>
        <v>0</v>
      </c>
      <c r="AB16" s="20"/>
      <c r="AC16" s="20"/>
      <c r="AD16" s="20"/>
      <c r="AE16" s="20"/>
      <c r="AF16" s="19">
        <f>ROUND((AB16+AC16+AD16+AE16)*5/4,2)</f>
        <v>0</v>
      </c>
      <c r="AG16" s="20"/>
      <c r="AH16" s="19">
        <f>AF16+AG16</f>
        <v>0</v>
      </c>
      <c r="AI16" s="20"/>
      <c r="AJ16" s="20"/>
      <c r="AK16" s="20"/>
      <c r="AL16" s="20"/>
      <c r="AM16" s="20"/>
      <c r="AN16" s="21">
        <f>ROUND((AJ16+AK16+AL16+AM16)*5/4,2)</f>
        <v>0</v>
      </c>
      <c r="AO16" s="20"/>
      <c r="AP16" s="21">
        <f>AN16+AO16</f>
        <v>0</v>
      </c>
      <c r="AQ16" s="20"/>
      <c r="AR16" s="20"/>
      <c r="AS16" s="20"/>
      <c r="AT16" s="20"/>
      <c r="AU16" s="20"/>
      <c r="AV16" s="22">
        <f>ROUND((AR16+AS16+AT16+AU16)*5/4,2)</f>
        <v>0</v>
      </c>
      <c r="AW16" s="20"/>
      <c r="AX16" s="22">
        <f>AV16+AW16</f>
        <v>0</v>
      </c>
      <c r="AY16" s="20"/>
    </row>
    <row r="17" s="2" customFormat="1" ht="12.75" customHeight="1">
      <c r="A17" t="s" s="12">
        <v>43</v>
      </c>
      <c r="B17" t="s" s="12">
        <v>44</v>
      </c>
      <c r="C17" s="13">
        <v>0</v>
      </c>
      <c r="D17" s="13">
        <v>10</v>
      </c>
      <c r="E17" s="13">
        <v>9</v>
      </c>
      <c r="F17" s="13">
        <v>9.5</v>
      </c>
      <c r="G17" s="13">
        <f>ROUND((C17+D17+E17+F17)*5/4,2)</f>
        <v>35.63</v>
      </c>
      <c r="I17" s="13">
        <f>G17+H17</f>
        <v>35.63</v>
      </c>
      <c r="O17" s="24">
        <f>ROUND((K17+L17+M17+N17)*5/4,2)</f>
        <v>0</v>
      </c>
      <c r="Q17" s="25">
        <f>O17+P17</f>
        <v>0</v>
      </c>
      <c r="W17" s="25">
        <f>ROUND((S17+T17+U17+V17)*5/4,2)</f>
        <v>0</v>
      </c>
      <c r="Y17" s="25">
        <f>X17*2.5</f>
        <v>0</v>
      </c>
      <c r="Z17" s="25">
        <f>W17+Y17</f>
        <v>0</v>
      </c>
      <c r="AB17" s="18"/>
      <c r="AC17" s="18"/>
      <c r="AD17" s="18"/>
      <c r="AE17" s="18"/>
      <c r="AF17" s="19">
        <f>ROUND((AB17+AC17+AD17+AE17)*5/4,2)</f>
        <v>0</v>
      </c>
      <c r="AG17" s="20"/>
      <c r="AH17" s="19">
        <f>AF17+AG17</f>
        <v>0</v>
      </c>
      <c r="AI17" s="20"/>
      <c r="AJ17" s="20"/>
      <c r="AK17" s="20"/>
      <c r="AL17" s="20"/>
      <c r="AM17" s="20"/>
      <c r="AN17" s="21">
        <f>ROUND((AJ17+AK17+AL17+AM17)*5/4,2)</f>
        <v>0</v>
      </c>
      <c r="AO17" s="20"/>
      <c r="AP17" s="21">
        <f>AN17+AO17</f>
        <v>0</v>
      </c>
      <c r="AQ17" s="20"/>
      <c r="AR17" s="20"/>
      <c r="AS17" s="20"/>
      <c r="AT17" s="20"/>
      <c r="AU17" s="20"/>
      <c r="AV17" s="22">
        <f>ROUND((AR17+AS17+AT17+AU17)*5/4,2)</f>
        <v>0</v>
      </c>
      <c r="AW17" s="20"/>
      <c r="AX17" s="22">
        <f>AV17+AW17</f>
        <v>0</v>
      </c>
      <c r="AY17" s="20"/>
    </row>
    <row r="18" s="2" customFormat="1" ht="12.75" customHeight="1">
      <c r="A18" t="s" s="12">
        <v>45</v>
      </c>
      <c r="B18" t="s" s="12">
        <v>46</v>
      </c>
      <c r="C18" s="13">
        <v>0</v>
      </c>
      <c r="D18" s="13">
        <v>0</v>
      </c>
      <c r="E18" s="13">
        <v>0</v>
      </c>
      <c r="F18" s="13">
        <v>0</v>
      </c>
      <c r="G18" s="13">
        <f>ROUND((C18+D18+E18+F18)*5/4,2)</f>
        <v>0</v>
      </c>
      <c r="I18" s="13">
        <f>G18+H18</f>
        <v>0</v>
      </c>
      <c r="K18" s="26">
        <v>0</v>
      </c>
      <c r="L18" s="25">
        <v>0</v>
      </c>
      <c r="M18" s="25">
        <v>0</v>
      </c>
      <c r="N18" s="25">
        <v>0</v>
      </c>
      <c r="O18" s="24">
        <f>ROUND((K18+L18+M18+N18)*5/4,2)</f>
        <v>0</v>
      </c>
      <c r="Q18" s="25">
        <f>O18+P18</f>
        <v>0</v>
      </c>
      <c r="W18" s="25">
        <f>ROUND((S18+T18+U18+V18)*5/4,2)</f>
        <v>0</v>
      </c>
      <c r="Y18" s="25">
        <f>X18*2.5</f>
        <v>0</v>
      </c>
      <c r="Z18" s="25">
        <f>W18+Y18</f>
        <v>0</v>
      </c>
      <c r="AB18" s="18"/>
      <c r="AC18" s="18"/>
      <c r="AD18" s="18"/>
      <c r="AE18" s="18"/>
      <c r="AF18" s="19">
        <f>ROUND((AB18+AC18+AD18+AE18)*5/4,2)</f>
        <v>0</v>
      </c>
      <c r="AG18" s="20"/>
      <c r="AH18" s="19">
        <f>AF18+AG18</f>
        <v>0</v>
      </c>
      <c r="AI18" s="20"/>
      <c r="AJ18" s="21">
        <v>9</v>
      </c>
      <c r="AK18" s="21">
        <v>3</v>
      </c>
      <c r="AL18" s="21">
        <v>0</v>
      </c>
      <c r="AM18" s="21">
        <v>0</v>
      </c>
      <c r="AN18" s="21">
        <f>ROUND((AJ18+AK18+AL18+AM18)*5/4,2)</f>
        <v>15</v>
      </c>
      <c r="AO18" s="20"/>
      <c r="AP18" s="21">
        <f>AN18+AO18</f>
        <v>15</v>
      </c>
      <c r="AQ18" s="20"/>
      <c r="AR18" s="22">
        <v>10</v>
      </c>
      <c r="AS18" s="22">
        <v>5</v>
      </c>
      <c r="AT18" s="22">
        <v>0</v>
      </c>
      <c r="AU18" s="22">
        <v>0</v>
      </c>
      <c r="AV18" s="22">
        <f>ROUND((AR18+AS18+AT18+AU18)*5/4,2)</f>
        <v>18.75</v>
      </c>
      <c r="AW18" s="21">
        <v>24</v>
      </c>
      <c r="AX18" s="22">
        <f>AV18+AW18</f>
        <v>42.75</v>
      </c>
      <c r="AY18" s="20"/>
    </row>
    <row r="19" s="2" customFormat="1" ht="12.75" customHeight="1">
      <c r="A19" t="s" s="12">
        <v>47</v>
      </c>
      <c r="B19" t="s" s="12">
        <v>48</v>
      </c>
      <c r="C19" s="13">
        <v>0</v>
      </c>
      <c r="D19" s="13">
        <v>0</v>
      </c>
      <c r="E19" s="13">
        <v>0</v>
      </c>
      <c r="F19" s="13">
        <v>0</v>
      </c>
      <c r="G19" s="13">
        <f>ROUND((C19+D19+E19+F19)*5/4,2)</f>
        <v>0</v>
      </c>
      <c r="I19" s="13">
        <f>G19+H19</f>
        <v>0</v>
      </c>
      <c r="K19" s="26">
        <v>10</v>
      </c>
      <c r="L19" s="25">
        <v>0</v>
      </c>
      <c r="M19" s="25">
        <v>10</v>
      </c>
      <c r="N19" s="25">
        <v>10</v>
      </c>
      <c r="O19" s="24">
        <f>ROUND((K19+L19+M19+N19)*5/4,2)</f>
        <v>37.5</v>
      </c>
      <c r="Q19" s="25">
        <f>O19+P19</f>
        <v>37.5</v>
      </c>
      <c r="W19" s="25">
        <f>ROUND((S19+T19+U19+V19)*5/4,2)</f>
        <v>0</v>
      </c>
      <c r="Y19" s="25">
        <f>X19*2.5</f>
        <v>0</v>
      </c>
      <c r="Z19" s="25">
        <f>W19+Y19</f>
        <v>0</v>
      </c>
      <c r="AB19" s="18"/>
      <c r="AC19" s="18"/>
      <c r="AD19" s="18"/>
      <c r="AE19" s="18"/>
      <c r="AF19" s="19">
        <f>ROUND((AB19+AC19+AD19+AE19)*5/4,2)</f>
        <v>0</v>
      </c>
      <c r="AG19" s="20"/>
      <c r="AH19" s="19">
        <f>AF19+AG19</f>
        <v>0</v>
      </c>
      <c r="AI19" s="20"/>
      <c r="AJ19" s="20"/>
      <c r="AK19" s="20"/>
      <c r="AL19" s="20"/>
      <c r="AM19" s="20"/>
      <c r="AN19" s="21">
        <f>ROUND((AJ19+AK19+AL19+AM19)*5/4,2)</f>
        <v>0</v>
      </c>
      <c r="AO19" s="20"/>
      <c r="AP19" s="21">
        <f>AN19+AO19</f>
        <v>0</v>
      </c>
      <c r="AQ19" s="20"/>
      <c r="AR19" s="20"/>
      <c r="AS19" s="20"/>
      <c r="AT19" s="20"/>
      <c r="AU19" s="20"/>
      <c r="AV19" s="22">
        <f>ROUND((AR19+AS19+AT19+AU19)*5/4,2)</f>
        <v>0</v>
      </c>
      <c r="AW19" s="20"/>
      <c r="AX19" s="22">
        <f>AV19+AW19</f>
        <v>0</v>
      </c>
      <c r="AY19" s="20"/>
    </row>
    <row r="20" s="2" customFormat="1" ht="12.75" customHeight="1">
      <c r="A20" t="s" s="12">
        <v>49</v>
      </c>
      <c r="B20" t="s" s="12">
        <v>50</v>
      </c>
      <c r="G20" s="13">
        <f>ROUND((C20+D20+E20+F20)*5/4,2)</f>
        <v>0</v>
      </c>
      <c r="I20" s="13">
        <f>G20+H20</f>
        <v>0</v>
      </c>
      <c r="O20" s="24">
        <f>ROUND((K20+L20+M20+N20)*5/4,2)</f>
        <v>0</v>
      </c>
      <c r="Q20" s="25">
        <f>O20+P20</f>
        <v>0</v>
      </c>
      <c r="W20" s="25">
        <f>ROUND((S20+T20+U20+V20)*5/4,2)</f>
        <v>0</v>
      </c>
      <c r="Y20" s="25">
        <f>X20*2.5</f>
        <v>0</v>
      </c>
      <c r="Z20" s="25">
        <f>W20+Y20</f>
        <v>0</v>
      </c>
      <c r="AB20" s="20"/>
      <c r="AC20" s="20"/>
      <c r="AD20" s="20"/>
      <c r="AE20" s="20"/>
      <c r="AF20" s="19">
        <f>ROUND((AB20+AC20+AD20+AE20)*5/4,2)</f>
        <v>0</v>
      </c>
      <c r="AG20" s="20"/>
      <c r="AH20" s="19">
        <f>AF20+AG20</f>
        <v>0</v>
      </c>
      <c r="AI20" s="20"/>
      <c r="AJ20" s="20"/>
      <c r="AK20" s="20"/>
      <c r="AL20" s="20"/>
      <c r="AM20" s="20"/>
      <c r="AN20" s="21">
        <f>ROUND((AJ20+AK20+AL20+AM20)*5/4,2)</f>
        <v>0</v>
      </c>
      <c r="AO20" s="20"/>
      <c r="AP20" s="21">
        <f>AN20+AO20</f>
        <v>0</v>
      </c>
      <c r="AQ20" s="20"/>
      <c r="AR20" s="20"/>
      <c r="AS20" s="20"/>
      <c r="AT20" s="20"/>
      <c r="AU20" s="20"/>
      <c r="AV20" s="22">
        <f>ROUND((AR20+AS20+AT20+AU20)*5/4,2)</f>
        <v>0</v>
      </c>
      <c r="AW20" s="20"/>
      <c r="AX20" s="22">
        <f>AV20+AW20</f>
        <v>0</v>
      </c>
      <c r="AY20" s="20"/>
    </row>
    <row r="21" s="2" customFormat="1" ht="12.75" customHeight="1">
      <c r="A21" t="s" s="12">
        <v>51</v>
      </c>
      <c r="B21" t="s" s="12">
        <v>52</v>
      </c>
      <c r="C21" s="13">
        <v>4</v>
      </c>
      <c r="D21" s="13">
        <v>10</v>
      </c>
      <c r="E21" s="13">
        <v>10</v>
      </c>
      <c r="F21" s="13">
        <v>0</v>
      </c>
      <c r="G21" s="13">
        <f>ROUND((C21+D21+E21+F21)*5/4,2)</f>
        <v>30</v>
      </c>
      <c r="I21" s="13">
        <f>G21+H21</f>
        <v>30</v>
      </c>
      <c r="O21" s="24">
        <f>ROUND((K21+L21+M21+N21)*5/4,2)</f>
        <v>0</v>
      </c>
      <c r="Q21" s="25">
        <f>O21+P21</f>
        <v>0</v>
      </c>
      <c r="W21" s="25">
        <f>ROUND((S21+T21+U21+V21)*5/4,2)</f>
        <v>0</v>
      </c>
      <c r="Y21" s="25">
        <f>X21*2.5</f>
        <v>0</v>
      </c>
      <c r="Z21" s="25">
        <f>W21+Y21</f>
        <v>0</v>
      </c>
      <c r="AB21" s="18"/>
      <c r="AC21" s="18"/>
      <c r="AD21" s="18"/>
      <c r="AE21" s="18"/>
      <c r="AF21" s="19">
        <f>ROUND((AB21+AC21+AD21+AE21)*5/4,2)</f>
        <v>0</v>
      </c>
      <c r="AG21" s="20"/>
      <c r="AH21" s="19">
        <f>AF21+AG21</f>
        <v>0</v>
      </c>
      <c r="AI21" s="20"/>
      <c r="AJ21" s="20"/>
      <c r="AK21" s="20"/>
      <c r="AL21" s="20"/>
      <c r="AM21" s="20"/>
      <c r="AN21" s="21">
        <f>ROUND((AJ21+AK21+AL21+AM21)*5/4,2)</f>
        <v>0</v>
      </c>
      <c r="AO21" s="20"/>
      <c r="AP21" s="21">
        <f>AN21+AO21</f>
        <v>0</v>
      </c>
      <c r="AQ21" s="20"/>
      <c r="AR21" s="20"/>
      <c r="AS21" s="20"/>
      <c r="AT21" s="20"/>
      <c r="AU21" s="20"/>
      <c r="AV21" s="22">
        <f>ROUND((AR21+AS21+AT21+AU21)*5/4,2)</f>
        <v>0</v>
      </c>
      <c r="AW21" s="20"/>
      <c r="AX21" s="22">
        <f>AV21+AW21</f>
        <v>0</v>
      </c>
      <c r="AY21" s="20"/>
    </row>
    <row r="22" s="2" customFormat="1" ht="12.75" customHeight="1">
      <c r="A22" t="s" s="12">
        <v>53</v>
      </c>
      <c r="B22" t="s" s="12">
        <v>54</v>
      </c>
      <c r="G22" s="13">
        <f>ROUND((C22+D22+E22+F22)*5/4,2)</f>
        <v>0</v>
      </c>
      <c r="I22" s="13">
        <f>G22+H22</f>
        <v>0</v>
      </c>
      <c r="K22" s="26">
        <v>9.5</v>
      </c>
      <c r="L22" s="25">
        <v>9</v>
      </c>
      <c r="M22" s="25">
        <v>8</v>
      </c>
      <c r="N22" s="25">
        <v>10</v>
      </c>
      <c r="O22" s="24">
        <f>ROUND((K22+L22+M22+N22)*5/4,2)</f>
        <v>45.63</v>
      </c>
      <c r="Q22" s="25">
        <f>O22+P22</f>
        <v>45.63</v>
      </c>
      <c r="W22" s="25">
        <f>ROUND((S22+T22+U22+V22)*5/4,2)</f>
        <v>0</v>
      </c>
      <c r="Y22" s="25">
        <f>X22*2.5</f>
        <v>0</v>
      </c>
      <c r="Z22" s="25">
        <f>W22+Y22</f>
        <v>0</v>
      </c>
      <c r="AB22" s="20"/>
      <c r="AC22" s="20"/>
      <c r="AD22" s="20"/>
      <c r="AE22" s="20"/>
      <c r="AF22" s="19">
        <f>ROUND((AB22+AC22+AD22+AE22)*5/4,2)</f>
        <v>0</v>
      </c>
      <c r="AG22" s="20"/>
      <c r="AH22" s="19">
        <f>AF22+AG22</f>
        <v>0</v>
      </c>
      <c r="AI22" s="20"/>
      <c r="AJ22" s="20"/>
      <c r="AK22" s="20"/>
      <c r="AL22" s="20"/>
      <c r="AM22" s="20"/>
      <c r="AN22" s="21">
        <f>ROUND((AJ22+AK22+AL22+AM22)*5/4,2)</f>
        <v>0</v>
      </c>
      <c r="AO22" s="20"/>
      <c r="AP22" s="21">
        <f>AN22+AO22</f>
        <v>0</v>
      </c>
      <c r="AQ22" s="20"/>
      <c r="AR22" s="20"/>
      <c r="AS22" s="20"/>
      <c r="AT22" s="20"/>
      <c r="AU22" s="20"/>
      <c r="AV22" s="22">
        <f>ROUND((AR22+AS22+AT22+AU22)*5/4,2)</f>
        <v>0</v>
      </c>
      <c r="AW22" s="20"/>
      <c r="AX22" s="22">
        <f>AV22+AW22</f>
        <v>0</v>
      </c>
      <c r="AY22" s="20"/>
    </row>
    <row r="23" s="2" customFormat="1" ht="12.75" customHeight="1">
      <c r="A23" t="s" s="12">
        <v>55</v>
      </c>
      <c r="B23" t="s" s="12">
        <v>56</v>
      </c>
      <c r="C23" s="13">
        <v>0</v>
      </c>
      <c r="D23" s="13">
        <v>0</v>
      </c>
      <c r="E23" s="13">
        <v>10</v>
      </c>
      <c r="F23" s="13">
        <v>9</v>
      </c>
      <c r="G23" s="13">
        <f>ROUND((C23+D23+E23+F23)*5/4,2)</f>
        <v>23.75</v>
      </c>
      <c r="I23" s="13">
        <f>G23+H23</f>
        <v>23.75</v>
      </c>
      <c r="O23" s="24">
        <f>ROUND((K23+L23+M23+N23)*5/4,2)</f>
        <v>0</v>
      </c>
      <c r="Q23" s="25">
        <f>O23+P23</f>
        <v>0</v>
      </c>
      <c r="W23" s="25">
        <f>ROUND((S23+T23+U23+V23)*5/4,2)</f>
        <v>0</v>
      </c>
      <c r="Y23" s="25">
        <f>X23*2.5</f>
        <v>0</v>
      </c>
      <c r="Z23" s="25">
        <f>W23+Y23</f>
        <v>0</v>
      </c>
      <c r="AB23" s="18"/>
      <c r="AC23" s="18"/>
      <c r="AD23" s="18"/>
      <c r="AE23" s="18"/>
      <c r="AF23" s="19">
        <f>ROUND((AB23+AC23+AD23+AE23)*5/4,2)</f>
        <v>0</v>
      </c>
      <c r="AG23" s="20"/>
      <c r="AH23" s="19">
        <f>AF23+AG23</f>
        <v>0</v>
      </c>
      <c r="AI23" s="20"/>
      <c r="AJ23" s="20"/>
      <c r="AK23" s="20"/>
      <c r="AL23" s="20"/>
      <c r="AM23" s="20"/>
      <c r="AN23" s="21">
        <f>ROUND((AJ23+AK23+AL23+AM23)*5/4,2)</f>
        <v>0</v>
      </c>
      <c r="AO23" s="20"/>
      <c r="AP23" s="21">
        <f>AN23+AO23</f>
        <v>0</v>
      </c>
      <c r="AQ23" s="20"/>
      <c r="AR23" s="20"/>
      <c r="AS23" s="20"/>
      <c r="AT23" s="20"/>
      <c r="AU23" s="20"/>
      <c r="AV23" s="22">
        <f>ROUND((AR23+AS23+AT23+AU23)*5/4,2)</f>
        <v>0</v>
      </c>
      <c r="AW23" s="20"/>
      <c r="AX23" s="22">
        <f>AV23+AW23</f>
        <v>0</v>
      </c>
      <c r="AY23" s="20"/>
    </row>
    <row r="24" s="2" customFormat="1" ht="12.75" customHeight="1">
      <c r="A24" t="s" s="12">
        <v>57</v>
      </c>
      <c r="B24" t="s" s="12">
        <v>58</v>
      </c>
      <c r="C24" s="13">
        <v>0</v>
      </c>
      <c r="D24" s="13">
        <v>0</v>
      </c>
      <c r="E24" s="13">
        <v>0</v>
      </c>
      <c r="F24" s="13">
        <v>0</v>
      </c>
      <c r="G24" s="13">
        <f>ROUND((C24+D24+E24+F24)*5/4,2)</f>
        <v>0</v>
      </c>
      <c r="I24" s="13">
        <f>G24+H24</f>
        <v>0</v>
      </c>
      <c r="K24" s="26">
        <v>10</v>
      </c>
      <c r="L24" s="25">
        <v>10</v>
      </c>
      <c r="M24" s="25">
        <v>0</v>
      </c>
      <c r="N24" s="25">
        <v>0</v>
      </c>
      <c r="O24" s="24">
        <f>ROUND((K24+L24+M24+N24)*5/4,2)</f>
        <v>25</v>
      </c>
      <c r="Q24" s="25">
        <f>O24+P24</f>
        <v>25</v>
      </c>
      <c r="W24" s="25">
        <f>ROUND((S24+T24+U24+V24)*5/4,2)</f>
        <v>0</v>
      </c>
      <c r="Y24" s="25">
        <f>X24*2.5</f>
        <v>0</v>
      </c>
      <c r="Z24" s="25">
        <f>W24+Y24</f>
        <v>0</v>
      </c>
      <c r="AB24" s="18"/>
      <c r="AC24" s="18"/>
      <c r="AD24" s="18"/>
      <c r="AE24" s="18"/>
      <c r="AF24" s="19">
        <f>ROUND((AB24+AC24+AD24+AE24)*5/4,2)</f>
        <v>0</v>
      </c>
      <c r="AG24" s="20"/>
      <c r="AH24" s="19">
        <f>AF24+AG24</f>
        <v>0</v>
      </c>
      <c r="AI24" s="20"/>
      <c r="AJ24" s="20"/>
      <c r="AK24" s="20"/>
      <c r="AL24" s="20"/>
      <c r="AM24" s="20"/>
      <c r="AN24" s="21">
        <f>ROUND((AJ24+AK24+AL24+AM24)*5/4,2)</f>
        <v>0</v>
      </c>
      <c r="AO24" s="20"/>
      <c r="AP24" s="21">
        <f>AN24+AO24</f>
        <v>0</v>
      </c>
      <c r="AQ24" s="20"/>
      <c r="AR24" s="20"/>
      <c r="AS24" s="20"/>
      <c r="AT24" s="20"/>
      <c r="AU24" s="20"/>
      <c r="AV24" s="22">
        <f>ROUND((AR24+AS24+AT24+AU24)*5/4,2)</f>
        <v>0</v>
      </c>
      <c r="AW24" s="20"/>
      <c r="AX24" s="22">
        <f>AV24+AW24</f>
        <v>0</v>
      </c>
      <c r="AY24" s="20"/>
    </row>
    <row r="25" s="2" customFormat="1" ht="12.75" customHeight="1">
      <c r="A25" t="s" s="12">
        <v>59</v>
      </c>
      <c r="B25" t="s" s="12">
        <v>60</v>
      </c>
      <c r="G25" s="13">
        <f>ROUND((C25+D25+E25+F25)*5/4,2)</f>
        <v>0</v>
      </c>
      <c r="I25" s="13">
        <f>G25+H25</f>
        <v>0</v>
      </c>
      <c r="O25" s="24">
        <f>ROUND((K25+L25+M25+N25)*5/4,2)</f>
        <v>0</v>
      </c>
      <c r="Q25" s="25">
        <f>O25+P25</f>
        <v>0</v>
      </c>
      <c r="W25" s="25">
        <f>ROUND((S25+T25+U25+V25)*5/4,2)</f>
        <v>0</v>
      </c>
      <c r="Y25" s="25">
        <f>X25*2.5</f>
        <v>0</v>
      </c>
      <c r="Z25" s="25">
        <f>W25+Y25</f>
        <v>0</v>
      </c>
      <c r="AB25" s="20"/>
      <c r="AC25" s="20"/>
      <c r="AD25" s="20"/>
      <c r="AE25" s="20"/>
      <c r="AF25" s="19">
        <f>ROUND((AB25+AC25+AD25+AE25)*5/4,2)</f>
        <v>0</v>
      </c>
      <c r="AG25" s="20"/>
      <c r="AH25" s="19">
        <f>AF25+AG25</f>
        <v>0</v>
      </c>
      <c r="AI25" s="20"/>
      <c r="AJ25" s="20"/>
      <c r="AK25" s="20"/>
      <c r="AL25" s="20"/>
      <c r="AM25" s="20"/>
      <c r="AN25" s="21">
        <f>ROUND((AJ25+AK25+AL25+AM25)*5/4,2)</f>
        <v>0</v>
      </c>
      <c r="AO25" s="20"/>
      <c r="AP25" s="21">
        <f>AN25+AO25</f>
        <v>0</v>
      </c>
      <c r="AQ25" s="20"/>
      <c r="AR25" s="20"/>
      <c r="AS25" s="20"/>
      <c r="AT25" s="20"/>
      <c r="AU25" s="20"/>
      <c r="AV25" s="22">
        <f>ROUND((AR25+AS25+AT25+AU25)*5/4,2)</f>
        <v>0</v>
      </c>
      <c r="AW25" s="20"/>
      <c r="AX25" s="22">
        <f>AV25+AW25</f>
        <v>0</v>
      </c>
      <c r="AY25" s="20"/>
    </row>
    <row r="26" s="2" customFormat="1" ht="12.75" customHeight="1">
      <c r="A26" t="s" s="12">
        <v>61</v>
      </c>
      <c r="B26" t="s" s="12">
        <v>62</v>
      </c>
      <c r="G26" s="13">
        <f>ROUND((C26+D26+E26+F26)*5/4,2)</f>
        <v>0</v>
      </c>
      <c r="I26" s="13">
        <f>G26+H26</f>
        <v>0</v>
      </c>
      <c r="O26" s="24">
        <f>ROUND((K26+L26+M26+N26)*5/4,2)</f>
        <v>0</v>
      </c>
      <c r="Q26" s="25">
        <f>O26+P26</f>
        <v>0</v>
      </c>
      <c r="W26" s="25">
        <f>ROUND((S26+T26+U26+V26)*5/4,2)</f>
        <v>0</v>
      </c>
      <c r="Y26" s="25">
        <f>X26*2.5</f>
        <v>0</v>
      </c>
      <c r="Z26" s="25">
        <f>W26+Y26</f>
        <v>0</v>
      </c>
      <c r="AB26" s="31">
        <v>10</v>
      </c>
      <c r="AC26" s="31">
        <v>10</v>
      </c>
      <c r="AD26" s="21">
        <v>0</v>
      </c>
      <c r="AE26" s="21">
        <v>0</v>
      </c>
      <c r="AF26" s="19">
        <f>ROUND((AB26+AC26+AD26+AE26)*5/4,2)</f>
        <v>25</v>
      </c>
      <c r="AG26" s="20"/>
      <c r="AH26" s="19">
        <f>AF26+AG26</f>
        <v>25</v>
      </c>
      <c r="AI26" s="20"/>
      <c r="AJ26" s="22">
        <v>8</v>
      </c>
      <c r="AK26" s="22">
        <v>6</v>
      </c>
      <c r="AL26" s="22">
        <v>10</v>
      </c>
      <c r="AM26" s="22">
        <v>0</v>
      </c>
      <c r="AN26" s="21">
        <f>ROUND((AJ26+AK26+AL26+AM26)*5/4,2)</f>
        <v>30</v>
      </c>
      <c r="AO26" s="20"/>
      <c r="AP26" s="21">
        <f>AN26+AO26</f>
        <v>30</v>
      </c>
      <c r="AQ26" s="20"/>
      <c r="AR26" s="22">
        <v>10</v>
      </c>
      <c r="AS26" s="22">
        <v>10</v>
      </c>
      <c r="AT26" s="22">
        <v>10</v>
      </c>
      <c r="AU26" s="22">
        <v>10</v>
      </c>
      <c r="AV26" s="22">
        <f>ROUND((AR26+AS26+AT26+AU26)*5/4,2)</f>
        <v>50</v>
      </c>
      <c r="AW26" s="21">
        <v>31</v>
      </c>
      <c r="AX26" s="22">
        <f>AV26+AW26</f>
        <v>81</v>
      </c>
      <c r="AY26" s="21">
        <v>9</v>
      </c>
    </row>
    <row r="27" s="2" customFormat="1" ht="12.75" customHeight="1">
      <c r="A27" t="s" s="12">
        <v>63</v>
      </c>
      <c r="B27" t="s" s="12">
        <v>64</v>
      </c>
      <c r="C27" s="13">
        <v>6</v>
      </c>
      <c r="D27" s="13">
        <v>6</v>
      </c>
      <c r="E27" s="13">
        <v>7</v>
      </c>
      <c r="F27" s="13">
        <v>9</v>
      </c>
      <c r="G27" s="13">
        <f>ROUND((C27+D27+E27+F27)*5/4,2)</f>
        <v>35</v>
      </c>
      <c r="I27" s="13">
        <f>G27+H27</f>
        <v>35</v>
      </c>
      <c r="O27" s="24">
        <f>ROUND((K27+L27+M27+N27)*5/4,2)</f>
        <v>0</v>
      </c>
      <c r="Q27" s="25">
        <f>O27+P27</f>
        <v>0</v>
      </c>
      <c r="W27" s="25">
        <f>ROUND((S27+T27+U27+V27)*5/4,2)</f>
        <v>0</v>
      </c>
      <c r="Y27" s="25">
        <f>X27*2.5</f>
        <v>0</v>
      </c>
      <c r="Z27" s="25">
        <f>W27+Y27</f>
        <v>0</v>
      </c>
      <c r="AB27" s="18"/>
      <c r="AC27" s="18"/>
      <c r="AD27" s="18"/>
      <c r="AE27" s="18"/>
      <c r="AF27" s="19">
        <f>ROUND((AB27+AC27+AD27+AE27)*5/4,2)</f>
        <v>0</v>
      </c>
      <c r="AG27" s="20"/>
      <c r="AH27" s="19">
        <f>AF27+AG27</f>
        <v>0</v>
      </c>
      <c r="AI27" s="20"/>
      <c r="AJ27" s="20"/>
      <c r="AK27" s="20"/>
      <c r="AL27" s="20"/>
      <c r="AM27" s="20"/>
      <c r="AN27" s="21">
        <f>ROUND((AJ27+AK27+AL27+AM27)*5/4,2)</f>
        <v>0</v>
      </c>
      <c r="AO27" s="20"/>
      <c r="AP27" s="21">
        <f>AN27+AO27</f>
        <v>0</v>
      </c>
      <c r="AQ27" s="20"/>
      <c r="AR27" s="20"/>
      <c r="AS27" s="20"/>
      <c r="AT27" s="20"/>
      <c r="AU27" s="20"/>
      <c r="AV27" s="22">
        <f>ROUND((AR27+AS27+AT27+AU27)*5/4,2)</f>
        <v>0</v>
      </c>
      <c r="AW27" s="20"/>
      <c r="AX27" s="22">
        <f>AV27+AW27</f>
        <v>0</v>
      </c>
      <c r="AY27" s="20"/>
    </row>
    <row r="28" s="2" customFormat="1" ht="12.75" customHeight="1">
      <c r="A28" t="s" s="12">
        <v>65</v>
      </c>
      <c r="B28" t="s" s="12">
        <v>66</v>
      </c>
      <c r="G28" s="13">
        <f>ROUND((C28+D28+E28+F28)*5/4,2)</f>
        <v>0</v>
      </c>
      <c r="I28" s="13">
        <f>G28+H28</f>
        <v>0</v>
      </c>
      <c r="O28" s="24">
        <f>ROUND((K28+L28+M28+N28)*5/4,2)</f>
        <v>0</v>
      </c>
      <c r="Q28" s="25">
        <f>O28+P28</f>
        <v>0</v>
      </c>
      <c r="W28" s="25">
        <f>ROUND((S28+T28+U28+V28)*5/4,2)</f>
        <v>0</v>
      </c>
      <c r="Y28" s="25">
        <f>X28*2.5</f>
        <v>0</v>
      </c>
      <c r="Z28" s="25">
        <f>W28+Y28</f>
        <v>0</v>
      </c>
      <c r="AB28" s="20"/>
      <c r="AC28" s="20"/>
      <c r="AD28" s="20"/>
      <c r="AE28" s="20"/>
      <c r="AF28" s="19">
        <f>ROUND((AB28+AC28+AD28+AE28)*5/4,2)</f>
        <v>0</v>
      </c>
      <c r="AG28" s="20"/>
      <c r="AH28" s="19">
        <f>AF28+AG28</f>
        <v>0</v>
      </c>
      <c r="AI28" s="20"/>
      <c r="AJ28" s="20"/>
      <c r="AK28" s="20"/>
      <c r="AL28" s="20"/>
      <c r="AM28" s="20"/>
      <c r="AN28" s="21">
        <f>ROUND((AJ28+AK28+AL28+AM28)*5/4,2)</f>
        <v>0</v>
      </c>
      <c r="AO28" s="20"/>
      <c r="AP28" s="21">
        <f>AN28+AO28</f>
        <v>0</v>
      </c>
      <c r="AQ28" s="20"/>
      <c r="AR28" s="20"/>
      <c r="AS28" s="20"/>
      <c r="AT28" s="20"/>
      <c r="AU28" s="20"/>
      <c r="AV28" s="22">
        <f>ROUND((AR28+AS28+AT28+AU28)*5/4,2)</f>
        <v>0</v>
      </c>
      <c r="AW28" s="20"/>
      <c r="AX28" s="22">
        <f>AV28+AW28</f>
        <v>0</v>
      </c>
      <c r="AY28" s="20"/>
    </row>
    <row r="29" s="2" customFormat="1" ht="12.75" customHeight="1">
      <c r="A29" t="s" s="12">
        <v>67</v>
      </c>
      <c r="B29" t="s" s="12">
        <v>68</v>
      </c>
      <c r="C29" s="13">
        <v>0</v>
      </c>
      <c r="D29" s="13">
        <v>0</v>
      </c>
      <c r="E29" s="13">
        <v>0</v>
      </c>
      <c r="F29" s="13">
        <v>0</v>
      </c>
      <c r="G29" s="13">
        <f>ROUND((C29+D29+E29+F29)*5/4,2)</f>
        <v>0</v>
      </c>
      <c r="I29" s="13">
        <f>G29+H29</f>
        <v>0</v>
      </c>
      <c r="K29" s="26">
        <v>9</v>
      </c>
      <c r="L29" s="25">
        <v>4</v>
      </c>
      <c r="M29" s="25">
        <v>5</v>
      </c>
      <c r="N29" s="25">
        <v>0</v>
      </c>
      <c r="O29" s="24">
        <f>ROUND((K29+L29+M29+N29)*5/4,2)</f>
        <v>22.5</v>
      </c>
      <c r="Q29" s="25">
        <f>O29+P29</f>
        <v>22.5</v>
      </c>
      <c r="W29" s="25">
        <f>ROUND((S29+T29+U29+V29)*5/4,2)</f>
        <v>0</v>
      </c>
      <c r="Y29" s="25">
        <f>X29*2.5</f>
        <v>0</v>
      </c>
      <c r="Z29" s="25">
        <f>W29+Y29</f>
        <v>0</v>
      </c>
      <c r="AB29" s="18"/>
      <c r="AC29" s="18"/>
      <c r="AD29" s="18"/>
      <c r="AE29" s="18"/>
      <c r="AF29" s="19">
        <f>ROUND((AB29+AC29+AD29+AE29)*5/4,2)</f>
        <v>0</v>
      </c>
      <c r="AG29" s="20"/>
      <c r="AH29" s="19">
        <f>AF29+AG29</f>
        <v>0</v>
      </c>
      <c r="AI29" s="20"/>
      <c r="AJ29" s="20"/>
      <c r="AK29" s="20"/>
      <c r="AL29" s="20"/>
      <c r="AM29" s="20"/>
      <c r="AN29" s="21">
        <f>ROUND((AJ29+AK29+AL29+AM29)*5/4,2)</f>
        <v>0</v>
      </c>
      <c r="AO29" s="20"/>
      <c r="AP29" s="21">
        <f>AN29+AO29</f>
        <v>0</v>
      </c>
      <c r="AQ29" s="20"/>
      <c r="AR29" s="20"/>
      <c r="AS29" s="20"/>
      <c r="AT29" s="20"/>
      <c r="AU29" s="20"/>
      <c r="AV29" s="22">
        <f>ROUND((AR29+AS29+AT29+AU29)*5/4,2)</f>
        <v>0</v>
      </c>
      <c r="AW29" s="20"/>
      <c r="AX29" s="22">
        <f>AV29+AW29</f>
        <v>0</v>
      </c>
      <c r="AY29" s="20"/>
    </row>
    <row r="30" s="2" customFormat="1" ht="12.75" customHeight="1">
      <c r="A30" t="s" s="12">
        <v>69</v>
      </c>
      <c r="B30" t="s" s="12">
        <v>70</v>
      </c>
      <c r="G30" s="13">
        <f>ROUND((C30+D30+E30+F30)*5/4,2)</f>
        <v>0</v>
      </c>
      <c r="I30" s="13">
        <f>G30+H30</f>
        <v>0</v>
      </c>
      <c r="K30" s="26">
        <v>0</v>
      </c>
      <c r="L30" s="25">
        <v>0</v>
      </c>
      <c r="M30" s="25">
        <v>0</v>
      </c>
      <c r="N30" s="25">
        <v>0</v>
      </c>
      <c r="O30" s="24">
        <f>ROUND((K30+L30+M30+N30)*5/4,2)</f>
        <v>0</v>
      </c>
      <c r="Q30" s="25">
        <f>O30+P30</f>
        <v>0</v>
      </c>
      <c r="W30" s="25">
        <f>ROUND((S30+T30+U30+V30)*5/4,2)</f>
        <v>0</v>
      </c>
      <c r="Y30" s="25">
        <f>X30*2.5</f>
        <v>0</v>
      </c>
      <c r="Z30" s="25">
        <f>W30+Y30</f>
        <v>0</v>
      </c>
      <c r="AB30" s="20"/>
      <c r="AC30" s="20"/>
      <c r="AD30" s="20"/>
      <c r="AE30" s="20"/>
      <c r="AF30" s="19">
        <f>ROUND((AB30+AC30+AD30+AE30)*5/4,2)</f>
        <v>0</v>
      </c>
      <c r="AG30" s="20"/>
      <c r="AH30" s="19">
        <f>AF30+AG30</f>
        <v>0</v>
      </c>
      <c r="AI30" s="20"/>
      <c r="AJ30" s="20"/>
      <c r="AK30" s="20"/>
      <c r="AL30" s="20"/>
      <c r="AM30" s="20"/>
      <c r="AN30" s="21">
        <f>ROUND((AJ30+AK30+AL30+AM30)*5/4,2)</f>
        <v>0</v>
      </c>
      <c r="AO30" s="20"/>
      <c r="AP30" s="21">
        <f>AN30+AO30</f>
        <v>0</v>
      </c>
      <c r="AQ30" s="20"/>
      <c r="AR30" s="20"/>
      <c r="AS30" s="20"/>
      <c r="AT30" s="20"/>
      <c r="AU30" s="20"/>
      <c r="AV30" s="22">
        <f>ROUND((AR30+AS30+AT30+AU30)*5/4,2)</f>
        <v>0</v>
      </c>
      <c r="AW30" s="20"/>
      <c r="AX30" s="22">
        <f>AV30+AW30</f>
        <v>0</v>
      </c>
      <c r="AY30" s="20"/>
    </row>
    <row r="31" s="2" customFormat="1" ht="12.75" customHeight="1">
      <c r="A31" t="s" s="12">
        <v>71</v>
      </c>
      <c r="B31" t="s" s="12">
        <v>72</v>
      </c>
      <c r="G31" s="13">
        <f>ROUND((C31+D31+E31+F31)*5/4,2)</f>
        <v>0</v>
      </c>
      <c r="I31" s="13">
        <f>G31+H31</f>
        <v>0</v>
      </c>
      <c r="O31" s="24">
        <f>ROUND((K31+L31+M31+N31)*5/4,2)</f>
        <v>0</v>
      </c>
      <c r="Q31" s="25">
        <f>O31+P31</f>
        <v>0</v>
      </c>
      <c r="W31" s="25">
        <f>ROUND((S31+T31+U31+V31)*5/4,2)</f>
        <v>0</v>
      </c>
      <c r="Y31" s="25">
        <f>X31*2.5</f>
        <v>0</v>
      </c>
      <c r="Z31" s="25">
        <f>W31+Y31</f>
        <v>0</v>
      </c>
      <c r="AB31" s="20"/>
      <c r="AC31" s="20"/>
      <c r="AD31" s="20"/>
      <c r="AE31" s="20"/>
      <c r="AF31" s="19">
        <f>ROUND((AB31+AC31+AD31+AE31)*5/4,2)</f>
        <v>0</v>
      </c>
      <c r="AG31" s="20"/>
      <c r="AH31" s="19">
        <f>AF31+AG31</f>
        <v>0</v>
      </c>
      <c r="AI31" s="20"/>
      <c r="AJ31" s="20"/>
      <c r="AK31" s="20"/>
      <c r="AL31" s="20"/>
      <c r="AM31" s="20"/>
      <c r="AN31" s="21">
        <f>ROUND((AJ31+AK31+AL31+AM31)*5/4,2)</f>
        <v>0</v>
      </c>
      <c r="AO31" s="20"/>
      <c r="AP31" s="21">
        <f>AN31+AO31</f>
        <v>0</v>
      </c>
      <c r="AQ31" s="20"/>
      <c r="AR31" s="20"/>
      <c r="AS31" s="20"/>
      <c r="AT31" s="20"/>
      <c r="AU31" s="20"/>
      <c r="AV31" s="22">
        <f>ROUND((AR31+AS31+AT31+AU31)*5/4,2)</f>
        <v>0</v>
      </c>
      <c r="AW31" s="20"/>
      <c r="AX31" s="22">
        <f>AV31+AW31</f>
        <v>0</v>
      </c>
      <c r="AY31" s="20"/>
    </row>
    <row r="32" s="2" customFormat="1" ht="12.75" customHeight="1">
      <c r="A32" t="s" s="12">
        <v>73</v>
      </c>
      <c r="B32" t="s" s="12">
        <v>74</v>
      </c>
      <c r="G32" s="13">
        <f>ROUND((C32+D32+E32+F32)*5/4,2)</f>
        <v>0</v>
      </c>
      <c r="I32" s="13">
        <f>G32+H32</f>
        <v>0</v>
      </c>
      <c r="O32" s="24">
        <f>ROUND((K32+L32+M32+N32)*5/4,2)</f>
        <v>0</v>
      </c>
      <c r="Q32" s="25">
        <f>O32+P32</f>
        <v>0</v>
      </c>
      <c r="W32" s="25">
        <f>ROUND((S32+T32+U32+V32)*5/4,2)</f>
        <v>0</v>
      </c>
      <c r="Y32" s="25">
        <f>X32*2.5</f>
        <v>0</v>
      </c>
      <c r="Z32" s="25">
        <f>W32+Y32</f>
        <v>0</v>
      </c>
      <c r="AB32" s="20"/>
      <c r="AC32" s="20"/>
      <c r="AD32" s="20"/>
      <c r="AE32" s="20"/>
      <c r="AF32" s="19">
        <f>ROUND((AB32+AC32+AD32+AE32)*5/4,2)</f>
        <v>0</v>
      </c>
      <c r="AG32" s="20"/>
      <c r="AH32" s="19">
        <f>AF32+AG32</f>
        <v>0</v>
      </c>
      <c r="AI32" s="20"/>
      <c r="AJ32" s="20"/>
      <c r="AK32" s="20"/>
      <c r="AL32" s="20"/>
      <c r="AM32" s="20"/>
      <c r="AN32" s="21">
        <f>ROUND((AJ32+AK32+AL32+AM32)*5/4,2)</f>
        <v>0</v>
      </c>
      <c r="AO32" s="20"/>
      <c r="AP32" s="21">
        <f>AN32+AO32</f>
        <v>0</v>
      </c>
      <c r="AQ32" s="20"/>
      <c r="AR32" s="20"/>
      <c r="AS32" s="20"/>
      <c r="AT32" s="20"/>
      <c r="AU32" s="20"/>
      <c r="AV32" s="22">
        <f>ROUND((AR32+AS32+AT32+AU32)*5/4,2)</f>
        <v>0</v>
      </c>
      <c r="AW32" s="20"/>
      <c r="AX32" s="22">
        <f>AV32+AW32</f>
        <v>0</v>
      </c>
      <c r="AY32" s="20"/>
    </row>
    <row r="33" s="2" customFormat="1" ht="12.75" customHeight="1">
      <c r="A33" t="s" s="12">
        <v>75</v>
      </c>
      <c r="B33" t="s" s="12">
        <v>76</v>
      </c>
      <c r="G33" s="13">
        <f>ROUND((C33+D33+E33+F33)*5/4,2)</f>
        <v>0</v>
      </c>
      <c r="I33" s="13">
        <f>G33+H33</f>
        <v>0</v>
      </c>
      <c r="O33" s="24">
        <f>ROUND((K33+L33+M33+N33)*5/4,2)</f>
        <v>0</v>
      </c>
      <c r="Q33" s="25">
        <f>O33+P33</f>
        <v>0</v>
      </c>
      <c r="W33" s="27">
        <f>ROUND((S33+T33+U33+V33)*5/4,2)</f>
        <v>0</v>
      </c>
      <c r="Y33" s="25">
        <f>X33*2.5</f>
        <v>0</v>
      </c>
      <c r="Z33" s="25">
        <f>W33+Y33</f>
        <v>0</v>
      </c>
      <c r="AB33" s="20"/>
      <c r="AC33" s="20"/>
      <c r="AD33" s="20"/>
      <c r="AE33" s="20"/>
      <c r="AF33" s="19">
        <f>ROUND((AB33+AC33+AD33+AE33)*5/4,2)</f>
        <v>0</v>
      </c>
      <c r="AG33" s="20"/>
      <c r="AH33" s="19">
        <f>AF33+AG33</f>
        <v>0</v>
      </c>
      <c r="AI33" s="20"/>
      <c r="AJ33" s="21">
        <v>6</v>
      </c>
      <c r="AK33" s="21">
        <v>0</v>
      </c>
      <c r="AL33" s="21">
        <v>0</v>
      </c>
      <c r="AM33" s="21">
        <v>0</v>
      </c>
      <c r="AN33" s="21">
        <f>ROUND((AJ33+AK33+AL33+AM33)*5/4,2)</f>
        <v>7.5</v>
      </c>
      <c r="AO33" s="20"/>
      <c r="AP33" s="21">
        <f>AN33+AO33</f>
        <v>7.5</v>
      </c>
      <c r="AQ33" s="20"/>
      <c r="AR33" s="30"/>
      <c r="AS33" s="30"/>
      <c r="AT33" s="30"/>
      <c r="AU33" s="30"/>
      <c r="AV33" s="22">
        <f>ROUND((AR33+AS33+AT33+AU33)*5/4,2)</f>
        <v>0</v>
      </c>
      <c r="AW33" s="20"/>
      <c r="AX33" s="22">
        <f>AV33+AW33</f>
        <v>0</v>
      </c>
      <c r="AY33" s="20"/>
    </row>
    <row r="34" s="2" customFormat="1" ht="12.75" customHeight="1">
      <c r="A34" t="s" s="12">
        <v>77</v>
      </c>
      <c r="B34" t="s" s="12">
        <v>78</v>
      </c>
      <c r="G34" s="13">
        <f>ROUND((C34+D34+E34+F34)*5/4,2)</f>
        <v>0</v>
      </c>
      <c r="I34" s="13">
        <f>G34+H34</f>
        <v>0</v>
      </c>
      <c r="K34" s="26">
        <v>0</v>
      </c>
      <c r="L34" s="25">
        <v>0</v>
      </c>
      <c r="M34" s="25">
        <v>0</v>
      </c>
      <c r="N34" s="25">
        <v>0</v>
      </c>
      <c r="O34" s="24">
        <f>ROUND((K34+L34+M34+N34)*5/4,2)</f>
        <v>0</v>
      </c>
      <c r="Q34" s="25">
        <f>O34+P34</f>
        <v>0</v>
      </c>
      <c r="S34" s="28">
        <v>0</v>
      </c>
      <c r="T34" s="28">
        <v>0</v>
      </c>
      <c r="U34" s="28">
        <v>0</v>
      </c>
      <c r="V34" s="28">
        <v>0</v>
      </c>
      <c r="W34" s="28">
        <f>ROUND((S34+T34+U34+V34)*5/4,2)</f>
        <v>0</v>
      </c>
      <c r="Y34" s="25">
        <f>X34*2.5</f>
        <v>0</v>
      </c>
      <c r="Z34" s="25">
        <f>W34+Y34</f>
        <v>0</v>
      </c>
      <c r="AB34" s="21">
        <v>0</v>
      </c>
      <c r="AC34" s="21">
        <v>0</v>
      </c>
      <c r="AD34" s="21">
        <v>0</v>
      </c>
      <c r="AE34" s="21">
        <v>0</v>
      </c>
      <c r="AF34" s="19">
        <f>ROUND((AB34+AC34+AD34+AE34)*5/4,2)</f>
        <v>0</v>
      </c>
      <c r="AG34" s="20"/>
      <c r="AH34" s="19">
        <f>AF34+AG34</f>
        <v>0</v>
      </c>
      <c r="AI34" s="20"/>
      <c r="AJ34" s="32">
        <v>4</v>
      </c>
      <c r="AK34" s="22">
        <v>10</v>
      </c>
      <c r="AL34" s="22">
        <v>9</v>
      </c>
      <c r="AM34" s="22">
        <v>0</v>
      </c>
      <c r="AN34" s="21">
        <f>ROUND((AJ34+AK34+AL34+AM34)*5/4,2)</f>
        <v>28.75</v>
      </c>
      <c r="AO34" s="20"/>
      <c r="AP34" s="21">
        <f>AN34+AO34</f>
        <v>28.75</v>
      </c>
      <c r="AQ34" s="20"/>
      <c r="AR34" s="22">
        <v>6</v>
      </c>
      <c r="AS34" s="22">
        <v>7</v>
      </c>
      <c r="AT34" s="22">
        <v>0</v>
      </c>
      <c r="AU34" s="22">
        <v>0</v>
      </c>
      <c r="AV34" s="22">
        <f>ROUND((AR34+AS34+AT34+AU34)*5/4,2)</f>
        <v>16.25</v>
      </c>
      <c r="AW34" s="21">
        <v>21</v>
      </c>
      <c r="AX34" s="22">
        <f>AV34+AW34</f>
        <v>37.25</v>
      </c>
      <c r="AY34" s="20"/>
    </row>
    <row r="35" s="2" customFormat="1" ht="12.75" customHeight="1">
      <c r="A35" t="s" s="12">
        <v>79</v>
      </c>
      <c r="B35" t="s" s="12">
        <v>80</v>
      </c>
      <c r="C35" s="13">
        <v>8</v>
      </c>
      <c r="D35" s="13">
        <v>7</v>
      </c>
      <c r="E35" s="13">
        <v>10</v>
      </c>
      <c r="F35" s="13">
        <v>0</v>
      </c>
      <c r="G35" s="13">
        <f>ROUND((C35+D35+E35+F35)*5/4,2)</f>
        <v>31.25</v>
      </c>
      <c r="I35" s="13">
        <f>G35+H35</f>
        <v>31.25</v>
      </c>
      <c r="O35" s="24">
        <f>ROUND((K35+L35+M35+N35)*5/4,2)</f>
        <v>0</v>
      </c>
      <c r="Q35" s="25">
        <f>O35+P35</f>
        <v>0</v>
      </c>
      <c r="W35" s="17">
        <f>ROUND((S35+T35+U35+V35)*5/4,2)</f>
        <v>0</v>
      </c>
      <c r="Y35" s="25">
        <f>X35*2.5</f>
        <v>0</v>
      </c>
      <c r="Z35" s="25">
        <f>W35+Y35</f>
        <v>0</v>
      </c>
      <c r="AB35" s="18"/>
      <c r="AC35" s="18"/>
      <c r="AD35" s="18"/>
      <c r="AE35" s="18"/>
      <c r="AF35" s="19">
        <f>ROUND((AB35+AC35+AD35+AE35)*5/4,2)</f>
        <v>0</v>
      </c>
      <c r="AG35" s="20"/>
      <c r="AH35" s="19">
        <f>AF35+AG35</f>
        <v>0</v>
      </c>
      <c r="AI35" s="20"/>
      <c r="AJ35" s="20"/>
      <c r="AK35" s="20"/>
      <c r="AL35" s="20"/>
      <c r="AM35" s="20"/>
      <c r="AN35" s="21">
        <f>ROUND((AJ35+AK35+AL35+AM35)*5/4,2)</f>
        <v>0</v>
      </c>
      <c r="AO35" s="20"/>
      <c r="AP35" s="21">
        <f>AN35+AO35</f>
        <v>0</v>
      </c>
      <c r="AQ35" s="20"/>
      <c r="AR35" s="20"/>
      <c r="AS35" s="20"/>
      <c r="AT35" s="20"/>
      <c r="AU35" s="20"/>
      <c r="AV35" s="22">
        <f>ROUND((AR35+AS35+AT35+AU35)*5/4,2)</f>
        <v>0</v>
      </c>
      <c r="AW35" s="20"/>
      <c r="AX35" s="22">
        <f>AV35+AW35</f>
        <v>0</v>
      </c>
      <c r="AY35" s="20"/>
    </row>
    <row r="36" s="2" customFormat="1" ht="12.75" customHeight="1">
      <c r="A36" t="s" s="12">
        <v>81</v>
      </c>
      <c r="B36" t="s" s="12">
        <v>82</v>
      </c>
      <c r="C36" s="13">
        <v>7</v>
      </c>
      <c r="D36" s="13">
        <v>9</v>
      </c>
      <c r="E36" s="13">
        <v>0</v>
      </c>
      <c r="F36" s="13">
        <v>0</v>
      </c>
      <c r="G36" s="13">
        <f>ROUND((C36+D36+E36+F36)*5/4,2)</f>
        <v>20</v>
      </c>
      <c r="I36" s="13">
        <f>G36+H36</f>
        <v>20</v>
      </c>
      <c r="K36" s="26">
        <v>5</v>
      </c>
      <c r="L36" s="25">
        <v>6</v>
      </c>
      <c r="M36" s="25">
        <v>8</v>
      </c>
      <c r="N36" s="25">
        <v>0</v>
      </c>
      <c r="O36" s="24">
        <f>ROUND((K36+L36+M36+N36)*5/4,2)</f>
        <v>23.75</v>
      </c>
      <c r="Q36" s="25">
        <f>O36+P36</f>
        <v>23.75</v>
      </c>
      <c r="W36" s="25">
        <f>ROUND((S36+T36+U36+V36)*5/4,2)</f>
        <v>0</v>
      </c>
      <c r="Y36" s="25">
        <f>X36*2.5</f>
        <v>0</v>
      </c>
      <c r="Z36" s="25">
        <f>W36+Y36</f>
        <v>0</v>
      </c>
      <c r="AB36" s="18"/>
      <c r="AC36" s="18"/>
      <c r="AD36" s="18"/>
      <c r="AE36" s="18"/>
      <c r="AF36" s="19">
        <f>ROUND((AB36+AC36+AD36+AE36)*5/4,2)</f>
        <v>0</v>
      </c>
      <c r="AG36" s="20"/>
      <c r="AH36" s="19">
        <f>AF36+AG36</f>
        <v>0</v>
      </c>
      <c r="AI36" s="20"/>
      <c r="AJ36" s="20"/>
      <c r="AK36" s="20"/>
      <c r="AL36" s="20"/>
      <c r="AM36" s="20"/>
      <c r="AN36" s="21">
        <f>ROUND((AJ36+AK36+AL36+AM36)*5/4,2)</f>
        <v>0</v>
      </c>
      <c r="AO36" s="20"/>
      <c r="AP36" s="21">
        <f>AN36+AO36</f>
        <v>0</v>
      </c>
      <c r="AQ36" s="20"/>
      <c r="AR36" s="20"/>
      <c r="AS36" s="20"/>
      <c r="AT36" s="20"/>
      <c r="AU36" s="20"/>
      <c r="AV36" s="22">
        <f>ROUND((AR36+AS36+AT36+AU36)*5/4,2)</f>
        <v>0</v>
      </c>
      <c r="AW36" s="20"/>
      <c r="AX36" s="22">
        <f>AV36+AW36</f>
        <v>0</v>
      </c>
      <c r="AY36" s="20"/>
    </row>
    <row r="37" s="2" customFormat="1" ht="12.75" customHeight="1">
      <c r="A37" t="s" s="12">
        <v>83</v>
      </c>
      <c r="B37" t="s" s="12">
        <v>84</v>
      </c>
      <c r="C37" s="13">
        <v>0</v>
      </c>
      <c r="D37" s="13">
        <v>0</v>
      </c>
      <c r="E37" s="13">
        <v>7</v>
      </c>
      <c r="F37" s="13">
        <v>10</v>
      </c>
      <c r="G37" s="13">
        <f>ROUND((C37+D37+E37+F37)*5/4,2)</f>
        <v>21.25</v>
      </c>
      <c r="I37" s="13">
        <f>G37+H37</f>
        <v>21.25</v>
      </c>
      <c r="K37" s="26">
        <v>0</v>
      </c>
      <c r="L37" s="25">
        <v>7</v>
      </c>
      <c r="M37" s="25">
        <v>8</v>
      </c>
      <c r="N37" s="25">
        <v>10</v>
      </c>
      <c r="O37" s="24">
        <f>ROUND((K37+L37+M37+N37)*5/4,2)</f>
        <v>31.25</v>
      </c>
      <c r="Q37" s="25">
        <f>O37+P37</f>
        <v>31.25</v>
      </c>
      <c r="W37" s="25">
        <f>ROUND((S37+T37+U37+V37)*5/4,2)</f>
        <v>0</v>
      </c>
      <c r="Y37" s="25">
        <f>X37*2.5</f>
        <v>0</v>
      </c>
      <c r="Z37" s="25">
        <f>W37+Y37</f>
        <v>0</v>
      </c>
      <c r="AB37" s="18"/>
      <c r="AC37" s="18"/>
      <c r="AD37" s="18"/>
      <c r="AE37" s="18"/>
      <c r="AF37" s="19">
        <f>ROUND((AB37+AC37+AD37+AE37)*5/4,2)</f>
        <v>0</v>
      </c>
      <c r="AG37" s="20"/>
      <c r="AH37" s="19">
        <f>AF37+AG37</f>
        <v>0</v>
      </c>
      <c r="AI37" s="20"/>
      <c r="AJ37" s="20"/>
      <c r="AK37" s="20"/>
      <c r="AL37" s="20"/>
      <c r="AM37" s="20"/>
      <c r="AN37" s="21">
        <f>ROUND((AJ37+AK37+AL37+AM37)*5/4,2)</f>
        <v>0</v>
      </c>
      <c r="AO37" s="20"/>
      <c r="AP37" s="21">
        <f>AN37+AO37</f>
        <v>0</v>
      </c>
      <c r="AQ37" s="20"/>
      <c r="AR37" s="20"/>
      <c r="AS37" s="20"/>
      <c r="AT37" s="20"/>
      <c r="AU37" s="20"/>
      <c r="AV37" s="22">
        <f>ROUND((AR37+AS37+AT37+AU37)*5/4,2)</f>
        <v>0</v>
      </c>
      <c r="AW37" s="20"/>
      <c r="AX37" s="22">
        <f>AV37+AW37</f>
        <v>0</v>
      </c>
      <c r="AY37" s="20"/>
    </row>
    <row r="38" s="2" customFormat="1" ht="12.75" customHeight="1">
      <c r="A38" t="s" s="12">
        <v>85</v>
      </c>
      <c r="B38" t="s" s="12">
        <v>86</v>
      </c>
      <c r="C38" s="13">
        <v>10</v>
      </c>
      <c r="D38" s="13">
        <v>10</v>
      </c>
      <c r="E38" s="13">
        <v>10</v>
      </c>
      <c r="F38" s="13">
        <v>10</v>
      </c>
      <c r="G38" s="13">
        <f>ROUND((C38+D38+E38+F38)*5/4,2)</f>
        <v>50</v>
      </c>
      <c r="I38" s="13">
        <f>G38+H38</f>
        <v>50</v>
      </c>
      <c r="O38" s="24">
        <f>ROUND((K38+L38+M38+N38)*5/4,2)</f>
        <v>0</v>
      </c>
      <c r="Q38" s="25">
        <f>O38+P38</f>
        <v>0</v>
      </c>
      <c r="W38" s="25">
        <f>ROUND((S38+T38+U38+V38)*5/4,2)</f>
        <v>0</v>
      </c>
      <c r="Y38" s="25">
        <f>X38*2.5</f>
        <v>0</v>
      </c>
      <c r="Z38" s="25">
        <f>W38+Y38</f>
        <v>0</v>
      </c>
      <c r="AB38" s="18"/>
      <c r="AC38" s="18"/>
      <c r="AD38" s="18"/>
      <c r="AE38" s="18"/>
      <c r="AF38" s="19">
        <f>ROUND((AB38+AC38+AD38+AE38)*5/4,2)</f>
        <v>0</v>
      </c>
      <c r="AG38" s="20"/>
      <c r="AH38" s="19">
        <f>AF38+AG38</f>
        <v>0</v>
      </c>
      <c r="AI38" s="20"/>
      <c r="AJ38" s="20"/>
      <c r="AK38" s="20"/>
      <c r="AL38" s="20"/>
      <c r="AM38" s="20"/>
      <c r="AN38" s="21">
        <f>ROUND((AJ38+AK38+AL38+AM38)*5/4,2)</f>
        <v>0</v>
      </c>
      <c r="AO38" s="20"/>
      <c r="AP38" s="21">
        <f>AN38+AO38</f>
        <v>0</v>
      </c>
      <c r="AQ38" s="20"/>
      <c r="AR38" s="20"/>
      <c r="AS38" s="20"/>
      <c r="AT38" s="20"/>
      <c r="AU38" s="20"/>
      <c r="AV38" s="22">
        <f>ROUND((AR38+AS38+AT38+AU38)*5/4,2)</f>
        <v>0</v>
      </c>
      <c r="AW38" s="20"/>
      <c r="AX38" s="22">
        <f>AV38+AW38</f>
        <v>0</v>
      </c>
      <c r="AY38" s="20"/>
    </row>
    <row r="39" s="2" customFormat="1" ht="12.75" customHeight="1">
      <c r="A39" t="s" s="12">
        <v>87</v>
      </c>
      <c r="B39" t="s" s="12">
        <v>88</v>
      </c>
      <c r="C39" s="13">
        <v>2</v>
      </c>
      <c r="D39" s="13">
        <v>0</v>
      </c>
      <c r="E39" s="13">
        <v>0</v>
      </c>
      <c r="F39" s="13">
        <v>0</v>
      </c>
      <c r="G39" s="13">
        <f>ROUND((C39+D39+E39+F39)*5/4,2)</f>
        <v>2.5</v>
      </c>
      <c r="I39" s="13">
        <f>G39+H39</f>
        <v>2.5</v>
      </c>
      <c r="O39" s="24">
        <f>ROUND((K39+L39+M39+N39)*5/4,2)</f>
        <v>0</v>
      </c>
      <c r="Q39" s="25">
        <f>O39+P39</f>
        <v>0</v>
      </c>
      <c r="W39" s="25">
        <f>ROUND((S39+T39+U39+V39)*5/4,2)</f>
        <v>0</v>
      </c>
      <c r="Y39" s="25">
        <f>X39*2.5</f>
        <v>0</v>
      </c>
      <c r="Z39" s="25">
        <f>W39+Y39</f>
        <v>0</v>
      </c>
      <c r="AB39" s="18"/>
      <c r="AC39" s="18"/>
      <c r="AD39" s="18"/>
      <c r="AE39" s="18"/>
      <c r="AF39" s="19">
        <f>ROUND((AB39+AC39+AD39+AE39)*5/4,2)</f>
        <v>0</v>
      </c>
      <c r="AG39" s="20"/>
      <c r="AH39" s="19">
        <f>AF39+AG39</f>
        <v>0</v>
      </c>
      <c r="AI39" s="20"/>
      <c r="AJ39" s="20"/>
      <c r="AK39" s="20"/>
      <c r="AL39" s="20"/>
      <c r="AM39" s="20"/>
      <c r="AN39" s="21">
        <f>ROUND((AJ39+AK39+AL39+AM39)*5/4,2)</f>
        <v>0</v>
      </c>
      <c r="AO39" s="20"/>
      <c r="AP39" s="21">
        <f>AN39+AO39</f>
        <v>0</v>
      </c>
      <c r="AQ39" s="20"/>
      <c r="AR39" s="20"/>
      <c r="AS39" s="20"/>
      <c r="AT39" s="20"/>
      <c r="AU39" s="20"/>
      <c r="AV39" s="22">
        <f>ROUND((AR39+AS39+AT39+AU39)*5/4,2)</f>
        <v>0</v>
      </c>
      <c r="AW39" s="20"/>
      <c r="AX39" s="22">
        <f>AV39+AW39</f>
        <v>0</v>
      </c>
      <c r="AY39" s="20"/>
    </row>
    <row r="40" s="2" customFormat="1" ht="12.75" customHeight="1">
      <c r="A40" t="s" s="12">
        <v>89</v>
      </c>
      <c r="B40" t="s" s="12">
        <v>90</v>
      </c>
      <c r="C40" s="13">
        <v>0</v>
      </c>
      <c r="D40" s="13">
        <v>10</v>
      </c>
      <c r="E40" s="13">
        <v>9</v>
      </c>
      <c r="F40" s="13">
        <v>0</v>
      </c>
      <c r="G40" s="13">
        <f>ROUND((C40+D40+E40+F40)*5/4,2)</f>
        <v>23.75</v>
      </c>
      <c r="I40" s="13">
        <f>G40+H40</f>
        <v>23.75</v>
      </c>
      <c r="O40" s="24">
        <f>ROUND((K40+L40+M40+N40)*5/4,2)</f>
        <v>0</v>
      </c>
      <c r="Q40" s="25">
        <f>O40+P40</f>
        <v>0</v>
      </c>
      <c r="W40" s="25">
        <f>ROUND((S40+T40+U40+V40)*5/4,2)</f>
        <v>0</v>
      </c>
      <c r="Y40" s="25">
        <f>X40*2.5</f>
        <v>0</v>
      </c>
      <c r="Z40" s="25">
        <f>W40+Y40</f>
        <v>0</v>
      </c>
      <c r="AB40" s="18"/>
      <c r="AC40" s="18"/>
      <c r="AD40" s="18"/>
      <c r="AE40" s="18"/>
      <c r="AF40" s="19">
        <f>ROUND((AB40+AC40+AD40+AE40)*5/4,2)</f>
        <v>0</v>
      </c>
      <c r="AG40" s="20"/>
      <c r="AH40" s="19">
        <f>AF40+AG40</f>
        <v>0</v>
      </c>
      <c r="AI40" s="20"/>
      <c r="AJ40" s="20"/>
      <c r="AK40" s="20"/>
      <c r="AL40" s="20"/>
      <c r="AM40" s="20"/>
      <c r="AN40" s="21">
        <f>ROUND((AJ40+AK40+AL40+AM40)*5/4,2)</f>
        <v>0</v>
      </c>
      <c r="AO40" s="20"/>
      <c r="AP40" s="21">
        <f>AN40+AO40</f>
        <v>0</v>
      </c>
      <c r="AQ40" s="20"/>
      <c r="AR40" s="20"/>
      <c r="AS40" s="20"/>
      <c r="AT40" s="20"/>
      <c r="AU40" s="20"/>
      <c r="AV40" s="22">
        <f>ROUND((AR40+AS40+AT40+AU40)*5/4,2)</f>
        <v>0</v>
      </c>
      <c r="AW40" s="20"/>
      <c r="AX40" s="22">
        <f>AV40+AW40</f>
        <v>0</v>
      </c>
      <c r="AY40" s="20"/>
    </row>
    <row r="41" s="2" customFormat="1" ht="12.75" customHeight="1">
      <c r="A41" t="s" s="12">
        <v>91</v>
      </c>
      <c r="B41" t="s" s="12">
        <v>92</v>
      </c>
      <c r="C41" s="13">
        <v>0</v>
      </c>
      <c r="D41" s="13">
        <v>0</v>
      </c>
      <c r="E41" s="13">
        <v>0</v>
      </c>
      <c r="F41" s="13">
        <v>0</v>
      </c>
      <c r="G41" s="13">
        <f>ROUND((C41+D41+E41+F41)*5/4,2)</f>
        <v>0</v>
      </c>
      <c r="I41" s="13">
        <f>G41+H41</f>
        <v>0</v>
      </c>
      <c r="K41" s="26">
        <v>9</v>
      </c>
      <c r="L41" s="25">
        <v>9</v>
      </c>
      <c r="M41" s="25">
        <v>10</v>
      </c>
      <c r="N41" s="25">
        <v>9</v>
      </c>
      <c r="O41" s="24">
        <f>ROUND((K41+L41+M41+N41)*5/4,2)</f>
        <v>46.25</v>
      </c>
      <c r="Q41" s="25">
        <f>O41+P41</f>
        <v>46.25</v>
      </c>
      <c r="W41" s="25">
        <f>ROUND((S41+T41+U41+V41)*5/4,2)</f>
        <v>0</v>
      </c>
      <c r="Y41" s="25">
        <f>X41*2.5</f>
        <v>0</v>
      </c>
      <c r="Z41" s="25">
        <f>W41+Y41</f>
        <v>0</v>
      </c>
      <c r="AB41" s="18"/>
      <c r="AC41" s="18"/>
      <c r="AD41" s="18"/>
      <c r="AE41" s="18"/>
      <c r="AF41" s="19">
        <f>ROUND((AB41+AC41+AD41+AE41)*5/4,2)</f>
        <v>0</v>
      </c>
      <c r="AG41" s="20"/>
      <c r="AH41" s="19">
        <f>AF41+AG41</f>
        <v>0</v>
      </c>
      <c r="AI41" s="20"/>
      <c r="AJ41" s="20"/>
      <c r="AK41" s="20"/>
      <c r="AL41" s="20"/>
      <c r="AM41" s="20"/>
      <c r="AN41" s="21">
        <f>ROUND((AJ41+AK41+AL41+AM41)*5/4,2)</f>
        <v>0</v>
      </c>
      <c r="AO41" s="20"/>
      <c r="AP41" s="21">
        <f>AN41+AO41</f>
        <v>0</v>
      </c>
      <c r="AQ41" s="20"/>
      <c r="AR41" s="20"/>
      <c r="AS41" s="20"/>
      <c r="AT41" s="20"/>
      <c r="AU41" s="20"/>
      <c r="AV41" s="22">
        <f>ROUND((AR41+AS41+AT41+AU41)*5/4,2)</f>
        <v>0</v>
      </c>
      <c r="AW41" s="20"/>
      <c r="AX41" s="22">
        <f>AV41+AW41</f>
        <v>0</v>
      </c>
      <c r="AY41" s="20"/>
    </row>
    <row r="42" s="2" customFormat="1" ht="12.75" customHeight="1">
      <c r="A42" t="s" s="12">
        <v>93</v>
      </c>
      <c r="B42" t="s" s="12">
        <v>94</v>
      </c>
      <c r="C42" s="13">
        <v>0</v>
      </c>
      <c r="D42" s="13">
        <v>0</v>
      </c>
      <c r="E42" s="13">
        <v>10</v>
      </c>
      <c r="F42" s="13">
        <v>0</v>
      </c>
      <c r="G42" s="13">
        <f>ROUND((C42+D42+E42+F42)*5/4,2)</f>
        <v>12.5</v>
      </c>
      <c r="I42" s="13">
        <f>G42+H42</f>
        <v>12.5</v>
      </c>
      <c r="K42" s="26">
        <v>0</v>
      </c>
      <c r="L42" s="25">
        <v>0</v>
      </c>
      <c r="M42" s="25">
        <v>10</v>
      </c>
      <c r="N42" s="25">
        <v>10</v>
      </c>
      <c r="O42" s="24">
        <f>ROUND((K42+L42+M42+N42)*5/4,2)</f>
        <v>25</v>
      </c>
      <c r="Q42" s="25">
        <f>O42+P42</f>
        <v>25</v>
      </c>
      <c r="W42" s="25">
        <f>ROUND((S42+T42+U42+V42)*5/4,2)</f>
        <v>0</v>
      </c>
      <c r="Y42" s="25">
        <f>X42*2.5</f>
        <v>0</v>
      </c>
      <c r="Z42" s="25">
        <f>W42+Y42</f>
        <v>0</v>
      </c>
      <c r="AB42" s="18"/>
      <c r="AC42" s="18"/>
      <c r="AD42" s="18"/>
      <c r="AE42" s="18"/>
      <c r="AF42" s="19">
        <f>ROUND((AB42+AC42+AD42+AE42)*5/4,2)</f>
        <v>0</v>
      </c>
      <c r="AG42" s="20"/>
      <c r="AH42" s="19">
        <f>AF42+AG42</f>
        <v>0</v>
      </c>
      <c r="AI42" s="20"/>
      <c r="AJ42" s="20"/>
      <c r="AK42" s="20"/>
      <c r="AL42" s="20"/>
      <c r="AM42" s="20"/>
      <c r="AN42" s="21">
        <f>ROUND((AJ42+AK42+AL42+AM42)*5/4,2)</f>
        <v>0</v>
      </c>
      <c r="AO42" s="20"/>
      <c r="AP42" s="21">
        <f>AN42+AO42</f>
        <v>0</v>
      </c>
      <c r="AQ42" s="20"/>
      <c r="AR42" s="20"/>
      <c r="AS42" s="20"/>
      <c r="AT42" s="20"/>
      <c r="AU42" s="20"/>
      <c r="AV42" s="22">
        <f>ROUND((AR42+AS42+AT42+AU42)*5/4,2)</f>
        <v>0</v>
      </c>
      <c r="AW42" s="20"/>
      <c r="AX42" s="22">
        <f>AV42+AW42</f>
        <v>0</v>
      </c>
      <c r="AY42" s="20"/>
    </row>
    <row r="43" s="2" customFormat="1" ht="12.75" customHeight="1">
      <c r="A43" t="s" s="12">
        <v>95</v>
      </c>
      <c r="B43" t="s" s="12">
        <v>96</v>
      </c>
      <c r="C43" s="13">
        <v>0</v>
      </c>
      <c r="D43" s="13">
        <v>0</v>
      </c>
      <c r="E43" s="13">
        <v>10</v>
      </c>
      <c r="F43" s="13">
        <v>8</v>
      </c>
      <c r="G43" s="13">
        <f>ROUND((C43+D43+E43+F43)*5/4,2)</f>
        <v>22.5</v>
      </c>
      <c r="I43" s="13">
        <f>G43+H43</f>
        <v>22.5</v>
      </c>
      <c r="O43" s="24">
        <f>ROUND((K43+L43+M43+N43)*5/4,2)</f>
        <v>0</v>
      </c>
      <c r="Q43" s="25">
        <f>O43+P43</f>
        <v>0</v>
      </c>
      <c r="W43" s="25">
        <f>ROUND((S43+T43+U43+V43)*5/4,2)</f>
        <v>0</v>
      </c>
      <c r="Y43" s="25">
        <f>X43*2.5</f>
        <v>0</v>
      </c>
      <c r="Z43" s="25">
        <f>W43+Y43</f>
        <v>0</v>
      </c>
      <c r="AB43" s="18"/>
      <c r="AC43" s="18"/>
      <c r="AD43" s="18"/>
      <c r="AE43" s="18"/>
      <c r="AF43" s="19">
        <f>ROUND((AB43+AC43+AD43+AE43)*5/4,2)</f>
        <v>0</v>
      </c>
      <c r="AG43" s="20"/>
      <c r="AH43" s="19">
        <f>AF43+AG43</f>
        <v>0</v>
      </c>
      <c r="AI43" s="20"/>
      <c r="AJ43" s="20"/>
      <c r="AK43" s="20"/>
      <c r="AL43" s="20"/>
      <c r="AM43" s="20"/>
      <c r="AN43" s="21">
        <f>ROUND((AJ43+AK43+AL43+AM43)*5/4,2)</f>
        <v>0</v>
      </c>
      <c r="AO43" s="20"/>
      <c r="AP43" s="21">
        <f>AN43+AO43</f>
        <v>0</v>
      </c>
      <c r="AQ43" s="20"/>
      <c r="AR43" s="20"/>
      <c r="AS43" s="20"/>
      <c r="AT43" s="20"/>
      <c r="AU43" s="20"/>
      <c r="AV43" s="22">
        <f>ROUND((AR43+AS43+AT43+AU43)*5/4,2)</f>
        <v>0</v>
      </c>
      <c r="AW43" s="20"/>
      <c r="AX43" s="22">
        <f>AV43+AW43</f>
        <v>0</v>
      </c>
      <c r="AY43" s="20"/>
    </row>
    <row r="44" s="2" customFormat="1" ht="12.75" customHeight="1">
      <c r="A44" t="s" s="12">
        <v>97</v>
      </c>
      <c r="B44" t="s" s="12">
        <v>98</v>
      </c>
      <c r="C44" s="13">
        <v>7</v>
      </c>
      <c r="D44" s="13">
        <v>10</v>
      </c>
      <c r="E44" s="13">
        <v>10</v>
      </c>
      <c r="F44" s="13">
        <v>10</v>
      </c>
      <c r="G44" s="13">
        <f>ROUND((C44+D44+E44+F44)*5/4,2)</f>
        <v>46.25</v>
      </c>
      <c r="I44" s="13">
        <f>G44+H44</f>
        <v>46.25</v>
      </c>
      <c r="O44" s="24">
        <f>ROUND((K44+L44+M44+N44)*5/4,2)</f>
        <v>0</v>
      </c>
      <c r="Q44" s="25">
        <f>O44+P44</f>
        <v>0</v>
      </c>
      <c r="W44" s="25">
        <f>ROUND((S44+T44+U44+V44)*5/4,2)</f>
        <v>0</v>
      </c>
      <c r="Y44" s="25">
        <f>X44*2.5</f>
        <v>0</v>
      </c>
      <c r="Z44" s="25">
        <f>W44+Y44</f>
        <v>0</v>
      </c>
      <c r="AB44" s="18"/>
      <c r="AC44" s="18"/>
      <c r="AD44" s="18"/>
      <c r="AE44" s="18"/>
      <c r="AF44" s="19">
        <f>ROUND((AB44+AC44+AD44+AE44)*5/4,2)</f>
        <v>0</v>
      </c>
      <c r="AG44" s="20"/>
      <c r="AH44" s="19">
        <f>AF44+AG44</f>
        <v>0</v>
      </c>
      <c r="AI44" s="20"/>
      <c r="AJ44" s="20"/>
      <c r="AK44" s="20"/>
      <c r="AL44" s="20"/>
      <c r="AM44" s="20"/>
      <c r="AN44" s="21">
        <f>ROUND((AJ44+AK44+AL44+AM44)*5/4,2)</f>
        <v>0</v>
      </c>
      <c r="AO44" s="20"/>
      <c r="AP44" s="21">
        <f>AN44+AO44</f>
        <v>0</v>
      </c>
      <c r="AQ44" s="20"/>
      <c r="AR44" s="20"/>
      <c r="AS44" s="20"/>
      <c r="AT44" s="20"/>
      <c r="AU44" s="20"/>
      <c r="AV44" s="22">
        <f>ROUND((AR44+AS44+AT44+AU44)*5/4,2)</f>
        <v>0</v>
      </c>
      <c r="AW44" s="20"/>
      <c r="AX44" s="22">
        <f>AV44+AW44</f>
        <v>0</v>
      </c>
      <c r="AY44" s="20"/>
    </row>
    <row r="45" s="2" customFormat="1" ht="12.75" customHeight="1">
      <c r="A45" t="s" s="12">
        <v>99</v>
      </c>
      <c r="B45" t="s" s="12">
        <v>100</v>
      </c>
      <c r="C45" s="13">
        <v>0</v>
      </c>
      <c r="D45" s="13">
        <v>0</v>
      </c>
      <c r="E45" s="13">
        <v>0</v>
      </c>
      <c r="F45" s="13">
        <v>0</v>
      </c>
      <c r="G45" s="13">
        <f>ROUND((C45+D45+E45+F45)*5/4,2)</f>
        <v>0</v>
      </c>
      <c r="I45" s="13">
        <f>G45+H45</f>
        <v>0</v>
      </c>
      <c r="K45" s="26">
        <v>0</v>
      </c>
      <c r="L45" s="25">
        <v>0</v>
      </c>
      <c r="M45" s="25">
        <v>0</v>
      </c>
      <c r="N45" s="25">
        <v>0</v>
      </c>
      <c r="O45" s="24">
        <v>0</v>
      </c>
      <c r="Q45" s="25">
        <f>O45+P45</f>
        <v>0</v>
      </c>
      <c r="S45" s="28">
        <v>0</v>
      </c>
      <c r="T45" s="28">
        <v>0</v>
      </c>
      <c r="U45" s="28">
        <v>0</v>
      </c>
      <c r="V45" s="28">
        <v>0</v>
      </c>
      <c r="W45" s="33">
        <f>ROUND((S45+T45+U45+V45)*5/4,2)</f>
        <v>0</v>
      </c>
      <c r="Y45" s="25">
        <f>X45*2.5</f>
        <v>0</v>
      </c>
      <c r="Z45" s="25">
        <f>W45+Y45</f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f>ROUND((AB45+AC45+AD45+AE45)*5/4,2)</f>
        <v>0</v>
      </c>
      <c r="AG45" s="20"/>
      <c r="AH45" s="19">
        <f>AF45+AG45</f>
        <v>0</v>
      </c>
      <c r="AI45" s="20"/>
      <c r="AJ45" s="19">
        <v>0</v>
      </c>
      <c r="AK45" s="19">
        <v>2</v>
      </c>
      <c r="AL45" s="19">
        <v>0</v>
      </c>
      <c r="AM45" s="19">
        <v>0</v>
      </c>
      <c r="AN45" s="21">
        <f>ROUND((AJ45+AK45+AL45+AM45)*5/4,2)</f>
        <v>2.5</v>
      </c>
      <c r="AO45" s="20"/>
      <c r="AP45" s="21">
        <f>AN45+AO45</f>
        <v>2.5</v>
      </c>
      <c r="AQ45" s="20"/>
      <c r="AR45" s="18"/>
      <c r="AS45" s="18"/>
      <c r="AT45" s="18"/>
      <c r="AU45" s="18"/>
      <c r="AV45" s="22">
        <f>ROUND((AR45+AS45+AT45+AU45)*5/4,2)</f>
        <v>0</v>
      </c>
      <c r="AW45" s="20"/>
      <c r="AX45" s="22">
        <f>AV45+AW45</f>
        <v>0</v>
      </c>
      <c r="AY45" s="20"/>
    </row>
    <row r="46" s="2" customFormat="1" ht="12.75" customHeight="1">
      <c r="A46" t="s" s="12">
        <v>101</v>
      </c>
      <c r="B46" t="s" s="12">
        <v>102</v>
      </c>
      <c r="C46" s="13">
        <v>9</v>
      </c>
      <c r="D46" s="13">
        <v>0</v>
      </c>
      <c r="E46" s="13">
        <v>10</v>
      </c>
      <c r="F46" s="13">
        <v>0</v>
      </c>
      <c r="G46" s="13">
        <f>ROUND((C46+D46+E46+F46)*5/4,2)</f>
        <v>23.75</v>
      </c>
      <c r="I46" s="13">
        <f>G46+H46</f>
        <v>23.75</v>
      </c>
      <c r="O46" s="24">
        <f>ROUND((K46+L46+M46+N46)*5/4,2)</f>
        <v>0</v>
      </c>
      <c r="Q46" s="25">
        <f>O46+P46</f>
        <v>0</v>
      </c>
      <c r="W46" s="25">
        <f>ROUND((S46+T46+U46+V46)*5/4,2)</f>
        <v>0</v>
      </c>
      <c r="Y46" s="25">
        <f>X46*2.5</f>
        <v>0</v>
      </c>
      <c r="Z46" s="25">
        <f>W46+Y46</f>
        <v>0</v>
      </c>
      <c r="AB46" s="18"/>
      <c r="AC46" s="18"/>
      <c r="AD46" s="18"/>
      <c r="AE46" s="18"/>
      <c r="AF46" s="19">
        <f>ROUND((AB46+AC46+AD46+AE46)*5/4,2)</f>
        <v>0</v>
      </c>
      <c r="AG46" s="20"/>
      <c r="AH46" s="19">
        <f>AF46+AG46</f>
        <v>0</v>
      </c>
      <c r="AI46" s="20"/>
      <c r="AJ46" s="20"/>
      <c r="AK46" s="20"/>
      <c r="AL46" s="20"/>
      <c r="AM46" s="20"/>
      <c r="AN46" s="21">
        <f>ROUND((AJ46+AK46+AL46+AM46)*5/4,2)</f>
        <v>0</v>
      </c>
      <c r="AO46" s="20"/>
      <c r="AP46" s="21">
        <f>AN46+AO46</f>
        <v>0</v>
      </c>
      <c r="AQ46" s="20"/>
      <c r="AR46" s="20"/>
      <c r="AS46" s="20"/>
      <c r="AT46" s="20"/>
      <c r="AU46" s="20"/>
      <c r="AV46" s="22">
        <f>ROUND((AR46+AS46+AT46+AU46)*5/4,2)</f>
        <v>0</v>
      </c>
      <c r="AW46" s="20"/>
      <c r="AX46" s="22">
        <f>AV46+AW46</f>
        <v>0</v>
      </c>
      <c r="AY46" s="20"/>
    </row>
    <row r="47" s="2" customFormat="1" ht="12.75" customHeight="1">
      <c r="A47" t="s" s="12">
        <v>103</v>
      </c>
      <c r="B47" t="s" s="12">
        <v>104</v>
      </c>
      <c r="G47" s="13">
        <f>ROUND((C47+D47+E47+F47)*5/4,2)</f>
        <v>0</v>
      </c>
      <c r="I47" s="13">
        <f>G47+H47</f>
        <v>0</v>
      </c>
      <c r="K47" s="26">
        <v>0</v>
      </c>
      <c r="L47" s="25">
        <v>0</v>
      </c>
      <c r="M47" s="25">
        <v>0</v>
      </c>
      <c r="N47" s="25">
        <v>0</v>
      </c>
      <c r="O47" s="24">
        <f>ROUND((K47+L47+M47+N47)*5/4,2)</f>
        <v>0</v>
      </c>
      <c r="Q47" s="25">
        <f>O47+P47</f>
        <v>0</v>
      </c>
      <c r="W47" s="25">
        <f>ROUND((S47+T47+U47+V47)*5/4,2)</f>
        <v>0</v>
      </c>
      <c r="Y47" s="25">
        <f>X47*2.5</f>
        <v>0</v>
      </c>
      <c r="Z47" s="25">
        <f>W47+Y47</f>
        <v>0</v>
      </c>
      <c r="AB47" s="20"/>
      <c r="AC47" s="20"/>
      <c r="AD47" s="20"/>
      <c r="AE47" s="20"/>
      <c r="AF47" s="19">
        <f>ROUND((AB47+AC47+AD47+AE47)*5/4,2)</f>
        <v>0</v>
      </c>
      <c r="AG47" s="20"/>
      <c r="AH47" s="19">
        <f>AF47+AG47</f>
        <v>0</v>
      </c>
      <c r="AI47" s="20"/>
      <c r="AJ47" s="20"/>
      <c r="AK47" s="20"/>
      <c r="AL47" s="20"/>
      <c r="AM47" s="20"/>
      <c r="AN47" s="21">
        <f>ROUND((AJ47+AK47+AL47+AM47)*5/4,2)</f>
        <v>0</v>
      </c>
      <c r="AO47" s="20"/>
      <c r="AP47" s="21">
        <f>AN47+AO47</f>
        <v>0</v>
      </c>
      <c r="AQ47" s="20"/>
      <c r="AR47" s="20"/>
      <c r="AS47" s="20"/>
      <c r="AT47" s="20"/>
      <c r="AU47" s="20"/>
      <c r="AV47" s="22">
        <f>ROUND((AR47+AS47+AT47+AU47)*5/4,2)</f>
        <v>0</v>
      </c>
      <c r="AW47" s="20"/>
      <c r="AX47" s="22">
        <f>AV47+AW47</f>
        <v>0</v>
      </c>
      <c r="AY47" s="20"/>
    </row>
    <row r="48" s="2" customFormat="1" ht="12.75" customHeight="1">
      <c r="A48" t="s" s="12">
        <v>105</v>
      </c>
      <c r="B48" t="s" s="12">
        <v>106</v>
      </c>
      <c r="G48" s="13">
        <f>ROUND((C48+D48+E48+F48)*5/4,2)</f>
        <v>0</v>
      </c>
      <c r="I48" s="13">
        <f>G48+H48</f>
        <v>0</v>
      </c>
      <c r="K48" s="26">
        <v>6.5</v>
      </c>
      <c r="L48" s="25">
        <v>10</v>
      </c>
      <c r="M48" s="25">
        <v>5</v>
      </c>
      <c r="N48" s="25">
        <v>7</v>
      </c>
      <c r="O48" s="24">
        <f>ROUND((K48+L48+M48+N48)*5/4,2)</f>
        <v>35.63</v>
      </c>
      <c r="Q48" s="25">
        <f>O48+P48</f>
        <v>35.63</v>
      </c>
      <c r="W48" s="25">
        <f>ROUND((S48+T48+U48+V48)*5/4,2)</f>
        <v>0</v>
      </c>
      <c r="Y48" s="25">
        <f>X48*2.5</f>
        <v>0</v>
      </c>
      <c r="Z48" s="25">
        <f>W48+Y48</f>
        <v>0</v>
      </c>
      <c r="AB48" s="20"/>
      <c r="AC48" s="20"/>
      <c r="AD48" s="20"/>
      <c r="AE48" s="20"/>
      <c r="AF48" s="19">
        <f>ROUND((AB48+AC48+AD48+AE48)*5/4,2)</f>
        <v>0</v>
      </c>
      <c r="AG48" s="20"/>
      <c r="AH48" s="19">
        <f>AF48+AG48</f>
        <v>0</v>
      </c>
      <c r="AI48" s="20"/>
      <c r="AJ48" s="20"/>
      <c r="AK48" s="20"/>
      <c r="AL48" s="20"/>
      <c r="AM48" s="20"/>
      <c r="AN48" s="21">
        <f>ROUND((AJ48+AK48+AL48+AM48)*5/4,2)</f>
        <v>0</v>
      </c>
      <c r="AO48" s="20"/>
      <c r="AP48" s="21">
        <f>AN48+AO48</f>
        <v>0</v>
      </c>
      <c r="AQ48" s="20"/>
      <c r="AR48" s="20"/>
      <c r="AS48" s="20"/>
      <c r="AT48" s="20"/>
      <c r="AU48" s="20"/>
      <c r="AV48" s="22">
        <f>ROUND((AR48+AS48+AT48+AU48)*5/4,2)</f>
        <v>0</v>
      </c>
      <c r="AW48" s="20"/>
      <c r="AX48" s="22">
        <f>AV48+AW48</f>
        <v>0</v>
      </c>
      <c r="AY48" s="20"/>
    </row>
    <row r="49" s="2" customFormat="1" ht="12.75" customHeight="1">
      <c r="A49" t="s" s="12">
        <v>107</v>
      </c>
      <c r="B49" t="s" s="12">
        <v>108</v>
      </c>
      <c r="C49" s="34">
        <v>9</v>
      </c>
      <c r="D49" s="13">
        <v>0</v>
      </c>
      <c r="E49" s="13">
        <v>9</v>
      </c>
      <c r="F49" s="13">
        <v>0</v>
      </c>
      <c r="G49" s="13">
        <f>ROUND((C49+D49+E49+F49)*5/4,2)</f>
        <v>22.5</v>
      </c>
      <c r="I49" s="13">
        <f>G49+H49</f>
        <v>22.5</v>
      </c>
      <c r="O49" s="24">
        <f>ROUND((K49+L49+M49+N49)*5/4,2)</f>
        <v>0</v>
      </c>
      <c r="Q49" s="25">
        <f>O49+P49</f>
        <v>0</v>
      </c>
      <c r="W49" s="25">
        <f>ROUND((S49+T49+U49+V49)*5/4,2)</f>
        <v>0</v>
      </c>
      <c r="Y49" s="25">
        <f>X49*2.5</f>
        <v>0</v>
      </c>
      <c r="Z49" s="25">
        <f>W49+Y49</f>
        <v>0</v>
      </c>
      <c r="AB49" s="18"/>
      <c r="AC49" s="18"/>
      <c r="AD49" s="18"/>
      <c r="AE49" s="18"/>
      <c r="AF49" s="19">
        <f>ROUND((AB49+AC49+AD49+AE49)*5/4,2)</f>
        <v>0</v>
      </c>
      <c r="AG49" s="20"/>
      <c r="AH49" s="19">
        <f>AF49+AG49</f>
        <v>0</v>
      </c>
      <c r="AI49" s="20"/>
      <c r="AJ49" s="20"/>
      <c r="AK49" s="20"/>
      <c r="AL49" s="20"/>
      <c r="AM49" s="20"/>
      <c r="AN49" s="21">
        <f>ROUND((AJ49+AK49+AL49+AM49)*5/4,2)</f>
        <v>0</v>
      </c>
      <c r="AO49" s="20"/>
      <c r="AP49" s="21">
        <f>AN49+AO49</f>
        <v>0</v>
      </c>
      <c r="AQ49" s="20"/>
      <c r="AR49" s="20"/>
      <c r="AS49" s="20"/>
      <c r="AT49" s="20"/>
      <c r="AU49" s="20"/>
      <c r="AV49" s="22">
        <f>ROUND((AR49+AS49+AT49+AU49)*5/4,2)</f>
        <v>0</v>
      </c>
      <c r="AW49" s="20"/>
      <c r="AX49" s="22">
        <f>AV49+AW49</f>
        <v>0</v>
      </c>
      <c r="AY49" s="20"/>
    </row>
    <row r="50" s="2" customFormat="1" ht="12.75" customHeight="1">
      <c r="A50" t="s" s="12">
        <v>109</v>
      </c>
      <c r="B50" t="s" s="12">
        <v>110</v>
      </c>
      <c r="G50" s="13">
        <f>ROUND((C50+D50+E50+F50)*5/4,2)</f>
        <v>0</v>
      </c>
      <c r="I50" s="13">
        <f>G50+H50</f>
        <v>0</v>
      </c>
      <c r="K50" s="26">
        <v>10</v>
      </c>
      <c r="L50" s="25">
        <v>8.5</v>
      </c>
      <c r="M50" s="25">
        <v>10</v>
      </c>
      <c r="N50" s="25">
        <v>0</v>
      </c>
      <c r="O50" s="24">
        <f>ROUND((K50+L50+M50+N50)*5/4,2)</f>
        <v>35.63</v>
      </c>
      <c r="Q50" s="25">
        <f>O50+P50</f>
        <v>35.63</v>
      </c>
      <c r="W50" s="25">
        <f>ROUND((S50+T50+U50+V50)*5/4,2)</f>
        <v>0</v>
      </c>
      <c r="Y50" s="25">
        <f>X50*2.5</f>
        <v>0</v>
      </c>
      <c r="Z50" s="25">
        <f>W50+Y50</f>
        <v>0</v>
      </c>
      <c r="AB50" s="20"/>
      <c r="AC50" s="20"/>
      <c r="AD50" s="20"/>
      <c r="AE50" s="20"/>
      <c r="AF50" s="19">
        <f>ROUND((AB50+AC50+AD50+AE50)*5/4,2)</f>
        <v>0</v>
      </c>
      <c r="AG50" s="20"/>
      <c r="AH50" s="19">
        <f>AF50+AG50</f>
        <v>0</v>
      </c>
      <c r="AI50" s="20"/>
      <c r="AJ50" s="20"/>
      <c r="AK50" s="20"/>
      <c r="AL50" s="20"/>
      <c r="AM50" s="20"/>
      <c r="AN50" s="21">
        <f>ROUND((AJ50+AK50+AL50+AM50)*5/4,2)</f>
        <v>0</v>
      </c>
      <c r="AO50" s="20"/>
      <c r="AP50" s="21">
        <f>AN50+AO50</f>
        <v>0</v>
      </c>
      <c r="AQ50" s="20"/>
      <c r="AR50" s="20"/>
      <c r="AS50" s="20"/>
      <c r="AT50" s="20"/>
      <c r="AU50" s="20"/>
      <c r="AV50" s="22">
        <f>ROUND((AR50+AS50+AT50+AU50)*5/4,2)</f>
        <v>0</v>
      </c>
      <c r="AW50" s="20"/>
      <c r="AX50" s="22">
        <f>AV50+AW50</f>
        <v>0</v>
      </c>
      <c r="AY50" s="20"/>
    </row>
    <row r="51" s="2" customFormat="1" ht="12.75" customHeight="1">
      <c r="A51" t="s" s="12">
        <v>111</v>
      </c>
      <c r="B51" t="s" s="12">
        <v>112</v>
      </c>
      <c r="C51" s="13">
        <v>5</v>
      </c>
      <c r="D51" s="13">
        <v>0</v>
      </c>
      <c r="E51" s="13">
        <v>0</v>
      </c>
      <c r="F51" s="13">
        <v>0</v>
      </c>
      <c r="G51" s="13">
        <f>ROUND((C51+D51+E51+F51)*5/4,2)</f>
        <v>6.25</v>
      </c>
      <c r="I51" s="13">
        <f>G51+H51</f>
        <v>6.25</v>
      </c>
      <c r="K51" s="26">
        <v>10</v>
      </c>
      <c r="L51" s="25">
        <v>8.5</v>
      </c>
      <c r="M51" s="25">
        <v>9</v>
      </c>
      <c r="N51" s="25">
        <v>10</v>
      </c>
      <c r="O51" s="24">
        <f>ROUND((K51+L51+M51+N51)*5/4,2)</f>
        <v>46.88</v>
      </c>
      <c r="Q51" s="25">
        <f>O51+P51</f>
        <v>46.88</v>
      </c>
      <c r="W51" s="25">
        <f>ROUND((S51+T51+U51+V51)*5/4,2)</f>
        <v>0</v>
      </c>
      <c r="Y51" s="25">
        <f>X51*2.5</f>
        <v>0</v>
      </c>
      <c r="Z51" s="25">
        <f>W51+Y51</f>
        <v>0</v>
      </c>
      <c r="AB51" s="18"/>
      <c r="AC51" s="18"/>
      <c r="AD51" s="18"/>
      <c r="AE51" s="18"/>
      <c r="AF51" s="19">
        <f>ROUND((AB51+AC51+AD51+AE51)*5/4,2)</f>
        <v>0</v>
      </c>
      <c r="AG51" s="20"/>
      <c r="AH51" s="19">
        <f>AF51+AG51</f>
        <v>0</v>
      </c>
      <c r="AI51" s="20"/>
      <c r="AJ51" s="20"/>
      <c r="AK51" s="20"/>
      <c r="AL51" s="20"/>
      <c r="AM51" s="20"/>
      <c r="AN51" s="21">
        <f>ROUND((AJ51+AK51+AL51+AM51)*5/4,2)</f>
        <v>0</v>
      </c>
      <c r="AO51" s="20"/>
      <c r="AP51" s="21">
        <f>AN51+AO51</f>
        <v>0</v>
      </c>
      <c r="AQ51" s="20"/>
      <c r="AR51" s="20"/>
      <c r="AS51" s="20"/>
      <c r="AT51" s="20"/>
      <c r="AU51" s="20"/>
      <c r="AV51" s="22">
        <f>ROUND((AR51+AS51+AT51+AU51)*5/4,2)</f>
        <v>0</v>
      </c>
      <c r="AW51" s="20"/>
      <c r="AX51" s="22">
        <f>AV51+AW51</f>
        <v>0</v>
      </c>
      <c r="AY51" s="20"/>
    </row>
    <row r="52" s="2" customFormat="1" ht="12.75" customHeight="1">
      <c r="A52" t="s" s="12">
        <v>113</v>
      </c>
      <c r="B52" t="s" s="12">
        <v>114</v>
      </c>
      <c r="C52" s="13">
        <v>7</v>
      </c>
      <c r="D52" s="13">
        <v>0</v>
      </c>
      <c r="E52" s="13">
        <v>10</v>
      </c>
      <c r="F52" s="13">
        <v>0</v>
      </c>
      <c r="G52" s="13">
        <f>ROUND((C52+D52+E52+F52)*5/4,2)</f>
        <v>21.25</v>
      </c>
      <c r="I52" s="13">
        <f>G52+H52</f>
        <v>21.25</v>
      </c>
      <c r="K52" s="26">
        <v>10</v>
      </c>
      <c r="L52" s="25">
        <v>4</v>
      </c>
      <c r="M52" s="25">
        <v>10</v>
      </c>
      <c r="N52" s="25">
        <v>7</v>
      </c>
      <c r="O52" s="24">
        <f>ROUND((K52+L52+M52+N52)*5/4,2)</f>
        <v>38.75</v>
      </c>
      <c r="Q52" s="25">
        <f>O52+P52</f>
        <v>38.75</v>
      </c>
      <c r="W52" s="25">
        <f>ROUND((S52+T52+U52+V52)*5/4,2)</f>
        <v>0</v>
      </c>
      <c r="Y52" s="25">
        <f>X52*2.5</f>
        <v>0</v>
      </c>
      <c r="Z52" s="25">
        <f>W52+Y52</f>
        <v>0</v>
      </c>
      <c r="AB52" s="18"/>
      <c r="AC52" s="18"/>
      <c r="AD52" s="18"/>
      <c r="AE52" s="18"/>
      <c r="AF52" s="19">
        <f>ROUND((AB52+AC52+AD52+AE52)*5/4,2)</f>
        <v>0</v>
      </c>
      <c r="AG52" s="20"/>
      <c r="AH52" s="19">
        <f>AF52+AG52</f>
        <v>0</v>
      </c>
      <c r="AI52" s="20"/>
      <c r="AJ52" s="20"/>
      <c r="AK52" s="20"/>
      <c r="AL52" s="20"/>
      <c r="AM52" s="20"/>
      <c r="AN52" s="21">
        <f>ROUND((AJ52+AK52+AL52+AM52)*5/4,2)</f>
        <v>0</v>
      </c>
      <c r="AO52" s="20"/>
      <c r="AP52" s="21">
        <f>AN52+AO52</f>
        <v>0</v>
      </c>
      <c r="AQ52" s="20"/>
      <c r="AR52" s="20"/>
      <c r="AS52" s="20"/>
      <c r="AT52" s="20"/>
      <c r="AU52" s="20"/>
      <c r="AV52" s="22">
        <f>ROUND((AR52+AS52+AT52+AU52)*5/4,2)</f>
        <v>0</v>
      </c>
      <c r="AW52" s="20"/>
      <c r="AX52" s="22">
        <f>AV52+AW52</f>
        <v>0</v>
      </c>
      <c r="AY52" s="20"/>
    </row>
    <row r="53" s="2" customFormat="1" ht="12.75" customHeight="1">
      <c r="A53" t="s" s="12">
        <v>115</v>
      </c>
      <c r="B53" t="s" s="12">
        <v>116</v>
      </c>
      <c r="G53" s="13">
        <f>ROUND((C53+D53+E53+F53)*5/4,2)</f>
        <v>0</v>
      </c>
      <c r="I53" s="13">
        <f>G53+H53</f>
        <v>0</v>
      </c>
      <c r="O53" s="24">
        <f>ROUND((K53+L53+M53+N53)*5/4,2)</f>
        <v>0</v>
      </c>
      <c r="Q53" s="25">
        <f>O53+P53</f>
        <v>0</v>
      </c>
      <c r="W53" s="25">
        <f>ROUND((S53+T53+U53+V53)*5/4,2)</f>
        <v>0</v>
      </c>
      <c r="Y53" s="25">
        <f>X53*2.5</f>
        <v>0</v>
      </c>
      <c r="Z53" s="25">
        <f>W53+Y53</f>
        <v>0</v>
      </c>
      <c r="AB53" s="31">
        <v>9</v>
      </c>
      <c r="AC53" s="21">
        <v>9</v>
      </c>
      <c r="AD53" s="21">
        <v>0</v>
      </c>
      <c r="AE53" s="21">
        <v>0</v>
      </c>
      <c r="AF53" s="19">
        <f>ROUND((AB53+AC53+AD53+AE53)*5/4,2)</f>
        <v>22.5</v>
      </c>
      <c r="AG53" s="20"/>
      <c r="AH53" s="19">
        <f>AF53+AG53</f>
        <v>22.5</v>
      </c>
      <c r="AI53" s="20"/>
      <c r="AJ53" s="30"/>
      <c r="AK53" s="30"/>
      <c r="AL53" s="30"/>
      <c r="AM53" s="30"/>
      <c r="AN53" s="21">
        <f>ROUND((AJ53+AK53+AL53+AM53)*5/4,2)</f>
        <v>0</v>
      </c>
      <c r="AO53" s="20"/>
      <c r="AP53" s="21">
        <f>AN53+AO53</f>
        <v>0</v>
      </c>
      <c r="AQ53" s="20"/>
      <c r="AR53" s="20"/>
      <c r="AS53" s="20"/>
      <c r="AT53" s="20"/>
      <c r="AU53" s="20"/>
      <c r="AV53" s="22">
        <f>ROUND((AR53+AS53+AT53+AU53)*5/4,2)</f>
        <v>0</v>
      </c>
      <c r="AW53" s="20"/>
      <c r="AX53" s="22">
        <f>AV53+AW53</f>
        <v>0</v>
      </c>
      <c r="AY53" s="20"/>
    </row>
    <row r="54" s="2" customFormat="1" ht="12.75" customHeight="1">
      <c r="A54" t="s" s="12">
        <v>117</v>
      </c>
      <c r="B54" t="s" s="12">
        <v>118</v>
      </c>
      <c r="G54" s="13">
        <f>ROUND((C54+D54+E54+F54)*5/4,2)</f>
        <v>0</v>
      </c>
      <c r="I54" s="13">
        <f>G54+H54</f>
        <v>0</v>
      </c>
      <c r="O54" s="24">
        <f>ROUND((K54+L54+M54+N54)*5/4,2)</f>
        <v>0</v>
      </c>
      <c r="Q54" s="25">
        <f>O54+P54</f>
        <v>0</v>
      </c>
      <c r="W54" s="25">
        <f>ROUND((S54+T54+U54+V54)*5/4,2)</f>
        <v>0</v>
      </c>
      <c r="Y54" s="25">
        <f>X54*2.5</f>
        <v>0</v>
      </c>
      <c r="Z54" s="25">
        <f>W54+Y54</f>
        <v>0</v>
      </c>
      <c r="AB54" s="31">
        <v>8</v>
      </c>
      <c r="AC54" s="21">
        <v>10</v>
      </c>
      <c r="AD54" s="21">
        <v>0</v>
      </c>
      <c r="AE54" s="21">
        <v>0</v>
      </c>
      <c r="AF54" s="19">
        <f>ROUND((AB54+AC54+AD54+AE54)*5/4,2)</f>
        <v>22.5</v>
      </c>
      <c r="AG54" s="20"/>
      <c r="AH54" s="19">
        <f>AF54+AG54</f>
        <v>22.5</v>
      </c>
      <c r="AI54" s="20"/>
      <c r="AJ54" s="32">
        <v>10</v>
      </c>
      <c r="AK54" s="22">
        <v>0</v>
      </c>
      <c r="AL54" s="22">
        <v>10</v>
      </c>
      <c r="AM54" s="22">
        <v>0</v>
      </c>
      <c r="AN54" s="21">
        <f>ROUND((AJ54+AK54+AL54+AM54)*5/4,2)</f>
        <v>25</v>
      </c>
      <c r="AO54" s="20"/>
      <c r="AP54" s="21">
        <f>AN54+AO54</f>
        <v>25</v>
      </c>
      <c r="AQ54" s="20"/>
      <c r="AR54" s="30"/>
      <c r="AS54" s="30"/>
      <c r="AT54" s="30"/>
      <c r="AU54" s="30"/>
      <c r="AV54" s="22">
        <f>ROUND((AR54+AS54+AT54+AU54)*5/4,2)</f>
        <v>0</v>
      </c>
      <c r="AW54" s="20"/>
      <c r="AX54" s="22">
        <f>AV54+AW54</f>
        <v>0</v>
      </c>
      <c r="AY54" s="20"/>
    </row>
    <row r="55" s="2" customFormat="1" ht="12.75" customHeight="1">
      <c r="A55" t="s" s="12">
        <v>119</v>
      </c>
      <c r="B55" t="s" s="12">
        <v>120</v>
      </c>
      <c r="G55" s="13">
        <f>ROUND((C55+D55+E55+F55)*5/4,2)</f>
        <v>0</v>
      </c>
      <c r="I55" s="13">
        <f>G55+H55</f>
        <v>0</v>
      </c>
      <c r="O55" s="24">
        <f>ROUND((K55+L55+M55+N55)*5/4,2)</f>
        <v>0</v>
      </c>
      <c r="Q55" s="25">
        <f>O55+P55</f>
        <v>0</v>
      </c>
      <c r="W55" s="25">
        <f>ROUND((S55+T55+U55+V55)*5/4,2)</f>
        <v>0</v>
      </c>
      <c r="Y55" s="25">
        <f>X55*2.5</f>
        <v>0</v>
      </c>
      <c r="Z55" s="25">
        <f>W55+Y55</f>
        <v>0</v>
      </c>
      <c r="AB55" s="21">
        <v>0</v>
      </c>
      <c r="AC55" s="21">
        <v>10</v>
      </c>
      <c r="AD55" s="21">
        <v>0</v>
      </c>
      <c r="AE55" s="21">
        <v>0</v>
      </c>
      <c r="AF55" s="19">
        <f>ROUND((AB55+AC55+AD55+AE55)*5/4,2)</f>
        <v>12.5</v>
      </c>
      <c r="AG55" s="20"/>
      <c r="AH55" s="19">
        <f>AF55+AG55</f>
        <v>12.5</v>
      </c>
      <c r="AI55" s="20"/>
      <c r="AJ55" s="22">
        <v>10</v>
      </c>
      <c r="AK55" s="22">
        <v>8.5</v>
      </c>
      <c r="AL55" s="22">
        <v>10</v>
      </c>
      <c r="AM55" s="22">
        <v>10</v>
      </c>
      <c r="AN55" s="21">
        <f>ROUND((AJ55+AK55+AL55+AM55)*5/4,2)</f>
        <v>48.13</v>
      </c>
      <c r="AO55" s="20"/>
      <c r="AP55" s="21">
        <f>AN55+AO55</f>
        <v>48.13</v>
      </c>
      <c r="AQ55" s="20"/>
      <c r="AR55" s="30"/>
      <c r="AS55" s="30"/>
      <c r="AT55" s="30"/>
      <c r="AU55" s="30"/>
      <c r="AV55" s="22">
        <f>ROUND((AR55+AS55+AT55+AU55)*5/4,2)</f>
        <v>0</v>
      </c>
      <c r="AW55" s="20"/>
      <c r="AX55" s="22">
        <f>AV55+AW55</f>
        <v>0</v>
      </c>
      <c r="AY55" s="20"/>
    </row>
    <row r="56" s="2" customFormat="1" ht="12.75" customHeight="1">
      <c r="A56" t="s" s="12">
        <v>121</v>
      </c>
      <c r="B56" t="s" s="12">
        <v>122</v>
      </c>
      <c r="C56" s="13">
        <v>7</v>
      </c>
      <c r="D56" s="13">
        <v>10</v>
      </c>
      <c r="E56" s="23">
        <v>7</v>
      </c>
      <c r="F56" s="13">
        <v>0</v>
      </c>
      <c r="G56" s="13">
        <f>ROUND((C56+D56+E56+F56)*5/4,2)</f>
        <v>30</v>
      </c>
      <c r="I56" s="13">
        <f>G56+H56</f>
        <v>30</v>
      </c>
      <c r="O56" s="24">
        <f>ROUND((K56+L56+M56+N56)*5/4,2)</f>
        <v>0</v>
      </c>
      <c r="Q56" s="25">
        <f>O56+P56</f>
        <v>0</v>
      </c>
      <c r="W56" s="25">
        <f>ROUND((S56+T56+U56+V56)*5/4,2)</f>
        <v>0</v>
      </c>
      <c r="Y56" s="25">
        <f>X56*2.5</f>
        <v>0</v>
      </c>
      <c r="Z56" s="25">
        <f>W56+Y56</f>
        <v>0</v>
      </c>
      <c r="AB56" s="18"/>
      <c r="AC56" s="18"/>
      <c r="AD56" s="18"/>
      <c r="AE56" s="18"/>
      <c r="AF56" s="19">
        <f>ROUND((AB56+AC56+AD56+AE56)*5/4,2)</f>
        <v>0</v>
      </c>
      <c r="AG56" s="20"/>
      <c r="AH56" s="19">
        <f>AF56+AG56</f>
        <v>0</v>
      </c>
      <c r="AI56" s="20"/>
      <c r="AJ56" s="20"/>
      <c r="AK56" s="20"/>
      <c r="AL56" s="20"/>
      <c r="AM56" s="20"/>
      <c r="AN56" s="21">
        <f>ROUND((AJ56+AK56+AL56+AM56)*5/4,2)</f>
        <v>0</v>
      </c>
      <c r="AO56" s="20"/>
      <c r="AP56" s="21">
        <f>AN56+AO56</f>
        <v>0</v>
      </c>
      <c r="AQ56" s="20"/>
      <c r="AR56" s="20"/>
      <c r="AS56" s="20"/>
      <c r="AT56" s="20"/>
      <c r="AU56" s="20"/>
      <c r="AV56" s="22">
        <f>ROUND((AR56+AS56+AT56+AU56)*5/4,2)</f>
        <v>0</v>
      </c>
      <c r="AW56" s="20"/>
      <c r="AX56" s="22">
        <f>AV56+AW56</f>
        <v>0</v>
      </c>
      <c r="AY56" s="20"/>
    </row>
    <row r="57" s="2" customFormat="1" ht="12.75" customHeight="1">
      <c r="A57" t="s" s="12">
        <v>123</v>
      </c>
      <c r="B57" t="s" s="12">
        <v>124</v>
      </c>
      <c r="G57" s="13">
        <f>ROUND((C57+D57+E57+F57)*5/4,2)</f>
        <v>0</v>
      </c>
      <c r="I57" s="13">
        <f>G57+H57</f>
        <v>0</v>
      </c>
      <c r="O57" s="24">
        <f>ROUND((K57+L57+M57+N57)*5/4,2)</f>
        <v>0</v>
      </c>
      <c r="Q57" s="25">
        <f>O57+P57</f>
        <v>0</v>
      </c>
      <c r="W57" s="27">
        <f>ROUND((S57+T57+U57+V57)*5/4,2)</f>
        <v>0</v>
      </c>
      <c r="Y57" s="25">
        <f>X57*2.5</f>
        <v>0</v>
      </c>
      <c r="Z57" s="25">
        <f>W57+Y57</f>
        <v>0</v>
      </c>
      <c r="AB57" s="20"/>
      <c r="AC57" s="20"/>
      <c r="AD57" s="20"/>
      <c r="AE57" s="20"/>
      <c r="AF57" s="19">
        <f>ROUND((AB57+AC57+AD57+AE57)*5/4,2)</f>
        <v>0</v>
      </c>
      <c r="AG57" s="20"/>
      <c r="AH57" s="19">
        <f>AF57+AG57</f>
        <v>0</v>
      </c>
      <c r="AI57" s="20"/>
      <c r="AJ57" s="20"/>
      <c r="AK57" s="20"/>
      <c r="AL57" s="20"/>
      <c r="AM57" s="20"/>
      <c r="AN57" s="21">
        <f>ROUND((AJ57+AK57+AL57+AM57)*5/4,2)</f>
        <v>0</v>
      </c>
      <c r="AO57" s="20"/>
      <c r="AP57" s="21">
        <f>AN57+AO57</f>
        <v>0</v>
      </c>
      <c r="AQ57" s="20"/>
      <c r="AR57" s="20"/>
      <c r="AS57" s="20"/>
      <c r="AT57" s="20"/>
      <c r="AU57" s="20"/>
      <c r="AV57" s="22">
        <f>ROUND((AR57+AS57+AT57+AU57)*5/4,2)</f>
        <v>0</v>
      </c>
      <c r="AW57" s="20"/>
      <c r="AX57" s="22">
        <f>AV57+AW57</f>
        <v>0</v>
      </c>
      <c r="AY57" s="20"/>
    </row>
    <row r="58" s="2" customFormat="1" ht="12.75" customHeight="1">
      <c r="A58" t="s" s="12">
        <v>125</v>
      </c>
      <c r="B58" t="s" s="12">
        <v>126</v>
      </c>
      <c r="C58" s="13">
        <v>4</v>
      </c>
      <c r="D58" s="13">
        <v>0</v>
      </c>
      <c r="E58" s="35">
        <v>10</v>
      </c>
      <c r="F58" s="13">
        <v>0</v>
      </c>
      <c r="G58" s="13">
        <f>ROUND((C58+D58+E58+F58)*5/4,2)</f>
        <v>17.5</v>
      </c>
      <c r="I58" s="13">
        <f>G58+H58</f>
        <v>17.5</v>
      </c>
      <c r="K58" s="26">
        <v>0</v>
      </c>
      <c r="L58" s="25">
        <v>0</v>
      </c>
      <c r="M58" s="25">
        <v>10</v>
      </c>
      <c r="N58" s="25">
        <v>2</v>
      </c>
      <c r="O58" s="24">
        <f>ROUND((K58+L58+M58+N58)*5/4,2)</f>
        <v>15</v>
      </c>
      <c r="Q58" s="25">
        <f>O58+P58</f>
        <v>15</v>
      </c>
      <c r="S58" s="29">
        <v>10</v>
      </c>
      <c r="T58" s="28">
        <v>0</v>
      </c>
      <c r="U58" s="28">
        <v>0</v>
      </c>
      <c r="V58" s="29">
        <v>10</v>
      </c>
      <c r="W58" s="28">
        <f>ROUND((S58+T58+U58+V58)*5/4,2)</f>
        <v>25</v>
      </c>
      <c r="Y58" s="25">
        <f>X58*2.5</f>
        <v>0</v>
      </c>
      <c r="Z58" s="25">
        <f>W58+Y58</f>
        <v>25</v>
      </c>
      <c r="AB58" s="18"/>
      <c r="AC58" s="18"/>
      <c r="AD58" s="18"/>
      <c r="AE58" s="18"/>
      <c r="AF58" s="19">
        <f>ROUND((AB58+AC58+AD58+AE58)*5/4,2)</f>
        <v>0</v>
      </c>
      <c r="AG58" s="20"/>
      <c r="AH58" s="19">
        <f>AF58+AG58</f>
        <v>0</v>
      </c>
      <c r="AI58" s="20"/>
      <c r="AJ58" s="20"/>
      <c r="AK58" s="20"/>
      <c r="AL58" s="20"/>
      <c r="AM58" s="20"/>
      <c r="AN58" s="21">
        <f>ROUND((AJ58+AK58+AL58+AM58)*5/4,2)</f>
        <v>0</v>
      </c>
      <c r="AO58" s="20"/>
      <c r="AP58" s="21">
        <f>AN58+AO58</f>
        <v>0</v>
      </c>
      <c r="AQ58" s="20"/>
      <c r="AR58" s="20"/>
      <c r="AS58" s="20"/>
      <c r="AT58" s="20"/>
      <c r="AU58" s="20"/>
      <c r="AV58" s="22">
        <f>ROUND((AR58+AS58+AT58+AU58)*5/4,2)</f>
        <v>0</v>
      </c>
      <c r="AW58" s="20"/>
      <c r="AX58" s="22">
        <f>AV58+AW58</f>
        <v>0</v>
      </c>
      <c r="AY58" s="20"/>
    </row>
    <row r="59" s="2" customFormat="1" ht="12.75" customHeight="1">
      <c r="A59" t="s" s="12">
        <v>127</v>
      </c>
      <c r="B59" t="s" s="12">
        <v>128</v>
      </c>
      <c r="G59" s="13">
        <f>ROUND((C59+D59+E59+F59)*5/4,2)</f>
        <v>0</v>
      </c>
      <c r="I59" s="13">
        <f>G59+H59</f>
        <v>0</v>
      </c>
      <c r="O59" s="24">
        <f>ROUND((K59+L59+M59+N59)*5/4,2)</f>
        <v>0</v>
      </c>
      <c r="Q59" s="25">
        <f>O59+P59</f>
        <v>0</v>
      </c>
      <c r="W59" s="17">
        <f>ROUND((S59+T59+U59+V59)*5/4,2)</f>
        <v>0</v>
      </c>
      <c r="Y59" s="25">
        <f>X59*2.5</f>
        <v>0</v>
      </c>
      <c r="Z59" s="25">
        <f>W59+Y59</f>
        <v>0</v>
      </c>
      <c r="AB59" s="20"/>
      <c r="AC59" s="20"/>
      <c r="AD59" s="20"/>
      <c r="AE59" s="20"/>
      <c r="AF59" s="19">
        <f>ROUND((AB59+AC59+AD59+AE59)*5/4,2)</f>
        <v>0</v>
      </c>
      <c r="AG59" s="20"/>
      <c r="AH59" s="19">
        <f>AF59+AG59</f>
        <v>0</v>
      </c>
      <c r="AI59" s="20"/>
      <c r="AJ59" s="20"/>
      <c r="AK59" s="20"/>
      <c r="AL59" s="20"/>
      <c r="AM59" s="20"/>
      <c r="AN59" s="21">
        <f>ROUND((AJ59+AK59+AL59+AM59)*5/4,2)</f>
        <v>0</v>
      </c>
      <c r="AO59" s="20"/>
      <c r="AP59" s="21">
        <f>AN59+AO59</f>
        <v>0</v>
      </c>
      <c r="AQ59" s="20"/>
      <c r="AR59" s="20"/>
      <c r="AS59" s="20"/>
      <c r="AT59" s="20"/>
      <c r="AU59" s="20"/>
      <c r="AV59" s="22">
        <f>ROUND((AR59+AS59+AT59+AU59)*5/4,2)</f>
        <v>0</v>
      </c>
      <c r="AW59" s="20"/>
      <c r="AX59" s="22">
        <f>AV59+AW59</f>
        <v>0</v>
      </c>
      <c r="AY59" s="20"/>
    </row>
    <row r="60" s="2" customFormat="1" ht="12.75" customHeight="1">
      <c r="A60" t="s" s="12">
        <v>129</v>
      </c>
      <c r="B60" t="s" s="12">
        <v>130</v>
      </c>
      <c r="G60" s="13">
        <f>ROUND((C60+D60+E60+F60)*5/4,2)</f>
        <v>0</v>
      </c>
      <c r="I60" s="13">
        <f>G60+H60</f>
        <v>0</v>
      </c>
      <c r="O60" s="24">
        <f>ROUND((K60+L60+M60+N60)*5/4,2)</f>
        <v>0</v>
      </c>
      <c r="Q60" s="25">
        <f>O60+P60</f>
        <v>0</v>
      </c>
      <c r="W60" s="25">
        <f>ROUND((S60+T60+U60+V60)*5/4,2)</f>
        <v>0</v>
      </c>
      <c r="Y60" s="25">
        <f>X60*2.5</f>
        <v>0</v>
      </c>
      <c r="Z60" s="25">
        <f>W60+Y60</f>
        <v>0</v>
      </c>
      <c r="AB60" s="20"/>
      <c r="AC60" s="20"/>
      <c r="AD60" s="20"/>
      <c r="AE60" s="20"/>
      <c r="AF60" s="19">
        <f>ROUND((AB60+AC60+AD60+AE60)*5/4,2)</f>
        <v>0</v>
      </c>
      <c r="AG60" s="20"/>
      <c r="AH60" s="19">
        <f>AF60+AG60</f>
        <v>0</v>
      </c>
      <c r="AI60" s="20"/>
      <c r="AJ60" s="20"/>
      <c r="AK60" s="20"/>
      <c r="AL60" s="20"/>
      <c r="AM60" s="20"/>
      <c r="AN60" s="21">
        <f>ROUND((AJ60+AK60+AL60+AM60)*5/4,2)</f>
        <v>0</v>
      </c>
      <c r="AO60" s="20"/>
      <c r="AP60" s="21">
        <f>AN60+AO60</f>
        <v>0</v>
      </c>
      <c r="AQ60" s="20"/>
      <c r="AR60" s="20"/>
      <c r="AS60" s="20"/>
      <c r="AT60" s="20"/>
      <c r="AU60" s="20"/>
      <c r="AV60" s="22">
        <f>ROUND((AR60+AS60+AT60+AU60)*5/4,2)</f>
        <v>0</v>
      </c>
      <c r="AW60" s="20"/>
      <c r="AX60" s="22">
        <f>AV60+AW60</f>
        <v>0</v>
      </c>
      <c r="AY60" s="20"/>
    </row>
    <row r="61" s="2" customFormat="1" ht="12.75" customHeight="1">
      <c r="A61" t="s" s="12">
        <v>131</v>
      </c>
      <c r="B61" t="s" s="12">
        <v>132</v>
      </c>
      <c r="G61" s="13">
        <f>ROUND((C61+D61+E61+F61)*5/4,2)</f>
        <v>0</v>
      </c>
      <c r="I61" s="13">
        <f>G61+H61</f>
        <v>0</v>
      </c>
      <c r="O61" s="24">
        <f>ROUND((K61+L61+M61+N61)*5/4,2)</f>
        <v>0</v>
      </c>
      <c r="Q61" s="25">
        <f>O61+P61</f>
        <v>0</v>
      </c>
      <c r="W61" s="27">
        <f>ROUND((S61+T61+U61+V61)*5/4,2)</f>
        <v>0</v>
      </c>
      <c r="Y61" s="25">
        <f>X61*2.5</f>
        <v>0</v>
      </c>
      <c r="Z61" s="25">
        <f>W61+Y61</f>
        <v>0</v>
      </c>
      <c r="AB61" s="20"/>
      <c r="AC61" s="20"/>
      <c r="AD61" s="20"/>
      <c r="AE61" s="20"/>
      <c r="AF61" s="19">
        <f>ROUND((AB61+AC61+AD61+AE61)*5/4,2)</f>
        <v>0</v>
      </c>
      <c r="AG61" s="20"/>
      <c r="AH61" s="19">
        <f>AF61+AG61</f>
        <v>0</v>
      </c>
      <c r="AI61" s="20"/>
      <c r="AJ61" s="20"/>
      <c r="AK61" s="20"/>
      <c r="AL61" s="20"/>
      <c r="AM61" s="20"/>
      <c r="AN61" s="21">
        <f>ROUND((AJ61+AK61+AL61+AM61)*5/4,2)</f>
        <v>0</v>
      </c>
      <c r="AO61" s="20"/>
      <c r="AP61" s="21">
        <f>AN61+AO61</f>
        <v>0</v>
      </c>
      <c r="AQ61" s="20"/>
      <c r="AR61" s="20"/>
      <c r="AS61" s="20"/>
      <c r="AT61" s="20"/>
      <c r="AU61" s="20"/>
      <c r="AV61" s="22">
        <f>ROUND((AR61+AS61+AT61+AU61)*5/4,2)</f>
        <v>0</v>
      </c>
      <c r="AW61" s="20"/>
      <c r="AX61" s="22">
        <f>AV61+AW61</f>
        <v>0</v>
      </c>
      <c r="AY61" s="20"/>
    </row>
    <row r="62" s="2" customFormat="1" ht="12.75" customHeight="1">
      <c r="A62" t="s" s="12">
        <v>133</v>
      </c>
      <c r="B62" t="s" s="12">
        <v>134</v>
      </c>
      <c r="G62" s="13">
        <f>ROUND((C62+D62+E62+F62)*5/4,2)</f>
        <v>0</v>
      </c>
      <c r="I62" s="13">
        <f>G62+H62</f>
        <v>0</v>
      </c>
      <c r="O62" s="24">
        <f>ROUND((K62+L62+M62+N62)*5/4,2)</f>
        <v>0</v>
      </c>
      <c r="Q62" s="25">
        <f>O62+P62</f>
        <v>0</v>
      </c>
      <c r="S62" s="36">
        <v>10</v>
      </c>
      <c r="T62" s="36">
        <v>10</v>
      </c>
      <c r="U62" s="36">
        <v>0</v>
      </c>
      <c r="V62" s="37">
        <v>10</v>
      </c>
      <c r="W62" s="36">
        <f>ROUND((S62+T62+U62+V62)*5/4,2)</f>
        <v>37.5</v>
      </c>
      <c r="Y62" s="25">
        <f>X62*2.5</f>
        <v>0</v>
      </c>
      <c r="Z62" s="25">
        <f>W62+Y62</f>
        <v>37.5</v>
      </c>
      <c r="AB62" s="20"/>
      <c r="AC62" s="20"/>
      <c r="AD62" s="20"/>
      <c r="AE62" s="20"/>
      <c r="AF62" s="19">
        <f>ROUND((AB62+AC62+AD62+AE62)*5/4,2)</f>
        <v>0</v>
      </c>
      <c r="AG62" s="20"/>
      <c r="AH62" s="19">
        <f>AF62+AG62</f>
        <v>0</v>
      </c>
      <c r="AI62" s="20"/>
      <c r="AJ62" s="20"/>
      <c r="AK62" s="20"/>
      <c r="AL62" s="20"/>
      <c r="AM62" s="20"/>
      <c r="AN62" s="21">
        <f>ROUND((AJ62+AK62+AL62+AM62)*5/4,2)</f>
        <v>0</v>
      </c>
      <c r="AO62" s="20"/>
      <c r="AP62" s="21">
        <f>AN62+AO62</f>
        <v>0</v>
      </c>
      <c r="AQ62" s="20"/>
      <c r="AR62" s="20"/>
      <c r="AS62" s="20"/>
      <c r="AT62" s="20"/>
      <c r="AU62" s="20"/>
      <c r="AV62" s="22">
        <f>ROUND((AR62+AS62+AT62+AU62)*5/4,2)</f>
        <v>0</v>
      </c>
      <c r="AW62" s="20"/>
      <c r="AX62" s="22">
        <f>AV62+AW62</f>
        <v>0</v>
      </c>
      <c r="AY62" s="20"/>
    </row>
    <row r="63" s="2" customFormat="1" ht="12.75" customHeight="1">
      <c r="A63" t="s" s="12">
        <v>135</v>
      </c>
      <c r="B63" t="s" s="12">
        <v>136</v>
      </c>
      <c r="G63" s="13">
        <f>ROUND((C63+D63+E63+F63)*5/4,2)</f>
        <v>0</v>
      </c>
      <c r="I63" s="13">
        <f>G63+H63</f>
        <v>0</v>
      </c>
      <c r="O63" s="24">
        <f>ROUND((K63+L63+M63+N63)*5/4,2)</f>
        <v>0</v>
      </c>
      <c r="Q63" s="25">
        <f>O63+P63</f>
        <v>0</v>
      </c>
      <c r="W63" s="17">
        <f>ROUND((S63+T63+U63+V63)*5/4,2)</f>
        <v>0</v>
      </c>
      <c r="Y63" s="25">
        <f>X63*2.5</f>
        <v>0</v>
      </c>
      <c r="Z63" s="25">
        <f>W63+Y63</f>
        <v>0</v>
      </c>
      <c r="AB63" s="21">
        <v>0</v>
      </c>
      <c r="AC63" s="21">
        <v>0</v>
      </c>
      <c r="AD63" s="21">
        <v>0</v>
      </c>
      <c r="AE63" s="21">
        <v>0</v>
      </c>
      <c r="AF63" s="19">
        <f>ROUND((AB63+AC63+AD63+AE63)*5/4,2)</f>
        <v>0</v>
      </c>
      <c r="AG63" s="20"/>
      <c r="AH63" s="19">
        <f>AF63+AG63</f>
        <v>0</v>
      </c>
      <c r="AI63" s="20"/>
      <c r="AJ63" s="22">
        <v>9</v>
      </c>
      <c r="AK63" s="22">
        <v>5</v>
      </c>
      <c r="AL63" s="22">
        <v>0</v>
      </c>
      <c r="AM63" s="22">
        <v>0</v>
      </c>
      <c r="AN63" s="21">
        <f>ROUND((AJ63+AK63+AL63+AM63)*5/4,2)</f>
        <v>17.5</v>
      </c>
      <c r="AO63" s="20"/>
      <c r="AP63" s="21">
        <f>AN63+AO63</f>
        <v>17.5</v>
      </c>
      <c r="AQ63" s="20"/>
      <c r="AR63" s="22">
        <v>10</v>
      </c>
      <c r="AS63" s="22">
        <v>10</v>
      </c>
      <c r="AT63" s="22">
        <v>0</v>
      </c>
      <c r="AU63" s="22">
        <v>0</v>
      </c>
      <c r="AV63" s="22">
        <f>ROUND((AR63+AS63+AT63+AU63)*5/4,2)</f>
        <v>25</v>
      </c>
      <c r="AW63" s="21">
        <v>16</v>
      </c>
      <c r="AX63" s="22">
        <f>AV63+AW63</f>
        <v>41</v>
      </c>
      <c r="AY63" s="20"/>
    </row>
    <row r="64" s="2" customFormat="1" ht="12.75" customHeight="1">
      <c r="A64" t="s" s="12">
        <v>137</v>
      </c>
      <c r="B64" t="s" s="12">
        <v>138</v>
      </c>
      <c r="G64" s="13">
        <f>ROUND((C64+D64+E64+F64)*5/4,2)</f>
        <v>0</v>
      </c>
      <c r="I64" s="13">
        <f>G64+H64</f>
        <v>0</v>
      </c>
      <c r="O64" s="24">
        <f>ROUND((K64+L64+M64+N64)*5/4,2)</f>
        <v>0</v>
      </c>
      <c r="Q64" s="25">
        <f>O64+P64</f>
        <v>0</v>
      </c>
      <c r="W64" s="25">
        <f>ROUND((S64+T64+U64+V64)*5/4,2)</f>
        <v>0</v>
      </c>
      <c r="Y64" s="25">
        <f>X64*2.5</f>
        <v>0</v>
      </c>
      <c r="Z64" s="25">
        <f>W64+Y64</f>
        <v>0</v>
      </c>
      <c r="AB64" s="20"/>
      <c r="AC64" s="20"/>
      <c r="AD64" s="20"/>
      <c r="AE64" s="20"/>
      <c r="AF64" s="19">
        <f>ROUND((AB64+AC64+AD64+AE64)*5/4,2)</f>
        <v>0</v>
      </c>
      <c r="AG64" s="20"/>
      <c r="AH64" s="19">
        <f>AF64+AG64</f>
        <v>0</v>
      </c>
      <c r="AI64" s="20"/>
      <c r="AJ64" s="20"/>
      <c r="AK64" s="20"/>
      <c r="AL64" s="20"/>
      <c r="AM64" s="20"/>
      <c r="AN64" s="21">
        <f>ROUND((AJ64+AK64+AL64+AM64)*5/4,2)</f>
        <v>0</v>
      </c>
      <c r="AO64" s="20"/>
      <c r="AP64" s="21">
        <f>AN64+AO64</f>
        <v>0</v>
      </c>
      <c r="AQ64" s="20"/>
      <c r="AR64" s="20"/>
      <c r="AS64" s="20"/>
      <c r="AT64" s="20"/>
      <c r="AU64" s="20"/>
      <c r="AV64" s="22">
        <f>ROUND((AR64+AS64+AT64+AU64)*5/4,2)</f>
        <v>0</v>
      </c>
      <c r="AW64" s="20"/>
      <c r="AX64" s="22">
        <f>AV64+AW64</f>
        <v>0</v>
      </c>
      <c r="AY64" s="20"/>
    </row>
    <row r="65" s="2" customFormat="1" ht="12.75" customHeight="1">
      <c r="A65" t="s" s="12">
        <v>139</v>
      </c>
      <c r="B65" t="s" s="12">
        <v>140</v>
      </c>
      <c r="C65" s="35">
        <v>10</v>
      </c>
      <c r="D65" s="13">
        <v>10</v>
      </c>
      <c r="E65" s="13">
        <v>10</v>
      </c>
      <c r="F65" s="13">
        <v>10</v>
      </c>
      <c r="G65" s="13">
        <f>ROUND((C65+D65+E65+F65)*5/4,2)</f>
        <v>50</v>
      </c>
      <c r="I65" s="13">
        <f>G65+H65</f>
        <v>50</v>
      </c>
      <c r="O65" s="24">
        <f>ROUND((K65+L65+M65+N65)*5/4,2)</f>
        <v>0</v>
      </c>
      <c r="Q65" s="25">
        <f>O65+P65</f>
        <v>0</v>
      </c>
      <c r="W65" s="27">
        <f>ROUND((S65+T65+U65+V65)*5/4,2)</f>
        <v>0</v>
      </c>
      <c r="Y65" s="25">
        <f>X65*2.5</f>
        <v>0</v>
      </c>
      <c r="Z65" s="25">
        <f>W65+Y65</f>
        <v>0</v>
      </c>
      <c r="AB65" s="18"/>
      <c r="AC65" s="18"/>
      <c r="AD65" s="18"/>
      <c r="AE65" s="18"/>
      <c r="AF65" s="19">
        <f>ROUND((AB65+AC65+AD65+AE65)*5/4,2)</f>
        <v>0</v>
      </c>
      <c r="AG65" s="20"/>
      <c r="AH65" s="19">
        <f>AF65+AG65</f>
        <v>0</v>
      </c>
      <c r="AI65" s="20"/>
      <c r="AJ65" s="20"/>
      <c r="AK65" s="20"/>
      <c r="AL65" s="20"/>
      <c r="AM65" s="20"/>
      <c r="AN65" s="21">
        <f>ROUND((AJ65+AK65+AL65+AM65)*5/4,2)</f>
        <v>0</v>
      </c>
      <c r="AO65" s="20"/>
      <c r="AP65" s="21">
        <f>AN65+AO65</f>
        <v>0</v>
      </c>
      <c r="AQ65" s="20"/>
      <c r="AR65" s="20"/>
      <c r="AS65" s="20"/>
      <c r="AT65" s="20"/>
      <c r="AU65" s="20"/>
      <c r="AV65" s="22">
        <f>ROUND((AR65+AS65+AT65+AU65)*5/4,2)</f>
        <v>0</v>
      </c>
      <c r="AW65" s="20"/>
      <c r="AX65" s="22">
        <f>AV65+AW65</f>
        <v>0</v>
      </c>
      <c r="AY65" s="20"/>
    </row>
    <row r="66" s="2" customFormat="1" ht="12.75" customHeight="1">
      <c r="A66" t="s" s="12">
        <v>141</v>
      </c>
      <c r="B66" t="s" s="12">
        <v>142</v>
      </c>
      <c r="G66" s="13">
        <f>ROUND((C66+D66+E66+F66)*5/4,2)</f>
        <v>0</v>
      </c>
      <c r="I66" s="13">
        <f>G66+H66</f>
        <v>0</v>
      </c>
      <c r="O66" s="24">
        <f>ROUND((K66+L66+M66+N66)*5/4,2)</f>
        <v>0</v>
      </c>
      <c r="Q66" s="25">
        <f>O66+P66</f>
        <v>0</v>
      </c>
      <c r="S66" s="36">
        <v>5</v>
      </c>
      <c r="T66" s="36">
        <v>10</v>
      </c>
      <c r="U66" s="36">
        <v>0</v>
      </c>
      <c r="V66" s="36">
        <v>0</v>
      </c>
      <c r="W66" s="36">
        <f>ROUND((S66+T66+U66+V66)*5/4,2)</f>
        <v>18.75</v>
      </c>
      <c r="Y66" s="25">
        <f>X66*2.5</f>
        <v>0</v>
      </c>
      <c r="Z66" s="25">
        <f>W66+Y66</f>
        <v>18.75</v>
      </c>
      <c r="AB66" s="20"/>
      <c r="AC66" s="20"/>
      <c r="AD66" s="20"/>
      <c r="AE66" s="20"/>
      <c r="AF66" s="19">
        <f>ROUND((AB66+AC66+AD66+AE66)*5/4,2)</f>
        <v>0</v>
      </c>
      <c r="AG66" s="20"/>
      <c r="AH66" s="19">
        <f>AF66+AG66</f>
        <v>0</v>
      </c>
      <c r="AI66" s="20"/>
      <c r="AJ66" s="20"/>
      <c r="AK66" s="20"/>
      <c r="AL66" s="20"/>
      <c r="AM66" s="20"/>
      <c r="AN66" s="21">
        <f>ROUND((AJ66+AK66+AL66+AM66)*5/4,2)</f>
        <v>0</v>
      </c>
      <c r="AO66" s="20"/>
      <c r="AP66" s="21">
        <f>AN66+AO66</f>
        <v>0</v>
      </c>
      <c r="AQ66" s="20"/>
      <c r="AR66" s="20"/>
      <c r="AS66" s="20"/>
      <c r="AT66" s="20"/>
      <c r="AU66" s="20"/>
      <c r="AV66" s="22">
        <f>ROUND((AR66+AS66+AT66+AU66)*5/4,2)</f>
        <v>0</v>
      </c>
      <c r="AW66" s="20"/>
      <c r="AX66" s="22">
        <f>AV66+AW66</f>
        <v>0</v>
      </c>
      <c r="AY66" s="20"/>
    </row>
    <row r="67" s="2" customFormat="1" ht="12.75" customHeight="1">
      <c r="A67" t="s" s="12">
        <v>143</v>
      </c>
      <c r="B67" t="s" s="12">
        <v>144</v>
      </c>
      <c r="G67" s="13">
        <f>ROUND((C67+D67+E67+F67)*5/4,2)</f>
        <v>0</v>
      </c>
      <c r="I67" s="13">
        <f>G67+H67</f>
        <v>0</v>
      </c>
      <c r="O67" s="24">
        <f>ROUND((K67+L67+M67+N67)*5/4,2)</f>
        <v>0</v>
      </c>
      <c r="Q67" s="25">
        <f>O67+P67</f>
        <v>0</v>
      </c>
      <c r="W67" s="17">
        <f>ROUND((S67+T67+U67+V67)*5/4,2)</f>
        <v>0</v>
      </c>
      <c r="Y67" s="25">
        <f>X67*2.5</f>
        <v>0</v>
      </c>
      <c r="Z67" s="25">
        <f>W67+Y67</f>
        <v>0</v>
      </c>
      <c r="AB67" s="20"/>
      <c r="AC67" s="20"/>
      <c r="AD67" s="20"/>
      <c r="AE67" s="20"/>
      <c r="AF67" s="19">
        <f>ROUND((AB67+AC67+AD67+AE67)*5/4,2)</f>
        <v>0</v>
      </c>
      <c r="AG67" s="20"/>
      <c r="AH67" s="19">
        <f>AF67+AG67</f>
        <v>0</v>
      </c>
      <c r="AI67" s="20"/>
      <c r="AJ67" s="20"/>
      <c r="AK67" s="20"/>
      <c r="AL67" s="20"/>
      <c r="AM67" s="20"/>
      <c r="AN67" s="21">
        <f>ROUND((AJ67+AK67+AL67+AM67)*5/4,2)</f>
        <v>0</v>
      </c>
      <c r="AO67" s="20"/>
      <c r="AP67" s="21">
        <f>AN67+AO67</f>
        <v>0</v>
      </c>
      <c r="AQ67" s="20"/>
      <c r="AR67" s="20"/>
      <c r="AS67" s="20"/>
      <c r="AT67" s="20"/>
      <c r="AU67" s="20"/>
      <c r="AV67" s="22">
        <f>ROUND((AR67+AS67+AT67+AU67)*5/4,2)</f>
        <v>0</v>
      </c>
      <c r="AW67" s="20"/>
      <c r="AX67" s="22">
        <f>AV67+AW67</f>
        <v>0</v>
      </c>
      <c r="AY67" s="20"/>
    </row>
    <row r="68" s="2" customFormat="1" ht="12.75" customHeight="1">
      <c r="A68" t="s" s="12">
        <v>145</v>
      </c>
      <c r="B68" t="s" s="12">
        <v>146</v>
      </c>
      <c r="C68" s="34">
        <v>10</v>
      </c>
      <c r="D68" s="34">
        <v>10</v>
      </c>
      <c r="E68" s="13">
        <v>10</v>
      </c>
      <c r="F68" s="13">
        <v>0</v>
      </c>
      <c r="G68" s="13">
        <f>ROUND((C68+D68+E68+F68)*5/4,2)</f>
        <v>37.5</v>
      </c>
      <c r="I68" s="13">
        <f>G68+H68</f>
        <v>37.5</v>
      </c>
      <c r="O68" s="24">
        <f>ROUND((K68+L68+M68+N68)*5/4,2)</f>
        <v>0</v>
      </c>
      <c r="Q68" s="25">
        <f>O68+P68</f>
        <v>0</v>
      </c>
      <c r="W68" s="25">
        <f>ROUND((S68+T68+U68+V68)*5/4,2)</f>
        <v>0</v>
      </c>
      <c r="Y68" s="25">
        <f>X68*2.5</f>
        <v>0</v>
      </c>
      <c r="Z68" s="25">
        <f>W68+Y68</f>
        <v>0</v>
      </c>
      <c r="AB68" s="18"/>
      <c r="AC68" s="18"/>
      <c r="AD68" s="18"/>
      <c r="AE68" s="18"/>
      <c r="AF68" s="19">
        <f>ROUND((AB68+AC68+AD68+AE68)*5/4,2)</f>
        <v>0</v>
      </c>
      <c r="AG68" s="20"/>
      <c r="AH68" s="19">
        <f>AF68+AG68</f>
        <v>0</v>
      </c>
      <c r="AI68" s="20"/>
      <c r="AJ68" s="20"/>
      <c r="AK68" s="20"/>
      <c r="AL68" s="20"/>
      <c r="AM68" s="20"/>
      <c r="AN68" s="21">
        <f>ROUND((AJ68+AK68+AL68+AM68)*5/4,2)</f>
        <v>0</v>
      </c>
      <c r="AO68" s="20"/>
      <c r="AP68" s="21">
        <f>AN68+AO68</f>
        <v>0</v>
      </c>
      <c r="AQ68" s="20"/>
      <c r="AR68" s="20"/>
      <c r="AS68" s="20"/>
      <c r="AT68" s="20"/>
      <c r="AU68" s="20"/>
      <c r="AV68" s="22">
        <f>ROUND((AR68+AS68+AT68+AU68)*5/4,2)</f>
        <v>0</v>
      </c>
      <c r="AW68" s="20"/>
      <c r="AX68" s="22">
        <f>AV68+AW68</f>
        <v>0</v>
      </c>
      <c r="AY68" s="20"/>
    </row>
    <row r="69" s="2" customFormat="1" ht="12.75" customHeight="1">
      <c r="A69" t="s" s="12">
        <v>147</v>
      </c>
      <c r="B69" t="s" s="12">
        <v>148</v>
      </c>
      <c r="G69" s="13">
        <f>ROUND((C69+D69+E69+F69)*5/4,2)</f>
        <v>0</v>
      </c>
      <c r="I69" s="13">
        <f>G69+H69</f>
        <v>0</v>
      </c>
      <c r="O69" s="24">
        <f>ROUND((K69+L69+M69+N69)*5/4,2)</f>
        <v>0</v>
      </c>
      <c r="Q69" s="25">
        <f>O69+P69</f>
        <v>0</v>
      </c>
      <c r="W69" s="25">
        <f>ROUND((S69+T69+U69+V69)*5/4,2)</f>
        <v>0</v>
      </c>
      <c r="Y69" s="25">
        <f>X69*2.5</f>
        <v>0</v>
      </c>
      <c r="Z69" s="25">
        <f>W69+Y69</f>
        <v>0</v>
      </c>
      <c r="AB69" s="20"/>
      <c r="AC69" s="20"/>
      <c r="AD69" s="20"/>
      <c r="AE69" s="20"/>
      <c r="AF69" s="19">
        <f>ROUND((AB69+AC69+AD69+AE69)*5/4,2)</f>
        <v>0</v>
      </c>
      <c r="AG69" s="20"/>
      <c r="AH69" s="19">
        <f>AF69+AG69</f>
        <v>0</v>
      </c>
      <c r="AI69" s="20"/>
      <c r="AJ69" s="20"/>
      <c r="AK69" s="20"/>
      <c r="AL69" s="20"/>
      <c r="AM69" s="20"/>
      <c r="AN69" s="21">
        <f>ROUND((AJ69+AK69+AL69+AM69)*5/4,2)</f>
        <v>0</v>
      </c>
      <c r="AO69" s="20"/>
      <c r="AP69" s="21">
        <f>AN69+AO69</f>
        <v>0</v>
      </c>
      <c r="AQ69" s="20"/>
      <c r="AR69" s="20"/>
      <c r="AS69" s="20"/>
      <c r="AT69" s="20"/>
      <c r="AU69" s="20"/>
      <c r="AV69" s="22">
        <f>ROUND((AR69+AS69+AT69+AU69)*5/4,2)</f>
        <v>0</v>
      </c>
      <c r="AW69" s="20"/>
      <c r="AX69" s="22">
        <f>AV69+AW69</f>
        <v>0</v>
      </c>
      <c r="AY69" s="20"/>
    </row>
    <row r="70" s="2" customFormat="1" ht="12.75" customHeight="1">
      <c r="A70" t="s" s="12">
        <v>149</v>
      </c>
      <c r="B70" t="s" s="12">
        <v>150</v>
      </c>
      <c r="G70" s="13">
        <f>ROUND((C70+D70+E70+F70)*5/4,2)</f>
        <v>0</v>
      </c>
      <c r="I70" s="13">
        <f>G70+H70</f>
        <v>0</v>
      </c>
      <c r="O70" s="24">
        <f>ROUND((K70+L70+M70+N70)*5/4,2)</f>
        <v>0</v>
      </c>
      <c r="Q70" s="25">
        <f>O70+P70</f>
        <v>0</v>
      </c>
      <c r="W70" s="25">
        <f>ROUND((S70+T70+U70+V70)*5/4,2)</f>
        <v>0</v>
      </c>
      <c r="Y70" s="25">
        <f>X70*2.5</f>
        <v>0</v>
      </c>
      <c r="Z70" s="25">
        <f>W70+Y70</f>
        <v>0</v>
      </c>
      <c r="AB70" s="20"/>
      <c r="AC70" s="20"/>
      <c r="AD70" s="20"/>
      <c r="AE70" s="20"/>
      <c r="AF70" s="19">
        <f>ROUND((AB70+AC70+AD70+AE70)*5/4,2)</f>
        <v>0</v>
      </c>
      <c r="AG70" s="20"/>
      <c r="AH70" s="19">
        <f>AF70+AG70</f>
        <v>0</v>
      </c>
      <c r="AI70" s="20"/>
      <c r="AJ70" s="20"/>
      <c r="AK70" s="20"/>
      <c r="AL70" s="20"/>
      <c r="AM70" s="20"/>
      <c r="AN70" s="21">
        <f>ROUND((AJ70+AK70+AL70+AM70)*5/4,2)</f>
        <v>0</v>
      </c>
      <c r="AO70" s="20"/>
      <c r="AP70" s="21">
        <f>AN70+AO70</f>
        <v>0</v>
      </c>
      <c r="AQ70" s="20"/>
      <c r="AR70" s="20"/>
      <c r="AS70" s="20"/>
      <c r="AT70" s="20"/>
      <c r="AU70" s="20"/>
      <c r="AV70" s="22">
        <f>ROUND((AR70+AS70+AT70+AU70)*5/4,2)</f>
        <v>0</v>
      </c>
      <c r="AW70" s="20"/>
      <c r="AX70" s="22">
        <f>AV70+AW70</f>
        <v>0</v>
      </c>
      <c r="AY70" s="20"/>
    </row>
    <row r="71" s="2" customFormat="1" ht="12.75" customHeight="1">
      <c r="A71" t="s" s="12">
        <v>151</v>
      </c>
      <c r="B71" t="s" s="12">
        <v>152</v>
      </c>
      <c r="G71" s="13">
        <f>ROUND((C71+D71+E71+F71)*5/4,2)</f>
        <v>0</v>
      </c>
      <c r="I71" s="13">
        <f>G71+H71</f>
        <v>0</v>
      </c>
      <c r="K71" s="26">
        <v>8</v>
      </c>
      <c r="L71" s="25">
        <v>7.5</v>
      </c>
      <c r="M71" s="25">
        <v>0</v>
      </c>
      <c r="N71" s="25">
        <v>0</v>
      </c>
      <c r="O71" s="24">
        <f>ROUND((K71+L71+M71+N71)*5/4,2)</f>
        <v>19.38</v>
      </c>
      <c r="Q71" s="25">
        <f>O71+P71</f>
        <v>19.38</v>
      </c>
      <c r="W71" s="27">
        <f>ROUND((S71+T71+U71+V71)*5/4,2)</f>
        <v>0</v>
      </c>
      <c r="Y71" s="25">
        <f>X71*2.5</f>
        <v>0</v>
      </c>
      <c r="Z71" s="25">
        <f>W71+Y71</f>
        <v>0</v>
      </c>
      <c r="AB71" s="20"/>
      <c r="AC71" s="20"/>
      <c r="AD71" s="20"/>
      <c r="AE71" s="20"/>
      <c r="AF71" s="19">
        <f>ROUND((AB71+AC71+AD71+AE71)*5/4,2)</f>
        <v>0</v>
      </c>
      <c r="AG71" s="20"/>
      <c r="AH71" s="19">
        <f>AF71+AG71</f>
        <v>0</v>
      </c>
      <c r="AI71" s="20"/>
      <c r="AJ71" s="20"/>
      <c r="AK71" s="20"/>
      <c r="AL71" s="20"/>
      <c r="AM71" s="20"/>
      <c r="AN71" s="21">
        <f>ROUND((AJ71+AK71+AL71+AM71)*5/4,2)</f>
        <v>0</v>
      </c>
      <c r="AO71" s="20"/>
      <c r="AP71" s="21">
        <f>AN71+AO71</f>
        <v>0</v>
      </c>
      <c r="AQ71" s="20"/>
      <c r="AR71" s="20"/>
      <c r="AS71" s="20"/>
      <c r="AT71" s="20"/>
      <c r="AU71" s="20"/>
      <c r="AV71" s="22">
        <f>ROUND((AR71+AS71+AT71+AU71)*5/4,2)</f>
        <v>0</v>
      </c>
      <c r="AW71" s="20"/>
      <c r="AX71" s="22">
        <f>AV71+AW71</f>
        <v>0</v>
      </c>
      <c r="AY71" s="20"/>
    </row>
    <row r="72" s="2" customFormat="1" ht="12.75" customHeight="1">
      <c r="A72" t="s" s="12">
        <v>153</v>
      </c>
      <c r="B72" t="s" s="12">
        <v>154</v>
      </c>
      <c r="G72" s="13">
        <f>ROUND((C72+D72+E72+F72)*5/4,2)</f>
        <v>0</v>
      </c>
      <c r="I72" s="13">
        <f>G72+H72</f>
        <v>0</v>
      </c>
      <c r="O72" s="24">
        <f>ROUND((K72+L72+M72+N72)*5/4,2)</f>
        <v>0</v>
      </c>
      <c r="Q72" s="25">
        <f>O72+P72</f>
        <v>0</v>
      </c>
      <c r="S72" s="36">
        <v>0</v>
      </c>
      <c r="T72" s="36">
        <v>0</v>
      </c>
      <c r="U72" s="36">
        <v>0</v>
      </c>
      <c r="V72" s="36">
        <v>0</v>
      </c>
      <c r="W72" s="36">
        <f>ROUND((S72+T72+U72+V72)*5/4,2)</f>
        <v>0</v>
      </c>
      <c r="Y72" s="25">
        <f>X72*2.5</f>
        <v>0</v>
      </c>
      <c r="Z72" s="25">
        <f>W72+Y72</f>
        <v>0</v>
      </c>
      <c r="AB72" s="20"/>
      <c r="AC72" s="20"/>
      <c r="AD72" s="20"/>
      <c r="AE72" s="20"/>
      <c r="AF72" s="19">
        <f>ROUND((AB72+AC72+AD72+AE72)*5/4,2)</f>
        <v>0</v>
      </c>
      <c r="AG72" s="20"/>
      <c r="AH72" s="19">
        <f>AF72+AG72</f>
        <v>0</v>
      </c>
      <c r="AI72" s="20"/>
      <c r="AJ72" s="20"/>
      <c r="AK72" s="20"/>
      <c r="AL72" s="20"/>
      <c r="AM72" s="20"/>
      <c r="AN72" s="21">
        <f>ROUND((AJ72+AK72+AL72+AM72)*5/4,2)</f>
        <v>0</v>
      </c>
      <c r="AO72" s="20"/>
      <c r="AP72" s="21">
        <f>AN72+AO72</f>
        <v>0</v>
      </c>
      <c r="AQ72" s="20"/>
      <c r="AR72" s="20"/>
      <c r="AS72" s="20"/>
      <c r="AT72" s="20"/>
      <c r="AU72" s="20"/>
      <c r="AV72" s="22">
        <f>ROUND((AR72+AS72+AT72+AU72)*5/4,2)</f>
        <v>0</v>
      </c>
      <c r="AW72" s="20"/>
      <c r="AX72" s="22">
        <f>AV72+AW72</f>
        <v>0</v>
      </c>
      <c r="AY72" s="20"/>
    </row>
    <row r="73" s="2" customFormat="1" ht="12.75" customHeight="1">
      <c r="A73" t="s" s="12">
        <v>155</v>
      </c>
      <c r="B73" t="s" s="12">
        <v>154</v>
      </c>
      <c r="G73" s="13">
        <f>ROUND((C73+D73+E73+F73)*5/4,2)</f>
        <v>0</v>
      </c>
      <c r="I73" s="13">
        <f>G73+H73</f>
        <v>0</v>
      </c>
      <c r="O73" s="24">
        <f>ROUND((K73+L73+M73+N73)*5/4,2)</f>
        <v>0</v>
      </c>
      <c r="Q73" s="25">
        <f>O73+P73</f>
        <v>0</v>
      </c>
      <c r="W73" s="17">
        <f>ROUND((S73+T73+U73+V73)*5/4,2)</f>
        <v>0</v>
      </c>
      <c r="Y73" s="25">
        <f>X73*2.5</f>
        <v>0</v>
      </c>
      <c r="Z73" s="25">
        <f>W73+Y73</f>
        <v>0</v>
      </c>
      <c r="AB73" s="20"/>
      <c r="AC73" s="20"/>
      <c r="AD73" s="20"/>
      <c r="AE73" s="20"/>
      <c r="AF73" s="19">
        <f>ROUND((AB73+AC73+AD73+AE73)*5/4,2)</f>
        <v>0</v>
      </c>
      <c r="AG73" s="20"/>
      <c r="AH73" s="19">
        <f>AF73+AG73</f>
        <v>0</v>
      </c>
      <c r="AI73" s="20"/>
      <c r="AJ73" s="20"/>
      <c r="AK73" s="20"/>
      <c r="AL73" s="20"/>
      <c r="AM73" s="20"/>
      <c r="AN73" s="21">
        <f>ROUND((AJ73+AK73+AL73+AM73)*5/4,2)</f>
        <v>0</v>
      </c>
      <c r="AO73" s="20"/>
      <c r="AP73" s="21">
        <f>AN73+AO73</f>
        <v>0</v>
      </c>
      <c r="AQ73" s="20"/>
      <c r="AR73" s="20"/>
      <c r="AS73" s="20"/>
      <c r="AT73" s="20"/>
      <c r="AU73" s="20"/>
      <c r="AV73" s="22">
        <f>ROUND((AR73+AS73+AT73+AU73)*5/4,2)</f>
        <v>0</v>
      </c>
      <c r="AW73" s="20"/>
      <c r="AX73" s="22">
        <f>AV73+AW73</f>
        <v>0</v>
      </c>
      <c r="AY73" s="20"/>
    </row>
    <row r="74" s="2" customFormat="1" ht="12.75" customHeight="1">
      <c r="A74" t="s" s="12">
        <v>156</v>
      </c>
      <c r="B74" t="s" s="12">
        <v>157</v>
      </c>
      <c r="C74" s="13">
        <v>7</v>
      </c>
      <c r="D74" s="13">
        <v>10</v>
      </c>
      <c r="E74" s="13">
        <v>10</v>
      </c>
      <c r="F74" s="13">
        <v>9.5</v>
      </c>
      <c r="G74" s="13">
        <f>ROUND((C74+D74+E74+F74)*5/4,2)</f>
        <v>45.63</v>
      </c>
      <c r="I74" s="13">
        <f>G74+H74</f>
        <v>45.63</v>
      </c>
      <c r="O74" s="24">
        <f>ROUND((K74+L74+M74+N74)*5/4,2)</f>
        <v>0</v>
      </c>
      <c r="Q74" s="25">
        <f>O74+P74</f>
        <v>0</v>
      </c>
      <c r="W74" s="25">
        <f>ROUND((S74+T74+U74+V74)*5/4,2)</f>
        <v>0</v>
      </c>
      <c r="Y74" s="25">
        <f>X74*2.5</f>
        <v>0</v>
      </c>
      <c r="Z74" s="25">
        <f>W74+Y74</f>
        <v>0</v>
      </c>
      <c r="AB74" s="18"/>
      <c r="AC74" s="18"/>
      <c r="AD74" s="18"/>
      <c r="AE74" s="18"/>
      <c r="AF74" s="19">
        <f>ROUND((AB74+AC74+AD74+AE74)*5/4,2)</f>
        <v>0</v>
      </c>
      <c r="AG74" s="20"/>
      <c r="AH74" s="19">
        <f>AF74+AG74</f>
        <v>0</v>
      </c>
      <c r="AI74" s="20"/>
      <c r="AJ74" s="20"/>
      <c r="AK74" s="20"/>
      <c r="AL74" s="20"/>
      <c r="AM74" s="20"/>
      <c r="AN74" s="21">
        <f>ROUND((AJ74+AK74+AL74+AM74)*5/4,2)</f>
        <v>0</v>
      </c>
      <c r="AO74" s="20"/>
      <c r="AP74" s="21">
        <f>AN74+AO74</f>
        <v>0</v>
      </c>
      <c r="AQ74" s="20"/>
      <c r="AR74" s="20"/>
      <c r="AS74" s="20"/>
      <c r="AT74" s="20"/>
      <c r="AU74" s="20"/>
      <c r="AV74" s="22">
        <f>ROUND((AR74+AS74+AT74+AU74)*5/4,2)</f>
        <v>0</v>
      </c>
      <c r="AW74" s="20"/>
      <c r="AX74" s="22">
        <f>AV74+AW74</f>
        <v>0</v>
      </c>
      <c r="AY74" s="20"/>
    </row>
    <row r="75" s="2" customFormat="1" ht="12.75" customHeight="1">
      <c r="A75" t="s" s="12">
        <v>158</v>
      </c>
      <c r="B75" t="s" s="12">
        <v>159</v>
      </c>
      <c r="G75" s="13">
        <f>ROUND((C75+D75+E75+F75)*5/4,2)</f>
        <v>0</v>
      </c>
      <c r="I75" s="13">
        <f>G75+H75</f>
        <v>0</v>
      </c>
      <c r="O75" s="24">
        <f>ROUND((K75+L75+M75+N75)*5/4,2)</f>
        <v>0</v>
      </c>
      <c r="Q75" s="25">
        <f>O75+P75</f>
        <v>0</v>
      </c>
      <c r="S75" s="28">
        <v>0</v>
      </c>
      <c r="T75" s="28">
        <v>0</v>
      </c>
      <c r="U75" s="28">
        <v>0</v>
      </c>
      <c r="V75" s="28">
        <v>0</v>
      </c>
      <c r="W75" s="38">
        <f>ROUND((S75+T75+U75+V75)*5/4,2)</f>
        <v>0</v>
      </c>
      <c r="Y75" s="25">
        <f>X75*2.5</f>
        <v>0</v>
      </c>
      <c r="Z75" s="25">
        <f>W75+Y75</f>
        <v>0</v>
      </c>
      <c r="AB75" s="21">
        <v>0</v>
      </c>
      <c r="AC75" s="21">
        <v>10</v>
      </c>
      <c r="AD75" s="21">
        <v>0</v>
      </c>
      <c r="AE75" s="21">
        <v>0</v>
      </c>
      <c r="AF75" s="19">
        <f>ROUND((AB75+AC75+AD75+AE75)*5/4,2)</f>
        <v>12.5</v>
      </c>
      <c r="AG75" s="20"/>
      <c r="AH75" s="19">
        <f>AF75+AG75</f>
        <v>12.5</v>
      </c>
      <c r="AI75" s="20"/>
      <c r="AJ75" s="30"/>
      <c r="AK75" s="30"/>
      <c r="AL75" s="30"/>
      <c r="AM75" s="30"/>
      <c r="AN75" s="21">
        <f>ROUND((AJ75+AK75+AL75+AM75)*5/4,2)</f>
        <v>0</v>
      </c>
      <c r="AO75" s="20"/>
      <c r="AP75" s="21">
        <f>AN75+AO75</f>
        <v>0</v>
      </c>
      <c r="AQ75" s="20"/>
      <c r="AR75" s="21">
        <v>7.5</v>
      </c>
      <c r="AS75" s="21">
        <v>0</v>
      </c>
      <c r="AT75" s="21">
        <v>0</v>
      </c>
      <c r="AU75" s="21">
        <v>0</v>
      </c>
      <c r="AV75" s="22">
        <f>ROUND((AR75+AS75+AT75+AU75)*5/4,2)</f>
        <v>9.380000000000001</v>
      </c>
      <c r="AW75" s="21">
        <v>31</v>
      </c>
      <c r="AX75" s="22">
        <f>AV75+AW75</f>
        <v>40.38</v>
      </c>
      <c r="AY75" s="20"/>
    </row>
    <row r="76" s="2" customFormat="1" ht="12.75" customHeight="1">
      <c r="A76" t="s" s="12">
        <v>160</v>
      </c>
      <c r="B76" t="s" s="12">
        <v>161</v>
      </c>
      <c r="G76" s="13">
        <f>ROUND((C76+D76+E76+F76)*5/4,2)</f>
        <v>0</v>
      </c>
      <c r="I76" s="13">
        <f>G76+H76</f>
        <v>0</v>
      </c>
      <c r="O76" s="24">
        <f>ROUND((K76+L76+M76+N76)*5/4,2)</f>
        <v>0</v>
      </c>
      <c r="Q76" s="25">
        <f>O76+P76</f>
        <v>0</v>
      </c>
      <c r="S76" s="28">
        <v>0</v>
      </c>
      <c r="T76" s="28">
        <v>10</v>
      </c>
      <c r="U76" s="28">
        <v>0</v>
      </c>
      <c r="V76" s="28">
        <v>0</v>
      </c>
      <c r="W76" s="28">
        <f>ROUND((S76+T76+U76+V76)*5/4,2)</f>
        <v>12.5</v>
      </c>
      <c r="Y76" s="25">
        <f>X76*2.5</f>
        <v>0</v>
      </c>
      <c r="Z76" s="25">
        <f>W76+Y76</f>
        <v>12.5</v>
      </c>
      <c r="AB76" s="21">
        <v>0</v>
      </c>
      <c r="AC76" s="21">
        <v>10</v>
      </c>
      <c r="AD76" s="21">
        <v>0</v>
      </c>
      <c r="AE76" s="21">
        <v>0</v>
      </c>
      <c r="AF76" s="19">
        <f>ROUND((AB76+AC76+AD76+AE76)*5/4,2)</f>
        <v>12.5</v>
      </c>
      <c r="AG76" s="20"/>
      <c r="AH76" s="19">
        <f>AF76+AG76</f>
        <v>12.5</v>
      </c>
      <c r="AI76" s="20"/>
      <c r="AJ76" s="30"/>
      <c r="AK76" s="30"/>
      <c r="AL76" s="30"/>
      <c r="AM76" s="30"/>
      <c r="AN76" s="21">
        <f>ROUND((AJ76+AK76+AL76+AM76)*5/4,2)</f>
        <v>0</v>
      </c>
      <c r="AO76" s="20"/>
      <c r="AP76" s="21">
        <f>AN76+AO76</f>
        <v>0</v>
      </c>
      <c r="AQ76" s="20"/>
      <c r="AR76" s="20"/>
      <c r="AS76" s="20"/>
      <c r="AT76" s="20"/>
      <c r="AU76" s="20"/>
      <c r="AV76" s="22">
        <f>ROUND((AR76+AS76+AT76+AU76)*5/4,2)</f>
        <v>0</v>
      </c>
      <c r="AW76" s="20"/>
      <c r="AX76" s="22">
        <f>AV76+AW76</f>
        <v>0</v>
      </c>
      <c r="AY76" s="20"/>
    </row>
    <row r="77" s="2" customFormat="1" ht="12.75" customHeight="1">
      <c r="A77" t="s" s="12">
        <v>162</v>
      </c>
      <c r="B77" t="s" s="12">
        <v>163</v>
      </c>
      <c r="C77" s="13">
        <v>3</v>
      </c>
      <c r="D77" s="13">
        <v>8</v>
      </c>
      <c r="E77" s="13">
        <v>7</v>
      </c>
      <c r="F77" s="13">
        <v>6</v>
      </c>
      <c r="G77" s="13">
        <f>ROUND((C77+D77+E77+F77)*5/4,2)</f>
        <v>30</v>
      </c>
      <c r="I77" s="13">
        <f>G77+H77</f>
        <v>30</v>
      </c>
      <c r="O77" s="24">
        <f>ROUND((K77+L77+M77+N77)*5/4,2)</f>
        <v>0</v>
      </c>
      <c r="Q77" s="25">
        <f>O77+P77</f>
        <v>0</v>
      </c>
      <c r="W77" s="39">
        <f>ROUND((S77+T77+U77+V77)*5/4,2)</f>
        <v>0</v>
      </c>
      <c r="Y77" s="25">
        <f>X77*2.5</f>
        <v>0</v>
      </c>
      <c r="Z77" s="25">
        <f>W77+Y77</f>
        <v>0</v>
      </c>
      <c r="AB77" s="18"/>
      <c r="AC77" s="18"/>
      <c r="AD77" s="18"/>
      <c r="AE77" s="18"/>
      <c r="AF77" s="19">
        <f>ROUND((AB77+AC77+AD77+AE77)*5/4,2)</f>
        <v>0</v>
      </c>
      <c r="AG77" s="20"/>
      <c r="AH77" s="19">
        <f>AF77+AG77</f>
        <v>0</v>
      </c>
      <c r="AI77" s="20"/>
      <c r="AJ77" s="20"/>
      <c r="AK77" s="20"/>
      <c r="AL77" s="20"/>
      <c r="AM77" s="20"/>
      <c r="AN77" s="21">
        <f>ROUND((AJ77+AK77+AL77+AM77)*5/4,2)</f>
        <v>0</v>
      </c>
      <c r="AO77" s="20"/>
      <c r="AP77" s="21">
        <f>AN77+AO77</f>
        <v>0</v>
      </c>
      <c r="AQ77" s="20"/>
      <c r="AR77" s="20"/>
      <c r="AS77" s="20"/>
      <c r="AT77" s="20"/>
      <c r="AU77" s="20"/>
      <c r="AV77" s="22">
        <f>ROUND((AR77+AS77+AT77+AU77)*5/4,2)</f>
        <v>0</v>
      </c>
      <c r="AW77" s="20"/>
      <c r="AX77" s="22">
        <f>AV77+AW77</f>
        <v>0</v>
      </c>
      <c r="AY77" s="20"/>
    </row>
    <row r="78" s="2" customFormat="1" ht="12.75" customHeight="1">
      <c r="A78" t="s" s="12">
        <v>164</v>
      </c>
      <c r="B78" t="s" s="12">
        <v>165</v>
      </c>
      <c r="G78" s="13">
        <f>ROUND((C78+D78+E78+F78)*5/4,2)</f>
        <v>0</v>
      </c>
      <c r="I78" s="13">
        <f>G78+H78</f>
        <v>0</v>
      </c>
      <c r="O78" s="24">
        <f>ROUND((K78+L78+M78+N78)*5/4,2)</f>
        <v>0</v>
      </c>
      <c r="Q78" s="25">
        <f>O78+P78</f>
        <v>0</v>
      </c>
      <c r="S78" s="28">
        <v>10</v>
      </c>
      <c r="T78" s="28">
        <v>10</v>
      </c>
      <c r="U78" s="28">
        <v>0</v>
      </c>
      <c r="V78" s="28">
        <v>10</v>
      </c>
      <c r="W78" s="28">
        <f>ROUND((S78+T78+U78+V78)*5/4,2)</f>
        <v>37.5</v>
      </c>
      <c r="Y78" s="25">
        <f>X78*2.5</f>
        <v>0</v>
      </c>
      <c r="Z78" s="25">
        <f>W78+Y78</f>
        <v>37.5</v>
      </c>
      <c r="AB78" s="20"/>
      <c r="AC78" s="20"/>
      <c r="AD78" s="20"/>
      <c r="AE78" s="20"/>
      <c r="AF78" s="19">
        <f>ROUND((AB78+AC78+AD78+AE78)*5/4,2)</f>
        <v>0</v>
      </c>
      <c r="AG78" s="20"/>
      <c r="AH78" s="19">
        <f>AF78+AG78</f>
        <v>0</v>
      </c>
      <c r="AI78" s="20"/>
      <c r="AJ78" s="20"/>
      <c r="AK78" s="20"/>
      <c r="AL78" s="20"/>
      <c r="AM78" s="20"/>
      <c r="AN78" s="21">
        <f>ROUND((AJ78+AK78+AL78+AM78)*5/4,2)</f>
        <v>0</v>
      </c>
      <c r="AO78" s="20"/>
      <c r="AP78" s="21">
        <f>AN78+AO78</f>
        <v>0</v>
      </c>
      <c r="AQ78" s="20"/>
      <c r="AR78" s="20"/>
      <c r="AS78" s="20"/>
      <c r="AT78" s="20"/>
      <c r="AU78" s="20"/>
      <c r="AV78" s="22">
        <f>ROUND((AR78+AS78+AT78+AU78)*5/4,2)</f>
        <v>0</v>
      </c>
      <c r="AW78" s="20"/>
      <c r="AX78" s="22">
        <f>AV78+AW78</f>
        <v>0</v>
      </c>
      <c r="AY78" s="20"/>
    </row>
    <row r="79" s="2" customFormat="1" ht="12.75" customHeight="1">
      <c r="A79" t="s" s="12">
        <v>166</v>
      </c>
      <c r="B79" t="s" s="12">
        <v>167</v>
      </c>
      <c r="G79" s="13">
        <f>ROUND((C79+D79+E79+F79)*5/4,2)</f>
        <v>0</v>
      </c>
      <c r="I79" s="13">
        <f>G79+H79</f>
        <v>0</v>
      </c>
      <c r="O79" s="24">
        <f>ROUND((K79+L79+M79+N79)*5/4,2)</f>
        <v>0</v>
      </c>
      <c r="Q79" s="25">
        <f>O79+P79</f>
        <v>0</v>
      </c>
      <c r="W79" s="17">
        <f>ROUND((S79+T79+U79+V79)*5/4,2)</f>
        <v>0</v>
      </c>
      <c r="Y79" s="25">
        <f>X79*2.5</f>
        <v>0</v>
      </c>
      <c r="Z79" s="25">
        <f>W79+Y79</f>
        <v>0</v>
      </c>
      <c r="AB79" s="20"/>
      <c r="AC79" s="20"/>
      <c r="AD79" s="20"/>
      <c r="AE79" s="20"/>
      <c r="AF79" s="19">
        <f>ROUND((AB79+AC79+AD79+AE79)*5/4,2)</f>
        <v>0</v>
      </c>
      <c r="AG79" s="20"/>
      <c r="AH79" s="19">
        <f>AF79+AG79</f>
        <v>0</v>
      </c>
      <c r="AI79" s="20"/>
      <c r="AJ79" s="21">
        <v>9</v>
      </c>
      <c r="AK79" s="21">
        <v>10</v>
      </c>
      <c r="AL79" s="21">
        <v>0</v>
      </c>
      <c r="AM79" s="21">
        <v>0</v>
      </c>
      <c r="AN79" s="21">
        <f>ROUND((AJ79+AK79+AL79+AM79)*5/4,2)</f>
        <v>23.75</v>
      </c>
      <c r="AO79" s="20"/>
      <c r="AP79" s="21">
        <f>AN79+AO79</f>
        <v>23.75</v>
      </c>
      <c r="AQ79" s="20"/>
      <c r="AR79" s="30"/>
      <c r="AS79" s="30"/>
      <c r="AT79" s="30"/>
      <c r="AU79" s="30"/>
      <c r="AV79" s="22">
        <f>ROUND((AR79+AS79+AT79+AU79)*5/4,2)</f>
        <v>0</v>
      </c>
      <c r="AW79" s="20"/>
      <c r="AX79" s="22">
        <f>AV79+AW79</f>
        <v>0</v>
      </c>
      <c r="AY79" s="20"/>
    </row>
    <row r="80" s="2" customFormat="1" ht="12.75" customHeight="1">
      <c r="A80" t="s" s="12">
        <v>168</v>
      </c>
      <c r="B80" t="s" s="12">
        <v>169</v>
      </c>
      <c r="C80" s="13">
        <v>10</v>
      </c>
      <c r="D80" s="13">
        <v>8</v>
      </c>
      <c r="E80" s="13">
        <v>10</v>
      </c>
      <c r="F80" s="13">
        <v>9.5</v>
      </c>
      <c r="G80" s="13">
        <f>ROUND((C80+D80+E80+F80)*5/4,2)</f>
        <v>46.88</v>
      </c>
      <c r="I80" s="13">
        <f>G80+H80</f>
        <v>46.88</v>
      </c>
      <c r="O80" s="24">
        <f>ROUND((K80+L80+M80+N80)*5/4,2)</f>
        <v>0</v>
      </c>
      <c r="Q80" s="25">
        <f>O80+P80</f>
        <v>0</v>
      </c>
      <c r="W80" s="25">
        <f>ROUND((S80+T80+U80+V80)*5/4,2)</f>
        <v>0</v>
      </c>
      <c r="Y80" s="25">
        <f>X80*2.5</f>
        <v>0</v>
      </c>
      <c r="Z80" s="25">
        <f>W80+Y80</f>
        <v>0</v>
      </c>
      <c r="AB80" s="18"/>
      <c r="AC80" s="18"/>
      <c r="AD80" s="18"/>
      <c r="AE80" s="18"/>
      <c r="AF80" s="19">
        <f>ROUND((AB80+AC80+AD80+AE80)*5/4,2)</f>
        <v>0</v>
      </c>
      <c r="AG80" s="20"/>
      <c r="AH80" s="19">
        <f>AF80+AG80</f>
        <v>0</v>
      </c>
      <c r="AI80" s="20"/>
      <c r="AJ80" s="20"/>
      <c r="AK80" s="20"/>
      <c r="AL80" s="20"/>
      <c r="AM80" s="20"/>
      <c r="AN80" s="21">
        <f>ROUND((AJ80+AK80+AL80+AM80)*5/4,2)</f>
        <v>0</v>
      </c>
      <c r="AO80" s="20"/>
      <c r="AP80" s="21">
        <f>AN80+AO80</f>
        <v>0</v>
      </c>
      <c r="AQ80" s="20"/>
      <c r="AR80" s="20"/>
      <c r="AS80" s="20"/>
      <c r="AT80" s="20"/>
      <c r="AU80" s="20"/>
      <c r="AV80" s="22">
        <f>ROUND((AR80+AS80+AT80+AU80)*5/4,2)</f>
        <v>0</v>
      </c>
      <c r="AW80" s="20"/>
      <c r="AX80" s="22">
        <f>AV80+AW80</f>
        <v>0</v>
      </c>
      <c r="AY80" s="20"/>
    </row>
    <row r="81" s="2" customFormat="1" ht="12.75" customHeight="1">
      <c r="A81" t="s" s="12">
        <v>170</v>
      </c>
      <c r="B81" t="s" s="12">
        <v>171</v>
      </c>
      <c r="G81" s="13">
        <f>ROUND((C81+D81+E81+F81)*5/4,2)</f>
        <v>0</v>
      </c>
      <c r="I81" s="13">
        <f>G81+H81</f>
        <v>0</v>
      </c>
      <c r="O81" s="24">
        <f>ROUND((K81+L81+M81+N81)*5/4,2)</f>
        <v>0</v>
      </c>
      <c r="Q81" s="25">
        <f>O81+P81</f>
        <v>0</v>
      </c>
      <c r="W81" s="25">
        <f>ROUND((S81+T81+U81+V81)*5/4,2)</f>
        <v>0</v>
      </c>
      <c r="Y81" s="25">
        <f>X81*2.5</f>
        <v>0</v>
      </c>
      <c r="Z81" s="25">
        <f>W81+Y81</f>
        <v>0</v>
      </c>
      <c r="AB81" s="20"/>
      <c r="AC81" s="20"/>
      <c r="AD81" s="20"/>
      <c r="AE81" s="20"/>
      <c r="AF81" s="19">
        <f>ROUND((AB81+AC81+AD81+AE81)*5/4,2)</f>
        <v>0</v>
      </c>
      <c r="AG81" s="20"/>
      <c r="AH81" s="19">
        <f>AF81+AG81</f>
        <v>0</v>
      </c>
      <c r="AI81" s="20"/>
      <c r="AJ81" s="20"/>
      <c r="AK81" s="20"/>
      <c r="AL81" s="20"/>
      <c r="AM81" s="20"/>
      <c r="AN81" s="21">
        <f>ROUND((AJ81+AK81+AL81+AM81)*5/4,2)</f>
        <v>0</v>
      </c>
      <c r="AO81" s="20"/>
      <c r="AP81" s="21">
        <f>AN81+AO81</f>
        <v>0</v>
      </c>
      <c r="AQ81" s="20"/>
      <c r="AR81" s="20"/>
      <c r="AS81" s="20"/>
      <c r="AT81" s="20"/>
      <c r="AU81" s="20"/>
      <c r="AV81" s="22">
        <f>ROUND((AR81+AS81+AT81+AU81)*5/4,2)</f>
        <v>0</v>
      </c>
      <c r="AW81" s="20"/>
      <c r="AX81" s="22">
        <f>AV81+AW81</f>
        <v>0</v>
      </c>
      <c r="AY81" s="20"/>
    </row>
    <row r="82" s="2" customFormat="1" ht="12.75" customHeight="1">
      <c r="A82" t="s" s="12">
        <v>172</v>
      </c>
      <c r="B82" t="s" s="12">
        <v>173</v>
      </c>
      <c r="G82" s="13">
        <f>ROUND((C82+D82+E82+F82)*5/4,2)</f>
        <v>0</v>
      </c>
      <c r="I82" s="13">
        <f>G82+H82</f>
        <v>0</v>
      </c>
      <c r="O82" s="24">
        <f>ROUND((K82+L82+M82+N82)*5/4,2)</f>
        <v>0</v>
      </c>
      <c r="Q82" s="25">
        <f>O82+P82</f>
        <v>0</v>
      </c>
      <c r="W82" s="25">
        <f>ROUND((S82+T82+U82+V82)*5/4,2)</f>
        <v>0</v>
      </c>
      <c r="Y82" s="25">
        <f>X82*2.5</f>
        <v>0</v>
      </c>
      <c r="Z82" s="25">
        <f>W82+Y82</f>
        <v>0</v>
      </c>
      <c r="AB82" s="20"/>
      <c r="AC82" s="20"/>
      <c r="AD82" s="20"/>
      <c r="AE82" s="20"/>
      <c r="AF82" s="19">
        <f>ROUND((AB82+AC82+AD82+AE82)*5/4,2)</f>
        <v>0</v>
      </c>
      <c r="AG82" s="20"/>
      <c r="AH82" s="19">
        <f>AF82+AG82</f>
        <v>0</v>
      </c>
      <c r="AI82" s="20"/>
      <c r="AJ82" s="20"/>
      <c r="AK82" s="20"/>
      <c r="AL82" s="20"/>
      <c r="AM82" s="20"/>
      <c r="AN82" s="21">
        <f>ROUND((AJ82+AK82+AL82+AM82)*5/4,2)</f>
        <v>0</v>
      </c>
      <c r="AO82" s="20"/>
      <c r="AP82" s="21">
        <f>AN82+AO82</f>
        <v>0</v>
      </c>
      <c r="AQ82" s="20"/>
      <c r="AR82" s="20"/>
      <c r="AS82" s="20"/>
      <c r="AT82" s="20"/>
      <c r="AU82" s="20"/>
      <c r="AV82" s="22">
        <f>ROUND((AR82+AS82+AT82+AU82)*5/4,2)</f>
        <v>0</v>
      </c>
      <c r="AW82" s="20"/>
      <c r="AX82" s="22">
        <f>AV82+AW82</f>
        <v>0</v>
      </c>
      <c r="AY82" s="20"/>
    </row>
    <row r="83" s="2" customFormat="1" ht="12.75" customHeight="1">
      <c r="A83" t="s" s="12">
        <v>174</v>
      </c>
      <c r="B83" t="s" s="12">
        <v>175</v>
      </c>
      <c r="G83" s="13">
        <f>ROUND((C83+D83+E83+F83)*5/4,2)</f>
        <v>0</v>
      </c>
      <c r="I83" s="13">
        <f>G83+H83</f>
        <v>0</v>
      </c>
      <c r="O83" s="24">
        <f>ROUND((K83+L83+M83+N83)*5/4,2)</f>
        <v>0</v>
      </c>
      <c r="Q83" s="25">
        <f>O83+P83</f>
        <v>0</v>
      </c>
      <c r="W83" s="25">
        <f>ROUND((S83+T83+U83+V83)*5/4,2)</f>
        <v>0</v>
      </c>
      <c r="Y83" s="25">
        <f>X83*2.5</f>
        <v>0</v>
      </c>
      <c r="Z83" s="25">
        <f>W83+Y83</f>
        <v>0</v>
      </c>
      <c r="AB83" s="21">
        <v>0</v>
      </c>
      <c r="AC83" s="21">
        <v>0</v>
      </c>
      <c r="AD83" s="21">
        <v>0</v>
      </c>
      <c r="AE83" s="21">
        <v>0</v>
      </c>
      <c r="AF83" s="19">
        <f>ROUND((AB83+AC83+AD83+AE83)*5/4,2)</f>
        <v>0</v>
      </c>
      <c r="AG83" s="20"/>
      <c r="AH83" s="19">
        <f>AF83+AG83</f>
        <v>0</v>
      </c>
      <c r="AI83" s="20"/>
      <c r="AJ83" s="22">
        <v>0</v>
      </c>
      <c r="AK83" s="22">
        <v>0</v>
      </c>
      <c r="AL83" s="22">
        <v>0</v>
      </c>
      <c r="AM83" s="22">
        <v>0</v>
      </c>
      <c r="AN83" s="21">
        <f>ROUND((AJ83+AK83+AL83+AM83)*5/4,2)</f>
        <v>0</v>
      </c>
      <c r="AO83" s="20"/>
      <c r="AP83" s="21">
        <f>AN83+AO83</f>
        <v>0</v>
      </c>
      <c r="AQ83" s="20"/>
      <c r="AR83" s="22">
        <v>8</v>
      </c>
      <c r="AS83" s="22">
        <v>10</v>
      </c>
      <c r="AT83" s="22">
        <v>0</v>
      </c>
      <c r="AU83" s="22">
        <v>0</v>
      </c>
      <c r="AV83" s="22">
        <f>ROUND((AR83+AS83+AT83+AU83)*5/4,2)</f>
        <v>22.5</v>
      </c>
      <c r="AW83" s="20"/>
      <c r="AX83" s="22">
        <f>AV83+AW83</f>
        <v>22.5</v>
      </c>
      <c r="AY83" s="20"/>
    </row>
    <row r="84" s="2" customFormat="1" ht="12.75" customHeight="1">
      <c r="A84" t="s" s="12">
        <v>176</v>
      </c>
      <c r="B84" t="s" s="12">
        <v>177</v>
      </c>
      <c r="G84" s="13">
        <f>ROUND((C84+D84+E84+F84)*5/4,2)</f>
        <v>0</v>
      </c>
      <c r="I84" s="13">
        <f>G84+H84</f>
        <v>0</v>
      </c>
      <c r="O84" s="24">
        <f>ROUND((K84+L84+M84+N84)*5/4,2)</f>
        <v>0</v>
      </c>
      <c r="Q84" s="25">
        <f>O84+P84</f>
        <v>0</v>
      </c>
      <c r="W84" s="25">
        <f>ROUND((S84+T84+U84+V84)*5/4,2)</f>
        <v>0</v>
      </c>
      <c r="Y84" s="25">
        <f>X84*2.5</f>
        <v>0</v>
      </c>
      <c r="Z84" s="25">
        <f>W84+Y84</f>
        <v>0</v>
      </c>
      <c r="AB84" s="20"/>
      <c r="AC84" s="20"/>
      <c r="AD84" s="20"/>
      <c r="AE84" s="20"/>
      <c r="AF84" s="19">
        <f>ROUND((AB84+AC84+AD84+AE84)*5/4,2)</f>
        <v>0</v>
      </c>
      <c r="AG84" s="20"/>
      <c r="AH84" s="19">
        <f>AF84+AG84</f>
        <v>0</v>
      </c>
      <c r="AI84" s="20"/>
      <c r="AJ84" s="20"/>
      <c r="AK84" s="20"/>
      <c r="AL84" s="20"/>
      <c r="AM84" s="20"/>
      <c r="AN84" s="21">
        <f>ROUND((AJ84+AK84+AL84+AM84)*5/4,2)</f>
        <v>0</v>
      </c>
      <c r="AO84" s="20"/>
      <c r="AP84" s="21">
        <f>AN84+AO84</f>
        <v>0</v>
      </c>
      <c r="AQ84" s="20"/>
      <c r="AR84" s="20"/>
      <c r="AS84" s="20"/>
      <c r="AT84" s="20"/>
      <c r="AU84" s="20"/>
      <c r="AV84" s="22">
        <f>ROUND((AR84+AS84+AT84+AU84)*5/4,2)</f>
        <v>0</v>
      </c>
      <c r="AW84" s="20"/>
      <c r="AX84" s="22">
        <f>AV84+AW84</f>
        <v>0</v>
      </c>
      <c r="AY84" s="20"/>
    </row>
    <row r="85" s="2" customFormat="1" ht="12.75" customHeight="1">
      <c r="A85" t="s" s="12">
        <v>178</v>
      </c>
      <c r="B85" t="s" s="12">
        <v>179</v>
      </c>
      <c r="G85" s="13">
        <f>ROUND((C85+D85+E85+F85)*5/4,2)</f>
        <v>0</v>
      </c>
      <c r="I85" s="13">
        <f>G85+H85</f>
        <v>0</v>
      </c>
      <c r="O85" s="24">
        <f>ROUND((K85+L85+M85+N85)*5/4,2)</f>
        <v>0</v>
      </c>
      <c r="Q85" s="25">
        <f>O85+P85</f>
        <v>0</v>
      </c>
      <c r="W85" s="25">
        <f>ROUND((S85+T85+U85+V85)*5/4,2)</f>
        <v>0</v>
      </c>
      <c r="Y85" s="25">
        <f>X85*2.5</f>
        <v>0</v>
      </c>
      <c r="Z85" s="25">
        <f>W85+Y85</f>
        <v>0</v>
      </c>
      <c r="AB85" s="20"/>
      <c r="AC85" s="20"/>
      <c r="AD85" s="20"/>
      <c r="AE85" s="20"/>
      <c r="AF85" s="19">
        <f>ROUND((AB85+AC85+AD85+AE85)*5/4,2)</f>
        <v>0</v>
      </c>
      <c r="AG85" s="20"/>
      <c r="AH85" s="19">
        <f>AF85+AG85</f>
        <v>0</v>
      </c>
      <c r="AI85" s="20"/>
      <c r="AJ85" s="20"/>
      <c r="AK85" s="20"/>
      <c r="AL85" s="20"/>
      <c r="AM85" s="20"/>
      <c r="AN85" s="21">
        <f>ROUND((AJ85+AK85+AL85+AM85)*5/4,2)</f>
        <v>0</v>
      </c>
      <c r="AO85" s="20"/>
      <c r="AP85" s="21">
        <f>AN85+AO85</f>
        <v>0</v>
      </c>
      <c r="AQ85" s="20"/>
      <c r="AR85" s="20"/>
      <c r="AS85" s="20"/>
      <c r="AT85" s="20"/>
      <c r="AU85" s="20"/>
      <c r="AV85" s="22">
        <f>ROUND((AR85+AS85+AT85+AU85)*5/4,2)</f>
        <v>0</v>
      </c>
      <c r="AW85" s="20"/>
      <c r="AX85" s="22">
        <f>AV85+AW85</f>
        <v>0</v>
      </c>
      <c r="AY85" s="20"/>
    </row>
    <row r="86" s="2" customFormat="1" ht="12.75" customHeight="1">
      <c r="A86" t="s" s="12">
        <v>180</v>
      </c>
      <c r="B86" t="s" s="12">
        <v>181</v>
      </c>
      <c r="G86" s="13">
        <f>ROUND((C86+D86+E86+F86)*5/4,2)</f>
        <v>0</v>
      </c>
      <c r="I86" s="13">
        <f>G86+H86</f>
        <v>0</v>
      </c>
      <c r="O86" s="24">
        <f>ROUND((K86+L86+M86+N86)*5/4,2)</f>
        <v>0</v>
      </c>
      <c r="Q86" s="25">
        <f>O86+P86</f>
        <v>0</v>
      </c>
      <c r="W86" s="25">
        <f>ROUND((S86+T86+U86+V86)*5/4,2)</f>
        <v>0</v>
      </c>
      <c r="Y86" s="25">
        <f>X86*2.5</f>
        <v>0</v>
      </c>
      <c r="Z86" s="25">
        <f>W86+Y86</f>
        <v>0</v>
      </c>
      <c r="AB86" s="20"/>
      <c r="AC86" s="20"/>
      <c r="AD86" s="20"/>
      <c r="AE86" s="20"/>
      <c r="AF86" s="19">
        <f>ROUND((AB86+AC86+AD86+AE86)*5/4,2)</f>
        <v>0</v>
      </c>
      <c r="AG86" s="20"/>
      <c r="AH86" s="19">
        <f>AF86+AG86</f>
        <v>0</v>
      </c>
      <c r="AI86" s="20"/>
      <c r="AJ86" s="40">
        <v>10</v>
      </c>
      <c r="AK86" s="21">
        <v>10</v>
      </c>
      <c r="AL86" s="21">
        <v>10</v>
      </c>
      <c r="AM86" s="21">
        <v>0</v>
      </c>
      <c r="AN86" s="21">
        <f>ROUND((AJ86+AK86+AL86+AM86)*5/4,2)</f>
        <v>37.5</v>
      </c>
      <c r="AO86" s="20"/>
      <c r="AP86" s="21">
        <f>AN86+AO86</f>
        <v>37.5</v>
      </c>
      <c r="AQ86" s="20"/>
      <c r="AR86" s="30"/>
      <c r="AS86" s="30"/>
      <c r="AT86" s="30"/>
      <c r="AU86" s="30"/>
      <c r="AV86" s="22">
        <f>ROUND((AR86+AS86+AT86+AU86)*5/4,2)</f>
        <v>0</v>
      </c>
      <c r="AW86" s="20"/>
      <c r="AX86" s="22">
        <f>AV86+AW86</f>
        <v>0</v>
      </c>
      <c r="AY86" s="20"/>
    </row>
    <row r="87" s="2" customFormat="1" ht="12.75" customHeight="1">
      <c r="A87" t="s" s="12">
        <v>182</v>
      </c>
      <c r="B87" t="s" s="12">
        <v>183</v>
      </c>
      <c r="G87" s="13">
        <f>ROUND((C87+D87+E87+F87)*5/4,2)</f>
        <v>0</v>
      </c>
      <c r="I87" s="13">
        <f>G87+H87</f>
        <v>0</v>
      </c>
      <c r="O87" s="24">
        <f>ROUND((K87+L87+M87+N87)*5/4,2)</f>
        <v>0</v>
      </c>
      <c r="Q87" s="25">
        <f>O87+P87</f>
        <v>0</v>
      </c>
      <c r="W87" s="25">
        <f>ROUND((S87+T87+U87+V87)*5/4,2)</f>
        <v>0</v>
      </c>
      <c r="Y87" s="25">
        <f>X87*2.5</f>
        <v>0</v>
      </c>
      <c r="Z87" s="25">
        <f>W87+Y87</f>
        <v>0</v>
      </c>
      <c r="AB87" s="20"/>
      <c r="AC87" s="20"/>
      <c r="AD87" s="20"/>
      <c r="AE87" s="20"/>
      <c r="AF87" s="19">
        <f>ROUND((AB87+AC87+AD87+AE87)*5/4,2)</f>
        <v>0</v>
      </c>
      <c r="AG87" s="20"/>
      <c r="AH87" s="19">
        <f>AF87+AG87</f>
        <v>0</v>
      </c>
      <c r="AI87" s="20"/>
      <c r="AJ87" s="20"/>
      <c r="AK87" s="20"/>
      <c r="AL87" s="20"/>
      <c r="AM87" s="20"/>
      <c r="AN87" s="21">
        <f>ROUND((AJ87+AK87+AL87+AM87)*5/4,2)</f>
        <v>0</v>
      </c>
      <c r="AO87" s="20"/>
      <c r="AP87" s="21">
        <f>AN87+AO87</f>
        <v>0</v>
      </c>
      <c r="AQ87" s="20"/>
      <c r="AR87" s="20"/>
      <c r="AS87" s="20"/>
      <c r="AT87" s="20"/>
      <c r="AU87" s="20"/>
      <c r="AV87" s="22">
        <f>ROUND((AR87+AS87+AT87+AU87)*5/4,2)</f>
        <v>0</v>
      </c>
      <c r="AW87" s="20"/>
      <c r="AX87" s="22">
        <f>AV87+AW87</f>
        <v>0</v>
      </c>
      <c r="AY87" s="20"/>
    </row>
    <row r="88" s="2" customFormat="1" ht="12.75" customHeight="1">
      <c r="A88" t="s" s="12">
        <v>184</v>
      </c>
      <c r="B88" t="s" s="12">
        <v>185</v>
      </c>
      <c r="G88" s="13">
        <f>ROUND((C88+D88+E88+F88)*5/4,2)</f>
        <v>0</v>
      </c>
      <c r="I88" s="13">
        <f>G88+H88</f>
        <v>0</v>
      </c>
      <c r="O88" s="24">
        <f>ROUND((K88+L88+M88+N88)*5/4,2)</f>
        <v>0</v>
      </c>
      <c r="Q88" s="25">
        <f>O88+P88</f>
        <v>0</v>
      </c>
      <c r="W88" s="25">
        <f>ROUND((S88+T88+U88+V88)*5/4,2)</f>
        <v>0</v>
      </c>
      <c r="Y88" s="25">
        <f>X88*2.5</f>
        <v>0</v>
      </c>
      <c r="Z88" s="25">
        <f>W88+Y88</f>
        <v>0</v>
      </c>
      <c r="AB88" s="20"/>
      <c r="AC88" s="20"/>
      <c r="AD88" s="20"/>
      <c r="AE88" s="20"/>
      <c r="AF88" s="19">
        <f>ROUND((AB88+AC88+AD88+AE88)*5/4,2)</f>
        <v>0</v>
      </c>
      <c r="AG88" s="20"/>
      <c r="AH88" s="19">
        <f>AF88+AG88</f>
        <v>0</v>
      </c>
      <c r="AI88" s="20"/>
      <c r="AJ88" s="20"/>
      <c r="AK88" s="20"/>
      <c r="AL88" s="20"/>
      <c r="AM88" s="20"/>
      <c r="AN88" s="21">
        <f>ROUND((AJ88+AK88+AL88+AM88)*5/4,2)</f>
        <v>0</v>
      </c>
      <c r="AO88" s="20"/>
      <c r="AP88" s="21">
        <f>AN88+AO88</f>
        <v>0</v>
      </c>
      <c r="AQ88" s="20"/>
      <c r="AR88" s="20"/>
      <c r="AS88" s="20"/>
      <c r="AT88" s="20"/>
      <c r="AU88" s="20"/>
      <c r="AV88" s="22">
        <f>ROUND((AR88+AS88+AT88+AU88)*5/4,2)</f>
        <v>0</v>
      </c>
      <c r="AW88" s="20"/>
      <c r="AX88" s="22">
        <f>AV88+AW88</f>
        <v>0</v>
      </c>
      <c r="AY88" s="20"/>
    </row>
    <row r="89" s="2" customFormat="1" ht="12.75" customHeight="1">
      <c r="A89" t="s" s="12">
        <v>186</v>
      </c>
      <c r="B89" t="s" s="12">
        <v>187</v>
      </c>
      <c r="G89" s="13">
        <f>ROUND((C89+D89+E89+F89)*5/4,2)</f>
        <v>0</v>
      </c>
      <c r="I89" s="13">
        <f>G89+H89</f>
        <v>0</v>
      </c>
      <c r="O89" s="24">
        <f>ROUND((K89+L89+M89+N89)*5/4,2)</f>
        <v>0</v>
      </c>
      <c r="Q89" s="25">
        <f>O89+P89</f>
        <v>0</v>
      </c>
      <c r="W89" s="25">
        <f>ROUND((S89+T89+U89+V89)*5/4,2)</f>
        <v>0</v>
      </c>
      <c r="Y89" s="25">
        <f>X89*2.5</f>
        <v>0</v>
      </c>
      <c r="Z89" s="25">
        <f>W89+Y89</f>
        <v>0</v>
      </c>
      <c r="AB89" s="20"/>
      <c r="AC89" s="20"/>
      <c r="AD89" s="20"/>
      <c r="AE89" s="20"/>
      <c r="AF89" s="19">
        <f>ROUND((AB89+AC89+AD89+AE89)*5/4,2)</f>
        <v>0</v>
      </c>
      <c r="AG89" s="20"/>
      <c r="AH89" s="19">
        <f>AF89+AG89</f>
        <v>0</v>
      </c>
      <c r="AI89" s="20"/>
      <c r="AJ89" s="20"/>
      <c r="AK89" s="20"/>
      <c r="AL89" s="20"/>
      <c r="AM89" s="20"/>
      <c r="AN89" s="21">
        <f>ROUND((AJ89+AK89+AL89+AM89)*5/4,2)</f>
        <v>0</v>
      </c>
      <c r="AO89" s="20"/>
      <c r="AP89" s="21">
        <f>AN89+AO89</f>
        <v>0</v>
      </c>
      <c r="AQ89" s="20"/>
      <c r="AR89" s="21">
        <v>0</v>
      </c>
      <c r="AS89" s="21">
        <v>0</v>
      </c>
      <c r="AT89" s="21">
        <v>0</v>
      </c>
      <c r="AU89" s="21">
        <v>0</v>
      </c>
      <c r="AV89" s="22">
        <f>ROUND((AR89+AS89+AT89+AU89)*5/4,2)</f>
        <v>0</v>
      </c>
      <c r="AW89" s="20"/>
      <c r="AX89" s="22">
        <f>AV89+AW89</f>
        <v>0</v>
      </c>
      <c r="AY89" s="20"/>
    </row>
    <row r="90" s="2" customFormat="1" ht="12.75" customHeight="1">
      <c r="A90" t="s" s="12">
        <v>188</v>
      </c>
      <c r="B90" t="s" s="12">
        <v>189</v>
      </c>
      <c r="G90" s="13">
        <f>ROUND((C90+D90+E90+F90)*5/4,2)</f>
        <v>0</v>
      </c>
      <c r="I90" s="13">
        <f>G90+H90</f>
        <v>0</v>
      </c>
      <c r="O90" s="24">
        <f>ROUND((K90+L90+M90+N90)*5/4,2)</f>
        <v>0</v>
      </c>
      <c r="Q90" s="25">
        <f>O90+P90</f>
        <v>0</v>
      </c>
      <c r="W90" s="25">
        <f>ROUND((S90+T90+U90+V90)*5/4,2)</f>
        <v>0</v>
      </c>
      <c r="Y90" s="25">
        <f>X90*2.5</f>
        <v>0</v>
      </c>
      <c r="Z90" s="25">
        <f>W90+Y90</f>
        <v>0</v>
      </c>
      <c r="AB90" s="20"/>
      <c r="AC90" s="20"/>
      <c r="AD90" s="20"/>
      <c r="AE90" s="20"/>
      <c r="AF90" s="19">
        <f>ROUND((AB90+AC90+AD90+AE90)*5/4,2)</f>
        <v>0</v>
      </c>
      <c r="AG90" s="20"/>
      <c r="AH90" s="19">
        <f>AF90+AG90</f>
        <v>0</v>
      </c>
      <c r="AI90" s="20"/>
      <c r="AJ90" s="20"/>
      <c r="AK90" s="20"/>
      <c r="AL90" s="20"/>
      <c r="AM90" s="20"/>
      <c r="AN90" s="21">
        <f>ROUND((AJ90+AK90+AL90+AM90)*5/4,2)</f>
        <v>0</v>
      </c>
      <c r="AO90" s="20"/>
      <c r="AP90" s="21">
        <f>AN90+AO90</f>
        <v>0</v>
      </c>
      <c r="AQ90" s="20"/>
      <c r="AR90" s="20"/>
      <c r="AS90" s="20"/>
      <c r="AT90" s="20"/>
      <c r="AU90" s="20"/>
      <c r="AV90" s="22">
        <f>ROUND((AR90+AS90+AT90+AU90)*5/4,2)</f>
        <v>0</v>
      </c>
      <c r="AW90" s="21">
        <v>2</v>
      </c>
      <c r="AX90" s="22">
        <f>AV90+AW90</f>
        <v>2</v>
      </c>
      <c r="AY90" s="20"/>
    </row>
    <row r="91" s="2" customFormat="1" ht="12.75" customHeight="1">
      <c r="A91" t="s" s="12">
        <v>190</v>
      </c>
      <c r="B91" t="s" s="12">
        <v>191</v>
      </c>
      <c r="C91" s="13">
        <v>0</v>
      </c>
      <c r="D91" s="13">
        <v>7</v>
      </c>
      <c r="E91" s="13">
        <v>10</v>
      </c>
      <c r="F91" s="13">
        <v>0</v>
      </c>
      <c r="G91" s="13">
        <f>ROUND((C91+D91+E91+F91)*5/4,2)</f>
        <v>21.25</v>
      </c>
      <c r="I91" s="13">
        <f>G91+H91</f>
        <v>21.25</v>
      </c>
      <c r="O91" s="24">
        <f>ROUND((K91+L91+M91+N91)*5/4,2)</f>
        <v>0</v>
      </c>
      <c r="Q91" s="25">
        <f>O91+P91</f>
        <v>0</v>
      </c>
      <c r="W91" s="25">
        <f>ROUND((S91+T91+U91+V91)*5/4,2)</f>
        <v>0</v>
      </c>
      <c r="Y91" s="25">
        <f>X91*2.5</f>
        <v>0</v>
      </c>
      <c r="Z91" s="25">
        <f>W91+Y91</f>
        <v>0</v>
      </c>
      <c r="AB91" s="18"/>
      <c r="AC91" s="18"/>
      <c r="AD91" s="18"/>
      <c r="AE91" s="18"/>
      <c r="AF91" s="19">
        <f>ROUND((AB91+AC91+AD91+AE91)*5/4,2)</f>
        <v>0</v>
      </c>
      <c r="AG91" s="20"/>
      <c r="AH91" s="19">
        <f>AF91+AG91</f>
        <v>0</v>
      </c>
      <c r="AI91" s="20"/>
      <c r="AJ91" s="20"/>
      <c r="AK91" s="20"/>
      <c r="AL91" s="20"/>
      <c r="AM91" s="20"/>
      <c r="AN91" s="21">
        <f>ROUND((AJ91+AK91+AL91+AM91)*5/4,2)</f>
        <v>0</v>
      </c>
      <c r="AO91" s="20"/>
      <c r="AP91" s="21">
        <f>AN91+AO91</f>
        <v>0</v>
      </c>
      <c r="AQ91" s="20"/>
      <c r="AR91" s="20"/>
      <c r="AS91" s="20"/>
      <c r="AT91" s="20"/>
      <c r="AU91" s="20"/>
      <c r="AV91" s="22">
        <f>ROUND((AR91+AS91+AT91+AU91)*5/4,2)</f>
        <v>0</v>
      </c>
      <c r="AW91" s="20"/>
      <c r="AX91" s="22">
        <f>AV91+AW91</f>
        <v>0</v>
      </c>
      <c r="AY91" s="20"/>
    </row>
    <row r="92" s="2" customFormat="1" ht="12.75" customHeight="1">
      <c r="A92" t="s" s="12">
        <v>192</v>
      </c>
      <c r="B92" t="s" s="12">
        <v>193</v>
      </c>
      <c r="G92" s="13">
        <f>ROUND((C92+D92+E92+F92)*5/4,2)</f>
        <v>0</v>
      </c>
      <c r="I92" s="13">
        <f>G92+H92</f>
        <v>0</v>
      </c>
      <c r="O92" s="24">
        <f>ROUND((K92+L92+M92+N92)*5/4,2)</f>
        <v>0</v>
      </c>
      <c r="Q92" s="25">
        <f>O92+P92</f>
        <v>0</v>
      </c>
      <c r="W92" s="25">
        <f>ROUND((S92+T92+U92+V92)*5/4,2)</f>
        <v>0</v>
      </c>
      <c r="Y92" s="25">
        <f>X92*2.5</f>
        <v>0</v>
      </c>
      <c r="Z92" s="25">
        <f>W92+Y92</f>
        <v>0</v>
      </c>
      <c r="AB92" s="20"/>
      <c r="AC92" s="20"/>
      <c r="AD92" s="20"/>
      <c r="AE92" s="20"/>
      <c r="AF92" s="19">
        <f>ROUND((AB92+AC92+AD92+AE92)*5/4,2)</f>
        <v>0</v>
      </c>
      <c r="AG92" s="20"/>
      <c r="AH92" s="19">
        <f>AF92+AG92</f>
        <v>0</v>
      </c>
      <c r="AI92" s="20"/>
      <c r="AJ92" s="20"/>
      <c r="AK92" s="20"/>
      <c r="AL92" s="20"/>
      <c r="AM92" s="20"/>
      <c r="AN92" s="21">
        <f>ROUND((AJ92+AK92+AL92+AM92)*5/4,2)</f>
        <v>0</v>
      </c>
      <c r="AO92" s="20"/>
      <c r="AP92" s="21">
        <f>AN92+AO92</f>
        <v>0</v>
      </c>
      <c r="AQ92" s="20"/>
      <c r="AR92" s="20"/>
      <c r="AS92" s="20"/>
      <c r="AT92" s="20"/>
      <c r="AU92" s="20"/>
      <c r="AV92" s="22">
        <f>ROUND((AR92+AS92+AT92+AU92)*5/4,2)</f>
        <v>0</v>
      </c>
      <c r="AW92" s="20"/>
      <c r="AX92" s="22">
        <f>AV92+AW92</f>
        <v>0</v>
      </c>
      <c r="AY92" s="20"/>
    </row>
    <row r="93" s="2" customFormat="1" ht="12.75" customHeight="1">
      <c r="A93" t="s" s="12">
        <v>194</v>
      </c>
      <c r="B93" t="s" s="12">
        <v>195</v>
      </c>
      <c r="C93" s="13">
        <v>6</v>
      </c>
      <c r="D93" s="13">
        <v>0</v>
      </c>
      <c r="E93" s="13">
        <v>2</v>
      </c>
      <c r="F93" s="13">
        <v>0</v>
      </c>
      <c r="G93" s="13">
        <f>ROUND((C93+D93+E93+F93)*5/4,2)</f>
        <v>10</v>
      </c>
      <c r="I93" s="13">
        <f>G93+H93</f>
        <v>10</v>
      </c>
      <c r="K93" s="26">
        <v>10</v>
      </c>
      <c r="L93" s="25">
        <v>0</v>
      </c>
      <c r="M93" s="25">
        <v>0</v>
      </c>
      <c r="N93" s="25">
        <v>0</v>
      </c>
      <c r="O93" s="24">
        <f>ROUND((K93+L93+M93+N93)*5/4,2)</f>
        <v>12.5</v>
      </c>
      <c r="Q93" s="25">
        <f>O93+P93</f>
        <v>12.5</v>
      </c>
      <c r="W93" s="25">
        <f>ROUND((S93+T93+U93+V93)*5/4,2)</f>
        <v>0</v>
      </c>
      <c r="Y93" s="25">
        <f>X93*2.5</f>
        <v>0</v>
      </c>
      <c r="Z93" s="25">
        <f>W93+Y93</f>
        <v>0</v>
      </c>
      <c r="AB93" s="18"/>
      <c r="AC93" s="18"/>
      <c r="AD93" s="18"/>
      <c r="AE93" s="18"/>
      <c r="AF93" s="19">
        <f>ROUND((AB93+AC93+AD93+AE93)*5/4,2)</f>
        <v>0</v>
      </c>
      <c r="AG93" s="20"/>
      <c r="AH93" s="19">
        <f>AF93+AG93</f>
        <v>0</v>
      </c>
      <c r="AI93" s="20"/>
      <c r="AJ93" s="20"/>
      <c r="AK93" s="20"/>
      <c r="AL93" s="20"/>
      <c r="AM93" s="20"/>
      <c r="AN93" s="21">
        <f>ROUND((AJ93+AK93+AL93+AM93)*5/4,2)</f>
        <v>0</v>
      </c>
      <c r="AO93" s="20"/>
      <c r="AP93" s="21">
        <f>AN93+AO93</f>
        <v>0</v>
      </c>
      <c r="AQ93" s="20"/>
      <c r="AR93" s="20"/>
      <c r="AS93" s="20"/>
      <c r="AT93" s="20"/>
      <c r="AU93" s="20"/>
      <c r="AV93" s="22">
        <f>ROUND((AR93+AS93+AT93+AU93)*5/4,2)</f>
        <v>0</v>
      </c>
      <c r="AW93" s="20"/>
      <c r="AX93" s="22">
        <f>AV93+AW93</f>
        <v>0</v>
      </c>
      <c r="AY93" s="20"/>
    </row>
    <row r="94" s="2" customFormat="1" ht="12.75" customHeight="1">
      <c r="A94" t="s" s="12">
        <v>196</v>
      </c>
      <c r="B94" t="s" s="12">
        <v>197</v>
      </c>
      <c r="G94" s="13">
        <f>ROUND((C94+D94+E94+F94)*5/4,2)</f>
        <v>0</v>
      </c>
      <c r="I94" s="13">
        <f>G94+H94</f>
        <v>0</v>
      </c>
      <c r="K94" s="26">
        <v>5</v>
      </c>
      <c r="L94" s="25">
        <v>7</v>
      </c>
      <c r="M94" s="25">
        <v>0</v>
      </c>
      <c r="N94" s="25">
        <v>0</v>
      </c>
      <c r="O94" s="24">
        <f>ROUND((K94+L94+M94+N94)*5/4,2)</f>
        <v>15</v>
      </c>
      <c r="Q94" s="25">
        <f>O94+P94</f>
        <v>15</v>
      </c>
      <c r="W94" s="25">
        <f>ROUND((S94+T94+U94+V94)*5/4,2)</f>
        <v>0</v>
      </c>
      <c r="Y94" s="25">
        <f>X94*2.5</f>
        <v>0</v>
      </c>
      <c r="Z94" s="25">
        <f>W94+Y94</f>
        <v>0</v>
      </c>
      <c r="AB94" s="20"/>
      <c r="AC94" s="20"/>
      <c r="AD94" s="20"/>
      <c r="AE94" s="20"/>
      <c r="AF94" s="19">
        <f>ROUND((AB94+AC94+AD94+AE94)*5/4,2)</f>
        <v>0</v>
      </c>
      <c r="AG94" s="20"/>
      <c r="AH94" s="19">
        <f>AF94+AG94</f>
        <v>0</v>
      </c>
      <c r="AI94" s="20"/>
      <c r="AJ94" s="20"/>
      <c r="AK94" s="20"/>
      <c r="AL94" s="20"/>
      <c r="AM94" s="20"/>
      <c r="AN94" s="21">
        <f>ROUND((AJ94+AK94+AL94+AM94)*5/4,2)</f>
        <v>0</v>
      </c>
      <c r="AO94" s="20"/>
      <c r="AP94" s="21">
        <f>AN94+AO94</f>
        <v>0</v>
      </c>
      <c r="AQ94" s="20"/>
      <c r="AR94" s="20"/>
      <c r="AS94" s="20"/>
      <c r="AT94" s="20"/>
      <c r="AU94" s="20"/>
      <c r="AV94" s="22">
        <f>ROUND((AR94+AS94+AT94+AU94)*5/4,2)</f>
        <v>0</v>
      </c>
      <c r="AW94" s="20"/>
      <c r="AX94" s="22">
        <f>AV94+AW94</f>
        <v>0</v>
      </c>
      <c r="AY94" s="20"/>
    </row>
    <row r="95" s="2" customFormat="1" ht="12.75" customHeight="1">
      <c r="A95" t="s" s="12">
        <v>198</v>
      </c>
      <c r="B95" t="s" s="12">
        <v>199</v>
      </c>
      <c r="G95" s="13">
        <f>ROUND((C95+D95+E95+F95)*5/4,2)</f>
        <v>0</v>
      </c>
      <c r="I95" s="13">
        <f>G95+H95</f>
        <v>0</v>
      </c>
      <c r="O95" s="24">
        <f>ROUND((K95+L95+M95+N95)*5/4,2)</f>
        <v>0</v>
      </c>
      <c r="Q95" s="25">
        <f>O95+P95</f>
        <v>0</v>
      </c>
      <c r="W95" s="25">
        <f>ROUND((S95+T95+U95+V95)*5/4,2)</f>
        <v>0</v>
      </c>
      <c r="Y95" s="25">
        <f>X95*2.5</f>
        <v>0</v>
      </c>
      <c r="Z95" s="25">
        <f>W95+Y95</f>
        <v>0</v>
      </c>
      <c r="AB95" s="21">
        <v>0</v>
      </c>
      <c r="AC95" s="21">
        <v>10</v>
      </c>
      <c r="AD95" s="21">
        <v>0</v>
      </c>
      <c r="AE95" s="21">
        <v>0</v>
      </c>
      <c r="AF95" s="19">
        <f>ROUND((AB95+AC95+AD95+AE95)*5/4,2)</f>
        <v>12.5</v>
      </c>
      <c r="AG95" s="20"/>
      <c r="AH95" s="19">
        <f>AF95+AG95</f>
        <v>12.5</v>
      </c>
      <c r="AI95" s="20"/>
      <c r="AJ95" s="22">
        <v>0</v>
      </c>
      <c r="AK95" s="22">
        <v>0</v>
      </c>
      <c r="AL95" s="22">
        <v>10</v>
      </c>
      <c r="AM95" s="22">
        <v>10</v>
      </c>
      <c r="AN95" s="21">
        <f>ROUND((AJ95+AK95+AL95+AM95)*5/4,2)</f>
        <v>25</v>
      </c>
      <c r="AO95" s="20"/>
      <c r="AP95" s="21">
        <f>AN95+AO95</f>
        <v>25</v>
      </c>
      <c r="AQ95" s="20"/>
      <c r="AR95" s="30"/>
      <c r="AS95" s="30"/>
      <c r="AT95" s="30"/>
      <c r="AU95" s="30"/>
      <c r="AV95" s="22">
        <f>ROUND((AR95+AS95+AT95+AU95)*5/4,2)</f>
        <v>0</v>
      </c>
      <c r="AW95" s="20"/>
      <c r="AX95" s="22">
        <f>AV95+AW95</f>
        <v>0</v>
      </c>
      <c r="AY95" s="20"/>
    </row>
    <row r="96" s="2" customFormat="1" ht="12.75" customHeight="1">
      <c r="A96" t="s" s="12">
        <v>200</v>
      </c>
      <c r="B96" t="s" s="12">
        <v>201</v>
      </c>
      <c r="G96" s="13">
        <f>ROUND((C96+D96+E96+F96)*5/4,2)</f>
        <v>0</v>
      </c>
      <c r="I96" s="13">
        <f>G96+H96</f>
        <v>0</v>
      </c>
      <c r="O96" s="24">
        <f>ROUND((K96+L96+M96+N96)*5/4,2)</f>
        <v>0</v>
      </c>
      <c r="Q96" s="25">
        <f>O96+P96</f>
        <v>0</v>
      </c>
      <c r="W96" s="27">
        <f>ROUND((S96+T96+U96+V96)*5/4,2)</f>
        <v>0</v>
      </c>
      <c r="Y96" s="25">
        <f>X96*2.5</f>
        <v>0</v>
      </c>
      <c r="Z96" s="25">
        <f>W96+Y96</f>
        <v>0</v>
      </c>
      <c r="AB96" s="20"/>
      <c r="AC96" s="20"/>
      <c r="AD96" s="20"/>
      <c r="AE96" s="20"/>
      <c r="AF96" s="19">
        <f>ROUND((AB96+AC96+AD96+AE96)*5/4,2)</f>
        <v>0</v>
      </c>
      <c r="AG96" s="20"/>
      <c r="AH96" s="19">
        <f>AF96+AG96</f>
        <v>0</v>
      </c>
      <c r="AI96" s="20"/>
      <c r="AJ96" s="20"/>
      <c r="AK96" s="20"/>
      <c r="AL96" s="20"/>
      <c r="AM96" s="20"/>
      <c r="AN96" s="21">
        <f>ROUND((AJ96+AK96+AL96+AM96)*5/4,2)</f>
        <v>0</v>
      </c>
      <c r="AO96" s="20"/>
      <c r="AP96" s="21">
        <f>AN96+AO96</f>
        <v>0</v>
      </c>
      <c r="AQ96" s="20"/>
      <c r="AR96" s="20"/>
      <c r="AS96" s="20"/>
      <c r="AT96" s="20"/>
      <c r="AU96" s="20"/>
      <c r="AV96" s="22">
        <f>ROUND((AR96+AS96+AT96+AU96)*5/4,2)</f>
        <v>0</v>
      </c>
      <c r="AW96" s="20"/>
      <c r="AX96" s="22">
        <f>AV96+AW96</f>
        <v>0</v>
      </c>
      <c r="AY96" s="20"/>
    </row>
    <row r="97" s="2" customFormat="1" ht="12.75" customHeight="1">
      <c r="A97" t="s" s="12">
        <v>202</v>
      </c>
      <c r="B97" t="s" s="12">
        <v>203</v>
      </c>
      <c r="G97" s="13">
        <f>ROUND((C97+D97+E97+F97)*5/4,2)</f>
        <v>0</v>
      </c>
      <c r="I97" s="13">
        <f>G97+H97</f>
        <v>0</v>
      </c>
      <c r="K97" s="26">
        <v>0</v>
      </c>
      <c r="L97" s="25">
        <v>0</v>
      </c>
      <c r="M97" s="25">
        <v>0</v>
      </c>
      <c r="N97" s="25">
        <v>0</v>
      </c>
      <c r="O97" s="24">
        <f>ROUND((K97+L97+M97+N97)*5/4,2)</f>
        <v>0</v>
      </c>
      <c r="Q97" s="25">
        <f>O97+P97</f>
        <v>0</v>
      </c>
      <c r="S97" s="28">
        <v>10</v>
      </c>
      <c r="T97" s="28">
        <v>10</v>
      </c>
      <c r="U97" s="28">
        <v>0</v>
      </c>
      <c r="V97" s="28">
        <v>0</v>
      </c>
      <c r="W97" s="28">
        <f>ROUND((S97+T97+U97+V97)*5/4,2)</f>
        <v>25</v>
      </c>
      <c r="Y97" s="25">
        <f>X97*2.5</f>
        <v>0</v>
      </c>
      <c r="Z97" s="25">
        <f>W97+Y97</f>
        <v>25</v>
      </c>
      <c r="AB97" s="20"/>
      <c r="AC97" s="20"/>
      <c r="AD97" s="20"/>
      <c r="AE97" s="20"/>
      <c r="AF97" s="19">
        <f>ROUND((AB97+AC97+AD97+AE97)*5/4,2)</f>
        <v>0</v>
      </c>
      <c r="AG97" s="20"/>
      <c r="AH97" s="19">
        <f>AF97+AG97</f>
        <v>0</v>
      </c>
      <c r="AI97" s="20"/>
      <c r="AJ97" s="20"/>
      <c r="AK97" s="20"/>
      <c r="AL97" s="20"/>
      <c r="AM97" s="20"/>
      <c r="AN97" s="21">
        <f>ROUND((AJ97+AK97+AL97+AM97)*5/4,2)</f>
        <v>0</v>
      </c>
      <c r="AO97" s="20"/>
      <c r="AP97" s="21">
        <f>AN97+AO97</f>
        <v>0</v>
      </c>
      <c r="AQ97" s="20"/>
      <c r="AR97" s="20"/>
      <c r="AS97" s="20"/>
      <c r="AT97" s="20"/>
      <c r="AU97" s="20"/>
      <c r="AV97" s="22">
        <f>ROUND((AR97+AS97+AT97+AU97)*5/4,2)</f>
        <v>0</v>
      </c>
      <c r="AW97" s="20"/>
      <c r="AX97" s="22">
        <f>AV97+AW97</f>
        <v>0</v>
      </c>
      <c r="AY97" s="20"/>
    </row>
    <row r="98" s="2" customFormat="1" ht="12.75" customHeight="1">
      <c r="A98" t="s" s="12">
        <v>204</v>
      </c>
      <c r="B98" t="s" s="12">
        <v>205</v>
      </c>
      <c r="G98" s="13">
        <f>ROUND((C98+D98+E98+F98)*5/4,2)</f>
        <v>0</v>
      </c>
      <c r="I98" s="13">
        <f>G98+H98</f>
        <v>0</v>
      </c>
      <c r="K98" s="26">
        <v>0</v>
      </c>
      <c r="L98" s="25">
        <v>0</v>
      </c>
      <c r="M98" s="25">
        <v>10</v>
      </c>
      <c r="N98" s="25">
        <v>10</v>
      </c>
      <c r="O98" s="24">
        <f>ROUND((K98+L98+M98+N98)*5/4,2)</f>
        <v>25</v>
      </c>
      <c r="Q98" s="25">
        <f>O98+P98</f>
        <v>25</v>
      </c>
      <c r="W98" s="17">
        <f>ROUND((S98+T98+U98+V98)*5/4,2)</f>
        <v>0</v>
      </c>
      <c r="Y98" s="25">
        <f>X98*2.5</f>
        <v>0</v>
      </c>
      <c r="Z98" s="25">
        <f>W98+Y98</f>
        <v>0</v>
      </c>
      <c r="AB98" s="20"/>
      <c r="AC98" s="20"/>
      <c r="AD98" s="20"/>
      <c r="AE98" s="20"/>
      <c r="AF98" s="19">
        <f>ROUND((AB98+AC98+AD98+AE98)*5/4,2)</f>
        <v>0</v>
      </c>
      <c r="AG98" s="20"/>
      <c r="AH98" s="19">
        <f>AF98+AG98</f>
        <v>0</v>
      </c>
      <c r="AI98" s="20"/>
      <c r="AJ98" s="20"/>
      <c r="AK98" s="20"/>
      <c r="AL98" s="20"/>
      <c r="AM98" s="20"/>
      <c r="AN98" s="21">
        <f>ROUND((AJ98+AK98+AL98+AM98)*5/4,2)</f>
        <v>0</v>
      </c>
      <c r="AO98" s="20"/>
      <c r="AP98" s="21">
        <f>AN98+AO98</f>
        <v>0</v>
      </c>
      <c r="AQ98" s="20"/>
      <c r="AR98" s="20"/>
      <c r="AS98" s="20"/>
      <c r="AT98" s="20"/>
      <c r="AU98" s="20"/>
      <c r="AV98" s="22">
        <f>ROUND((AR98+AS98+AT98+AU98)*5/4,2)</f>
        <v>0</v>
      </c>
      <c r="AW98" s="20"/>
      <c r="AX98" s="22">
        <f>AV98+AW98</f>
        <v>0</v>
      </c>
      <c r="AY98" s="20"/>
    </row>
    <row r="99" s="2" customFormat="1" ht="12.75" customHeight="1">
      <c r="A99" t="s" s="12">
        <v>206</v>
      </c>
      <c r="B99" t="s" s="12">
        <v>207</v>
      </c>
      <c r="C99" s="13">
        <v>7</v>
      </c>
      <c r="D99" s="13">
        <v>10</v>
      </c>
      <c r="E99" s="13">
        <v>7</v>
      </c>
      <c r="F99" s="13">
        <v>0</v>
      </c>
      <c r="G99" s="13">
        <f>ROUND((C99+D99+E99+F99)*5/4,2)</f>
        <v>30</v>
      </c>
      <c r="I99" s="13">
        <f>G99+H99</f>
        <v>30</v>
      </c>
      <c r="K99" s="26">
        <v>10</v>
      </c>
      <c r="L99" s="25">
        <v>10</v>
      </c>
      <c r="M99" s="25">
        <v>10</v>
      </c>
      <c r="N99" s="25">
        <v>10</v>
      </c>
      <c r="O99" s="24">
        <f>ROUND((K99+L99+M99+N99)*5/4,2)</f>
        <v>50</v>
      </c>
      <c r="Q99" s="25">
        <f>O99+P99</f>
        <v>50</v>
      </c>
      <c r="W99" s="27">
        <f>ROUND((S99+T99+U99+V99)*5/4,2)</f>
        <v>0</v>
      </c>
      <c r="Y99" s="25">
        <f>X99*2.5</f>
        <v>0</v>
      </c>
      <c r="Z99" s="25">
        <f>W99+Y99</f>
        <v>0</v>
      </c>
      <c r="AB99" s="18"/>
      <c r="AC99" s="18"/>
      <c r="AD99" s="18"/>
      <c r="AE99" s="18"/>
      <c r="AF99" s="19">
        <f>ROUND((AB99+AC99+AD99+AE99)*5/4,2)</f>
        <v>0</v>
      </c>
      <c r="AG99" s="20"/>
      <c r="AH99" s="19">
        <f>AF99+AG99</f>
        <v>0</v>
      </c>
      <c r="AI99" s="20"/>
      <c r="AJ99" s="20"/>
      <c r="AK99" s="20"/>
      <c r="AL99" s="20"/>
      <c r="AM99" s="20"/>
      <c r="AN99" s="21">
        <f>ROUND((AJ99+AK99+AL99+AM99)*5/4,2)</f>
        <v>0</v>
      </c>
      <c r="AO99" s="20"/>
      <c r="AP99" s="21">
        <f>AN99+AO99</f>
        <v>0</v>
      </c>
      <c r="AQ99" s="20"/>
      <c r="AR99" s="20"/>
      <c r="AS99" s="20"/>
      <c r="AT99" s="20"/>
      <c r="AU99" s="20"/>
      <c r="AV99" s="22">
        <f>ROUND((AR99+AS99+AT99+AU99)*5/4,2)</f>
        <v>0</v>
      </c>
      <c r="AW99" s="20"/>
      <c r="AX99" s="22">
        <f>AV99+AW99</f>
        <v>0</v>
      </c>
      <c r="AY99" s="20"/>
    </row>
    <row r="100" s="2" customFormat="1" ht="12.75" customHeight="1">
      <c r="A100" t="s" s="12">
        <v>208</v>
      </c>
      <c r="B100" t="s" s="12">
        <v>209</v>
      </c>
      <c r="G100" s="13">
        <f>ROUND((C100+D100+E100+F100)*5/4,2)</f>
        <v>0</v>
      </c>
      <c r="I100" s="13">
        <f>G100+H100</f>
        <v>0</v>
      </c>
      <c r="O100" s="24">
        <f>ROUND((K100+L100+M100+N100)*5/4,2)</f>
        <v>0</v>
      </c>
      <c r="Q100" s="25">
        <f>O100+P100</f>
        <v>0</v>
      </c>
      <c r="S100" s="28">
        <v>0</v>
      </c>
      <c r="T100" s="28">
        <v>10</v>
      </c>
      <c r="U100" s="28">
        <v>0</v>
      </c>
      <c r="V100" s="28">
        <v>0</v>
      </c>
      <c r="W100" s="28">
        <f>ROUND((S100+T100+U100+V100)*5/4,2)</f>
        <v>12.5</v>
      </c>
      <c r="X100" s="41"/>
      <c r="Y100" s="33">
        <f>X100*2.5</f>
        <v>0</v>
      </c>
      <c r="Z100" s="25">
        <f>W100+Y100</f>
        <v>12.5</v>
      </c>
      <c r="AB100" s="21">
        <v>0</v>
      </c>
      <c r="AC100" s="21">
        <v>0</v>
      </c>
      <c r="AD100" s="21">
        <v>0</v>
      </c>
      <c r="AE100" s="21">
        <v>0</v>
      </c>
      <c r="AF100" s="19">
        <f>ROUND((AB100+AC100+AD100+AE100)*5/4,2)</f>
        <v>0</v>
      </c>
      <c r="AG100" s="20"/>
      <c r="AH100" s="19">
        <f>AF100+AG100</f>
        <v>0</v>
      </c>
      <c r="AI100" s="20"/>
      <c r="AJ100" s="22">
        <v>0</v>
      </c>
      <c r="AK100" s="22">
        <v>2</v>
      </c>
      <c r="AL100" s="22">
        <v>10</v>
      </c>
      <c r="AM100" s="22">
        <v>2</v>
      </c>
      <c r="AN100" s="21">
        <f>ROUND((AJ100+AK100+AL100+AM100)*5/4,2)</f>
        <v>17.5</v>
      </c>
      <c r="AO100" s="20"/>
      <c r="AP100" s="21">
        <f>AN100+AO100</f>
        <v>17.5</v>
      </c>
      <c r="AQ100" s="20"/>
      <c r="AR100" s="22">
        <v>6</v>
      </c>
      <c r="AS100" s="22">
        <v>0</v>
      </c>
      <c r="AT100" s="22">
        <v>0</v>
      </c>
      <c r="AU100" s="22">
        <v>0</v>
      </c>
      <c r="AV100" s="22">
        <f>ROUND((AR100+AS100+AT100+AU100)*5/4,2)</f>
        <v>7.5</v>
      </c>
      <c r="AW100" s="21">
        <v>13</v>
      </c>
      <c r="AX100" s="22">
        <f>AV100+AW100</f>
        <v>20.5</v>
      </c>
      <c r="AY100" s="20"/>
    </row>
    <row r="101" s="2" customFormat="1" ht="12.75" customHeight="1">
      <c r="A101" t="s" s="12">
        <v>210</v>
      </c>
      <c r="B101" t="s" s="12">
        <v>211</v>
      </c>
      <c r="G101" s="13">
        <f>ROUND((C101+D101+E101+F101)*5/4,2)</f>
        <v>0</v>
      </c>
      <c r="I101" s="13">
        <f>G101+H101</f>
        <v>0</v>
      </c>
      <c r="O101" s="24">
        <f>ROUND((K101+L101+M101+N101)*5/4,2)</f>
        <v>0</v>
      </c>
      <c r="Q101" s="25">
        <f>O101+P101</f>
        <v>0</v>
      </c>
      <c r="W101" s="39">
        <f>ROUND((S101+T101+U101+V101)*5/4,2)</f>
        <v>0</v>
      </c>
      <c r="Y101" s="25">
        <f>X101*2.5</f>
        <v>0</v>
      </c>
      <c r="Z101" s="25">
        <f>W101+Y101</f>
        <v>0</v>
      </c>
      <c r="AB101" s="20"/>
      <c r="AC101" s="20"/>
      <c r="AD101" s="20"/>
      <c r="AE101" s="20"/>
      <c r="AF101" s="19">
        <f>ROUND((AB101+AC101+AD101+AE101)*5/4,2)</f>
        <v>0</v>
      </c>
      <c r="AG101" s="20"/>
      <c r="AH101" s="19">
        <f>AF101+AG101</f>
        <v>0</v>
      </c>
      <c r="AI101" s="20"/>
      <c r="AJ101" s="21">
        <v>10</v>
      </c>
      <c r="AK101" s="21">
        <v>3</v>
      </c>
      <c r="AL101" s="21">
        <v>0</v>
      </c>
      <c r="AM101" s="21">
        <v>0</v>
      </c>
      <c r="AN101" s="21">
        <f>ROUND((AJ101+AK101+AL101+AM101)*5/4,2)</f>
        <v>16.25</v>
      </c>
      <c r="AO101" s="20"/>
      <c r="AP101" s="21">
        <f>AN101+AO101</f>
        <v>16.25</v>
      </c>
      <c r="AQ101" s="20"/>
      <c r="AR101" s="22">
        <v>10</v>
      </c>
      <c r="AS101" s="22">
        <v>10</v>
      </c>
      <c r="AT101" s="22">
        <v>0</v>
      </c>
      <c r="AU101" s="22">
        <v>0</v>
      </c>
      <c r="AV101" s="22">
        <f>ROUND((AR101+AS101+AT101+AU101)*5/4,2)</f>
        <v>25</v>
      </c>
      <c r="AW101" s="21">
        <v>26</v>
      </c>
      <c r="AX101" s="22">
        <f>AV101+AW101</f>
        <v>51</v>
      </c>
      <c r="AY101" s="21">
        <v>6</v>
      </c>
    </row>
    <row r="102" s="2" customFormat="1" ht="12.75" customHeight="1">
      <c r="A102" t="s" s="12">
        <v>212</v>
      </c>
      <c r="B102" t="s" s="12">
        <v>213</v>
      </c>
      <c r="C102" s="13">
        <v>0</v>
      </c>
      <c r="D102" s="13">
        <v>0</v>
      </c>
      <c r="E102" s="13">
        <v>2</v>
      </c>
      <c r="F102" s="13">
        <v>8</v>
      </c>
      <c r="G102" s="13">
        <f>ROUND((C102+D102+E102+F102)*5/4,2)</f>
        <v>12.5</v>
      </c>
      <c r="I102" s="13">
        <f>G102+H102</f>
        <v>12.5</v>
      </c>
      <c r="K102" s="26">
        <v>0</v>
      </c>
      <c r="L102" s="25">
        <v>0</v>
      </c>
      <c r="M102" s="25">
        <v>5</v>
      </c>
      <c r="N102" s="25">
        <v>1</v>
      </c>
      <c r="O102" s="24">
        <f>ROUND((K102+L102+M102+N102)*5/4,2)</f>
        <v>7.5</v>
      </c>
      <c r="Q102" s="25">
        <f>O102+P102</f>
        <v>7.5</v>
      </c>
      <c r="S102" s="28">
        <v>9</v>
      </c>
      <c r="T102" s="28">
        <v>10</v>
      </c>
      <c r="U102" s="28">
        <v>6</v>
      </c>
      <c r="V102" s="28">
        <v>7</v>
      </c>
      <c r="W102" s="28">
        <f>ROUND((S102+T102+U102+V102)*5/4,2)</f>
        <v>40</v>
      </c>
      <c r="Y102" s="25">
        <f>X102*2.5</f>
        <v>0</v>
      </c>
      <c r="Z102" s="25">
        <f>W102+Y102</f>
        <v>40</v>
      </c>
      <c r="AB102" s="18"/>
      <c r="AC102" s="18"/>
      <c r="AD102" s="18"/>
      <c r="AE102" s="18"/>
      <c r="AF102" s="19">
        <f>ROUND((AB102+AC102+AD102+AE102)*5/4,2)</f>
        <v>0</v>
      </c>
      <c r="AG102" s="20"/>
      <c r="AH102" s="19">
        <f>AF102+AG102</f>
        <v>0</v>
      </c>
      <c r="AI102" s="20"/>
      <c r="AJ102" s="20"/>
      <c r="AK102" s="20"/>
      <c r="AL102" s="20"/>
      <c r="AM102" s="20"/>
      <c r="AN102" s="21">
        <f>ROUND((AJ102+AK102+AL102+AM102)*5/4,2)</f>
        <v>0</v>
      </c>
      <c r="AO102" s="20"/>
      <c r="AP102" s="21">
        <f>AN102+AO102</f>
        <v>0</v>
      </c>
      <c r="AQ102" s="20"/>
      <c r="AR102" s="20"/>
      <c r="AS102" s="20"/>
      <c r="AT102" s="20"/>
      <c r="AU102" s="20"/>
      <c r="AV102" s="22">
        <f>ROUND((AR102+AS102+AT102+AU102)*5/4,2)</f>
        <v>0</v>
      </c>
      <c r="AW102" s="20"/>
      <c r="AX102" s="22">
        <f>AV102+AW102</f>
        <v>0</v>
      </c>
      <c r="AY102" s="20"/>
    </row>
    <row r="103" s="2" customFormat="1" ht="12.75" customHeight="1">
      <c r="A103" t="s" s="12">
        <v>214</v>
      </c>
      <c r="B103" t="s" s="12">
        <v>215</v>
      </c>
      <c r="G103" s="13">
        <f>ROUND((C103+D103+E103+F103)*5/4,2)</f>
        <v>0</v>
      </c>
      <c r="I103" s="13">
        <f>G103+H103</f>
        <v>0</v>
      </c>
      <c r="O103" s="24">
        <f>ROUND((K103+L103+M103+N103)*5/4,2)</f>
        <v>0</v>
      </c>
      <c r="Q103" s="25">
        <f>O103+P103</f>
        <v>0</v>
      </c>
      <c r="W103" s="17">
        <f>ROUND((S103+T103+U103+V103)*5/4,2)</f>
        <v>0</v>
      </c>
      <c r="Y103" s="25">
        <f>X103*2.5</f>
        <v>0</v>
      </c>
      <c r="Z103" s="25">
        <f>W103+Y103</f>
        <v>0</v>
      </c>
      <c r="AB103" s="20"/>
      <c r="AC103" s="20"/>
      <c r="AD103" s="20"/>
      <c r="AE103" s="20"/>
      <c r="AF103" s="19">
        <f>ROUND((AB103+AC103+AD103+AE103)*5/4,2)</f>
        <v>0</v>
      </c>
      <c r="AG103" s="20"/>
      <c r="AH103" s="19">
        <f>AF103+AG103</f>
        <v>0</v>
      </c>
      <c r="AI103" s="20"/>
      <c r="AJ103" s="20"/>
      <c r="AK103" s="20"/>
      <c r="AL103" s="20"/>
      <c r="AM103" s="20"/>
      <c r="AN103" s="21">
        <f>ROUND((AJ103+AK103+AL103+AM103)*5/4,2)</f>
        <v>0</v>
      </c>
      <c r="AO103" s="20"/>
      <c r="AP103" s="21">
        <f>AN103+AO103</f>
        <v>0</v>
      </c>
      <c r="AQ103" s="20"/>
      <c r="AR103" s="20"/>
      <c r="AS103" s="20"/>
      <c r="AT103" s="20"/>
      <c r="AU103" s="20"/>
      <c r="AV103" s="22">
        <f>ROUND((AR103+AS103+AT103+AU103)*5/4,2)</f>
        <v>0</v>
      </c>
      <c r="AW103" s="20"/>
      <c r="AX103" s="22">
        <f>AV103+AW103</f>
        <v>0</v>
      </c>
      <c r="AY103" s="20"/>
    </row>
    <row r="104" s="2" customFormat="1" ht="12.75" customHeight="1">
      <c r="A104" t="s" s="12">
        <v>216</v>
      </c>
      <c r="B104" t="s" s="12">
        <v>217</v>
      </c>
      <c r="G104" s="13">
        <f>ROUND((C104+D104+E104+F104)*5/4,2)</f>
        <v>0</v>
      </c>
      <c r="I104" s="13">
        <f>G104+H104</f>
        <v>0</v>
      </c>
      <c r="O104" s="24">
        <f>ROUND((K104+L104+M104+N104)*5/4,2)</f>
        <v>0</v>
      </c>
      <c r="Q104" s="25">
        <f>O104+P104</f>
        <v>0</v>
      </c>
      <c r="W104" s="25">
        <f>ROUND((S104+T104+U104+V104)*5/4,2)</f>
        <v>0</v>
      </c>
      <c r="Y104" s="25">
        <f>X104*2.5</f>
        <v>0</v>
      </c>
      <c r="Z104" s="25">
        <f>W104+Y104</f>
        <v>0</v>
      </c>
      <c r="AB104" s="20"/>
      <c r="AC104" s="20"/>
      <c r="AD104" s="20"/>
      <c r="AE104" s="20"/>
      <c r="AF104" s="19">
        <f>ROUND((AB104+AC104+AD104+AE104)*5/4,2)</f>
        <v>0</v>
      </c>
      <c r="AG104" s="20"/>
      <c r="AH104" s="19">
        <f>AF104+AG104</f>
        <v>0</v>
      </c>
      <c r="AI104" s="20"/>
      <c r="AJ104" s="20"/>
      <c r="AK104" s="20"/>
      <c r="AL104" s="20"/>
      <c r="AM104" s="20"/>
      <c r="AN104" s="21">
        <f>ROUND((AJ104+AK104+AL104+AM104)*5/4,2)</f>
        <v>0</v>
      </c>
      <c r="AO104" s="20"/>
      <c r="AP104" s="21">
        <f>AN104+AO104</f>
        <v>0</v>
      </c>
      <c r="AQ104" s="20"/>
      <c r="AR104" s="21">
        <v>0</v>
      </c>
      <c r="AS104" s="21">
        <v>6</v>
      </c>
      <c r="AT104" s="21">
        <v>0</v>
      </c>
      <c r="AU104" s="21">
        <v>0</v>
      </c>
      <c r="AV104" s="22">
        <f>ROUND((AR104+AS104+AT104+AU104)*5/4,2)</f>
        <v>7.5</v>
      </c>
      <c r="AW104" s="20"/>
      <c r="AX104" s="22">
        <f>AV104+AW104</f>
        <v>7.5</v>
      </c>
      <c r="AY104" s="20"/>
    </row>
    <row r="105" s="2" customFormat="1" ht="12.75" customHeight="1">
      <c r="A105" t="s" s="12">
        <v>218</v>
      </c>
      <c r="B105" t="s" s="12">
        <v>219</v>
      </c>
      <c r="G105" s="13">
        <f>ROUND((C105+D105+E105+F105)*5/4,2)</f>
        <v>0</v>
      </c>
      <c r="I105" s="13">
        <f>G105+H105</f>
        <v>0</v>
      </c>
      <c r="O105" s="24">
        <f>ROUND((K105+L105+M105+N105)*5/4,2)</f>
        <v>0</v>
      </c>
      <c r="Q105" s="25">
        <f>O105+P105</f>
        <v>0</v>
      </c>
      <c r="W105" s="25">
        <f>ROUND((S105+T105+U105+V105)*5/4,2)</f>
        <v>0</v>
      </c>
      <c r="Y105" s="25">
        <f>X105*2.5</f>
        <v>0</v>
      </c>
      <c r="Z105" s="25">
        <f>W105+Y105</f>
        <v>0</v>
      </c>
      <c r="AB105" s="20"/>
      <c r="AC105" s="20"/>
      <c r="AD105" s="20"/>
      <c r="AE105" s="20"/>
      <c r="AF105" s="19">
        <f>ROUND((AB105+AC105+AD105+AE105)*5/4,2)</f>
        <v>0</v>
      </c>
      <c r="AG105" s="20"/>
      <c r="AH105" s="19">
        <f>AF105+AG105</f>
        <v>0</v>
      </c>
      <c r="AI105" s="20"/>
      <c r="AJ105" s="21">
        <v>0</v>
      </c>
      <c r="AK105" s="21">
        <v>0</v>
      </c>
      <c r="AL105" s="21">
        <v>0</v>
      </c>
      <c r="AM105" s="21">
        <v>0</v>
      </c>
      <c r="AN105" s="21">
        <f>ROUND((AJ105+AK105+AL105+AM105)*5/4,2)</f>
        <v>0</v>
      </c>
      <c r="AO105" s="20"/>
      <c r="AP105" s="21">
        <f>AN105+AO105</f>
        <v>0</v>
      </c>
      <c r="AQ105" s="20"/>
      <c r="AR105" s="30"/>
      <c r="AS105" s="30"/>
      <c r="AT105" s="30"/>
      <c r="AU105" s="30"/>
      <c r="AV105" s="22">
        <f>ROUND((AR105+AS105+AT105+AU105)*5/4,2)</f>
        <v>0</v>
      </c>
      <c r="AW105" s="20"/>
      <c r="AX105" s="22">
        <f>AV105+AW105</f>
        <v>0</v>
      </c>
      <c r="AY105" s="20"/>
    </row>
    <row r="106" s="2" customFormat="1" ht="12.75" customHeight="1">
      <c r="A106" t="s" s="12">
        <v>220</v>
      </c>
      <c r="B106" t="s" s="12">
        <v>221</v>
      </c>
      <c r="G106" s="13">
        <f>ROUND((C106+D106+E106+F106)*5/4,2)</f>
        <v>0</v>
      </c>
      <c r="I106" s="13">
        <f>G106+H106</f>
        <v>0</v>
      </c>
      <c r="K106" s="26">
        <v>10</v>
      </c>
      <c r="L106" s="25">
        <v>10</v>
      </c>
      <c r="M106" s="25">
        <v>0</v>
      </c>
      <c r="N106" s="25">
        <v>0</v>
      </c>
      <c r="O106" s="24">
        <f>ROUND((K106+L106+M106+N106)*5/4,2)</f>
        <v>25</v>
      </c>
      <c r="Q106" s="25">
        <f>O106+P106</f>
        <v>25</v>
      </c>
      <c r="W106" s="25">
        <f>ROUND((S106+T106+U106+V106)*5/4,2)</f>
        <v>0</v>
      </c>
      <c r="Y106" s="25">
        <f>X106*2.5</f>
        <v>0</v>
      </c>
      <c r="Z106" s="25">
        <f>W106+Y106</f>
        <v>0</v>
      </c>
      <c r="AB106" s="20"/>
      <c r="AC106" s="20"/>
      <c r="AD106" s="20"/>
      <c r="AE106" s="20"/>
      <c r="AF106" s="19">
        <f>ROUND((AB106+AC106+AD106+AE106)*5/4,2)</f>
        <v>0</v>
      </c>
      <c r="AG106" s="20"/>
      <c r="AH106" s="19">
        <f>AF106+AG106</f>
        <v>0</v>
      </c>
      <c r="AI106" s="20"/>
      <c r="AJ106" s="20"/>
      <c r="AK106" s="20"/>
      <c r="AL106" s="20"/>
      <c r="AM106" s="20"/>
      <c r="AN106" s="21">
        <f>ROUND((AJ106+AK106+AL106+AM106)*5/4,2)</f>
        <v>0</v>
      </c>
      <c r="AO106" s="20"/>
      <c r="AP106" s="21">
        <f>AN106+AO106</f>
        <v>0</v>
      </c>
      <c r="AQ106" s="20"/>
      <c r="AR106" s="20"/>
      <c r="AS106" s="20"/>
      <c r="AT106" s="20"/>
      <c r="AU106" s="20"/>
      <c r="AV106" s="22">
        <f>ROUND((AR106+AS106+AT106+AU106)*5/4,2)</f>
        <v>0</v>
      </c>
      <c r="AW106" s="20"/>
      <c r="AX106" s="22">
        <f>AV106+AW106</f>
        <v>0</v>
      </c>
      <c r="AY106" s="20"/>
    </row>
    <row r="107" s="2" customFormat="1" ht="12.75" customHeight="1">
      <c r="A107" t="s" s="12">
        <v>222</v>
      </c>
      <c r="B107" t="s" s="12">
        <v>223</v>
      </c>
      <c r="G107" s="13">
        <f>ROUND((C107+D107+E107+F107)*5/4,2)</f>
        <v>0</v>
      </c>
      <c r="I107" s="13">
        <f>G107+H107</f>
        <v>0</v>
      </c>
      <c r="O107" s="24">
        <f>ROUND((K107+L107+M107+N107)*5/4,2)</f>
        <v>0</v>
      </c>
      <c r="Q107" s="25">
        <f>O107+P107</f>
        <v>0</v>
      </c>
      <c r="W107" s="25">
        <f>ROUND((S107+T107+U107+V107)*5/4,2)</f>
        <v>0</v>
      </c>
      <c r="Y107" s="25">
        <f>X107*2.5</f>
        <v>0</v>
      </c>
      <c r="Z107" s="25">
        <f>W107+Y107</f>
        <v>0</v>
      </c>
      <c r="AB107" s="20"/>
      <c r="AC107" s="20"/>
      <c r="AD107" s="20"/>
      <c r="AE107" s="20"/>
      <c r="AF107" s="19">
        <f>ROUND((AB107+AC107+AD107+AE107)*5/4,2)</f>
        <v>0</v>
      </c>
      <c r="AG107" s="20"/>
      <c r="AH107" s="19">
        <f>AF107+AG107</f>
        <v>0</v>
      </c>
      <c r="AI107" s="20"/>
      <c r="AJ107" s="20"/>
      <c r="AK107" s="20"/>
      <c r="AL107" s="20"/>
      <c r="AM107" s="20"/>
      <c r="AN107" s="21">
        <f>ROUND((AJ107+AK107+AL107+AM107)*5/4,2)</f>
        <v>0</v>
      </c>
      <c r="AO107" s="20"/>
      <c r="AP107" s="21">
        <f>AN107+AO107</f>
        <v>0</v>
      </c>
      <c r="AQ107" s="20"/>
      <c r="AR107" s="20"/>
      <c r="AS107" s="20"/>
      <c r="AT107" s="20"/>
      <c r="AU107" s="20"/>
      <c r="AV107" s="22">
        <f>ROUND((AR107+AS107+AT107+AU107)*5/4,2)</f>
        <v>0</v>
      </c>
      <c r="AW107" s="20"/>
      <c r="AX107" s="22">
        <f>AV107+AW107</f>
        <v>0</v>
      </c>
      <c r="AY107" s="20"/>
    </row>
    <row r="108" s="2" customFormat="1" ht="12.75" customHeight="1">
      <c r="A108" t="s" s="12">
        <v>224</v>
      </c>
      <c r="B108" t="s" s="12">
        <v>225</v>
      </c>
      <c r="C108" s="13">
        <v>7</v>
      </c>
      <c r="D108" s="13">
        <v>0</v>
      </c>
      <c r="E108" s="13">
        <v>0</v>
      </c>
      <c r="F108" s="13">
        <v>0</v>
      </c>
      <c r="G108" s="13">
        <f>ROUND((C108+D108+E108+F108)*5/4,2)</f>
        <v>8.75</v>
      </c>
      <c r="I108" s="13">
        <f>G108+H108</f>
        <v>8.75</v>
      </c>
      <c r="K108" s="26">
        <v>10</v>
      </c>
      <c r="L108" s="25">
        <v>0</v>
      </c>
      <c r="M108" s="25">
        <v>0</v>
      </c>
      <c r="N108" s="25">
        <v>0</v>
      </c>
      <c r="O108" s="24">
        <f>ROUND((K108+L108+M108+N108)*5/4,2)</f>
        <v>12.5</v>
      </c>
      <c r="Q108" s="25">
        <f>O108+P108</f>
        <v>12.5</v>
      </c>
      <c r="W108" s="25">
        <f>ROUND((S108+T108+U108+V108)*5/4,2)</f>
        <v>0</v>
      </c>
      <c r="Y108" s="25">
        <f>X108*2.5</f>
        <v>0</v>
      </c>
      <c r="Z108" s="25">
        <f>W108+Y108</f>
        <v>0</v>
      </c>
      <c r="AB108" s="18"/>
      <c r="AC108" s="18"/>
      <c r="AD108" s="18"/>
      <c r="AE108" s="18"/>
      <c r="AF108" s="19">
        <f>ROUND((AB108+AC108+AD108+AE108)*5/4,2)</f>
        <v>0</v>
      </c>
      <c r="AG108" s="20"/>
      <c r="AH108" s="19">
        <f>AF108+AG108</f>
        <v>0</v>
      </c>
      <c r="AI108" s="20"/>
      <c r="AJ108" s="20"/>
      <c r="AK108" s="20"/>
      <c r="AL108" s="20"/>
      <c r="AM108" s="20"/>
      <c r="AN108" s="21">
        <f>ROUND((AJ108+AK108+AL108+AM108)*5/4,2)</f>
        <v>0</v>
      </c>
      <c r="AO108" s="20"/>
      <c r="AP108" s="21">
        <f>AN108+AO108</f>
        <v>0</v>
      </c>
      <c r="AQ108" s="20"/>
      <c r="AR108" s="20"/>
      <c r="AS108" s="20"/>
      <c r="AT108" s="20"/>
      <c r="AU108" s="20"/>
      <c r="AV108" s="22">
        <f>ROUND((AR108+AS108+AT108+AU108)*5/4,2)</f>
        <v>0</v>
      </c>
      <c r="AW108" s="20"/>
      <c r="AX108" s="22">
        <f>AV108+AW108</f>
        <v>0</v>
      </c>
      <c r="AY108" s="20"/>
    </row>
    <row r="109" s="2" customFormat="1" ht="12.75" customHeight="1">
      <c r="A109" t="s" s="12">
        <v>226</v>
      </c>
      <c r="B109" t="s" s="12">
        <v>227</v>
      </c>
      <c r="G109" s="13">
        <f>ROUND((C109+D109+E109+F109)*5/4,2)</f>
        <v>0</v>
      </c>
      <c r="I109" s="13">
        <f>G109+H109</f>
        <v>0</v>
      </c>
      <c r="O109" s="24">
        <f>ROUND((K109+L109+M109+N109)*5/4,2)</f>
        <v>0</v>
      </c>
      <c r="Q109" s="25">
        <f>O109+P109</f>
        <v>0</v>
      </c>
      <c r="W109" s="25">
        <f>ROUND((S109+T109+U109+V109)*5/4,2)</f>
        <v>0</v>
      </c>
      <c r="Y109" s="25">
        <f>X109*2.5</f>
        <v>0</v>
      </c>
      <c r="Z109" s="25">
        <f>W109+Y109</f>
        <v>0</v>
      </c>
      <c r="AB109" s="20"/>
      <c r="AC109" s="20"/>
      <c r="AD109" s="20"/>
      <c r="AE109" s="20"/>
      <c r="AF109" s="19">
        <f>ROUND((AB109+AC109+AD109+AE109)*5/4,2)</f>
        <v>0</v>
      </c>
      <c r="AG109" s="20"/>
      <c r="AH109" s="19">
        <f>AF109+AG109</f>
        <v>0</v>
      </c>
      <c r="AI109" s="20"/>
      <c r="AJ109" s="20"/>
      <c r="AK109" s="20"/>
      <c r="AL109" s="20"/>
      <c r="AM109" s="20"/>
      <c r="AN109" s="21">
        <f>ROUND((AJ109+AK109+AL109+AM109)*5/4,2)</f>
        <v>0</v>
      </c>
      <c r="AO109" s="20"/>
      <c r="AP109" s="21">
        <f>AN109+AO109</f>
        <v>0</v>
      </c>
      <c r="AQ109" s="20"/>
      <c r="AR109" s="20"/>
      <c r="AS109" s="20"/>
      <c r="AT109" s="20"/>
      <c r="AU109" s="20"/>
      <c r="AV109" s="22">
        <f>ROUND((AR109+AS109+AT109+AU109)*5/4,2)</f>
        <v>0</v>
      </c>
      <c r="AW109" s="20"/>
      <c r="AX109" s="22">
        <f>AV109+AW109</f>
        <v>0</v>
      </c>
      <c r="AY109" s="20"/>
    </row>
    <row r="110" s="2" customFormat="1" ht="12.75" customHeight="1">
      <c r="A110" t="s" s="12">
        <v>228</v>
      </c>
      <c r="B110" t="s" s="12">
        <v>229</v>
      </c>
      <c r="C110" s="13">
        <v>9</v>
      </c>
      <c r="D110" s="13">
        <v>0</v>
      </c>
      <c r="E110" s="13">
        <v>9.5</v>
      </c>
      <c r="F110" s="13">
        <v>0</v>
      </c>
      <c r="G110" s="13">
        <f>ROUND((C110+D110+E110+F110)*5/4,2)</f>
        <v>23.13</v>
      </c>
      <c r="I110" s="13">
        <f>G110+H110</f>
        <v>23.13</v>
      </c>
      <c r="O110" s="24">
        <f>ROUND((K110+L110+M110+N110)*5/4,2)</f>
        <v>0</v>
      </c>
      <c r="Q110" s="25">
        <f>O110+P110</f>
        <v>0</v>
      </c>
      <c r="W110" s="25">
        <f>ROUND((S110+T110+U110+V110)*5/4,2)</f>
        <v>0</v>
      </c>
      <c r="Y110" s="25">
        <f>X110*2.5</f>
        <v>0</v>
      </c>
      <c r="Z110" s="25">
        <f>W110+Y110</f>
        <v>0</v>
      </c>
      <c r="AB110" s="18"/>
      <c r="AC110" s="18"/>
      <c r="AD110" s="18"/>
      <c r="AE110" s="18"/>
      <c r="AF110" s="19">
        <f>ROUND((AB110+AC110+AD110+AE110)*5/4,2)</f>
        <v>0</v>
      </c>
      <c r="AG110" s="20"/>
      <c r="AH110" s="19">
        <f>AF110+AG110</f>
        <v>0</v>
      </c>
      <c r="AI110" s="20"/>
      <c r="AJ110" s="20"/>
      <c r="AK110" s="20"/>
      <c r="AL110" s="20"/>
      <c r="AM110" s="20"/>
      <c r="AN110" s="21">
        <f>ROUND((AJ110+AK110+AL110+AM110)*5/4,2)</f>
        <v>0</v>
      </c>
      <c r="AO110" s="20"/>
      <c r="AP110" s="21">
        <f>AN110+AO110</f>
        <v>0</v>
      </c>
      <c r="AQ110" s="20"/>
      <c r="AR110" s="20"/>
      <c r="AS110" s="20"/>
      <c r="AT110" s="20"/>
      <c r="AU110" s="20"/>
      <c r="AV110" s="22">
        <f>ROUND((AR110+AS110+AT110+AU110)*5/4,2)</f>
        <v>0</v>
      </c>
      <c r="AW110" s="20"/>
      <c r="AX110" s="22">
        <f>AV110+AW110</f>
        <v>0</v>
      </c>
      <c r="AY110" s="20"/>
    </row>
    <row r="111" s="2" customFormat="1" ht="12.75" customHeight="1">
      <c r="A111" t="s" s="12">
        <v>230</v>
      </c>
      <c r="B111" t="s" s="12">
        <v>231</v>
      </c>
      <c r="G111" s="13">
        <f>ROUND((C111+D111+E111+F111)*5/4,2)</f>
        <v>0</v>
      </c>
      <c r="I111" s="13">
        <f>G111+H111</f>
        <v>0</v>
      </c>
      <c r="O111" s="24">
        <f>ROUND((K111+L111+M111+N111)*5/4,2)</f>
        <v>0</v>
      </c>
      <c r="Q111" s="25">
        <f>O111+P111</f>
        <v>0</v>
      </c>
      <c r="W111" s="25">
        <f>ROUND((S111+T111+U111+V111)*5/4,2)</f>
        <v>0</v>
      </c>
      <c r="Y111" s="25">
        <f>X111*2.5</f>
        <v>0</v>
      </c>
      <c r="Z111" s="25">
        <f>W111+Y111</f>
        <v>0</v>
      </c>
      <c r="AB111" s="20"/>
      <c r="AC111" s="20"/>
      <c r="AD111" s="20"/>
      <c r="AE111" s="20"/>
      <c r="AF111" s="19">
        <f>ROUND((AB111+AC111+AD111+AE111)*5/4,2)</f>
        <v>0</v>
      </c>
      <c r="AG111" s="20"/>
      <c r="AH111" s="19">
        <f>AF111+AG111</f>
        <v>0</v>
      </c>
      <c r="AI111" s="20"/>
      <c r="AJ111" s="21">
        <v>0</v>
      </c>
      <c r="AK111" s="21">
        <v>0</v>
      </c>
      <c r="AL111" s="21">
        <v>0</v>
      </c>
      <c r="AM111" s="21">
        <v>0</v>
      </c>
      <c r="AN111" s="21">
        <f>ROUND((AJ111+AK111+AL111+AM111)*5/4,2)</f>
        <v>0</v>
      </c>
      <c r="AO111" s="20"/>
      <c r="AP111" s="21">
        <f>AN111+AO111</f>
        <v>0</v>
      </c>
      <c r="AQ111" s="20"/>
      <c r="AR111" s="22">
        <v>3</v>
      </c>
      <c r="AS111" s="22">
        <v>0</v>
      </c>
      <c r="AT111" s="22">
        <v>0</v>
      </c>
      <c r="AU111" s="22">
        <v>0</v>
      </c>
      <c r="AV111" s="22">
        <f>ROUND((AR111+AS111+AT111+AU111)*5/4,2)</f>
        <v>3.75</v>
      </c>
      <c r="AW111" s="21">
        <v>15</v>
      </c>
      <c r="AX111" s="22">
        <f>AV111+AW111</f>
        <v>18.75</v>
      </c>
      <c r="AY111" s="20"/>
    </row>
    <row r="112" s="2" customFormat="1" ht="12.75" customHeight="1">
      <c r="A112" t="s" s="12">
        <v>232</v>
      </c>
      <c r="B112" t="s" s="12">
        <v>233</v>
      </c>
      <c r="C112" s="13">
        <v>7</v>
      </c>
      <c r="D112" s="13">
        <v>10</v>
      </c>
      <c r="E112" s="13">
        <v>0</v>
      </c>
      <c r="F112" s="13">
        <v>0</v>
      </c>
      <c r="G112" s="13">
        <f>ROUND((C112+D112+E112+F112)*5/4,2)</f>
        <v>21.25</v>
      </c>
      <c r="I112" s="13">
        <f>G112+H112</f>
        <v>21.25</v>
      </c>
      <c r="O112" s="24">
        <f>ROUND((K112+L112+M112+N112)*5/4,2)</f>
        <v>0</v>
      </c>
      <c r="Q112" s="25">
        <f>O112+P112</f>
        <v>0</v>
      </c>
      <c r="W112" s="27">
        <f>ROUND((S112+T112+U112+V112)*5/4,2)</f>
        <v>0</v>
      </c>
      <c r="Y112" s="25">
        <f>X112*2.5</f>
        <v>0</v>
      </c>
      <c r="Z112" s="25">
        <f>W112+Y112</f>
        <v>0</v>
      </c>
      <c r="AB112" s="18"/>
      <c r="AC112" s="18"/>
      <c r="AD112" s="18"/>
      <c r="AE112" s="18"/>
      <c r="AF112" s="19">
        <f>ROUND((AB112+AC112+AD112+AE112)*5/4,2)</f>
        <v>0</v>
      </c>
      <c r="AG112" s="20"/>
      <c r="AH112" s="19">
        <f>AF112+AG112</f>
        <v>0</v>
      </c>
      <c r="AI112" s="20"/>
      <c r="AJ112" s="20"/>
      <c r="AK112" s="20"/>
      <c r="AL112" s="20"/>
      <c r="AM112" s="20"/>
      <c r="AN112" s="21">
        <f>ROUND((AJ112+AK112+AL112+AM112)*5/4,2)</f>
        <v>0</v>
      </c>
      <c r="AO112" s="20"/>
      <c r="AP112" s="21">
        <f>AN112+AO112</f>
        <v>0</v>
      </c>
      <c r="AQ112" s="20"/>
      <c r="AR112" s="20"/>
      <c r="AS112" s="20"/>
      <c r="AT112" s="20"/>
      <c r="AU112" s="20"/>
      <c r="AV112" s="22">
        <f>ROUND((AR112+AS112+AT112+AU112)*5/4,2)</f>
        <v>0</v>
      </c>
      <c r="AW112" s="20"/>
      <c r="AX112" s="22">
        <f>AV112+AW112</f>
        <v>0</v>
      </c>
      <c r="AY112" s="20"/>
    </row>
    <row r="113" s="2" customFormat="1" ht="12.75" customHeight="1">
      <c r="A113" t="s" s="12">
        <v>234</v>
      </c>
      <c r="B113" t="s" s="12">
        <v>235</v>
      </c>
      <c r="C113" s="13">
        <v>2</v>
      </c>
      <c r="D113" s="13">
        <v>0</v>
      </c>
      <c r="E113" s="13">
        <v>0</v>
      </c>
      <c r="F113" s="13">
        <v>0</v>
      </c>
      <c r="G113" s="13">
        <f>ROUND((C113+D113+E113+F113)*5/4,2)</f>
        <v>2.5</v>
      </c>
      <c r="I113" s="13">
        <f>G113+H113</f>
        <v>2.5</v>
      </c>
      <c r="O113" s="24">
        <f>ROUND((K113+L113+M113+N113)*5/4,2)</f>
        <v>0</v>
      </c>
      <c r="Q113" s="25">
        <f>O113+P113</f>
        <v>0</v>
      </c>
      <c r="S113" s="28">
        <v>9.5</v>
      </c>
      <c r="T113" s="28">
        <v>0</v>
      </c>
      <c r="U113" s="28">
        <v>10</v>
      </c>
      <c r="V113" s="28">
        <v>10</v>
      </c>
      <c r="W113" s="28">
        <f>ROUND((S113+T113+U113+V113)*5/4,2)</f>
        <v>36.88</v>
      </c>
      <c r="Y113" s="25">
        <f>X113*2.5</f>
        <v>0</v>
      </c>
      <c r="Z113" s="25">
        <f>W113+Y113</f>
        <v>36.88</v>
      </c>
      <c r="AB113" s="18"/>
      <c r="AC113" s="18"/>
      <c r="AD113" s="18"/>
      <c r="AE113" s="18"/>
      <c r="AF113" s="19">
        <f>ROUND((AB113+AC113+AD113+AE113)*5/4,2)</f>
        <v>0</v>
      </c>
      <c r="AG113" s="20"/>
      <c r="AH113" s="19">
        <f>AF113+AG113</f>
        <v>0</v>
      </c>
      <c r="AI113" s="20"/>
      <c r="AJ113" s="20"/>
      <c r="AK113" s="20"/>
      <c r="AL113" s="20"/>
      <c r="AM113" s="20"/>
      <c r="AN113" s="21">
        <f>ROUND((AJ113+AK113+AL113+AM113)*5/4,2)</f>
        <v>0</v>
      </c>
      <c r="AO113" s="20"/>
      <c r="AP113" s="21">
        <f>AN113+AO113</f>
        <v>0</v>
      </c>
      <c r="AQ113" s="20"/>
      <c r="AR113" s="20"/>
      <c r="AS113" s="20"/>
      <c r="AT113" s="20"/>
      <c r="AU113" s="20"/>
      <c r="AV113" s="22">
        <f>ROUND((AR113+AS113+AT113+AU113)*5/4,2)</f>
        <v>0</v>
      </c>
      <c r="AW113" s="20"/>
      <c r="AX113" s="22">
        <f>AV113+AW113</f>
        <v>0</v>
      </c>
      <c r="AY113" s="20"/>
    </row>
    <row r="114" s="2" customFormat="1" ht="12.75" customHeight="1">
      <c r="A114" t="s" s="12">
        <v>236</v>
      </c>
      <c r="B114" t="s" s="12">
        <v>237</v>
      </c>
      <c r="G114" s="13">
        <f>ROUND((C114+D114+E114+F114)*5/4,2)</f>
        <v>0</v>
      </c>
      <c r="I114" s="13">
        <f>G114+H114</f>
        <v>0</v>
      </c>
      <c r="K114" s="26">
        <v>9.5</v>
      </c>
      <c r="L114" s="25">
        <v>0</v>
      </c>
      <c r="M114" s="25">
        <v>0</v>
      </c>
      <c r="N114" s="25">
        <v>0</v>
      </c>
      <c r="O114" s="24">
        <f>ROUND((K114+L114+M114+N114)*5/4,2)</f>
        <v>11.88</v>
      </c>
      <c r="Q114" s="25">
        <f>O114+P114</f>
        <v>11.88</v>
      </c>
      <c r="S114" s="28">
        <v>10</v>
      </c>
      <c r="T114" s="28">
        <v>10</v>
      </c>
      <c r="U114" s="29">
        <v>9</v>
      </c>
      <c r="V114" s="29">
        <v>10</v>
      </c>
      <c r="W114" s="28">
        <f>ROUND((S114+T114+U114+V114)*5/4,2)</f>
        <v>48.75</v>
      </c>
      <c r="Y114" s="25">
        <f>X114*2.5</f>
        <v>0</v>
      </c>
      <c r="Z114" s="25">
        <f>W114+Y114</f>
        <v>48.75</v>
      </c>
      <c r="AB114" s="20"/>
      <c r="AC114" s="20"/>
      <c r="AD114" s="20"/>
      <c r="AE114" s="20"/>
      <c r="AF114" s="19">
        <f>ROUND((AB114+AC114+AD114+AE114)*5/4,2)</f>
        <v>0</v>
      </c>
      <c r="AG114" s="20"/>
      <c r="AH114" s="19">
        <f>AF114+AG114</f>
        <v>0</v>
      </c>
      <c r="AI114" s="20"/>
      <c r="AJ114" s="20"/>
      <c r="AK114" s="20"/>
      <c r="AL114" s="20"/>
      <c r="AM114" s="20"/>
      <c r="AN114" s="21">
        <f>ROUND((AJ114+AK114+AL114+AM114)*5/4,2)</f>
        <v>0</v>
      </c>
      <c r="AO114" s="20"/>
      <c r="AP114" s="21">
        <f>AN114+AO114</f>
        <v>0</v>
      </c>
      <c r="AQ114" s="20"/>
      <c r="AR114" s="20"/>
      <c r="AS114" s="20"/>
      <c r="AT114" s="20"/>
      <c r="AU114" s="20"/>
      <c r="AV114" s="22">
        <f>ROUND((AR114+AS114+AT114+AU114)*5/4,2)</f>
        <v>0</v>
      </c>
      <c r="AW114" s="20"/>
      <c r="AX114" s="22">
        <f>AV114+AW114</f>
        <v>0</v>
      </c>
      <c r="AY114" s="20"/>
    </row>
    <row r="115" s="2" customFormat="1" ht="12.75" customHeight="1">
      <c r="A115" t="s" s="12">
        <v>238</v>
      </c>
      <c r="B115" t="s" s="12">
        <v>239</v>
      </c>
      <c r="G115" s="13">
        <f>ROUND((C115+D115+E115+F115)*5/4,2)</f>
        <v>0</v>
      </c>
      <c r="I115" s="13">
        <f>G115+H115</f>
        <v>0</v>
      </c>
      <c r="O115" s="24">
        <f>ROUND((K115+L115+M115+N115)*5/4,2)</f>
        <v>0</v>
      </c>
      <c r="Q115" s="25">
        <f>O115+P115</f>
        <v>0</v>
      </c>
      <c r="S115" s="36">
        <v>0</v>
      </c>
      <c r="T115" s="36">
        <v>0</v>
      </c>
      <c r="U115" s="36">
        <v>0</v>
      </c>
      <c r="V115" s="36">
        <v>0</v>
      </c>
      <c r="W115" s="36">
        <f>ROUND((S115+T115+U115+V115)*5/4,2)</f>
        <v>0</v>
      </c>
      <c r="Y115" s="25">
        <f>X115*2.5</f>
        <v>0</v>
      </c>
      <c r="Z115" s="25">
        <f>W115+Y115</f>
        <v>0</v>
      </c>
      <c r="AB115" s="21">
        <v>0</v>
      </c>
      <c r="AC115" s="21">
        <v>0</v>
      </c>
      <c r="AD115" s="21">
        <v>0</v>
      </c>
      <c r="AE115" s="21">
        <v>0</v>
      </c>
      <c r="AF115" s="19">
        <f>ROUND((AB115+AC115+AD115+AE115)*5/4,2)</f>
        <v>0</v>
      </c>
      <c r="AG115" s="20"/>
      <c r="AH115" s="19">
        <f>AF115+AG115</f>
        <v>0</v>
      </c>
      <c r="AI115" s="20"/>
      <c r="AJ115" s="22">
        <v>9</v>
      </c>
      <c r="AK115" s="22">
        <v>8</v>
      </c>
      <c r="AL115" s="22">
        <v>0</v>
      </c>
      <c r="AM115" s="22">
        <v>0</v>
      </c>
      <c r="AN115" s="21">
        <f>ROUND((AJ115+AK115+AL115+AM115)*5/4,2)</f>
        <v>21.25</v>
      </c>
      <c r="AO115" s="20"/>
      <c r="AP115" s="21">
        <f>AN115+AO115</f>
        <v>21.25</v>
      </c>
      <c r="AQ115" s="20"/>
      <c r="AR115" s="30"/>
      <c r="AS115" s="30"/>
      <c r="AT115" s="30"/>
      <c r="AU115" s="30"/>
      <c r="AV115" s="22">
        <f>ROUND((AR115+AS115+AT115+AU115)*5/4,2)</f>
        <v>0</v>
      </c>
      <c r="AW115" s="20"/>
      <c r="AX115" s="22">
        <f>AV115+AW115</f>
        <v>0</v>
      </c>
      <c r="AY115" s="20"/>
    </row>
    <row r="116" s="2" customFormat="1" ht="12.75" customHeight="1">
      <c r="W116" s="42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</row>
    <row r="117" s="2" customFormat="1" ht="12.75" customHeight="1">
      <c r="W117" s="44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</row>
    <row r="118" s="2" customFormat="1" ht="12.75" customHeight="1">
      <c r="W118" s="44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</row>
    <row r="119" s="2" customFormat="1" ht="12.75" customHeight="1">
      <c r="W119" s="44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</row>
    <row r="120" s="2" customFormat="1" ht="12.75" customHeight="1">
      <c r="W120" s="44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</row>
    <row r="121" s="2" customFormat="1" ht="12.75" customHeight="1">
      <c r="W121" s="44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</row>
    <row r="122" s="2" customFormat="1" ht="12.75" customHeight="1">
      <c r="W122" s="44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</row>
    <row r="123" s="2" customFormat="1" ht="12.75" customHeight="1">
      <c r="W123" s="44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</row>
    <row r="124" s="2" customFormat="1" ht="12.75" customHeight="1">
      <c r="W124" s="44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</row>
    <row r="125" s="2" customFormat="1" ht="12.75" customHeight="1">
      <c r="W125" s="44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</row>
    <row r="126" s="2" customFormat="1" ht="12.75" customHeight="1">
      <c r="W126" s="44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</row>
    <row r="127" s="2" customFormat="1" ht="12.75" customHeight="1">
      <c r="W127" s="44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</row>
    <row r="128" s="2" customFormat="1" ht="12.75" customHeight="1">
      <c r="W128" s="44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</row>
    <row r="129" s="2" customFormat="1" ht="12.75" customHeight="1">
      <c r="W129" s="44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</row>
    <row r="130" s="2" customFormat="1" ht="12.75" customHeight="1">
      <c r="W130" s="44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</row>
    <row r="131" s="2" customFormat="1" ht="12.75" customHeight="1">
      <c r="W131" s="44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</row>
    <row r="132" s="2" customFormat="1" ht="12.75" customHeight="1">
      <c r="W132" s="44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</row>
    <row r="133" s="2" customFormat="1" ht="12.75" customHeight="1">
      <c r="W133" s="44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</row>
    <row r="134" s="2" customFormat="1" ht="12.75" customHeight="1">
      <c r="W134" s="44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</row>
    <row r="135" s="2" customFormat="1" ht="12.75" customHeight="1">
      <c r="W135" s="44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</row>
    <row r="136" s="2" customFormat="1" ht="12.75" customHeight="1">
      <c r="W136" s="44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</row>
    <row r="137" s="2" customFormat="1" ht="12.75" customHeight="1">
      <c r="W137" s="44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</row>
    <row r="138" s="2" customFormat="1" ht="12.75" customHeight="1">
      <c r="W138" s="44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</row>
    <row r="139" s="2" customFormat="1" ht="12.75" customHeight="1">
      <c r="W139" s="44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</row>
    <row r="140" s="2" customFormat="1" ht="12.75" customHeight="1">
      <c r="W140" s="44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</row>
    <row r="141" s="2" customFormat="1" ht="12.75" customHeight="1">
      <c r="W141" s="44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</row>
    <row r="142" s="2" customFormat="1" ht="12.75" customHeight="1">
      <c r="W142" s="44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</row>
    <row r="143" s="2" customFormat="1" ht="12.75" customHeight="1">
      <c r="W143" s="44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</row>
    <row r="144" s="2" customFormat="1" ht="12.75" customHeight="1">
      <c r="W144" s="44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</row>
    <row r="145" s="2" customFormat="1" ht="12.75" customHeight="1">
      <c r="W145" s="44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</row>
    <row r="146" s="2" customFormat="1" ht="12.75" customHeight="1">
      <c r="W146" s="44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</row>
    <row r="147" s="2" customFormat="1" ht="12.75" customHeight="1">
      <c r="W147" s="44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</row>
    <row r="148" s="2" customFormat="1" ht="12.75" customHeight="1">
      <c r="W148" s="44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</row>
    <row r="149" s="2" customFormat="1" ht="12.75" customHeight="1">
      <c r="W149" s="44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</row>
    <row r="150" s="2" customFormat="1" ht="12.75" customHeight="1">
      <c r="W150" s="44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</row>
    <row r="151" s="2" customFormat="1" ht="12.75" customHeight="1">
      <c r="W151" s="44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</row>
    <row r="152" s="2" customFormat="1" ht="12.75" customHeight="1">
      <c r="W152" s="44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</row>
    <row r="153" s="2" customFormat="1" ht="12.75" customHeight="1">
      <c r="W153" s="44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</row>
    <row r="154" s="2" customFormat="1" ht="12.75" customHeight="1">
      <c r="W154" s="44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</row>
    <row r="155" s="2" customFormat="1" ht="12.75" customHeight="1">
      <c r="W155" s="44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</row>
    <row r="156" s="2" customFormat="1" ht="12.75" customHeight="1">
      <c r="W156" s="44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</row>
    <row r="157" s="2" customFormat="1" ht="12.75" customHeight="1">
      <c r="W157" s="44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</row>
    <row r="158" s="2" customFormat="1" ht="12.75" customHeight="1">
      <c r="W158" s="44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</row>
    <row r="159" s="2" customFormat="1" ht="12.75" customHeight="1">
      <c r="W159" s="44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</row>
    <row r="160" s="2" customFormat="1" ht="12.75" customHeight="1">
      <c r="W160" s="44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</row>
    <row r="161" s="2" customFormat="1" ht="12.75" customHeight="1">
      <c r="W161" s="44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</row>
    <row r="162" s="2" customFormat="1" ht="12.75" customHeight="1">
      <c r="W162" s="44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</row>
    <row r="163" s="2" customFormat="1" ht="12.75" customHeight="1">
      <c r="W163" s="44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</row>
    <row r="164" s="2" customFormat="1" ht="12.75" customHeight="1">
      <c r="W164" s="44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</row>
    <row r="165" s="2" customFormat="1" ht="12.75" customHeight="1">
      <c r="W165" s="44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</row>
    <row r="166" s="2" customFormat="1" ht="12.75" customHeight="1">
      <c r="W166" s="44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</row>
    <row r="167" s="2" customFormat="1" ht="12.75" customHeight="1">
      <c r="W167" s="44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</row>
    <row r="168" s="2" customFormat="1" ht="12.75" customHeight="1">
      <c r="W168" s="44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</row>
    <row r="169" s="2" customFormat="1" ht="12.75" customHeight="1">
      <c r="W169" s="44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</row>
    <row r="170" s="2" customFormat="1" ht="12.75" customHeight="1">
      <c r="W170" s="44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</row>
    <row r="171" s="2" customFormat="1" ht="12.75" customHeight="1">
      <c r="W171" s="44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</row>
    <row r="172" s="2" customFormat="1" ht="12.75" customHeight="1">
      <c r="W172" s="44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</row>
    <row r="173" s="2" customFormat="1" ht="12.75" customHeight="1">
      <c r="W173" s="44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</row>
    <row r="174" s="2" customFormat="1" ht="12.75" customHeight="1">
      <c r="W174" s="44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</row>
    <row r="175" s="2" customFormat="1" ht="12.75" customHeight="1">
      <c r="W175" s="44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</row>
    <row r="176" s="2" customFormat="1" ht="12.75" customHeight="1">
      <c r="W176" s="44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</row>
    <row r="177" s="2" customFormat="1" ht="12.75" customHeight="1">
      <c r="W177" s="44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</row>
    <row r="178" s="2" customFormat="1" ht="12.75" customHeight="1">
      <c r="W178" s="44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</row>
    <row r="179" s="2" customFormat="1" ht="12.75" customHeight="1">
      <c r="W179" s="44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</row>
    <row r="180" s="2" customFormat="1" ht="12.75" customHeight="1">
      <c r="W180" s="44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</row>
    <row r="181" s="2" customFormat="1" ht="12.75" customHeight="1">
      <c r="W181" s="44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</row>
    <row r="182" s="2" customFormat="1" ht="12.75" customHeight="1">
      <c r="W182" s="44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</row>
    <row r="183" s="2" customFormat="1" ht="12.75" customHeight="1">
      <c r="W183" s="44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</row>
    <row r="184" s="2" customFormat="1" ht="12.75" customHeight="1">
      <c r="W184" s="44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</row>
    <row r="185" s="2" customFormat="1" ht="12.75" customHeight="1">
      <c r="W185" s="44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</row>
    <row r="186" s="2" customFormat="1" ht="12.75" customHeight="1">
      <c r="W186" s="44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</row>
    <row r="187" s="2" customFormat="1" ht="12.75" customHeight="1">
      <c r="W187" s="44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</row>
    <row r="188" s="2" customFormat="1" ht="12.75" customHeight="1">
      <c r="W188" s="44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</row>
    <row r="189" s="2" customFormat="1" ht="12.75" customHeight="1">
      <c r="W189" s="44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</row>
    <row r="190" s="2" customFormat="1" ht="12.75" customHeight="1">
      <c r="W190" s="44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</row>
    <row r="191" s="2" customFormat="1" ht="12.75" customHeight="1">
      <c r="W191" s="44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</row>
    <row r="192" s="2" customFormat="1" ht="12.75" customHeight="1">
      <c r="W192" s="44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</row>
    <row r="193" s="2" customFormat="1" ht="12.75" customHeight="1">
      <c r="W193" s="44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</row>
    <row r="194" s="2" customFormat="1" ht="12.75" customHeight="1">
      <c r="W194" s="44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</row>
    <row r="195" s="2" customFormat="1" ht="12.75" customHeight="1">
      <c r="W195" s="44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</row>
    <row r="196" s="2" customFormat="1" ht="12.75" customHeight="1">
      <c r="W196" s="44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</row>
    <row r="197" s="2" customFormat="1" ht="12.75" customHeight="1">
      <c r="W197" s="44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</row>
    <row r="198" s="2" customFormat="1" ht="12.75" customHeight="1">
      <c r="W198" s="44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</row>
    <row r="199" s="2" customFormat="1" ht="12.75" customHeight="1">
      <c r="W199" s="44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</row>
    <row r="200" s="2" customFormat="1" ht="12.75" customHeight="1">
      <c r="W200" s="44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</row>
    <row r="201" s="2" customFormat="1" ht="12.75" customHeight="1">
      <c r="W201" s="44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</row>
    <row r="202" s="2" customFormat="1" ht="12.75" customHeight="1">
      <c r="W202" s="44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</row>
    <row r="203" s="2" customFormat="1" ht="12.75" customHeight="1">
      <c r="W203" s="44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</row>
    <row r="204" s="2" customFormat="1" ht="12.75" customHeight="1">
      <c r="W204" s="44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</row>
    <row r="205" s="2" customFormat="1" ht="12.75" customHeight="1">
      <c r="W205" s="44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</row>
    <row r="206" s="2" customFormat="1" ht="12.75" customHeight="1">
      <c r="W206" s="44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</row>
    <row r="207" s="2" customFormat="1" ht="12.75" customHeight="1">
      <c r="W207" s="44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</row>
    <row r="208" s="2" customFormat="1" ht="12.75" customHeight="1">
      <c r="W208" s="44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</row>
    <row r="209" s="2" customFormat="1" ht="12.75" customHeight="1">
      <c r="W209" s="44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</row>
    <row r="210" s="2" customFormat="1" ht="12.75" customHeight="1">
      <c r="W210" s="44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</row>
    <row r="211" s="2" customFormat="1" ht="12.75" customHeight="1">
      <c r="W211" s="44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</row>
    <row r="212" s="2" customFormat="1" ht="12.75" customHeight="1">
      <c r="W212" s="44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</row>
    <row r="213" s="2" customFormat="1" ht="12.75" customHeight="1">
      <c r="W213" s="44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</row>
    <row r="214" s="2" customFormat="1" ht="12.75" customHeight="1">
      <c r="W214" s="44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</row>
    <row r="215" s="2" customFormat="1" ht="12.75" customHeight="1">
      <c r="W215" s="44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</row>
    <row r="216" s="2" customFormat="1" ht="12.75" customHeight="1">
      <c r="W216" s="44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</row>
    <row r="217" s="2" customFormat="1" ht="12.75" customHeight="1">
      <c r="W217" s="44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</row>
    <row r="218" s="2" customFormat="1" ht="12.75" customHeight="1">
      <c r="W218" s="44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</row>
    <row r="219" s="2" customFormat="1" ht="12.75" customHeight="1">
      <c r="W219" s="44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</row>
    <row r="220" s="2" customFormat="1" ht="12.75" customHeight="1">
      <c r="W220" s="44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</row>
    <row r="221" s="2" customFormat="1" ht="12.75" customHeight="1">
      <c r="W221" s="44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</row>
    <row r="222" s="2" customFormat="1" ht="12.75" customHeight="1">
      <c r="W222" s="44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</row>
    <row r="223" s="2" customFormat="1" ht="12.75" customHeight="1">
      <c r="W223" s="44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</row>
    <row r="224" s="2" customFormat="1" ht="12.75" customHeight="1">
      <c r="W224" s="44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</row>
    <row r="225" s="2" customFormat="1" ht="12.75" customHeight="1">
      <c r="W225" s="44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</row>
    <row r="226" s="2" customFormat="1" ht="12.75" customHeight="1">
      <c r="W226" s="44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</row>
    <row r="227" s="2" customFormat="1" ht="12.75" customHeight="1">
      <c r="W227" s="44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</row>
    <row r="228" s="2" customFormat="1" ht="12.75" customHeight="1">
      <c r="W228" s="44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</row>
    <row r="229" s="2" customFormat="1" ht="12.75" customHeight="1">
      <c r="W229" s="44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</row>
    <row r="230" s="2" customFormat="1" ht="12.75" customHeight="1">
      <c r="W230" s="44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</row>
    <row r="231" s="2" customFormat="1" ht="12.75" customHeight="1">
      <c r="W231" s="44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</row>
    <row r="232" s="2" customFormat="1" ht="12.75" customHeight="1">
      <c r="W232" s="44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</row>
    <row r="233" s="2" customFormat="1" ht="12.75" customHeight="1">
      <c r="W233" s="44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</row>
    <row r="234" s="2" customFormat="1" ht="12.75" customHeight="1">
      <c r="W234" s="44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</row>
    <row r="235" s="2" customFormat="1" ht="12.75" customHeight="1">
      <c r="W235" s="44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</row>
    <row r="236" s="2" customFormat="1" ht="12.75" customHeight="1">
      <c r="W236" s="44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</row>
    <row r="237" s="2" customFormat="1" ht="12.75" customHeight="1">
      <c r="W237" s="44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</row>
    <row r="238" s="2" customFormat="1" ht="12.75" customHeight="1">
      <c r="W238" s="44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</row>
    <row r="239" s="2" customFormat="1" ht="12.75" customHeight="1">
      <c r="W239" s="44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</row>
    <row r="240" s="2" customFormat="1" ht="12.75" customHeight="1">
      <c r="W240" s="44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</row>
    <row r="241" s="2" customFormat="1" ht="12.75" customHeight="1">
      <c r="W241" s="44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</row>
    <row r="242" s="2" customFormat="1" ht="12.75" customHeight="1">
      <c r="W242" s="44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</row>
    <row r="243" s="2" customFormat="1" ht="12.75" customHeight="1">
      <c r="W243" s="44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</row>
    <row r="244" s="2" customFormat="1" ht="12.75" customHeight="1">
      <c r="W244" s="44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</row>
    <row r="245" s="2" customFormat="1" ht="12.75" customHeight="1">
      <c r="W245" s="44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</row>
    <row r="246" s="2" customFormat="1" ht="12.75" customHeight="1">
      <c r="W246" s="44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</row>
    <row r="247" s="2" customFormat="1" ht="12.75" customHeight="1">
      <c r="W247" s="44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</row>
    <row r="248" s="2" customFormat="1" ht="12.75" customHeight="1">
      <c r="W248" s="44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</row>
    <row r="249" s="2" customFormat="1" ht="12.75" customHeight="1">
      <c r="W249" s="44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</row>
    <row r="250" s="2" customFormat="1" ht="12.75" customHeight="1">
      <c r="W250" s="44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</row>
    <row r="251" s="2" customFormat="1" ht="12.75" customHeight="1">
      <c r="W251" s="44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</row>
    <row r="252" s="2" customFormat="1" ht="12.75" customHeight="1">
      <c r="W252" s="44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</row>
    <row r="253" s="2" customFormat="1" ht="12.75" customHeight="1">
      <c r="W253" s="44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</row>
    <row r="254" s="2" customFormat="1" ht="12.75" customHeight="1">
      <c r="W254" s="44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</row>
    <row r="255" s="2" customFormat="1" ht="12.75" customHeight="1">
      <c r="W255" s="44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</row>
    <row r="256" s="2" customFormat="1" ht="12.75" customHeight="1">
      <c r="W256" s="44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</row>
    <row r="257" s="2" customFormat="1" ht="12.75" customHeight="1">
      <c r="W257" s="44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</row>
    <row r="258" s="2" customFormat="1" ht="12.75" customHeight="1">
      <c r="W258" s="44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</row>
    <row r="259" s="2" customFormat="1" ht="12.75" customHeight="1">
      <c r="W259" s="44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</row>
    <row r="260" s="2" customFormat="1" ht="12.75" customHeight="1">
      <c r="W260" s="44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</row>
    <row r="261" s="2" customFormat="1" ht="12.75" customHeight="1">
      <c r="W261" s="44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</row>
    <row r="262" s="2" customFormat="1" ht="12.75" customHeight="1">
      <c r="W262" s="44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</row>
    <row r="263" s="2" customFormat="1" ht="12.75" customHeight="1">
      <c r="W263" s="44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</row>
    <row r="264" s="2" customFormat="1" ht="12.75" customHeight="1">
      <c r="W264" s="44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</row>
    <row r="265" s="2" customFormat="1" ht="12.75" customHeight="1">
      <c r="W265" s="44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</row>
    <row r="266" s="2" customFormat="1" ht="12.75" customHeight="1">
      <c r="W266" s="44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</row>
    <row r="267" s="2" customFormat="1" ht="12.75" customHeight="1">
      <c r="W267" s="44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</row>
    <row r="268" s="2" customFormat="1" ht="12.75" customHeight="1">
      <c r="W268" s="44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</row>
    <row r="269" s="2" customFormat="1" ht="12.75" customHeight="1">
      <c r="W269" s="44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</row>
    <row r="270" s="2" customFormat="1" ht="12.75" customHeight="1">
      <c r="W270" s="44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</row>
    <row r="271" s="2" customFormat="1" ht="12.75" customHeight="1">
      <c r="W271" s="44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</row>
    <row r="272" s="2" customFormat="1" ht="12.75" customHeight="1">
      <c r="W272" s="44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</row>
    <row r="273" s="2" customFormat="1" ht="12.75" customHeight="1">
      <c r="W273" s="44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</row>
    <row r="274" s="2" customFormat="1" ht="12.75" customHeight="1">
      <c r="W274" s="44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</row>
    <row r="275" s="2" customFormat="1" ht="12.75" customHeight="1">
      <c r="W275" s="44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</row>
    <row r="276" s="2" customFormat="1" ht="12.75" customHeight="1">
      <c r="W276" s="44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</row>
    <row r="277" s="2" customFormat="1" ht="12.75" customHeight="1">
      <c r="W277" s="44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</row>
    <row r="278" s="2" customFormat="1" ht="12.75" customHeight="1">
      <c r="W278" s="44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</row>
    <row r="279" s="2" customFormat="1" ht="12.75" customHeight="1">
      <c r="W279" s="44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</row>
    <row r="280" s="2" customFormat="1" ht="12.75" customHeight="1">
      <c r="W280" s="44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</row>
    <row r="281" s="2" customFormat="1" ht="12.75" customHeight="1">
      <c r="W281" s="44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</row>
    <row r="282" s="2" customFormat="1" ht="12.75" customHeight="1">
      <c r="W282" s="44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</row>
    <row r="283" s="2" customFormat="1" ht="12.75" customHeight="1">
      <c r="W283" s="44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</row>
    <row r="284" s="2" customFormat="1" ht="12.75" customHeight="1">
      <c r="W284" s="44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</row>
    <row r="285" s="2" customFormat="1" ht="12.75" customHeight="1">
      <c r="W285" s="44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</row>
    <row r="286" s="2" customFormat="1" ht="12.75" customHeight="1">
      <c r="W286" s="44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</row>
    <row r="287" s="2" customFormat="1" ht="12.75" customHeight="1">
      <c r="W287" s="44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</row>
    <row r="288" s="2" customFormat="1" ht="12.75" customHeight="1">
      <c r="W288" s="44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</row>
    <row r="289" s="2" customFormat="1" ht="12.75" customHeight="1">
      <c r="W289" s="44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</row>
    <row r="290" s="2" customFormat="1" ht="12.75" customHeight="1">
      <c r="W290" s="44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</row>
    <row r="291" s="2" customFormat="1" ht="12.75" customHeight="1">
      <c r="W291" s="44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</row>
    <row r="292" s="2" customFormat="1" ht="12.75" customHeight="1">
      <c r="W292" s="44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</row>
    <row r="293" s="2" customFormat="1" ht="12.75" customHeight="1">
      <c r="W293" s="44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</row>
    <row r="294" s="2" customFormat="1" ht="12.75" customHeight="1">
      <c r="W294" s="44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</row>
    <row r="295" s="2" customFormat="1" ht="12.75" customHeight="1">
      <c r="W295" s="44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</row>
    <row r="296" s="2" customFormat="1" ht="12.75" customHeight="1">
      <c r="W296" s="44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</row>
    <row r="297" s="2" customFormat="1" ht="12.75" customHeight="1">
      <c r="W297" s="44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</row>
    <row r="298" s="2" customFormat="1" ht="12.75" customHeight="1">
      <c r="W298" s="44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</row>
    <row r="299" s="2" customFormat="1" ht="12.75" customHeight="1">
      <c r="W299" s="44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</row>
    <row r="300" s="2" customFormat="1" ht="12.75" customHeight="1">
      <c r="W300" s="44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</row>
    <row r="301" s="2" customFormat="1" ht="12.75" customHeight="1">
      <c r="W301" s="44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</row>
    <row r="302" s="2" customFormat="1" ht="12.75" customHeight="1">
      <c r="W302" s="44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</row>
    <row r="303" s="2" customFormat="1" ht="12.75" customHeight="1">
      <c r="W303" s="44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</row>
    <row r="304" s="2" customFormat="1" ht="12.75" customHeight="1">
      <c r="W304" s="44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</row>
    <row r="305" s="2" customFormat="1" ht="12.75" customHeight="1">
      <c r="W305" s="44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</row>
    <row r="306" s="2" customFormat="1" ht="12.75" customHeight="1">
      <c r="W306" s="44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</row>
    <row r="307" s="2" customFormat="1" ht="12.75" customHeight="1">
      <c r="W307" s="44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</row>
    <row r="308" s="2" customFormat="1" ht="12.75" customHeight="1">
      <c r="W308" s="44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</row>
    <row r="309" s="2" customFormat="1" ht="12.75" customHeight="1">
      <c r="W309" s="44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</row>
    <row r="310" s="2" customFormat="1" ht="12.75" customHeight="1">
      <c r="W310" s="44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</row>
    <row r="311" s="2" customFormat="1" ht="12.75" customHeight="1">
      <c r="W311" s="44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</row>
    <row r="312" s="2" customFormat="1" ht="12.75" customHeight="1">
      <c r="W312" s="44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</row>
    <row r="313" s="2" customFormat="1" ht="12.75" customHeight="1">
      <c r="W313" s="44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</row>
    <row r="314" s="2" customFormat="1" ht="12.75" customHeight="1">
      <c r="W314" s="44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</row>
    <row r="315" s="2" customFormat="1" ht="12.75" customHeight="1">
      <c r="W315" s="44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</row>
    <row r="316" s="2" customFormat="1" ht="12.75" customHeight="1">
      <c r="W316" s="44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</row>
    <row r="317" s="2" customFormat="1" ht="12.75" customHeight="1">
      <c r="W317" s="44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</row>
    <row r="318" s="2" customFormat="1" ht="12.75" customHeight="1">
      <c r="W318" s="44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</row>
    <row r="319" s="2" customFormat="1" ht="12.75" customHeight="1">
      <c r="W319" s="44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</row>
    <row r="320" s="2" customFormat="1" ht="12.75" customHeight="1">
      <c r="W320" s="44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</row>
    <row r="321" s="2" customFormat="1" ht="12.75" customHeight="1">
      <c r="W321" s="44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</row>
    <row r="322" s="2" customFormat="1" ht="12.75" customHeight="1">
      <c r="W322" s="44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</row>
    <row r="323" s="2" customFormat="1" ht="12.75" customHeight="1">
      <c r="W323" s="44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</row>
    <row r="324" s="2" customFormat="1" ht="12.75" customHeight="1">
      <c r="W324" s="44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</row>
    <row r="325" s="2" customFormat="1" ht="12.75" customHeight="1">
      <c r="W325" s="44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</row>
    <row r="326" s="2" customFormat="1" ht="12.75" customHeight="1">
      <c r="W326" s="44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</row>
    <row r="327" s="2" customFormat="1" ht="12.75" customHeight="1">
      <c r="W327" s="44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</row>
    <row r="328" s="2" customFormat="1" ht="12.75" customHeight="1">
      <c r="W328" s="44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</row>
    <row r="329" s="2" customFormat="1" ht="12.75" customHeight="1">
      <c r="W329" s="44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</row>
    <row r="330" s="2" customFormat="1" ht="12.75" customHeight="1">
      <c r="W330" s="44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</row>
    <row r="331" s="2" customFormat="1" ht="12.75" customHeight="1">
      <c r="W331" s="44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</row>
    <row r="332" s="2" customFormat="1" ht="12.75" customHeight="1">
      <c r="W332" s="44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</row>
    <row r="333" s="2" customFormat="1" ht="12.75" customHeight="1">
      <c r="W333" s="44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</row>
    <row r="334" s="2" customFormat="1" ht="12.75" customHeight="1">
      <c r="W334" s="44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</row>
    <row r="335" s="2" customFormat="1" ht="12.75" customHeight="1">
      <c r="W335" s="44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</row>
    <row r="336" s="2" customFormat="1" ht="12.75" customHeight="1">
      <c r="W336" s="44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</row>
    <row r="337" s="2" customFormat="1" ht="12.75" customHeight="1">
      <c r="W337" s="44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</row>
    <row r="338" s="2" customFormat="1" ht="12.75" customHeight="1">
      <c r="W338" s="44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</row>
    <row r="339" s="2" customFormat="1" ht="12.75" customHeight="1">
      <c r="W339" s="44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</row>
    <row r="340" s="2" customFormat="1" ht="12.75" customHeight="1">
      <c r="W340" s="44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</row>
    <row r="341" s="2" customFormat="1" ht="12.75" customHeight="1">
      <c r="W341" s="44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</row>
    <row r="342" s="2" customFormat="1" ht="12.75" customHeight="1">
      <c r="W342" s="44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</row>
    <row r="343" s="2" customFormat="1" ht="12.75" customHeight="1">
      <c r="W343" s="44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</row>
    <row r="344" s="2" customFormat="1" ht="12.75" customHeight="1">
      <c r="W344" s="44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</row>
    <row r="345" s="2" customFormat="1" ht="12.75" customHeight="1">
      <c r="W345" s="44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</row>
    <row r="346" s="2" customFormat="1" ht="12.75" customHeight="1">
      <c r="W346" s="44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</row>
    <row r="347" s="2" customFormat="1" ht="12.75" customHeight="1">
      <c r="W347" s="44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</row>
    <row r="348" s="2" customFormat="1" ht="12.75" customHeight="1">
      <c r="W348" s="44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</row>
    <row r="349" s="2" customFormat="1" ht="12.75" customHeight="1">
      <c r="W349" s="44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</row>
    <row r="350" s="2" customFormat="1" ht="12.75" customHeight="1">
      <c r="W350" s="44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</row>
    <row r="351" s="2" customFormat="1" ht="12.75" customHeight="1">
      <c r="W351" s="44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</row>
    <row r="352" s="2" customFormat="1" ht="12.75" customHeight="1">
      <c r="W352" s="44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</row>
    <row r="353" s="2" customFormat="1" ht="12.75" customHeight="1">
      <c r="W353" s="44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</row>
    <row r="354" s="2" customFormat="1" ht="12.75" customHeight="1">
      <c r="W354" s="44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</row>
    <row r="355" s="2" customFormat="1" ht="12.75" customHeight="1">
      <c r="W355" s="44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</row>
    <row r="356" s="2" customFormat="1" ht="12.75" customHeight="1">
      <c r="W356" s="44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</row>
    <row r="357" s="2" customFormat="1" ht="12.75" customHeight="1">
      <c r="W357" s="44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</row>
    <row r="358" s="2" customFormat="1" ht="12.75" customHeight="1">
      <c r="W358" s="44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</row>
    <row r="359" s="2" customFormat="1" ht="12.75" customHeight="1">
      <c r="W359" s="44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</row>
    <row r="360" s="2" customFormat="1" ht="12.75" customHeight="1">
      <c r="W360" s="44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</row>
    <row r="361" s="2" customFormat="1" ht="12.75" customHeight="1">
      <c r="W361" s="44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</row>
    <row r="362" s="2" customFormat="1" ht="12.75" customHeight="1">
      <c r="W362" s="44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</row>
    <row r="363" s="2" customFormat="1" ht="12.75" customHeight="1">
      <c r="W363" s="44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</row>
    <row r="364" s="2" customFormat="1" ht="12.75" customHeight="1">
      <c r="W364" s="44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</row>
    <row r="365" s="2" customFormat="1" ht="12.75" customHeight="1">
      <c r="W365" s="44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</row>
    <row r="366" s="2" customFormat="1" ht="12.75" customHeight="1">
      <c r="W366" s="44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</row>
    <row r="367" s="2" customFormat="1" ht="12.75" customHeight="1">
      <c r="W367" s="44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</row>
    <row r="368" s="2" customFormat="1" ht="12.75" customHeight="1">
      <c r="W368" s="44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</row>
    <row r="369" s="2" customFormat="1" ht="12.75" customHeight="1">
      <c r="W369" s="44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</row>
    <row r="370" s="2" customFormat="1" ht="12.75" customHeight="1">
      <c r="W370" s="44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</row>
    <row r="371" s="2" customFormat="1" ht="12.75" customHeight="1">
      <c r="W371" s="44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</row>
    <row r="372" s="2" customFormat="1" ht="12.75" customHeight="1">
      <c r="W372" s="44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</row>
    <row r="373" s="2" customFormat="1" ht="12.75" customHeight="1">
      <c r="W373" s="44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</row>
    <row r="374" s="2" customFormat="1" ht="12.75" customHeight="1">
      <c r="W374" s="44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</row>
    <row r="375" s="2" customFormat="1" ht="12.75" customHeight="1">
      <c r="W375" s="44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</row>
    <row r="376" s="2" customFormat="1" ht="12.75" customHeight="1">
      <c r="W376" s="44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</row>
    <row r="377" s="2" customFormat="1" ht="12.75" customHeight="1">
      <c r="W377" s="44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</row>
    <row r="378" s="2" customFormat="1" ht="12.75" customHeight="1">
      <c r="W378" s="44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</row>
    <row r="379" s="2" customFormat="1" ht="12.75" customHeight="1">
      <c r="W379" s="44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</row>
    <row r="380" s="2" customFormat="1" ht="12.75" customHeight="1">
      <c r="W380" s="44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</row>
    <row r="381" s="2" customFormat="1" ht="12.75" customHeight="1">
      <c r="W381" s="44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</row>
    <row r="382" s="2" customFormat="1" ht="12.75" customHeight="1">
      <c r="W382" s="44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</row>
    <row r="383" s="2" customFormat="1" ht="12.75" customHeight="1">
      <c r="W383" s="44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</row>
    <row r="384" s="2" customFormat="1" ht="12.75" customHeight="1">
      <c r="W384" s="44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</row>
    <row r="385" s="2" customFormat="1" ht="12.75" customHeight="1">
      <c r="W385" s="44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</row>
    <row r="386" s="2" customFormat="1" ht="12.75" customHeight="1">
      <c r="W386" s="44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</row>
    <row r="387" s="2" customFormat="1" ht="12.75" customHeight="1">
      <c r="W387" s="44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</row>
    <row r="388" s="2" customFormat="1" ht="12.75" customHeight="1">
      <c r="W388" s="44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</row>
    <row r="389" s="2" customFormat="1" ht="12.75" customHeight="1">
      <c r="W389" s="44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</row>
    <row r="390" s="2" customFormat="1" ht="12.75" customHeight="1">
      <c r="W390" s="44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</row>
    <row r="391" s="2" customFormat="1" ht="12.75" customHeight="1">
      <c r="W391" s="44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</row>
    <row r="392" s="2" customFormat="1" ht="12.75" customHeight="1">
      <c r="W392" s="44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</row>
    <row r="393" s="2" customFormat="1" ht="12.75" customHeight="1">
      <c r="W393" s="44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</row>
    <row r="394" s="2" customFormat="1" ht="12.75" customHeight="1">
      <c r="W394" s="44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</row>
    <row r="395" s="2" customFormat="1" ht="12.75" customHeight="1">
      <c r="W395" s="44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</row>
    <row r="396" s="2" customFormat="1" ht="12.75" customHeight="1">
      <c r="W396" s="44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</row>
    <row r="397" s="2" customFormat="1" ht="12.75" customHeight="1">
      <c r="W397" s="44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</row>
    <row r="398" s="2" customFormat="1" ht="12.75" customHeight="1">
      <c r="W398" s="44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</row>
    <row r="399" s="2" customFormat="1" ht="12.75" customHeight="1">
      <c r="W399" s="44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</row>
    <row r="400" s="2" customFormat="1" ht="12.75" customHeight="1">
      <c r="W400" s="44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</row>
    <row r="401" s="2" customFormat="1" ht="12.75" customHeight="1">
      <c r="W401" s="44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</row>
    <row r="402" s="2" customFormat="1" ht="12.75" customHeight="1">
      <c r="W402" s="44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</row>
    <row r="403" s="2" customFormat="1" ht="12.75" customHeight="1">
      <c r="W403" s="44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</row>
    <row r="404" s="2" customFormat="1" ht="12.75" customHeight="1">
      <c r="W404" s="44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</row>
    <row r="405" s="2" customFormat="1" ht="12.75" customHeight="1">
      <c r="W405" s="44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</row>
    <row r="406" s="2" customFormat="1" ht="12.75" customHeight="1">
      <c r="W406" s="44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</row>
    <row r="407" s="2" customFormat="1" ht="12.75" customHeight="1">
      <c r="W407" s="44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</row>
    <row r="408" s="2" customFormat="1" ht="12.75" customHeight="1">
      <c r="W408" s="44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</row>
    <row r="409" s="2" customFormat="1" ht="12.75" customHeight="1">
      <c r="W409" s="44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</row>
    <row r="410" s="2" customFormat="1" ht="12.75" customHeight="1">
      <c r="W410" s="44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</row>
    <row r="411" s="2" customFormat="1" ht="12.75" customHeight="1">
      <c r="W411" s="44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</row>
    <row r="412" s="2" customFormat="1" ht="12.75" customHeight="1">
      <c r="W412" s="44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</row>
    <row r="413" s="2" customFormat="1" ht="12.75" customHeight="1">
      <c r="W413" s="44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</row>
    <row r="414" s="2" customFormat="1" ht="12.75" customHeight="1">
      <c r="W414" s="44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</row>
    <row r="415" s="2" customFormat="1" ht="12.75" customHeight="1">
      <c r="W415" s="44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</row>
    <row r="416" s="2" customFormat="1" ht="12.75" customHeight="1">
      <c r="W416" s="44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</row>
    <row r="417" s="2" customFormat="1" ht="12.75" customHeight="1">
      <c r="W417" s="44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</row>
    <row r="418" s="2" customFormat="1" ht="12.75" customHeight="1">
      <c r="W418" s="44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</row>
    <row r="419" s="2" customFormat="1" ht="12.75" customHeight="1">
      <c r="W419" s="44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</row>
    <row r="420" s="2" customFormat="1" ht="12.75" customHeight="1">
      <c r="W420" s="44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</row>
    <row r="421" s="2" customFormat="1" ht="12.75" customHeight="1">
      <c r="W421" s="44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</row>
    <row r="422" s="2" customFormat="1" ht="12.75" customHeight="1">
      <c r="W422" s="44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</row>
    <row r="423" s="2" customFormat="1" ht="12.75" customHeight="1">
      <c r="W423" s="44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</row>
    <row r="424" s="2" customFormat="1" ht="12.75" customHeight="1">
      <c r="W424" s="44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</row>
    <row r="425" s="2" customFormat="1" ht="12.75" customHeight="1">
      <c r="W425" s="44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</row>
    <row r="426" s="2" customFormat="1" ht="12.75" customHeight="1">
      <c r="W426" s="44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</row>
    <row r="427" s="2" customFormat="1" ht="12.75" customHeight="1">
      <c r="W427" s="44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</row>
    <row r="428" s="2" customFormat="1" ht="12.75" customHeight="1">
      <c r="W428" s="44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</row>
    <row r="429" s="2" customFormat="1" ht="12.75" customHeight="1">
      <c r="W429" s="44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</row>
    <row r="430" s="2" customFormat="1" ht="12.75" customHeight="1">
      <c r="W430" s="44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</row>
    <row r="431" s="2" customFormat="1" ht="12.75" customHeight="1">
      <c r="W431" s="44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</row>
    <row r="432" s="2" customFormat="1" ht="12.75" customHeight="1">
      <c r="W432" s="44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</row>
    <row r="433" s="2" customFormat="1" ht="12.75" customHeight="1">
      <c r="W433" s="44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</row>
    <row r="434" s="2" customFormat="1" ht="12.75" customHeight="1">
      <c r="W434" s="44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</row>
    <row r="435" s="2" customFormat="1" ht="12.75" customHeight="1">
      <c r="W435" s="44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</row>
    <row r="436" s="2" customFormat="1" ht="12.75" customHeight="1">
      <c r="W436" s="44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</row>
    <row r="437" s="2" customFormat="1" ht="12.75" customHeight="1">
      <c r="W437" s="44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</row>
    <row r="438" s="2" customFormat="1" ht="12.75" customHeight="1">
      <c r="W438" s="44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</row>
    <row r="439" s="2" customFormat="1" ht="12.75" customHeight="1">
      <c r="W439" s="44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</row>
    <row r="440" s="2" customFormat="1" ht="12.75" customHeight="1">
      <c r="W440" s="44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</row>
    <row r="441" s="2" customFormat="1" ht="12.75" customHeight="1">
      <c r="W441" s="44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</row>
    <row r="442" s="2" customFormat="1" ht="12.75" customHeight="1">
      <c r="W442" s="44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</row>
    <row r="443" s="2" customFormat="1" ht="12.75" customHeight="1">
      <c r="W443" s="44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</row>
    <row r="444" s="2" customFormat="1" ht="12.75" customHeight="1">
      <c r="W444" s="44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</row>
    <row r="445" s="2" customFormat="1" ht="12.75" customHeight="1">
      <c r="W445" s="44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</row>
    <row r="446" s="2" customFormat="1" ht="12.75" customHeight="1">
      <c r="W446" s="44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</row>
    <row r="447" s="2" customFormat="1" ht="12.75" customHeight="1">
      <c r="W447" s="44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</row>
    <row r="448" s="2" customFormat="1" ht="12.75" customHeight="1">
      <c r="W448" s="44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</row>
    <row r="449" s="2" customFormat="1" ht="12.75" customHeight="1">
      <c r="W449" s="44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</row>
    <row r="450" s="2" customFormat="1" ht="12.75" customHeight="1">
      <c r="W450" s="44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</row>
    <row r="451" s="2" customFormat="1" ht="12.75" customHeight="1">
      <c r="W451" s="44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</row>
    <row r="452" s="2" customFormat="1" ht="12.75" customHeight="1">
      <c r="W452" s="44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</row>
    <row r="453" s="2" customFormat="1" ht="12.75" customHeight="1">
      <c r="W453" s="44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</row>
    <row r="454" s="2" customFormat="1" ht="12.75" customHeight="1">
      <c r="W454" s="44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</row>
    <row r="455" s="2" customFormat="1" ht="12.75" customHeight="1">
      <c r="W455" s="44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</row>
    <row r="456" s="2" customFormat="1" ht="12.75" customHeight="1">
      <c r="W456" s="44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</row>
    <row r="457" s="2" customFormat="1" ht="12.75" customHeight="1">
      <c r="W457" s="44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</row>
    <row r="458" s="2" customFormat="1" ht="12.75" customHeight="1">
      <c r="W458" s="44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</row>
    <row r="459" s="2" customFormat="1" ht="12.75" customHeight="1">
      <c r="W459" s="44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</row>
    <row r="460" s="2" customFormat="1" ht="12.75" customHeight="1">
      <c r="W460" s="44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</row>
    <row r="461" s="2" customFormat="1" ht="12.75" customHeight="1">
      <c r="W461" s="44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</row>
    <row r="462" s="2" customFormat="1" ht="12.75" customHeight="1">
      <c r="W462" s="44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</row>
    <row r="463" s="2" customFormat="1" ht="12.75" customHeight="1">
      <c r="W463" s="44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</row>
    <row r="464" s="2" customFormat="1" ht="12.75" customHeight="1">
      <c r="W464" s="44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</row>
    <row r="465" s="2" customFormat="1" ht="12.75" customHeight="1">
      <c r="W465" s="44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</row>
    <row r="466" s="2" customFormat="1" ht="12.75" customHeight="1">
      <c r="W466" s="44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</row>
    <row r="467" s="2" customFormat="1" ht="12.75" customHeight="1">
      <c r="W467" s="44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</row>
    <row r="468" s="2" customFormat="1" ht="12.75" customHeight="1">
      <c r="W468" s="44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</row>
    <row r="469" s="2" customFormat="1" ht="12.75" customHeight="1">
      <c r="W469" s="44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</row>
    <row r="470" s="2" customFormat="1" ht="12.75" customHeight="1">
      <c r="W470" s="44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</row>
    <row r="471" s="2" customFormat="1" ht="12.75" customHeight="1">
      <c r="W471" s="44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</row>
    <row r="472" s="2" customFormat="1" ht="12.75" customHeight="1">
      <c r="W472" s="44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</row>
    <row r="473" s="2" customFormat="1" ht="12.75" customHeight="1">
      <c r="W473" s="44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</row>
    <row r="474" s="2" customFormat="1" ht="12.75" customHeight="1">
      <c r="W474" s="44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</row>
    <row r="475" s="2" customFormat="1" ht="12.75" customHeight="1">
      <c r="W475" s="44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</row>
    <row r="476" s="2" customFormat="1" ht="12.75" customHeight="1">
      <c r="W476" s="44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</row>
    <row r="477" s="2" customFormat="1" ht="12.75" customHeight="1">
      <c r="W477" s="44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</row>
    <row r="478" s="2" customFormat="1" ht="12.75" customHeight="1">
      <c r="W478" s="44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</row>
    <row r="479" s="2" customFormat="1" ht="12.75" customHeight="1">
      <c r="W479" s="44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</row>
    <row r="480" s="2" customFormat="1" ht="12.75" customHeight="1">
      <c r="W480" s="44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</row>
    <row r="481" s="2" customFormat="1" ht="12.75" customHeight="1">
      <c r="W481" s="44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</row>
    <row r="482" s="2" customFormat="1" ht="12.75" customHeight="1">
      <c r="W482" s="44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</row>
    <row r="483" s="2" customFormat="1" ht="12.75" customHeight="1">
      <c r="W483" s="44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</row>
    <row r="484" s="2" customFormat="1" ht="12.75" customHeight="1">
      <c r="W484" s="44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</row>
    <row r="485" s="2" customFormat="1" ht="12.75" customHeight="1">
      <c r="W485" s="44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</row>
    <row r="486" s="2" customFormat="1" ht="12.75" customHeight="1">
      <c r="W486" s="44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</row>
    <row r="487" s="2" customFormat="1" ht="12.75" customHeight="1">
      <c r="W487" s="44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</row>
    <row r="488" s="2" customFormat="1" ht="12.75" customHeight="1">
      <c r="W488" s="44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</row>
    <row r="489" s="2" customFormat="1" ht="12.75" customHeight="1">
      <c r="W489" s="44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</row>
    <row r="490" s="2" customFormat="1" ht="12.75" customHeight="1">
      <c r="W490" s="44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</row>
    <row r="491" s="2" customFormat="1" ht="12.75" customHeight="1">
      <c r="W491" s="44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</row>
    <row r="492" s="2" customFormat="1" ht="12.75" customHeight="1">
      <c r="W492" s="44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</row>
    <row r="493" s="2" customFormat="1" ht="12.75" customHeight="1">
      <c r="W493" s="44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</row>
    <row r="494" s="2" customFormat="1" ht="12.75" customHeight="1">
      <c r="W494" s="44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</row>
    <row r="495" s="2" customFormat="1" ht="12.75" customHeight="1">
      <c r="W495" s="44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</row>
    <row r="496" s="2" customFormat="1" ht="12.75" customHeight="1">
      <c r="W496" s="44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</row>
    <row r="497" s="2" customFormat="1" ht="12.75" customHeight="1">
      <c r="W497" s="44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</row>
    <row r="498" s="2" customFormat="1" ht="12.75" customHeight="1">
      <c r="W498" s="44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</row>
    <row r="499" s="2" customFormat="1" ht="12.75" customHeight="1">
      <c r="W499" s="44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</row>
    <row r="500" s="2" customFormat="1" ht="12.75" customHeight="1">
      <c r="W500" s="44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</row>
    <row r="501" s="2" customFormat="1" ht="12.75" customHeight="1">
      <c r="W501" s="44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</row>
    <row r="502" s="2" customFormat="1" ht="12.75" customHeight="1">
      <c r="W502" s="44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</row>
    <row r="503" s="2" customFormat="1" ht="12.75" customHeight="1">
      <c r="W503" s="44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</row>
    <row r="504" s="2" customFormat="1" ht="12.75" customHeight="1">
      <c r="W504" s="44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</row>
    <row r="505" s="2" customFormat="1" ht="12.75" customHeight="1">
      <c r="W505" s="44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</row>
    <row r="506" s="2" customFormat="1" ht="12.75" customHeight="1">
      <c r="W506" s="44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</row>
    <row r="507" s="2" customFormat="1" ht="12.75" customHeight="1">
      <c r="W507" s="44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</row>
    <row r="508" s="2" customFormat="1" ht="12.75" customHeight="1">
      <c r="W508" s="44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</row>
    <row r="509" s="2" customFormat="1" ht="12.75" customHeight="1">
      <c r="W509" s="44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</row>
    <row r="510" s="2" customFormat="1" ht="12.75" customHeight="1">
      <c r="W510" s="44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</row>
    <row r="511" s="2" customFormat="1" ht="12.75" customHeight="1">
      <c r="W511" s="44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</row>
    <row r="512" s="2" customFormat="1" ht="12.75" customHeight="1">
      <c r="W512" s="44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</row>
    <row r="513" s="2" customFormat="1" ht="12.75" customHeight="1">
      <c r="W513" s="44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</row>
    <row r="514" s="2" customFormat="1" ht="12.75" customHeight="1">
      <c r="W514" s="44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</row>
    <row r="515" s="2" customFormat="1" ht="12.75" customHeight="1">
      <c r="W515" s="44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</row>
    <row r="516" s="2" customFormat="1" ht="12.75" customHeight="1">
      <c r="W516" s="44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  <c r="AX516" s="45"/>
      <c r="AY516" s="45"/>
    </row>
    <row r="517" s="2" customFormat="1" ht="12.75" customHeight="1">
      <c r="W517" s="44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</row>
    <row r="518" s="2" customFormat="1" ht="12.75" customHeight="1">
      <c r="W518" s="44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</row>
    <row r="519" s="2" customFormat="1" ht="12.75" customHeight="1">
      <c r="W519" s="44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</row>
    <row r="520" s="2" customFormat="1" ht="12.75" customHeight="1">
      <c r="W520" s="44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  <c r="AX520" s="45"/>
      <c r="AY520" s="45"/>
    </row>
    <row r="521" s="2" customFormat="1" ht="12.75" customHeight="1">
      <c r="W521" s="44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</row>
    <row r="522" s="2" customFormat="1" ht="12.75" customHeight="1">
      <c r="W522" s="44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</row>
    <row r="523" s="2" customFormat="1" ht="12.75" customHeight="1">
      <c r="W523" s="44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</row>
    <row r="524" s="2" customFormat="1" ht="12.75" customHeight="1">
      <c r="W524" s="44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</row>
    <row r="525" s="2" customFormat="1" ht="12.75" customHeight="1">
      <c r="W525" s="44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</row>
    <row r="526" s="2" customFormat="1" ht="12.75" customHeight="1">
      <c r="W526" s="44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</row>
    <row r="527" s="2" customFormat="1" ht="12.75" customHeight="1">
      <c r="W527" s="44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</row>
    <row r="528" s="2" customFormat="1" ht="12.75" customHeight="1">
      <c r="W528" s="44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</row>
    <row r="529" s="2" customFormat="1" ht="12.75" customHeight="1">
      <c r="W529" s="44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</row>
    <row r="530" s="2" customFormat="1" ht="12.75" customHeight="1">
      <c r="W530" s="44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</row>
    <row r="531" s="2" customFormat="1" ht="12.75" customHeight="1">
      <c r="W531" s="44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</row>
    <row r="532" s="2" customFormat="1" ht="12.75" customHeight="1">
      <c r="W532" s="44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</row>
    <row r="533" s="2" customFormat="1" ht="12.75" customHeight="1">
      <c r="W533" s="44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</row>
    <row r="534" s="2" customFormat="1" ht="12.75" customHeight="1">
      <c r="W534" s="44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</row>
    <row r="535" s="2" customFormat="1" ht="12.75" customHeight="1">
      <c r="W535" s="44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</row>
    <row r="536" s="2" customFormat="1" ht="12.75" customHeight="1">
      <c r="W536" s="44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</row>
    <row r="537" s="2" customFormat="1" ht="12.75" customHeight="1">
      <c r="W537" s="44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</row>
    <row r="538" s="2" customFormat="1" ht="12.75" customHeight="1">
      <c r="W538" s="44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</row>
    <row r="539" s="2" customFormat="1" ht="12.75" customHeight="1">
      <c r="W539" s="44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</row>
    <row r="540" s="2" customFormat="1" ht="12.75" customHeight="1">
      <c r="W540" s="44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</row>
    <row r="541" s="2" customFormat="1" ht="12.75" customHeight="1">
      <c r="W541" s="44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</row>
    <row r="542" s="2" customFormat="1" ht="12.75" customHeight="1">
      <c r="W542" s="44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</row>
    <row r="543" s="2" customFormat="1" ht="12.75" customHeight="1">
      <c r="W543" s="44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</row>
    <row r="544" s="2" customFormat="1" ht="12.75" customHeight="1">
      <c r="W544" s="44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</row>
    <row r="545" s="2" customFormat="1" ht="12.75" customHeight="1">
      <c r="W545" s="44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</row>
    <row r="546" s="2" customFormat="1" ht="12.75" customHeight="1">
      <c r="W546" s="44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</row>
    <row r="547" s="2" customFormat="1" ht="12.75" customHeight="1">
      <c r="W547" s="44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</row>
    <row r="548" s="2" customFormat="1" ht="12.75" customHeight="1">
      <c r="W548" s="44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</row>
    <row r="549" s="2" customFormat="1" ht="12.75" customHeight="1">
      <c r="W549" s="44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</row>
    <row r="550" s="2" customFormat="1" ht="12.75" customHeight="1">
      <c r="W550" s="44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</row>
    <row r="551" s="2" customFormat="1" ht="12.75" customHeight="1">
      <c r="W551" s="44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  <c r="AX551" s="45"/>
      <c r="AY551" s="45"/>
    </row>
    <row r="552" s="2" customFormat="1" ht="12.75" customHeight="1">
      <c r="W552" s="44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  <c r="AX552" s="45"/>
      <c r="AY552" s="45"/>
    </row>
    <row r="553" s="2" customFormat="1" ht="12.75" customHeight="1">
      <c r="W553" s="44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</row>
    <row r="554" s="2" customFormat="1" ht="12.75" customHeight="1">
      <c r="W554" s="44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  <c r="AX554" s="45"/>
      <c r="AY554" s="45"/>
    </row>
    <row r="555" s="2" customFormat="1" ht="12.75" customHeight="1">
      <c r="W555" s="44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</row>
    <row r="556" s="2" customFormat="1" ht="12.75" customHeight="1">
      <c r="W556" s="44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</row>
    <row r="557" s="2" customFormat="1" ht="12.75" customHeight="1">
      <c r="W557" s="44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</row>
    <row r="558" s="2" customFormat="1" ht="12.75" customHeight="1">
      <c r="W558" s="44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</row>
    <row r="559" s="2" customFormat="1" ht="12.75" customHeight="1">
      <c r="W559" s="44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</row>
    <row r="560" s="2" customFormat="1" ht="12.75" customHeight="1">
      <c r="W560" s="44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</row>
    <row r="561" s="2" customFormat="1" ht="12.75" customHeight="1">
      <c r="W561" s="44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</row>
    <row r="562" s="2" customFormat="1" ht="12.75" customHeight="1">
      <c r="W562" s="44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</row>
    <row r="563" s="2" customFormat="1" ht="12.75" customHeight="1">
      <c r="W563" s="44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  <c r="AX563" s="45"/>
      <c r="AY563" s="45"/>
    </row>
    <row r="564" s="2" customFormat="1" ht="12.75" customHeight="1">
      <c r="W564" s="44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  <c r="AX564" s="45"/>
      <c r="AY564" s="45"/>
    </row>
    <row r="565" s="2" customFormat="1" ht="12.75" customHeight="1">
      <c r="W565" s="44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</row>
    <row r="566" s="2" customFormat="1" ht="12.75" customHeight="1">
      <c r="W566" s="44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</row>
    <row r="567" s="2" customFormat="1" ht="12.75" customHeight="1">
      <c r="W567" s="44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  <c r="AX567" s="45"/>
      <c r="AY567" s="45"/>
    </row>
    <row r="568" s="2" customFormat="1" ht="12.75" customHeight="1">
      <c r="W568" s="44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  <c r="AX568" s="45"/>
      <c r="AY568" s="45"/>
    </row>
    <row r="569" s="2" customFormat="1" ht="12.75" customHeight="1">
      <c r="W569" s="44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  <c r="AX569" s="45"/>
      <c r="AY569" s="45"/>
    </row>
    <row r="570" s="2" customFormat="1" ht="12.75" customHeight="1">
      <c r="W570" s="44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</row>
    <row r="571" s="2" customFormat="1" ht="12.75" customHeight="1">
      <c r="W571" s="44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</row>
    <row r="572" s="2" customFormat="1" ht="12.75" customHeight="1">
      <c r="W572" s="44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</row>
    <row r="573" s="2" customFormat="1" ht="12.75" customHeight="1">
      <c r="W573" s="44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</row>
    <row r="574" s="2" customFormat="1" ht="12.75" customHeight="1">
      <c r="W574" s="44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</row>
    <row r="575" s="2" customFormat="1" ht="12.75" customHeight="1">
      <c r="W575" s="44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</row>
    <row r="576" s="2" customFormat="1" ht="12.75" customHeight="1">
      <c r="W576" s="44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</row>
    <row r="577" s="2" customFormat="1" ht="12.75" customHeight="1">
      <c r="W577" s="44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  <c r="AX577" s="45"/>
      <c r="AY577" s="45"/>
    </row>
    <row r="578" s="2" customFormat="1" ht="12.75" customHeight="1">
      <c r="W578" s="44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  <c r="AX578" s="45"/>
      <c r="AY578" s="45"/>
    </row>
    <row r="579" s="2" customFormat="1" ht="12.75" customHeight="1">
      <c r="W579" s="44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</row>
    <row r="580" s="2" customFormat="1" ht="12.75" customHeight="1">
      <c r="W580" s="44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  <c r="AX580" s="45"/>
      <c r="AY580" s="45"/>
    </row>
    <row r="581" s="2" customFormat="1" ht="12.75" customHeight="1">
      <c r="W581" s="44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  <c r="AX581" s="45"/>
      <c r="AY581" s="45"/>
    </row>
    <row r="582" s="2" customFormat="1" ht="12.75" customHeight="1">
      <c r="W582" s="44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  <c r="AX582" s="45"/>
      <c r="AY582" s="45"/>
    </row>
    <row r="583" s="2" customFormat="1" ht="12.75" customHeight="1">
      <c r="W583" s="44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</row>
    <row r="584" s="2" customFormat="1" ht="12.75" customHeight="1">
      <c r="W584" s="44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</row>
    <row r="585" s="2" customFormat="1" ht="12.75" customHeight="1">
      <c r="W585" s="44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</row>
    <row r="586" s="2" customFormat="1" ht="12.75" customHeight="1">
      <c r="W586" s="44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</row>
    <row r="587" s="2" customFormat="1" ht="12.75" customHeight="1">
      <c r="W587" s="44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</row>
    <row r="588" s="2" customFormat="1" ht="12.75" customHeight="1">
      <c r="W588" s="44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</row>
    <row r="589" s="2" customFormat="1" ht="12.75" customHeight="1">
      <c r="W589" s="44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</row>
    <row r="590" s="2" customFormat="1" ht="12.75" customHeight="1">
      <c r="W590" s="44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</row>
    <row r="591" s="2" customFormat="1" ht="12.75" customHeight="1">
      <c r="W591" s="44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</row>
    <row r="592" s="2" customFormat="1" ht="12.75" customHeight="1">
      <c r="W592" s="44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</row>
    <row r="593" s="2" customFormat="1" ht="12.75" customHeight="1">
      <c r="W593" s="44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</row>
    <row r="594" s="2" customFormat="1" ht="12.75" customHeight="1">
      <c r="W594" s="44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</row>
    <row r="595" s="2" customFormat="1" ht="12.75" customHeight="1">
      <c r="W595" s="44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</row>
    <row r="596" s="2" customFormat="1" ht="12.75" customHeight="1">
      <c r="W596" s="44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</row>
    <row r="597" s="2" customFormat="1" ht="12.75" customHeight="1">
      <c r="W597" s="44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</row>
    <row r="598" s="2" customFormat="1" ht="12.75" customHeight="1">
      <c r="W598" s="44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  <c r="AX598" s="45"/>
      <c r="AY598" s="45"/>
    </row>
    <row r="599" s="2" customFormat="1" ht="12.75" customHeight="1">
      <c r="W599" s="44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  <c r="AX599" s="45"/>
      <c r="AY599" s="45"/>
    </row>
    <row r="600" s="2" customFormat="1" ht="12.75" customHeight="1">
      <c r="W600" s="44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  <c r="AX600" s="45"/>
      <c r="AY600" s="45"/>
    </row>
    <row r="601" s="2" customFormat="1" ht="12.75" customHeight="1">
      <c r="W601" s="44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  <c r="AX601" s="45"/>
      <c r="AY601" s="45"/>
    </row>
    <row r="602" s="2" customFormat="1" ht="12.75" customHeight="1">
      <c r="W602" s="44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</row>
    <row r="603" s="2" customFormat="1" ht="12.75" customHeight="1">
      <c r="W603" s="44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  <c r="AX603" s="45"/>
      <c r="AY603" s="45"/>
    </row>
    <row r="604" s="2" customFormat="1" ht="12.75" customHeight="1">
      <c r="W604" s="44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  <c r="AX604" s="45"/>
      <c r="AY604" s="45"/>
    </row>
    <row r="605" s="2" customFormat="1" ht="12.75" customHeight="1">
      <c r="W605" s="44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  <c r="AX605" s="45"/>
      <c r="AY605" s="45"/>
    </row>
    <row r="606" s="2" customFormat="1" ht="12.75" customHeight="1">
      <c r="W606" s="44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  <c r="AX606" s="45"/>
      <c r="AY606" s="45"/>
    </row>
    <row r="607" s="2" customFormat="1" ht="12.75" customHeight="1">
      <c r="W607" s="44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  <c r="AX607" s="45"/>
      <c r="AY607" s="45"/>
    </row>
    <row r="608" s="2" customFormat="1" ht="12.75" customHeight="1">
      <c r="W608" s="44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  <c r="AX608" s="45"/>
      <c r="AY608" s="45"/>
    </row>
    <row r="609" s="2" customFormat="1" ht="12.75" customHeight="1">
      <c r="W609" s="44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</row>
    <row r="610" s="2" customFormat="1" ht="12.75" customHeight="1">
      <c r="W610" s="44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</row>
    <row r="611" s="2" customFormat="1" ht="12.75" customHeight="1">
      <c r="W611" s="44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</row>
    <row r="612" s="2" customFormat="1" ht="12.75" customHeight="1">
      <c r="W612" s="44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  <c r="AX612" s="45"/>
      <c r="AY612" s="45"/>
    </row>
    <row r="613" s="2" customFormat="1" ht="12.75" customHeight="1">
      <c r="W613" s="44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</row>
    <row r="614" s="2" customFormat="1" ht="12.75" customHeight="1">
      <c r="W614" s="44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  <c r="AX614" s="45"/>
      <c r="AY614" s="45"/>
    </row>
    <row r="615" s="2" customFormat="1" ht="12.75" customHeight="1">
      <c r="W615" s="44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  <c r="AX615" s="45"/>
      <c r="AY615" s="45"/>
    </row>
    <row r="616" s="2" customFormat="1" ht="12.75" customHeight="1">
      <c r="W616" s="44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  <c r="AX616" s="45"/>
      <c r="AY616" s="45"/>
    </row>
    <row r="617" s="2" customFormat="1" ht="12.75" customHeight="1">
      <c r="W617" s="44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  <c r="AX617" s="45"/>
      <c r="AY617" s="45"/>
    </row>
    <row r="618" s="2" customFormat="1" ht="12.75" customHeight="1">
      <c r="W618" s="44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  <c r="AX618" s="45"/>
      <c r="AY618" s="45"/>
    </row>
    <row r="619" s="2" customFormat="1" ht="12.75" customHeight="1">
      <c r="W619" s="44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</row>
    <row r="620" s="2" customFormat="1" ht="12.75" customHeight="1">
      <c r="W620" s="44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  <c r="AX620" s="45"/>
      <c r="AY620" s="45"/>
    </row>
    <row r="621" s="2" customFormat="1" ht="12.75" customHeight="1">
      <c r="W621" s="44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  <c r="AX621" s="45"/>
      <c r="AY621" s="45"/>
    </row>
    <row r="622" s="2" customFormat="1" ht="12.75" customHeight="1">
      <c r="W622" s="44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</row>
    <row r="623" s="2" customFormat="1" ht="12.75" customHeight="1">
      <c r="W623" s="44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</row>
    <row r="624" s="2" customFormat="1" ht="12.75" customHeight="1">
      <c r="W624" s="44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</row>
    <row r="625" s="2" customFormat="1" ht="12.75" customHeight="1">
      <c r="W625" s="44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  <c r="AX625" s="45"/>
      <c r="AY625" s="45"/>
    </row>
    <row r="626" s="2" customFormat="1" ht="12.75" customHeight="1">
      <c r="W626" s="44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</row>
    <row r="627" s="2" customFormat="1" ht="12.75" customHeight="1">
      <c r="W627" s="44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</row>
    <row r="628" s="2" customFormat="1" ht="12.75" customHeight="1">
      <c r="W628" s="44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</row>
    <row r="629" s="2" customFormat="1" ht="12.75" customHeight="1">
      <c r="W629" s="44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</row>
    <row r="630" s="2" customFormat="1" ht="12.75" customHeight="1">
      <c r="W630" s="44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</row>
    <row r="631" s="2" customFormat="1" ht="12.75" customHeight="1">
      <c r="W631" s="44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  <c r="AX631" s="45"/>
      <c r="AY631" s="45"/>
    </row>
    <row r="632" s="2" customFormat="1" ht="12.75" customHeight="1">
      <c r="W632" s="44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  <c r="AX632" s="45"/>
      <c r="AY632" s="45"/>
    </row>
    <row r="633" s="2" customFormat="1" ht="12.75" customHeight="1">
      <c r="W633" s="44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  <c r="AX633" s="45"/>
      <c r="AY633" s="45"/>
    </row>
    <row r="634" s="2" customFormat="1" ht="12.75" customHeight="1">
      <c r="W634" s="44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  <c r="AX634" s="45"/>
      <c r="AY634" s="45"/>
    </row>
    <row r="635" s="2" customFormat="1" ht="12.75" customHeight="1">
      <c r="W635" s="44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  <c r="AX635" s="45"/>
      <c r="AY635" s="45"/>
    </row>
    <row r="636" s="2" customFormat="1" ht="12.75" customHeight="1">
      <c r="W636" s="44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</row>
    <row r="637" s="2" customFormat="1" ht="12.75" customHeight="1">
      <c r="W637" s="44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</row>
    <row r="638" s="2" customFormat="1" ht="12.75" customHeight="1">
      <c r="W638" s="44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</row>
    <row r="639" s="2" customFormat="1" ht="12.75" customHeight="1">
      <c r="W639" s="44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  <c r="AX639" s="45"/>
      <c r="AY639" s="45"/>
    </row>
    <row r="640" s="2" customFormat="1" ht="12.75" customHeight="1">
      <c r="W640" s="44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  <c r="AX640" s="45"/>
      <c r="AY640" s="45"/>
    </row>
    <row r="641" s="2" customFormat="1" ht="12.75" customHeight="1">
      <c r="W641" s="44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</row>
    <row r="642" s="2" customFormat="1" ht="12.75" customHeight="1">
      <c r="W642" s="44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</row>
    <row r="643" s="2" customFormat="1" ht="12.75" customHeight="1">
      <c r="W643" s="44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</row>
    <row r="644" s="2" customFormat="1" ht="12.75" customHeight="1">
      <c r="W644" s="44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</row>
    <row r="645" s="2" customFormat="1" ht="12.75" customHeight="1">
      <c r="W645" s="44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</row>
    <row r="646" s="2" customFormat="1" ht="12.75" customHeight="1">
      <c r="W646" s="44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  <c r="AX646" s="45"/>
      <c r="AY646" s="45"/>
    </row>
    <row r="647" s="2" customFormat="1" ht="12.75" customHeight="1">
      <c r="W647" s="44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  <c r="AX647" s="45"/>
      <c r="AY647" s="45"/>
    </row>
    <row r="648" s="2" customFormat="1" ht="12.75" customHeight="1">
      <c r="W648" s="44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  <c r="AX648" s="45"/>
      <c r="AY648" s="45"/>
    </row>
    <row r="649" s="2" customFormat="1" ht="12.75" customHeight="1">
      <c r="W649" s="44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  <c r="AX649" s="45"/>
      <c r="AY649" s="45"/>
    </row>
    <row r="650" s="2" customFormat="1" ht="12.75" customHeight="1">
      <c r="W650" s="44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  <c r="AX650" s="45"/>
      <c r="AY650" s="45"/>
    </row>
    <row r="651" s="2" customFormat="1" ht="12.75" customHeight="1">
      <c r="W651" s="44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</row>
    <row r="652" s="2" customFormat="1" ht="12.75" customHeight="1">
      <c r="W652" s="44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</row>
    <row r="653" s="2" customFormat="1" ht="12.75" customHeight="1">
      <c r="W653" s="44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</row>
    <row r="654" s="2" customFormat="1" ht="12.75" customHeight="1">
      <c r="W654" s="44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</row>
    <row r="655" s="2" customFormat="1" ht="12.75" customHeight="1">
      <c r="W655" s="44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</row>
    <row r="656" s="2" customFormat="1" ht="12.75" customHeight="1">
      <c r="W656" s="44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</row>
    <row r="657" s="2" customFormat="1" ht="12.75" customHeight="1">
      <c r="W657" s="44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</row>
    <row r="658" s="2" customFormat="1" ht="12.75" customHeight="1">
      <c r="W658" s="44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</row>
    <row r="659" s="2" customFormat="1" ht="12.75" customHeight="1">
      <c r="W659" s="44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  <c r="AX659" s="45"/>
      <c r="AY659" s="45"/>
    </row>
    <row r="660" s="2" customFormat="1" ht="12.75" customHeight="1">
      <c r="W660" s="44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  <c r="AX660" s="45"/>
      <c r="AY660" s="45"/>
    </row>
    <row r="661" s="2" customFormat="1" ht="12.75" customHeight="1">
      <c r="W661" s="44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</row>
    <row r="662" s="2" customFormat="1" ht="12.75" customHeight="1">
      <c r="W662" s="44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</row>
    <row r="663" s="2" customFormat="1" ht="12.75" customHeight="1">
      <c r="W663" s="44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  <c r="AX663" s="45"/>
      <c r="AY663" s="45"/>
    </row>
    <row r="664" s="2" customFormat="1" ht="12.75" customHeight="1">
      <c r="W664" s="44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  <c r="AX664" s="45"/>
      <c r="AY664" s="45"/>
    </row>
    <row r="665" s="2" customFormat="1" ht="12.75" customHeight="1">
      <c r="W665" s="44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  <c r="AX665" s="45"/>
      <c r="AY665" s="45"/>
    </row>
    <row r="666" s="2" customFormat="1" ht="12.75" customHeight="1">
      <c r="W666" s="44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  <c r="AX666" s="45"/>
      <c r="AY666" s="45"/>
    </row>
    <row r="667" s="2" customFormat="1" ht="12.75" customHeight="1">
      <c r="W667" s="44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  <c r="AX667" s="45"/>
      <c r="AY667" s="45"/>
    </row>
    <row r="668" s="2" customFormat="1" ht="12.75" customHeight="1">
      <c r="W668" s="44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</row>
    <row r="669" s="2" customFormat="1" ht="12.75" customHeight="1">
      <c r="W669" s="44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  <c r="AX669" s="45"/>
      <c r="AY669" s="45"/>
    </row>
    <row r="670" s="2" customFormat="1" ht="12.75" customHeight="1">
      <c r="W670" s="44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  <c r="AX670" s="45"/>
      <c r="AY670" s="45"/>
    </row>
    <row r="671" s="2" customFormat="1" ht="12.75" customHeight="1">
      <c r="W671" s="44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  <c r="AX671" s="45"/>
      <c r="AY671" s="45"/>
    </row>
    <row r="672" s="2" customFormat="1" ht="12.75" customHeight="1">
      <c r="W672" s="44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  <c r="AX672" s="45"/>
      <c r="AY672" s="45"/>
    </row>
    <row r="673" s="2" customFormat="1" ht="12.75" customHeight="1">
      <c r="W673" s="44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  <c r="AX673" s="45"/>
      <c r="AY673" s="45"/>
    </row>
    <row r="674" s="2" customFormat="1" ht="12.75" customHeight="1">
      <c r="W674" s="44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  <c r="AX674" s="45"/>
      <c r="AY674" s="45"/>
    </row>
    <row r="675" s="2" customFormat="1" ht="12.75" customHeight="1">
      <c r="W675" s="44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  <c r="AX675" s="45"/>
      <c r="AY675" s="45"/>
    </row>
    <row r="676" s="2" customFormat="1" ht="12.75" customHeight="1">
      <c r="W676" s="44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  <c r="AX676" s="45"/>
      <c r="AY676" s="45"/>
    </row>
    <row r="677" s="2" customFormat="1" ht="12.75" customHeight="1">
      <c r="W677" s="44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  <c r="AX677" s="45"/>
      <c r="AY677" s="45"/>
    </row>
    <row r="678" s="2" customFormat="1" ht="12.75" customHeight="1">
      <c r="W678" s="44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  <c r="AX678" s="45"/>
      <c r="AY678" s="45"/>
    </row>
    <row r="679" s="2" customFormat="1" ht="12.75" customHeight="1">
      <c r="W679" s="44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</row>
    <row r="680" s="2" customFormat="1" ht="12.75" customHeight="1">
      <c r="W680" s="44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</row>
    <row r="681" s="2" customFormat="1" ht="12.75" customHeight="1">
      <c r="W681" s="44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  <c r="AX681" s="45"/>
      <c r="AY681" s="45"/>
    </row>
    <row r="682" s="2" customFormat="1" ht="12.75" customHeight="1">
      <c r="W682" s="44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  <c r="AX682" s="45"/>
      <c r="AY682" s="45"/>
    </row>
    <row r="683" s="2" customFormat="1" ht="12.75" customHeight="1">
      <c r="W683" s="44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</row>
    <row r="684" s="2" customFormat="1" ht="12.75" customHeight="1">
      <c r="W684" s="44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</row>
    <row r="685" s="2" customFormat="1" ht="12.75" customHeight="1">
      <c r="W685" s="44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</row>
    <row r="686" s="2" customFormat="1" ht="12.75" customHeight="1">
      <c r="W686" s="44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</row>
    <row r="687" s="2" customFormat="1" ht="12.75" customHeight="1">
      <c r="W687" s="44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</row>
    <row r="688" s="2" customFormat="1" ht="12.75" customHeight="1">
      <c r="W688" s="44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</row>
    <row r="689" s="2" customFormat="1" ht="12.75" customHeight="1">
      <c r="W689" s="44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</row>
    <row r="690" s="2" customFormat="1" ht="12.75" customHeight="1">
      <c r="W690" s="44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</row>
    <row r="691" s="2" customFormat="1" ht="12.75" customHeight="1">
      <c r="W691" s="44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  <c r="AX691" s="45"/>
      <c r="AY691" s="45"/>
    </row>
    <row r="692" s="2" customFormat="1" ht="12.75" customHeight="1">
      <c r="W692" s="44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  <c r="AX692" s="45"/>
      <c r="AY692" s="45"/>
    </row>
    <row r="693" s="2" customFormat="1" ht="12.75" customHeight="1">
      <c r="W693" s="44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</row>
    <row r="694" s="2" customFormat="1" ht="12.75" customHeight="1">
      <c r="W694" s="44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</row>
    <row r="695" s="2" customFormat="1" ht="12.75" customHeight="1">
      <c r="W695" s="44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  <c r="AX695" s="45"/>
      <c r="AY695" s="45"/>
    </row>
    <row r="696" s="2" customFormat="1" ht="12.75" customHeight="1">
      <c r="W696" s="44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  <c r="AX696" s="45"/>
      <c r="AY696" s="45"/>
    </row>
    <row r="697" s="2" customFormat="1" ht="12.75" customHeight="1">
      <c r="W697" s="44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  <c r="AX697" s="45"/>
      <c r="AY697" s="45"/>
    </row>
    <row r="698" s="2" customFormat="1" ht="12.75" customHeight="1">
      <c r="W698" s="44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</row>
    <row r="699" s="2" customFormat="1" ht="12.75" customHeight="1">
      <c r="W699" s="44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  <c r="AX699" s="45"/>
      <c r="AY699" s="45"/>
    </row>
    <row r="700" s="2" customFormat="1" ht="12.75" customHeight="1">
      <c r="W700" s="44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</row>
    <row r="701" s="2" customFormat="1" ht="12.75" customHeight="1">
      <c r="W701" s="44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  <c r="AX701" s="45"/>
      <c r="AY701" s="45"/>
    </row>
    <row r="702" s="2" customFormat="1" ht="12.75" customHeight="1">
      <c r="W702" s="44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  <c r="AX702" s="45"/>
      <c r="AY702" s="45"/>
    </row>
    <row r="703" s="2" customFormat="1" ht="12.75" customHeight="1">
      <c r="W703" s="44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</row>
    <row r="704" s="2" customFormat="1" ht="12.75" customHeight="1">
      <c r="W704" s="44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  <c r="AX704" s="45"/>
      <c r="AY704" s="45"/>
    </row>
    <row r="705" s="2" customFormat="1" ht="12.75" customHeight="1">
      <c r="W705" s="44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  <c r="AX705" s="45"/>
      <c r="AY705" s="45"/>
    </row>
    <row r="706" s="2" customFormat="1" ht="12.75" customHeight="1">
      <c r="W706" s="44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  <c r="AX706" s="45"/>
      <c r="AY706" s="45"/>
    </row>
    <row r="707" s="2" customFormat="1" ht="12.75" customHeight="1">
      <c r="W707" s="44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  <c r="AX707" s="45"/>
      <c r="AY707" s="45"/>
    </row>
    <row r="708" s="2" customFormat="1" ht="12.75" customHeight="1">
      <c r="W708" s="44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  <c r="AX708" s="45"/>
      <c r="AY708" s="45"/>
    </row>
    <row r="709" s="2" customFormat="1" ht="12.75" customHeight="1">
      <c r="W709" s="44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  <c r="AX709" s="45"/>
      <c r="AY709" s="45"/>
    </row>
    <row r="710" s="2" customFormat="1" ht="12.75" customHeight="1">
      <c r="W710" s="44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</row>
    <row r="711" s="2" customFormat="1" ht="12.75" customHeight="1">
      <c r="W711" s="44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  <c r="AX711" s="45"/>
      <c r="AY711" s="45"/>
    </row>
    <row r="712" s="2" customFormat="1" ht="12.75" customHeight="1">
      <c r="W712" s="44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  <c r="AX712" s="45"/>
      <c r="AY712" s="45"/>
    </row>
    <row r="713" s="2" customFormat="1" ht="12.75" customHeight="1">
      <c r="W713" s="44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  <c r="AX713" s="45"/>
      <c r="AY713" s="45"/>
    </row>
    <row r="714" s="2" customFormat="1" ht="12.75" customHeight="1">
      <c r="W714" s="44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  <c r="AX714" s="45"/>
      <c r="AY714" s="45"/>
    </row>
    <row r="715" s="2" customFormat="1" ht="12.75" customHeight="1">
      <c r="W715" s="44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  <c r="AX715" s="45"/>
      <c r="AY715" s="45"/>
    </row>
    <row r="716" s="2" customFormat="1" ht="12.75" customHeight="1">
      <c r="W716" s="44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</row>
    <row r="717" s="2" customFormat="1" ht="12.75" customHeight="1">
      <c r="W717" s="44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  <c r="AX717" s="45"/>
      <c r="AY717" s="45"/>
    </row>
    <row r="718" s="2" customFormat="1" ht="12.75" customHeight="1">
      <c r="W718" s="44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  <c r="AX718" s="45"/>
      <c r="AY718" s="45"/>
    </row>
    <row r="719" s="2" customFormat="1" ht="12.75" customHeight="1">
      <c r="W719" s="44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  <c r="AX719" s="45"/>
      <c r="AY719" s="45"/>
    </row>
    <row r="720" s="2" customFormat="1" ht="12.75" customHeight="1">
      <c r="W720" s="44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</row>
    <row r="721" s="2" customFormat="1" ht="12.75" customHeight="1">
      <c r="W721" s="44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  <c r="AX721" s="45"/>
      <c r="AY721" s="45"/>
    </row>
    <row r="722" s="2" customFormat="1" ht="12.75" customHeight="1">
      <c r="W722" s="44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  <c r="AX722" s="45"/>
      <c r="AY722" s="45"/>
    </row>
    <row r="723" s="2" customFormat="1" ht="12.75" customHeight="1">
      <c r="W723" s="44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  <c r="AX723" s="45"/>
      <c r="AY723" s="45"/>
    </row>
    <row r="724" s="2" customFormat="1" ht="12.75" customHeight="1">
      <c r="W724" s="44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  <c r="AX724" s="45"/>
      <c r="AY724" s="45"/>
    </row>
    <row r="725" s="2" customFormat="1" ht="12.75" customHeight="1">
      <c r="W725" s="44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  <c r="AX725" s="45"/>
      <c r="AY725" s="45"/>
    </row>
    <row r="726" s="2" customFormat="1" ht="12.75" customHeight="1">
      <c r="W726" s="44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  <c r="AX726" s="45"/>
      <c r="AY726" s="45"/>
    </row>
    <row r="727" s="2" customFormat="1" ht="12.75" customHeight="1">
      <c r="W727" s="44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  <c r="AX727" s="45"/>
      <c r="AY727" s="45"/>
    </row>
    <row r="728" s="2" customFormat="1" ht="12.75" customHeight="1">
      <c r="W728" s="44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  <c r="AX728" s="45"/>
      <c r="AY728" s="45"/>
    </row>
    <row r="729" s="2" customFormat="1" ht="12.75" customHeight="1">
      <c r="W729" s="44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</row>
    <row r="730" s="2" customFormat="1" ht="12.75" customHeight="1">
      <c r="W730" s="44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</row>
    <row r="731" s="2" customFormat="1" ht="12.75" customHeight="1">
      <c r="W731" s="44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  <c r="AX731" s="45"/>
      <c r="AY731" s="45"/>
    </row>
    <row r="732" s="2" customFormat="1" ht="12.75" customHeight="1">
      <c r="W732" s="44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  <c r="AX732" s="45"/>
      <c r="AY732" s="45"/>
    </row>
    <row r="733" s="2" customFormat="1" ht="12.75" customHeight="1">
      <c r="W733" s="44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  <c r="AX733" s="45"/>
      <c r="AY733" s="45"/>
    </row>
    <row r="734" s="2" customFormat="1" ht="12.75" customHeight="1">
      <c r="W734" s="44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</row>
    <row r="735" s="2" customFormat="1" ht="12.75" customHeight="1">
      <c r="W735" s="44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  <c r="AX735" s="45"/>
      <c r="AY735" s="45"/>
    </row>
    <row r="736" s="2" customFormat="1" ht="12.75" customHeight="1">
      <c r="W736" s="44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  <c r="AX736" s="45"/>
      <c r="AY736" s="45"/>
    </row>
    <row r="737" s="2" customFormat="1" ht="12.75" customHeight="1">
      <c r="W737" s="44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  <c r="AX737" s="45"/>
      <c r="AY737" s="45"/>
    </row>
    <row r="738" s="2" customFormat="1" ht="12.75" customHeight="1">
      <c r="W738" s="44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  <c r="AX738" s="45"/>
      <c r="AY738" s="45"/>
    </row>
    <row r="739" s="2" customFormat="1" ht="12.75" customHeight="1">
      <c r="W739" s="44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  <c r="AX739" s="45"/>
      <c r="AY739" s="45"/>
    </row>
    <row r="740" s="2" customFormat="1" ht="12.75" customHeight="1">
      <c r="W740" s="44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</row>
    <row r="741" s="2" customFormat="1" ht="12.75" customHeight="1">
      <c r="W741" s="44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  <c r="AX741" s="45"/>
      <c r="AY741" s="45"/>
    </row>
    <row r="742" s="2" customFormat="1" ht="12.75" customHeight="1">
      <c r="W742" s="44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  <c r="AX742" s="45"/>
      <c r="AY742" s="45"/>
    </row>
    <row r="743" s="2" customFormat="1" ht="12.75" customHeight="1">
      <c r="W743" s="44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  <c r="AX743" s="45"/>
      <c r="AY743" s="45"/>
    </row>
    <row r="744" s="2" customFormat="1" ht="12.75" customHeight="1">
      <c r="W744" s="44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  <c r="AX744" s="45"/>
      <c r="AY744" s="45"/>
    </row>
    <row r="745" s="2" customFormat="1" ht="12.75" customHeight="1">
      <c r="W745" s="44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  <c r="AX745" s="45"/>
      <c r="AY745" s="45"/>
    </row>
    <row r="746" s="2" customFormat="1" ht="12.75" customHeight="1">
      <c r="W746" s="44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5"/>
      <c r="AY746" s="45"/>
    </row>
    <row r="747" s="2" customFormat="1" ht="12.75" customHeight="1">
      <c r="W747" s="44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  <c r="AX747" s="45"/>
      <c r="AY747" s="45"/>
    </row>
    <row r="748" s="2" customFormat="1" ht="12.75" customHeight="1">
      <c r="W748" s="44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  <c r="AX748" s="45"/>
      <c r="AY748" s="45"/>
    </row>
    <row r="749" s="2" customFormat="1" ht="12.75" customHeight="1">
      <c r="W749" s="44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  <c r="AX749" s="45"/>
      <c r="AY749" s="45"/>
    </row>
    <row r="750" s="2" customFormat="1" ht="12.75" customHeight="1">
      <c r="W750" s="44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  <c r="AX750" s="45"/>
      <c r="AY750" s="45"/>
    </row>
    <row r="751" s="2" customFormat="1" ht="12.75" customHeight="1">
      <c r="W751" s="44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</row>
    <row r="752" s="2" customFormat="1" ht="12.75" customHeight="1">
      <c r="W752" s="44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</row>
    <row r="753" s="2" customFormat="1" ht="12.75" customHeight="1">
      <c r="W753" s="44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  <c r="AX753" s="45"/>
      <c r="AY753" s="45"/>
    </row>
    <row r="754" s="2" customFormat="1" ht="12.75" customHeight="1">
      <c r="W754" s="44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  <c r="AX754" s="45"/>
      <c r="AY754" s="45"/>
    </row>
    <row r="755" s="2" customFormat="1" ht="12.75" customHeight="1">
      <c r="W755" s="44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  <c r="AX755" s="45"/>
      <c r="AY755" s="45"/>
    </row>
    <row r="756" s="2" customFormat="1" ht="12.75" customHeight="1">
      <c r="W756" s="44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  <c r="AX756" s="45"/>
      <c r="AY756" s="45"/>
    </row>
    <row r="757" s="2" customFormat="1" ht="12.75" customHeight="1">
      <c r="W757" s="44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  <c r="AX757" s="45"/>
      <c r="AY757" s="45"/>
    </row>
    <row r="758" s="2" customFormat="1" ht="12.75" customHeight="1">
      <c r="W758" s="44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  <c r="AX758" s="45"/>
      <c r="AY758" s="45"/>
    </row>
    <row r="759" s="2" customFormat="1" ht="12.75" customHeight="1">
      <c r="W759" s="44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  <c r="AX759" s="45"/>
      <c r="AY759" s="45"/>
    </row>
    <row r="760" s="2" customFormat="1" ht="12.75" customHeight="1">
      <c r="W760" s="44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  <c r="AX760" s="45"/>
      <c r="AY760" s="45"/>
    </row>
    <row r="761" s="2" customFormat="1" ht="12.75" customHeight="1">
      <c r="W761" s="44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  <c r="AX761" s="45"/>
      <c r="AY761" s="45"/>
    </row>
    <row r="762" s="2" customFormat="1" ht="12.75" customHeight="1">
      <c r="W762" s="44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</row>
    <row r="763" s="2" customFormat="1" ht="12.75" customHeight="1">
      <c r="W763" s="44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  <c r="AX763" s="45"/>
      <c r="AY763" s="45"/>
    </row>
    <row r="764" s="2" customFormat="1" ht="12.75" customHeight="1">
      <c r="W764" s="44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  <c r="AX764" s="45"/>
      <c r="AY764" s="45"/>
    </row>
    <row r="765" s="2" customFormat="1" ht="12.75" customHeight="1">
      <c r="W765" s="44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  <c r="AX765" s="45"/>
      <c r="AY765" s="45"/>
    </row>
    <row r="766" s="2" customFormat="1" ht="12.75" customHeight="1">
      <c r="W766" s="44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  <c r="AX766" s="45"/>
      <c r="AY766" s="45"/>
    </row>
    <row r="767" s="2" customFormat="1" ht="12.75" customHeight="1">
      <c r="W767" s="44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  <c r="AX767" s="45"/>
      <c r="AY767" s="45"/>
    </row>
    <row r="768" s="2" customFormat="1" ht="12.75" customHeight="1">
      <c r="W768" s="44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  <c r="AX768" s="45"/>
      <c r="AY768" s="45"/>
    </row>
    <row r="769" s="2" customFormat="1" ht="12.75" customHeight="1">
      <c r="W769" s="44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  <c r="AX769" s="45"/>
      <c r="AY769" s="45"/>
    </row>
    <row r="770" s="2" customFormat="1" ht="12.75" customHeight="1">
      <c r="W770" s="44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</row>
    <row r="771" s="2" customFormat="1" ht="12.75" customHeight="1">
      <c r="W771" s="44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  <c r="AX771" s="45"/>
      <c r="AY771" s="45"/>
    </row>
    <row r="772" s="2" customFormat="1" ht="12.75" customHeight="1">
      <c r="W772" s="44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  <c r="AX772" s="45"/>
      <c r="AY772" s="45"/>
    </row>
    <row r="773" s="2" customFormat="1" ht="12.75" customHeight="1">
      <c r="W773" s="44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</row>
    <row r="774" s="2" customFormat="1" ht="12.75" customHeight="1">
      <c r="W774" s="44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  <c r="AX774" s="45"/>
      <c r="AY774" s="45"/>
    </row>
    <row r="775" s="2" customFormat="1" ht="12.75" customHeight="1">
      <c r="W775" s="44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  <c r="AX775" s="45"/>
      <c r="AY775" s="45"/>
    </row>
    <row r="776" s="2" customFormat="1" ht="12.75" customHeight="1">
      <c r="W776" s="44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  <c r="AX776" s="45"/>
      <c r="AY776" s="45"/>
    </row>
    <row r="777" s="2" customFormat="1" ht="12.75" customHeight="1">
      <c r="W777" s="44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  <c r="AX777" s="45"/>
      <c r="AY777" s="45"/>
    </row>
    <row r="778" s="2" customFormat="1" ht="12.75" customHeight="1">
      <c r="W778" s="44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  <c r="AX778" s="45"/>
      <c r="AY778" s="45"/>
    </row>
    <row r="779" s="2" customFormat="1" ht="12.75" customHeight="1">
      <c r="W779" s="44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  <c r="AX779" s="45"/>
      <c r="AY779" s="45"/>
    </row>
    <row r="780" s="2" customFormat="1" ht="12.75" customHeight="1">
      <c r="W780" s="44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  <c r="AX780" s="45"/>
      <c r="AY780" s="45"/>
    </row>
    <row r="781" s="2" customFormat="1" ht="12.75" customHeight="1">
      <c r="W781" s="44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  <c r="AX781" s="45"/>
      <c r="AY781" s="45"/>
    </row>
    <row r="782" s="2" customFormat="1" ht="12.75" customHeight="1">
      <c r="W782" s="44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  <c r="AX782" s="45"/>
      <c r="AY782" s="45"/>
    </row>
    <row r="783" s="2" customFormat="1" ht="12.75" customHeight="1">
      <c r="W783" s="44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  <c r="AX783" s="45"/>
      <c r="AY783" s="45"/>
    </row>
    <row r="784" s="2" customFormat="1" ht="12.75" customHeight="1">
      <c r="W784" s="44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  <c r="AX784" s="45"/>
      <c r="AY784" s="45"/>
    </row>
    <row r="785" s="2" customFormat="1" ht="12.75" customHeight="1">
      <c r="W785" s="44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  <c r="AX785" s="45"/>
      <c r="AY785" s="45"/>
    </row>
    <row r="786" s="2" customFormat="1" ht="12.75" customHeight="1">
      <c r="W786" s="44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</row>
    <row r="787" s="2" customFormat="1" ht="12.75" customHeight="1">
      <c r="W787" s="44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  <c r="AX787" s="45"/>
      <c r="AY787" s="45"/>
    </row>
    <row r="788" s="2" customFormat="1" ht="12.75" customHeight="1">
      <c r="W788" s="44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  <c r="AX788" s="45"/>
      <c r="AY788" s="45"/>
    </row>
    <row r="789" s="2" customFormat="1" ht="12.75" customHeight="1">
      <c r="W789" s="44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  <c r="AX789" s="45"/>
      <c r="AY789" s="45"/>
    </row>
    <row r="790" s="2" customFormat="1" ht="12.75" customHeight="1">
      <c r="W790" s="44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  <c r="AX790" s="45"/>
      <c r="AY790" s="45"/>
    </row>
    <row r="791" s="2" customFormat="1" ht="12.75" customHeight="1">
      <c r="W791" s="44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  <c r="AX791" s="45"/>
      <c r="AY791" s="45"/>
    </row>
    <row r="792" s="2" customFormat="1" ht="12.75" customHeight="1">
      <c r="W792" s="44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  <c r="AX792" s="45"/>
      <c r="AY792" s="45"/>
    </row>
    <row r="793" s="2" customFormat="1" ht="12.75" customHeight="1">
      <c r="W793" s="44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  <c r="AX793" s="45"/>
      <c r="AY793" s="45"/>
    </row>
    <row r="794" s="2" customFormat="1" ht="12.75" customHeight="1">
      <c r="W794" s="44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  <c r="AX794" s="45"/>
      <c r="AY794" s="45"/>
    </row>
    <row r="795" s="2" customFormat="1" ht="12.75" customHeight="1">
      <c r="W795" s="44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  <c r="AX795" s="45"/>
      <c r="AY795" s="45"/>
    </row>
    <row r="796" s="2" customFormat="1" ht="12.75" customHeight="1">
      <c r="W796" s="44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  <c r="AX796" s="45"/>
      <c r="AY796" s="45"/>
    </row>
    <row r="797" s="2" customFormat="1" ht="12.75" customHeight="1">
      <c r="W797" s="44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  <c r="AX797" s="45"/>
      <c r="AY797" s="45"/>
    </row>
    <row r="798" s="2" customFormat="1" ht="12.75" customHeight="1">
      <c r="W798" s="44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  <c r="AX798" s="45"/>
      <c r="AY798" s="45"/>
    </row>
    <row r="799" s="2" customFormat="1" ht="12.75" customHeight="1">
      <c r="W799" s="44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  <c r="AX799" s="45"/>
      <c r="AY799" s="45"/>
    </row>
    <row r="800" s="2" customFormat="1" ht="12.75" customHeight="1">
      <c r="W800" s="44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  <c r="AX800" s="45"/>
      <c r="AY800" s="45"/>
    </row>
    <row r="801" s="2" customFormat="1" ht="12.75" customHeight="1">
      <c r="W801" s="44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</row>
    <row r="802" s="2" customFormat="1" ht="12.75" customHeight="1">
      <c r="W802" s="44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  <c r="AX802" s="45"/>
      <c r="AY802" s="45"/>
    </row>
    <row r="803" s="2" customFormat="1" ht="12.75" customHeight="1">
      <c r="W803" s="44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  <c r="AX803" s="45"/>
      <c r="AY803" s="45"/>
    </row>
    <row r="804" s="2" customFormat="1" ht="12.75" customHeight="1">
      <c r="W804" s="44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5"/>
      <c r="AY804" s="45"/>
    </row>
    <row r="805" s="2" customFormat="1" ht="12.75" customHeight="1">
      <c r="W805" s="44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  <c r="AX805" s="45"/>
      <c r="AY805" s="45"/>
    </row>
    <row r="806" s="2" customFormat="1" ht="12.75" customHeight="1">
      <c r="W806" s="44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  <c r="AX806" s="45"/>
      <c r="AY806" s="45"/>
    </row>
    <row r="807" s="2" customFormat="1" ht="12.75" customHeight="1">
      <c r="W807" s="44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  <c r="AX807" s="45"/>
      <c r="AY807" s="45"/>
    </row>
    <row r="808" s="2" customFormat="1" ht="12.75" customHeight="1">
      <c r="W808" s="44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  <c r="AX808" s="45"/>
      <c r="AY808" s="45"/>
    </row>
    <row r="809" s="2" customFormat="1" ht="12.75" customHeight="1">
      <c r="W809" s="44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  <c r="AX809" s="45"/>
      <c r="AY809" s="45"/>
    </row>
    <row r="810" s="2" customFormat="1" ht="12.75" customHeight="1">
      <c r="W810" s="44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  <c r="AX810" s="45"/>
      <c r="AY810" s="45"/>
    </row>
    <row r="811" s="2" customFormat="1" ht="12.75" customHeight="1">
      <c r="W811" s="44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  <c r="AX811" s="45"/>
      <c r="AY811" s="45"/>
    </row>
    <row r="812" s="2" customFormat="1" ht="12.75" customHeight="1">
      <c r="W812" s="44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  <c r="AX812" s="45"/>
      <c r="AY812" s="45"/>
    </row>
    <row r="813" s="2" customFormat="1" ht="12.75" customHeight="1">
      <c r="W813" s="44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  <c r="AX813" s="45"/>
      <c r="AY813" s="45"/>
    </row>
    <row r="814" s="2" customFormat="1" ht="12.75" customHeight="1">
      <c r="W814" s="44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</row>
    <row r="815" s="2" customFormat="1" ht="12.75" customHeight="1">
      <c r="W815" s="44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  <c r="AX815" s="45"/>
      <c r="AY815" s="45"/>
    </row>
    <row r="816" s="2" customFormat="1" ht="12.75" customHeight="1">
      <c r="W816" s="44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  <c r="AX816" s="45"/>
      <c r="AY816" s="45"/>
    </row>
    <row r="817" s="2" customFormat="1" ht="12.75" customHeight="1">
      <c r="W817" s="44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  <c r="AX817" s="45"/>
      <c r="AY817" s="45"/>
    </row>
    <row r="818" s="2" customFormat="1" ht="12.75" customHeight="1">
      <c r="W818" s="44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  <c r="AX818" s="45"/>
      <c r="AY818" s="45"/>
    </row>
    <row r="819" s="2" customFormat="1" ht="12.75" customHeight="1">
      <c r="W819" s="44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  <c r="AX819" s="45"/>
      <c r="AY819" s="45"/>
    </row>
    <row r="820" s="2" customFormat="1" ht="12.75" customHeight="1">
      <c r="W820" s="44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  <c r="AX820" s="45"/>
      <c r="AY820" s="45"/>
    </row>
    <row r="821" s="2" customFormat="1" ht="12.75" customHeight="1">
      <c r="W821" s="44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  <c r="AX821" s="45"/>
      <c r="AY821" s="45"/>
    </row>
    <row r="822" s="2" customFormat="1" ht="12.75" customHeight="1">
      <c r="W822" s="44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</row>
    <row r="823" s="2" customFormat="1" ht="12.75" customHeight="1">
      <c r="W823" s="44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  <c r="AX823" s="45"/>
      <c r="AY823" s="45"/>
    </row>
    <row r="824" s="2" customFormat="1" ht="12.75" customHeight="1">
      <c r="W824" s="44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  <c r="AX824" s="45"/>
      <c r="AY824" s="45"/>
    </row>
    <row r="825" s="2" customFormat="1" ht="12.75" customHeight="1">
      <c r="W825" s="44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  <c r="AX825" s="45"/>
      <c r="AY825" s="45"/>
    </row>
    <row r="826" s="2" customFormat="1" ht="12.75" customHeight="1">
      <c r="W826" s="44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  <c r="AX826" s="45"/>
      <c r="AY826" s="45"/>
    </row>
    <row r="827" s="2" customFormat="1" ht="12.75" customHeight="1">
      <c r="W827" s="44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  <c r="AX827" s="45"/>
      <c r="AY827" s="45"/>
    </row>
    <row r="828" s="2" customFormat="1" ht="12.75" customHeight="1">
      <c r="W828" s="44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</row>
    <row r="829" s="2" customFormat="1" ht="12.75" customHeight="1">
      <c r="W829" s="44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  <c r="AX829" s="45"/>
      <c r="AY829" s="45"/>
    </row>
    <row r="830" s="2" customFormat="1" ht="12.75" customHeight="1">
      <c r="W830" s="44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  <c r="AX830" s="45"/>
      <c r="AY830" s="45"/>
    </row>
    <row r="831" s="2" customFormat="1" ht="12.75" customHeight="1">
      <c r="W831" s="44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  <c r="AX831" s="45"/>
      <c r="AY831" s="45"/>
    </row>
    <row r="832" s="2" customFormat="1" ht="12.75" customHeight="1">
      <c r="W832" s="44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  <c r="AX832" s="45"/>
      <c r="AY832" s="45"/>
    </row>
    <row r="833" s="2" customFormat="1" ht="12.75" customHeight="1">
      <c r="W833" s="44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  <c r="AX833" s="45"/>
      <c r="AY833" s="45"/>
    </row>
    <row r="834" s="2" customFormat="1" ht="12.75" customHeight="1">
      <c r="W834" s="44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  <c r="AX834" s="45"/>
      <c r="AY834" s="45"/>
    </row>
    <row r="835" s="2" customFormat="1" ht="12.75" customHeight="1">
      <c r="W835" s="44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  <c r="AX835" s="45"/>
      <c r="AY835" s="45"/>
    </row>
    <row r="836" s="2" customFormat="1" ht="12.75" customHeight="1">
      <c r="W836" s="44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  <c r="AX836" s="45"/>
      <c r="AY836" s="45"/>
    </row>
    <row r="837" s="2" customFormat="1" ht="12.75" customHeight="1">
      <c r="W837" s="44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  <c r="AX837" s="45"/>
      <c r="AY837" s="45"/>
    </row>
    <row r="838" s="2" customFormat="1" ht="12.75" customHeight="1">
      <c r="W838" s="44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  <c r="AX838" s="45"/>
      <c r="AY838" s="45"/>
    </row>
    <row r="839" s="2" customFormat="1" ht="12.75" customHeight="1">
      <c r="W839" s="44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  <c r="AX839" s="45"/>
      <c r="AY839" s="45"/>
    </row>
    <row r="840" s="2" customFormat="1" ht="12.75" customHeight="1">
      <c r="W840" s="44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  <c r="AX840" s="45"/>
      <c r="AY840" s="45"/>
    </row>
    <row r="841" s="2" customFormat="1" ht="12.75" customHeight="1">
      <c r="W841" s="44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</row>
    <row r="842" s="2" customFormat="1" ht="12.75" customHeight="1">
      <c r="W842" s="44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  <c r="AX842" s="45"/>
      <c r="AY842" s="45"/>
    </row>
    <row r="843" s="2" customFormat="1" ht="12.75" customHeight="1">
      <c r="W843" s="44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  <c r="AX843" s="45"/>
      <c r="AY843" s="45"/>
    </row>
    <row r="844" s="2" customFormat="1" ht="12.75" customHeight="1">
      <c r="W844" s="44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  <c r="AX844" s="45"/>
      <c r="AY844" s="45"/>
    </row>
    <row r="845" s="2" customFormat="1" ht="12.75" customHeight="1">
      <c r="W845" s="44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  <c r="AX845" s="45"/>
      <c r="AY845" s="45"/>
    </row>
    <row r="846" s="2" customFormat="1" ht="12.75" customHeight="1">
      <c r="W846" s="44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  <c r="AX846" s="45"/>
      <c r="AY846" s="45"/>
    </row>
    <row r="847" s="2" customFormat="1" ht="12.75" customHeight="1">
      <c r="W847" s="44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  <c r="AX847" s="45"/>
      <c r="AY847" s="45"/>
    </row>
    <row r="848" s="2" customFormat="1" ht="12.75" customHeight="1">
      <c r="W848" s="44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  <c r="AX848" s="45"/>
      <c r="AY848" s="45"/>
    </row>
    <row r="849" s="2" customFormat="1" ht="12.75" customHeight="1">
      <c r="W849" s="44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  <c r="AX849" s="45"/>
      <c r="AY849" s="45"/>
    </row>
    <row r="850" s="2" customFormat="1" ht="12.75" customHeight="1">
      <c r="W850" s="44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  <c r="AX850" s="45"/>
      <c r="AY850" s="45"/>
    </row>
    <row r="851" s="2" customFormat="1" ht="12.75" customHeight="1">
      <c r="W851" s="44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</row>
    <row r="852" s="2" customFormat="1" ht="12.75" customHeight="1">
      <c r="W852" s="44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  <c r="AX852" s="45"/>
      <c r="AY852" s="45"/>
    </row>
    <row r="853" s="2" customFormat="1" ht="12.75" customHeight="1">
      <c r="W853" s="44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  <c r="AX853" s="45"/>
      <c r="AY853" s="45"/>
    </row>
    <row r="854" s="2" customFormat="1" ht="12.75" customHeight="1">
      <c r="W854" s="44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  <c r="AX854" s="45"/>
      <c r="AY854" s="45"/>
    </row>
    <row r="855" s="2" customFormat="1" ht="12.75" customHeight="1">
      <c r="W855" s="44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  <c r="AX855" s="45"/>
      <c r="AY855" s="45"/>
    </row>
    <row r="856" s="2" customFormat="1" ht="12.75" customHeight="1">
      <c r="W856" s="44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  <c r="AX856" s="45"/>
      <c r="AY856" s="45"/>
    </row>
    <row r="857" s="2" customFormat="1" ht="12.75" customHeight="1">
      <c r="W857" s="44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  <c r="AX857" s="45"/>
      <c r="AY857" s="45"/>
    </row>
    <row r="858" s="2" customFormat="1" ht="12.75" customHeight="1">
      <c r="W858" s="44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  <c r="AX858" s="45"/>
      <c r="AY858" s="45"/>
    </row>
    <row r="859" s="2" customFormat="1" ht="12.75" customHeight="1">
      <c r="W859" s="44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  <c r="AX859" s="45"/>
      <c r="AY859" s="45"/>
    </row>
    <row r="860" s="2" customFormat="1" ht="12.75" customHeight="1">
      <c r="W860" s="44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</row>
    <row r="861" s="2" customFormat="1" ht="12.75" customHeight="1">
      <c r="W861" s="44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</row>
    <row r="862" s="2" customFormat="1" ht="12.75" customHeight="1">
      <c r="W862" s="44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</row>
    <row r="863" s="2" customFormat="1" ht="12.75" customHeight="1">
      <c r="W863" s="44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  <c r="AX863" s="45"/>
      <c r="AY863" s="45"/>
    </row>
    <row r="864" s="2" customFormat="1" ht="12.75" customHeight="1">
      <c r="W864" s="44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  <c r="AX864" s="45"/>
      <c r="AY864" s="45"/>
    </row>
    <row r="865" s="2" customFormat="1" ht="12.75" customHeight="1">
      <c r="W865" s="44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  <c r="AX865" s="45"/>
      <c r="AY865" s="45"/>
    </row>
    <row r="866" s="2" customFormat="1" ht="12.75" customHeight="1">
      <c r="W866" s="44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  <c r="AX866" s="45"/>
      <c r="AY866" s="45"/>
    </row>
    <row r="867" s="2" customFormat="1" ht="12.75" customHeight="1">
      <c r="W867" s="44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  <c r="AX867" s="45"/>
      <c r="AY867" s="45"/>
    </row>
    <row r="868" s="2" customFormat="1" ht="12.75" customHeight="1">
      <c r="W868" s="44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  <c r="AX868" s="45"/>
      <c r="AY868" s="45"/>
    </row>
    <row r="869" s="2" customFormat="1" ht="12.75" customHeight="1">
      <c r="W869" s="44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  <c r="AX869" s="45"/>
      <c r="AY869" s="45"/>
    </row>
    <row r="870" s="2" customFormat="1" ht="12.75" customHeight="1">
      <c r="W870" s="44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  <c r="AX870" s="45"/>
      <c r="AY870" s="45"/>
    </row>
    <row r="871" s="2" customFormat="1" ht="12.75" customHeight="1">
      <c r="W871" s="44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  <c r="AX871" s="45"/>
      <c r="AY871" s="45"/>
    </row>
    <row r="872" s="2" customFormat="1" ht="12.75" customHeight="1">
      <c r="W872" s="44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  <c r="AX872" s="45"/>
      <c r="AY872" s="45"/>
    </row>
    <row r="873" s="2" customFormat="1" ht="12.75" customHeight="1">
      <c r="W873" s="44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  <c r="AX873" s="45"/>
      <c r="AY873" s="45"/>
    </row>
    <row r="874" s="2" customFormat="1" ht="12.75" customHeight="1">
      <c r="W874" s="44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  <c r="AX874" s="45"/>
      <c r="AY874" s="45"/>
    </row>
    <row r="875" s="2" customFormat="1" ht="12.75" customHeight="1">
      <c r="W875" s="44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  <c r="AX875" s="45"/>
      <c r="AY875" s="45"/>
    </row>
    <row r="876" s="2" customFormat="1" ht="12.75" customHeight="1">
      <c r="W876" s="44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  <c r="AX876" s="45"/>
      <c r="AY876" s="45"/>
    </row>
    <row r="877" s="2" customFormat="1" ht="12.75" customHeight="1">
      <c r="W877" s="44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</row>
    <row r="878" s="2" customFormat="1" ht="12.75" customHeight="1">
      <c r="W878" s="44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</row>
    <row r="879" s="2" customFormat="1" ht="12.75" customHeight="1">
      <c r="W879" s="44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  <c r="AX879" s="45"/>
      <c r="AY879" s="45"/>
    </row>
    <row r="880" s="2" customFormat="1" ht="12.75" customHeight="1">
      <c r="W880" s="44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  <c r="AX880" s="45"/>
      <c r="AY880" s="45"/>
    </row>
    <row r="881" s="2" customFormat="1" ht="12.75" customHeight="1">
      <c r="W881" s="44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  <c r="AX881" s="45"/>
      <c r="AY881" s="45"/>
    </row>
    <row r="882" s="2" customFormat="1" ht="12.75" customHeight="1">
      <c r="W882" s="44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</row>
    <row r="883" s="2" customFormat="1" ht="12.75" customHeight="1">
      <c r="W883" s="44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  <c r="AX883" s="45"/>
      <c r="AY883" s="45"/>
    </row>
    <row r="884" s="2" customFormat="1" ht="12.75" customHeight="1">
      <c r="W884" s="44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  <c r="AX884" s="45"/>
      <c r="AY884" s="45"/>
    </row>
    <row r="885" s="2" customFormat="1" ht="12.75" customHeight="1">
      <c r="W885" s="44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  <c r="AX885" s="45"/>
      <c r="AY885" s="45"/>
    </row>
    <row r="886" s="2" customFormat="1" ht="12.75" customHeight="1">
      <c r="W886" s="44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  <c r="AX886" s="45"/>
      <c r="AY886" s="45"/>
    </row>
    <row r="887" s="2" customFormat="1" ht="12.75" customHeight="1">
      <c r="W887" s="44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  <c r="AX887" s="45"/>
      <c r="AY887" s="45"/>
    </row>
    <row r="888" s="2" customFormat="1" ht="12.75" customHeight="1">
      <c r="W888" s="44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  <c r="AX888" s="45"/>
      <c r="AY888" s="45"/>
    </row>
    <row r="889" s="2" customFormat="1" ht="12.75" customHeight="1">
      <c r="W889" s="44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  <c r="AX889" s="45"/>
      <c r="AY889" s="45"/>
    </row>
    <row r="890" s="2" customFormat="1" ht="12.75" customHeight="1">
      <c r="W890" s="44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  <c r="AX890" s="45"/>
      <c r="AY890" s="45"/>
    </row>
    <row r="891" s="2" customFormat="1" ht="12.75" customHeight="1">
      <c r="W891" s="44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</row>
    <row r="892" s="2" customFormat="1" ht="12.75" customHeight="1">
      <c r="W892" s="44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  <c r="AX892" s="45"/>
      <c r="AY892" s="45"/>
    </row>
    <row r="893" s="2" customFormat="1" ht="12.75" customHeight="1">
      <c r="W893" s="44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  <c r="AX893" s="45"/>
      <c r="AY893" s="45"/>
    </row>
    <row r="894" s="2" customFormat="1" ht="12.75" customHeight="1">
      <c r="W894" s="44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  <c r="AX894" s="45"/>
      <c r="AY894" s="45"/>
    </row>
    <row r="895" s="2" customFormat="1" ht="12.75" customHeight="1">
      <c r="W895" s="44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  <c r="AX895" s="45"/>
      <c r="AY895" s="45"/>
    </row>
    <row r="896" s="2" customFormat="1" ht="12.75" customHeight="1">
      <c r="W896" s="44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  <c r="AX896" s="45"/>
      <c r="AY896" s="45"/>
    </row>
    <row r="897" s="2" customFormat="1" ht="12.75" customHeight="1">
      <c r="W897" s="44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  <c r="AX897" s="45"/>
      <c r="AY897" s="45"/>
    </row>
    <row r="898" s="2" customFormat="1" ht="12.75" customHeight="1">
      <c r="W898" s="44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  <c r="AX898" s="45"/>
      <c r="AY898" s="45"/>
    </row>
    <row r="899" s="2" customFormat="1" ht="12.75" customHeight="1">
      <c r="W899" s="44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  <c r="AX899" s="45"/>
      <c r="AY899" s="45"/>
    </row>
    <row r="900" s="2" customFormat="1" ht="12.75" customHeight="1">
      <c r="W900" s="44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  <c r="AX900" s="45"/>
      <c r="AY900" s="45"/>
    </row>
    <row r="901" s="2" customFormat="1" ht="12.75" customHeight="1">
      <c r="W901" s="44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  <c r="AX901" s="45"/>
      <c r="AY901" s="45"/>
    </row>
    <row r="902" s="2" customFormat="1" ht="12.75" customHeight="1">
      <c r="W902" s="44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  <c r="AX902" s="45"/>
      <c r="AY902" s="45"/>
    </row>
    <row r="903" s="2" customFormat="1" ht="12.75" customHeight="1">
      <c r="W903" s="44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  <c r="AX903" s="45"/>
      <c r="AY903" s="45"/>
    </row>
    <row r="904" s="2" customFormat="1" ht="12.75" customHeight="1">
      <c r="W904" s="44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</row>
    <row r="905" s="2" customFormat="1" ht="12.75" customHeight="1">
      <c r="W905" s="44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  <c r="AX905" s="45"/>
      <c r="AY905" s="45"/>
    </row>
    <row r="906" s="2" customFormat="1" ht="12.75" customHeight="1">
      <c r="W906" s="44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  <c r="AX906" s="45"/>
      <c r="AY906" s="45"/>
    </row>
    <row r="907" s="2" customFormat="1" ht="12.75" customHeight="1">
      <c r="W907" s="44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  <c r="AX907" s="45"/>
      <c r="AY907" s="45"/>
    </row>
    <row r="908" s="2" customFormat="1" ht="12.75" customHeight="1">
      <c r="W908" s="44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  <c r="AX908" s="45"/>
      <c r="AY908" s="45"/>
    </row>
    <row r="909" s="2" customFormat="1" ht="12.75" customHeight="1">
      <c r="W909" s="44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  <c r="AX909" s="45"/>
      <c r="AY909" s="45"/>
    </row>
    <row r="910" s="2" customFormat="1" ht="12.75" customHeight="1">
      <c r="W910" s="44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  <c r="AX910" s="45"/>
      <c r="AY910" s="45"/>
    </row>
    <row r="911" s="2" customFormat="1" ht="12.75" customHeight="1">
      <c r="W911" s="44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  <c r="AX911" s="45"/>
      <c r="AY911" s="45"/>
    </row>
    <row r="912" s="2" customFormat="1" ht="12.75" customHeight="1">
      <c r="W912" s="44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  <c r="AX912" s="45"/>
      <c r="AY912" s="45"/>
    </row>
    <row r="913" s="2" customFormat="1" ht="12.75" customHeight="1">
      <c r="W913" s="44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  <c r="AX913" s="45"/>
      <c r="AY913" s="45"/>
    </row>
    <row r="914" s="2" customFormat="1" ht="12.75" customHeight="1">
      <c r="W914" s="44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</row>
    <row r="915" s="2" customFormat="1" ht="12.75" customHeight="1">
      <c r="W915" s="44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  <c r="AX915" s="45"/>
      <c r="AY915" s="45"/>
    </row>
    <row r="916" s="2" customFormat="1" ht="12.75" customHeight="1">
      <c r="W916" s="44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  <c r="AX916" s="45"/>
      <c r="AY916" s="45"/>
    </row>
    <row r="917" s="2" customFormat="1" ht="12.75" customHeight="1">
      <c r="W917" s="44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  <c r="AX917" s="45"/>
      <c r="AY917" s="45"/>
    </row>
    <row r="918" s="2" customFormat="1" ht="12.75" customHeight="1">
      <c r="W918" s="44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  <c r="AX918" s="45"/>
      <c r="AY918" s="45"/>
    </row>
    <row r="919" s="2" customFormat="1" ht="12.75" customHeight="1">
      <c r="W919" s="44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  <c r="AX919" s="45"/>
      <c r="AY919" s="45"/>
    </row>
    <row r="920" s="2" customFormat="1" ht="12.75" customHeight="1">
      <c r="W920" s="44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  <c r="AX920" s="45"/>
      <c r="AY920" s="45"/>
    </row>
    <row r="921" s="2" customFormat="1" ht="12.75" customHeight="1">
      <c r="W921" s="44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5"/>
      <c r="AY921" s="45"/>
    </row>
    <row r="922" s="2" customFormat="1" ht="12.75" customHeight="1">
      <c r="W922" s="44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  <c r="AX922" s="45"/>
      <c r="AY922" s="45"/>
    </row>
    <row r="923" s="2" customFormat="1" ht="12.75" customHeight="1">
      <c r="W923" s="44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  <c r="AX923" s="45"/>
      <c r="AY923" s="45"/>
    </row>
    <row r="924" s="2" customFormat="1" ht="12.75" customHeight="1">
      <c r="W924" s="44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</row>
    <row r="925" s="2" customFormat="1" ht="12.75" customHeight="1">
      <c r="W925" s="44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  <c r="AX925" s="45"/>
      <c r="AY925" s="45"/>
    </row>
    <row r="926" s="2" customFormat="1" ht="12.75" customHeight="1">
      <c r="W926" s="44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  <c r="AX926" s="45"/>
      <c r="AY926" s="45"/>
    </row>
    <row r="927" s="2" customFormat="1" ht="12.75" customHeight="1">
      <c r="W927" s="44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  <c r="AX927" s="45"/>
      <c r="AY927" s="45"/>
    </row>
    <row r="928" s="2" customFormat="1" ht="12.75" customHeight="1">
      <c r="W928" s="44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  <c r="AX928" s="45"/>
      <c r="AY928" s="45"/>
    </row>
    <row r="929" s="2" customFormat="1" ht="12.75" customHeight="1">
      <c r="W929" s="44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  <c r="AX929" s="45"/>
      <c r="AY929" s="45"/>
    </row>
    <row r="930" s="2" customFormat="1" ht="12.75" customHeight="1">
      <c r="W930" s="44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  <c r="AX930" s="45"/>
      <c r="AY930" s="45"/>
    </row>
    <row r="931" s="2" customFormat="1" ht="12.75" customHeight="1">
      <c r="W931" s="44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  <c r="AX931" s="45"/>
      <c r="AY931" s="45"/>
    </row>
    <row r="932" s="2" customFormat="1" ht="12.75" customHeight="1">
      <c r="W932" s="44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  <c r="AX932" s="45"/>
      <c r="AY932" s="45"/>
    </row>
    <row r="933" s="2" customFormat="1" ht="12.75" customHeight="1">
      <c r="W933" s="44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  <c r="AX933" s="45"/>
      <c r="AY933" s="45"/>
    </row>
    <row r="934" s="2" customFormat="1" ht="12.75" customHeight="1">
      <c r="W934" s="44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  <c r="AX934" s="45"/>
      <c r="AY934" s="45"/>
    </row>
    <row r="935" s="2" customFormat="1" ht="12.75" customHeight="1">
      <c r="W935" s="44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</row>
    <row r="936" s="2" customFormat="1" ht="12.75" customHeight="1">
      <c r="W936" s="44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  <c r="AX936" s="45"/>
      <c r="AY936" s="45"/>
    </row>
    <row r="937" s="2" customFormat="1" ht="12.75" customHeight="1">
      <c r="W937" s="44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  <c r="AX937" s="45"/>
      <c r="AY937" s="45"/>
    </row>
    <row r="938" s="2" customFormat="1" ht="12.75" customHeight="1">
      <c r="W938" s="44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  <c r="AX938" s="45"/>
      <c r="AY938" s="45"/>
    </row>
    <row r="939" s="2" customFormat="1" ht="12.75" customHeight="1">
      <c r="W939" s="44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  <c r="AX939" s="45"/>
      <c r="AY939" s="45"/>
    </row>
    <row r="940" s="2" customFormat="1" ht="12.75" customHeight="1">
      <c r="W940" s="44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</row>
    <row r="941" s="2" customFormat="1" ht="12.75" customHeight="1">
      <c r="W941" s="44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  <c r="AX941" s="45"/>
      <c r="AY941" s="45"/>
    </row>
    <row r="942" s="2" customFormat="1" ht="12.75" customHeight="1">
      <c r="W942" s="44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  <c r="AX942" s="45"/>
      <c r="AY942" s="45"/>
    </row>
    <row r="943" s="2" customFormat="1" ht="12.75" customHeight="1">
      <c r="W943" s="44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  <c r="AX943" s="45"/>
      <c r="AY943" s="45"/>
    </row>
    <row r="944" s="2" customFormat="1" ht="12.75" customHeight="1">
      <c r="W944" s="44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  <c r="AX944" s="45"/>
      <c r="AY944" s="45"/>
    </row>
    <row r="945" s="2" customFormat="1" ht="12.75" customHeight="1">
      <c r="W945" s="44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  <c r="AX945" s="45"/>
      <c r="AY945" s="45"/>
    </row>
    <row r="946" s="2" customFormat="1" ht="12.75" customHeight="1">
      <c r="W946" s="44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  <c r="AX946" s="45"/>
      <c r="AY946" s="45"/>
    </row>
    <row r="947" s="2" customFormat="1" ht="12.75" customHeight="1">
      <c r="W947" s="44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  <c r="AX947" s="45"/>
      <c r="AY947" s="45"/>
    </row>
    <row r="948" s="2" customFormat="1" ht="12.75" customHeight="1">
      <c r="W948" s="44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  <c r="AX948" s="45"/>
      <c r="AY948" s="45"/>
    </row>
    <row r="949" s="2" customFormat="1" ht="12.75" customHeight="1">
      <c r="W949" s="44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  <c r="AX949" s="45"/>
      <c r="AY949" s="45"/>
    </row>
    <row r="950" s="2" customFormat="1" ht="12.75" customHeight="1">
      <c r="W950" s="44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  <c r="AX950" s="45"/>
      <c r="AY950" s="45"/>
    </row>
    <row r="951" s="2" customFormat="1" ht="12.75" customHeight="1">
      <c r="W951" s="44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  <c r="AX951" s="45"/>
      <c r="AY951" s="45"/>
    </row>
    <row r="952" s="2" customFormat="1" ht="12.75" customHeight="1">
      <c r="W952" s="44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  <c r="AX952" s="45"/>
      <c r="AY952" s="45"/>
    </row>
    <row r="953" s="2" customFormat="1" ht="12.75" customHeight="1">
      <c r="W953" s="44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  <c r="AX953" s="45"/>
      <c r="AY953" s="45"/>
    </row>
    <row r="954" s="2" customFormat="1" ht="12.75" customHeight="1">
      <c r="W954" s="44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</row>
    <row r="955" s="2" customFormat="1" ht="12.75" customHeight="1">
      <c r="W955" s="44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  <c r="AX955" s="45"/>
      <c r="AY955" s="45"/>
    </row>
    <row r="956" s="2" customFormat="1" ht="12.75" customHeight="1">
      <c r="W956" s="44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  <c r="AX956" s="45"/>
      <c r="AY956" s="45"/>
    </row>
    <row r="957" s="2" customFormat="1" ht="12.75" customHeight="1">
      <c r="W957" s="44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  <c r="AX957" s="45"/>
      <c r="AY957" s="45"/>
    </row>
    <row r="958" s="2" customFormat="1" ht="12.75" customHeight="1">
      <c r="W958" s="44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  <c r="AX958" s="45"/>
      <c r="AY958" s="45"/>
    </row>
    <row r="959" s="2" customFormat="1" ht="12.75" customHeight="1">
      <c r="W959" s="44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  <c r="AX959" s="45"/>
      <c r="AY959" s="45"/>
    </row>
    <row r="960" s="2" customFormat="1" ht="12.75" customHeight="1">
      <c r="W960" s="44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  <c r="AX960" s="45"/>
      <c r="AY960" s="45"/>
    </row>
    <row r="961" s="2" customFormat="1" ht="12.75" customHeight="1">
      <c r="W961" s="44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  <c r="AX961" s="45"/>
      <c r="AY961" s="45"/>
    </row>
    <row r="962" s="2" customFormat="1" ht="12.75" customHeight="1">
      <c r="W962" s="44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  <c r="AX962" s="45"/>
      <c r="AY962" s="45"/>
    </row>
    <row r="963" s="2" customFormat="1" ht="12.75" customHeight="1">
      <c r="W963" s="44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</row>
    <row r="964" s="2" customFormat="1" ht="12.75" customHeight="1">
      <c r="W964" s="44"/>
      <c r="AJ964" s="45"/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  <c r="AV964" s="45"/>
      <c r="AW964" s="45"/>
      <c r="AX964" s="45"/>
      <c r="AY964" s="45"/>
    </row>
    <row r="965" s="2" customFormat="1" ht="12.75" customHeight="1">
      <c r="W965" s="44"/>
      <c r="AJ965" s="45"/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  <c r="AW965" s="45"/>
      <c r="AX965" s="45"/>
      <c r="AY965" s="45"/>
    </row>
    <row r="966" s="2" customFormat="1" ht="12.75" customHeight="1">
      <c r="W966" s="44"/>
      <c r="AJ966" s="45"/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  <c r="AW966" s="45"/>
      <c r="AX966" s="45"/>
      <c r="AY966" s="45"/>
    </row>
    <row r="967" s="2" customFormat="1" ht="12.75" customHeight="1">
      <c r="W967" s="44"/>
      <c r="AJ967" s="45"/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  <c r="AW967" s="45"/>
      <c r="AX967" s="45"/>
      <c r="AY967" s="45"/>
    </row>
    <row r="968" s="2" customFormat="1" ht="12.75" customHeight="1">
      <c r="W968" s="44"/>
      <c r="AJ968" s="45"/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  <c r="AW968" s="45"/>
      <c r="AX968" s="45"/>
      <c r="AY968" s="45"/>
    </row>
    <row r="969" s="2" customFormat="1" ht="12.75" customHeight="1">
      <c r="W969" s="44"/>
      <c r="AJ969" s="45"/>
      <c r="AK969" s="45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  <c r="AW969" s="45"/>
      <c r="AX969" s="45"/>
      <c r="AY969" s="45"/>
    </row>
    <row r="970" s="2" customFormat="1" ht="12.75" customHeight="1">
      <c r="W970" s="44"/>
      <c r="AJ970" s="45"/>
      <c r="AK970" s="45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  <c r="AW970" s="45"/>
      <c r="AX970" s="45"/>
      <c r="AY970" s="45"/>
    </row>
    <row r="971" s="2" customFormat="1" ht="12.75" customHeight="1">
      <c r="W971" s="44"/>
      <c r="AJ971" s="45"/>
      <c r="AK971" s="45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  <c r="AW971" s="45"/>
      <c r="AX971" s="45"/>
      <c r="AY971" s="45"/>
    </row>
    <row r="972" s="2" customFormat="1" ht="12.75" customHeight="1">
      <c r="W972" s="44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</row>
    <row r="973" s="2" customFormat="1" ht="12.75" customHeight="1">
      <c r="W973" s="44"/>
      <c r="AJ973" s="45"/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  <c r="AW973" s="45"/>
      <c r="AX973" s="45"/>
      <c r="AY973" s="45"/>
    </row>
    <row r="974" s="2" customFormat="1" ht="12.75" customHeight="1">
      <c r="W974" s="44"/>
      <c r="AJ974" s="45"/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  <c r="AW974" s="45"/>
      <c r="AX974" s="45"/>
      <c r="AY974" s="45"/>
    </row>
    <row r="975" s="2" customFormat="1" ht="12.75" customHeight="1">
      <c r="W975" s="44"/>
      <c r="AJ975" s="45"/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  <c r="AW975" s="45"/>
      <c r="AX975" s="45"/>
      <c r="AY975" s="45"/>
    </row>
    <row r="976" s="2" customFormat="1" ht="12.75" customHeight="1">
      <c r="W976" s="44"/>
      <c r="AJ976" s="45"/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  <c r="AW976" s="45"/>
      <c r="AX976" s="45"/>
      <c r="AY976" s="45"/>
    </row>
    <row r="977" s="2" customFormat="1" ht="12.75" customHeight="1">
      <c r="W977" s="44"/>
      <c r="AJ977" s="45"/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  <c r="AW977" s="45"/>
      <c r="AX977" s="45"/>
      <c r="AY977" s="45"/>
    </row>
    <row r="978" s="2" customFormat="1" ht="12.75" customHeight="1">
      <c r="W978" s="44"/>
      <c r="AJ978" s="45"/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  <c r="AW978" s="45"/>
      <c r="AX978" s="45"/>
      <c r="AY978" s="45"/>
    </row>
    <row r="979" s="2" customFormat="1" ht="12.75" customHeight="1">
      <c r="W979" s="44"/>
      <c r="AJ979" s="45"/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  <c r="AW979" s="45"/>
      <c r="AX979" s="45"/>
      <c r="AY979" s="45"/>
    </row>
    <row r="980" s="2" customFormat="1" ht="12.75" customHeight="1">
      <c r="W980" s="44"/>
      <c r="AJ980" s="45"/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  <c r="AW980" s="45"/>
      <c r="AX980" s="45"/>
      <c r="AY980" s="45"/>
    </row>
    <row r="981" s="2" customFormat="1" ht="12.75" customHeight="1">
      <c r="W981" s="44"/>
      <c r="AJ981" s="45"/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  <c r="AW981" s="45"/>
      <c r="AX981" s="45"/>
      <c r="AY981" s="45"/>
    </row>
    <row r="982" s="2" customFormat="1" ht="12.75" customHeight="1">
      <c r="W982" s="44"/>
      <c r="AJ982" s="45"/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  <c r="AW982" s="45"/>
      <c r="AX982" s="45"/>
      <c r="AY982" s="45"/>
    </row>
    <row r="983" s="2" customFormat="1" ht="12.75" customHeight="1">
      <c r="W983" s="44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</row>
    <row r="984" s="2" customFormat="1" ht="12.75" customHeight="1">
      <c r="W984" s="44"/>
      <c r="AJ984" s="45"/>
      <c r="AK984" s="45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  <c r="AW984" s="45"/>
      <c r="AX984" s="45"/>
      <c r="AY984" s="45"/>
    </row>
    <row r="985" s="2" customFormat="1" ht="12.75" customHeight="1">
      <c r="W985" s="44"/>
      <c r="AJ985" s="45"/>
      <c r="AK985" s="45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  <c r="AW985" s="45"/>
      <c r="AX985" s="45"/>
      <c r="AY985" s="45"/>
    </row>
    <row r="986" s="2" customFormat="1" ht="12.75" customHeight="1">
      <c r="W986" s="44"/>
      <c r="AJ986" s="45"/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  <c r="AW986" s="45"/>
      <c r="AX986" s="45"/>
      <c r="AY986" s="45"/>
    </row>
    <row r="987" s="2" customFormat="1" ht="12.75" customHeight="1">
      <c r="W987" s="44"/>
      <c r="AJ987" s="45"/>
      <c r="AK987" s="45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  <c r="AW987" s="45"/>
      <c r="AX987" s="45"/>
      <c r="AY987" s="45"/>
    </row>
    <row r="988" s="2" customFormat="1" ht="12.75" customHeight="1">
      <c r="W988" s="44"/>
      <c r="AJ988" s="45"/>
      <c r="AK988" s="45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  <c r="AW988" s="45"/>
      <c r="AX988" s="45"/>
      <c r="AY988" s="45"/>
    </row>
    <row r="989" s="2" customFormat="1" ht="12.75" customHeight="1">
      <c r="W989" s="44"/>
      <c r="AJ989" s="45"/>
      <c r="AK989" s="45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  <c r="AW989" s="45"/>
      <c r="AX989" s="45"/>
      <c r="AY989" s="45"/>
    </row>
    <row r="990" s="2" customFormat="1" ht="12.75" customHeight="1">
      <c r="W990" s="44"/>
      <c r="AJ990" s="45"/>
      <c r="AK990" s="45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  <c r="AW990" s="45"/>
      <c r="AX990" s="45"/>
      <c r="AY990" s="45"/>
    </row>
    <row r="991" s="2" customFormat="1" ht="12.75" customHeight="1">
      <c r="W991" s="44"/>
      <c r="AJ991" s="45"/>
      <c r="AK991" s="45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  <c r="AW991" s="45"/>
      <c r="AX991" s="45"/>
      <c r="AY991" s="45"/>
    </row>
    <row r="992" s="2" customFormat="1" ht="12.75" customHeight="1">
      <c r="W992" s="44"/>
      <c r="AJ992" s="45"/>
      <c r="AK992" s="45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  <c r="AW992" s="45"/>
      <c r="AX992" s="45"/>
      <c r="AY992" s="45"/>
    </row>
    <row r="993" s="2" customFormat="1" ht="12.75" customHeight="1">
      <c r="W993" s="44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</row>
    <row r="994" s="2" customFormat="1" ht="12.75" customHeight="1">
      <c r="W994" s="44"/>
      <c r="AJ994" s="45"/>
      <c r="AK994" s="45"/>
      <c r="AL994" s="45"/>
      <c r="AM994" s="45"/>
      <c r="AN994" s="45"/>
      <c r="AO994" s="45"/>
      <c r="AP994" s="45"/>
      <c r="AQ994" s="45"/>
      <c r="AR994" s="45"/>
      <c r="AS994" s="45"/>
      <c r="AT994" s="45"/>
      <c r="AU994" s="45"/>
      <c r="AV994" s="45"/>
      <c r="AW994" s="45"/>
      <c r="AX994" s="45"/>
      <c r="AY994" s="45"/>
    </row>
    <row r="995" s="2" customFormat="1" ht="12.75" customHeight="1">
      <c r="W995" s="44"/>
      <c r="AJ995" s="45"/>
      <c r="AK995" s="45"/>
      <c r="AL995" s="45"/>
      <c r="AM995" s="45"/>
      <c r="AN995" s="45"/>
      <c r="AO995" s="45"/>
      <c r="AP995" s="45"/>
      <c r="AQ995" s="45"/>
      <c r="AR995" s="45"/>
      <c r="AS995" s="45"/>
      <c r="AT995" s="45"/>
      <c r="AU995" s="45"/>
      <c r="AV995" s="45"/>
      <c r="AW995" s="45"/>
      <c r="AX995" s="45"/>
      <c r="AY995" s="45"/>
    </row>
    <row r="996" s="2" customFormat="1" ht="12.75" customHeight="1">
      <c r="W996" s="44"/>
      <c r="AJ996" s="45"/>
      <c r="AK996" s="45"/>
      <c r="AL996" s="45"/>
      <c r="AM996" s="45"/>
      <c r="AN996" s="45"/>
      <c r="AO996" s="45"/>
      <c r="AP996" s="45"/>
      <c r="AQ996" s="45"/>
      <c r="AR996" s="45"/>
      <c r="AS996" s="45"/>
      <c r="AT996" s="45"/>
      <c r="AU996" s="45"/>
      <c r="AV996" s="45"/>
      <c r="AW996" s="45"/>
      <c r="AX996" s="45"/>
      <c r="AY996" s="45"/>
    </row>
    <row r="997" s="2" customFormat="1" ht="12.75" customHeight="1">
      <c r="W997" s="44"/>
      <c r="AJ997" s="45"/>
      <c r="AK997" s="45"/>
      <c r="AL997" s="45"/>
      <c r="AM997" s="45"/>
      <c r="AN997" s="45"/>
      <c r="AO997" s="45"/>
      <c r="AP997" s="45"/>
      <c r="AQ997" s="45"/>
      <c r="AR997" s="45"/>
      <c r="AS997" s="45"/>
      <c r="AT997" s="45"/>
      <c r="AU997" s="45"/>
      <c r="AV997" s="45"/>
      <c r="AW997" s="45"/>
      <c r="AX997" s="45"/>
      <c r="AY997" s="45"/>
    </row>
    <row r="998" s="2" customFormat="1" ht="12.75" customHeight="1">
      <c r="W998" s="44"/>
      <c r="AJ998" s="45"/>
      <c r="AK998" s="45"/>
      <c r="AL998" s="45"/>
      <c r="AM998" s="45"/>
      <c r="AN998" s="45"/>
      <c r="AO998" s="45"/>
      <c r="AP998" s="45"/>
      <c r="AQ998" s="45"/>
      <c r="AR998" s="45"/>
      <c r="AS998" s="45"/>
      <c r="AT998" s="45"/>
      <c r="AU998" s="45"/>
      <c r="AV998" s="45"/>
      <c r="AW998" s="45"/>
      <c r="AX998" s="45"/>
      <c r="AY998" s="45"/>
    </row>
    <row r="999" s="2" customFormat="1" ht="12.75" customHeight="1">
      <c r="W999" s="44"/>
      <c r="AJ999" s="45"/>
      <c r="AK999" s="45"/>
      <c r="AL999" s="45"/>
      <c r="AM999" s="45"/>
      <c r="AN999" s="45"/>
      <c r="AO999" s="45"/>
      <c r="AP999" s="45"/>
      <c r="AQ999" s="45"/>
      <c r="AR999" s="45"/>
      <c r="AS999" s="45"/>
      <c r="AT999" s="45"/>
      <c r="AU999" s="45"/>
      <c r="AV999" s="45"/>
      <c r="AW999" s="45"/>
      <c r="AX999" s="45"/>
      <c r="AY999" s="45"/>
    </row>
    <row r="1000" s="2" customFormat="1" ht="12.75" customHeight="1">
      <c r="W1000" s="44"/>
      <c r="AJ1000" s="45"/>
      <c r="AK1000" s="45"/>
      <c r="AL1000" s="45"/>
      <c r="AM1000" s="45"/>
      <c r="AN1000" s="45"/>
      <c r="AO1000" s="45"/>
      <c r="AP1000" s="45"/>
      <c r="AQ1000" s="45"/>
      <c r="AR1000" s="45"/>
      <c r="AS1000" s="45"/>
      <c r="AT1000" s="45"/>
      <c r="AU1000" s="45"/>
      <c r="AV1000" s="45"/>
      <c r="AW1000" s="45"/>
      <c r="AX1000" s="45"/>
      <c r="AY1000" s="45"/>
    </row>
    <row r="1001" s="2" customFormat="1" ht="12.75" customHeight="1">
      <c r="W1001" s="44"/>
      <c r="AJ1001" s="45"/>
      <c r="AK1001" s="45"/>
      <c r="AL1001" s="45"/>
      <c r="AM1001" s="45"/>
      <c r="AN1001" s="45"/>
      <c r="AO1001" s="45"/>
      <c r="AP1001" s="45"/>
      <c r="AQ1001" s="45"/>
      <c r="AR1001" s="45"/>
      <c r="AS1001" s="45"/>
      <c r="AT1001" s="45"/>
      <c r="AU1001" s="45"/>
      <c r="AV1001" s="45"/>
      <c r="AW1001" s="45"/>
      <c r="AX1001" s="45"/>
      <c r="AY1001" s="45"/>
    </row>
  </sheetData>
  <mergeCells count="6">
    <mergeCell ref="C1:J1"/>
    <mergeCell ref="K1:R1"/>
    <mergeCell ref="S1:AA1"/>
    <mergeCell ref="AB1:AI1"/>
    <mergeCell ref="AJ1:AQ1"/>
    <mergeCell ref="AR1:AY1"/>
  </mergeCells>
  <pageMargins left="0.7875" right="0.7875" top="1.05278" bottom="1.05278" header="0" footer="0"/>
  <pageSetup firstPageNumber="1" fitToHeight="1" fitToWidth="1" scale="100" useFirstPageNumber="0" orientation="portrait" pageOrder="downThenOver"/>
  <headerFooter>
    <oddHeader>&amp;C&amp;"Arial,Regular"&amp;10&amp;K000000P2_2020_2021_JG</oddHeader>
    <oddFooter>&amp;C&amp;"Arial,Regular"&amp;10&amp;K000000Page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