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<sst xmlns="http://schemas.openxmlformats.org/spreadsheetml/2006/main" uniqueCount="238">
  <si>
    <t>Индекс</t>
  </si>
  <si>
    <t>Презиме и име</t>
  </si>
  <si>
    <t>Задатак 1 (0-10)</t>
  </si>
  <si>
    <t>Задатак 2 (0-10)</t>
  </si>
  <si>
    <t>Задатак 3 (0-10)</t>
  </si>
  <si>
    <t>Задатак 4 (0-10)</t>
  </si>
  <si>
    <t>ЈУН2 - Задаци укупно (0-50)</t>
  </si>
  <si>
    <t>ЈУН1 - Задаци (0-50)</t>
  </si>
  <si>
    <t>ЈУН1 - Теорија (0-50)</t>
  </si>
  <si>
    <t>ЈУН2 - Теорија – бодови (0-50)</t>
  </si>
  <si>
    <t>Укупно (0-100)</t>
  </si>
  <si>
    <t>Укупно (скалирано)</t>
  </si>
  <si>
    <t>Оцена</t>
  </si>
  <si>
    <t xml:space="preserve"> 42/2020</t>
  </si>
  <si>
    <t xml:space="preserve">Грбић, Даниил   </t>
  </si>
  <si>
    <t xml:space="preserve"> 176/2017</t>
  </si>
  <si>
    <t xml:space="preserve">Корица, Лука   </t>
  </si>
  <si>
    <t xml:space="preserve"> 269/2020</t>
  </si>
  <si>
    <t xml:space="preserve">Амиџић, Вук   </t>
  </si>
  <si>
    <t xml:space="preserve"> 103/2020</t>
  </si>
  <si>
    <t xml:space="preserve">Стефановић, Александар   </t>
  </si>
  <si>
    <t xml:space="preserve"> 68/2018</t>
  </si>
  <si>
    <t xml:space="preserve">Јанићијевић, Тамара   </t>
  </si>
  <si>
    <t xml:space="preserve"> 222/2020</t>
  </si>
  <si>
    <t xml:space="preserve">Васиљевић, Анђелија   </t>
  </si>
  <si>
    <t xml:space="preserve"> 174/2020</t>
  </si>
  <si>
    <t xml:space="preserve">Крстајић, Никола   </t>
  </si>
  <si>
    <t xml:space="preserve"> 156/2020</t>
  </si>
  <si>
    <t xml:space="preserve">Томић, Лазар   </t>
  </si>
  <si>
    <t xml:space="preserve"> 169/2020</t>
  </si>
  <si>
    <t xml:space="preserve">Арамбашић, Лука   </t>
  </si>
  <si>
    <t xml:space="preserve"> 154/2020</t>
  </si>
  <si>
    <t xml:space="preserve">Зељић, Александра   </t>
  </si>
  <si>
    <t xml:space="preserve"> 188/2020</t>
  </si>
  <si>
    <t xml:space="preserve">Гавриловић, Јелисавета   </t>
  </si>
  <si>
    <t xml:space="preserve"> 60/2020</t>
  </si>
  <si>
    <t xml:space="preserve">Симовић, Сандра   </t>
  </si>
  <si>
    <t xml:space="preserve"> 66/2020</t>
  </si>
  <si>
    <t xml:space="preserve">Јањић, Филип   </t>
  </si>
  <si>
    <t xml:space="preserve"> 28/2020</t>
  </si>
  <si>
    <t xml:space="preserve">Керкоч, Стефан   </t>
  </si>
  <si>
    <t xml:space="preserve"> 39/2020</t>
  </si>
  <si>
    <t xml:space="preserve">Тртовић, Зарија   </t>
  </si>
  <si>
    <t xml:space="preserve"> 124/2020</t>
  </si>
  <si>
    <t xml:space="preserve">Николић, Стефан   </t>
  </si>
  <si>
    <t xml:space="preserve"> 121/2020</t>
  </si>
  <si>
    <t xml:space="preserve">Марковић, Марко   </t>
  </si>
  <si>
    <t xml:space="preserve"> 164/2019</t>
  </si>
  <si>
    <t xml:space="preserve">Дамљановић, Богдан   </t>
  </si>
  <si>
    <t xml:space="preserve"> 260/2019</t>
  </si>
  <si>
    <t xml:space="preserve">Кнежевић, Никола   </t>
  </si>
  <si>
    <t xml:space="preserve"> 115/2020</t>
  </si>
  <si>
    <t xml:space="preserve">Ковач, Михајло   </t>
  </si>
  <si>
    <t xml:space="preserve"> 137/2020</t>
  </si>
  <si>
    <t xml:space="preserve">Баранин, Тамара   </t>
  </si>
  <si>
    <t xml:space="preserve"> 67/2020</t>
  </si>
  <si>
    <t xml:space="preserve">Живковић, Наталија   </t>
  </si>
  <si>
    <t xml:space="preserve"> 88/2020</t>
  </si>
  <si>
    <t xml:space="preserve">Добросављевић, Ненад   </t>
  </si>
  <si>
    <t xml:space="preserve"> 107/2020</t>
  </si>
  <si>
    <t xml:space="preserve">Биочанин, Милош   </t>
  </si>
  <si>
    <t xml:space="preserve"> 134/2020</t>
  </si>
  <si>
    <t xml:space="preserve">Чуповић, Маријана   </t>
  </si>
  <si>
    <t xml:space="preserve"> 159/2020</t>
  </si>
  <si>
    <t xml:space="preserve">Благојевић, Наташа   </t>
  </si>
  <si>
    <t xml:space="preserve"> 202/2020</t>
  </si>
  <si>
    <t xml:space="preserve">Матовић, Димитрије   </t>
  </si>
  <si>
    <t xml:space="preserve"> 298/2018</t>
  </si>
  <si>
    <t xml:space="preserve">Самарџић, Михајло   </t>
  </si>
  <si>
    <t xml:space="preserve"> 131/2020</t>
  </si>
  <si>
    <t xml:space="preserve">Петровић, Марко   </t>
  </si>
  <si>
    <t xml:space="preserve"> 85/2020</t>
  </si>
  <si>
    <t xml:space="preserve">Стојановић, Матеја   </t>
  </si>
  <si>
    <t xml:space="preserve"> 203/2020</t>
  </si>
  <si>
    <t xml:space="preserve">Седлар, Милан   </t>
  </si>
  <si>
    <t xml:space="preserve"> 51/2020</t>
  </si>
  <si>
    <t xml:space="preserve">Еделински, Иван   </t>
  </si>
  <si>
    <t xml:space="preserve"> 26/2020</t>
  </si>
  <si>
    <t xml:space="preserve">Андрић, Бошко   </t>
  </si>
  <si>
    <t xml:space="preserve"> 93/2020</t>
  </si>
  <si>
    <t xml:space="preserve">Бећаревић, Лазар   </t>
  </si>
  <si>
    <t xml:space="preserve"> 17/2020</t>
  </si>
  <si>
    <t xml:space="preserve">Божовић, Матија   </t>
  </si>
  <si>
    <t xml:space="preserve"> 284/2020</t>
  </si>
  <si>
    <t xml:space="preserve">Бушић, Ања   </t>
  </si>
  <si>
    <t xml:space="preserve"> 140/2020</t>
  </si>
  <si>
    <t xml:space="preserve">Видић, Новак   </t>
  </si>
  <si>
    <t xml:space="preserve"> 35/2020</t>
  </si>
  <si>
    <t xml:space="preserve">Винчић, Огњен   </t>
  </si>
  <si>
    <t xml:space="preserve"> 94/2019</t>
  </si>
  <si>
    <t xml:space="preserve">Војиновић, Петар   </t>
  </si>
  <si>
    <t xml:space="preserve"> 255/2020</t>
  </si>
  <si>
    <t xml:space="preserve">Вујатовић, Вук   </t>
  </si>
  <si>
    <t xml:space="preserve"> 80/2020</t>
  </si>
  <si>
    <t xml:space="preserve">Вујачић, Владета   </t>
  </si>
  <si>
    <t xml:space="preserve"> 161/2020</t>
  </si>
  <si>
    <t xml:space="preserve">Вучетић, Марија   </t>
  </si>
  <si>
    <t xml:space="preserve"> 170/2020</t>
  </si>
  <si>
    <t xml:space="preserve">Гајић, Мина   </t>
  </si>
  <si>
    <t xml:space="preserve"> 231/2020</t>
  </si>
  <si>
    <t xml:space="preserve">Гачевић, Маша   </t>
  </si>
  <si>
    <t xml:space="preserve"> 264/2019</t>
  </si>
  <si>
    <t xml:space="preserve">Грекуловић, Марија   </t>
  </si>
  <si>
    <t xml:space="preserve"> 150/2020</t>
  </si>
  <si>
    <t xml:space="preserve">Даниловић, Виктор   </t>
  </si>
  <si>
    <t xml:space="preserve"> 44/2020</t>
  </si>
  <si>
    <t xml:space="preserve">Дељанин, Вељко   </t>
  </si>
  <si>
    <t xml:space="preserve"> 56/2020</t>
  </si>
  <si>
    <t xml:space="preserve">Дивљаковић, Немања   </t>
  </si>
  <si>
    <t xml:space="preserve"> 37/2020</t>
  </si>
  <si>
    <t xml:space="preserve">Дикић, Андреја   </t>
  </si>
  <si>
    <t xml:space="preserve"> 110/2019</t>
  </si>
  <si>
    <t xml:space="preserve">Докмановић, Нина   </t>
  </si>
  <si>
    <t xml:space="preserve"> 436/2017</t>
  </si>
  <si>
    <t xml:space="preserve">Ђајић, Душан   </t>
  </si>
  <si>
    <t xml:space="preserve"> 135/2020</t>
  </si>
  <si>
    <t xml:space="preserve">Ђерић, Петар   </t>
  </si>
  <si>
    <t xml:space="preserve"> 268/2020</t>
  </si>
  <si>
    <t xml:space="preserve">Ђурић, Марија   </t>
  </si>
  <si>
    <t xml:space="preserve"> 98/2020</t>
  </si>
  <si>
    <t xml:space="preserve">Живковић, Давид   </t>
  </si>
  <si>
    <t xml:space="preserve"> 45/2020</t>
  </si>
  <si>
    <t xml:space="preserve">Зечевић, Александар   </t>
  </si>
  <si>
    <t xml:space="preserve"> 62/2018</t>
  </si>
  <si>
    <t xml:space="preserve">Ивановић, Нада   </t>
  </si>
  <si>
    <t xml:space="preserve"> 63/2020</t>
  </si>
  <si>
    <t xml:space="preserve">Игњатовић, Петра   </t>
  </si>
  <si>
    <t xml:space="preserve"> 187/2020</t>
  </si>
  <si>
    <t xml:space="preserve">Јевтић, Стефан   </t>
  </si>
  <si>
    <t xml:space="preserve"> 32/2020</t>
  </si>
  <si>
    <t xml:space="preserve">Јовановић, Милета   </t>
  </si>
  <si>
    <t xml:space="preserve"> 166/2017</t>
  </si>
  <si>
    <t xml:space="preserve">Јовић, Урош   </t>
  </si>
  <si>
    <t xml:space="preserve"> 70/2020</t>
  </si>
  <si>
    <t xml:space="preserve">Кандић, Игор   </t>
  </si>
  <si>
    <t xml:space="preserve"> 214/2017</t>
  </si>
  <si>
    <t xml:space="preserve">Кастратовић, Ива   </t>
  </si>
  <si>
    <t xml:space="preserve"> 94/2020</t>
  </si>
  <si>
    <t xml:space="preserve">Лабус, Никола   </t>
  </si>
  <si>
    <t xml:space="preserve"> 110/2020</t>
  </si>
  <si>
    <t xml:space="preserve">Лемајић, Милица   </t>
  </si>
  <si>
    <t xml:space="preserve"> 244/2020</t>
  </si>
  <si>
    <t xml:space="preserve">Марковић, Алекса   </t>
  </si>
  <si>
    <t xml:space="preserve"> 134/2018</t>
  </si>
  <si>
    <t xml:space="preserve">Марковић, Милош   </t>
  </si>
  <si>
    <t xml:space="preserve"> 193/2020</t>
  </si>
  <si>
    <t xml:space="preserve">Медић, Јана   </t>
  </si>
  <si>
    <t xml:space="preserve"> 210/2019</t>
  </si>
  <si>
    <t xml:space="preserve">Мефаиловски Станојевић, Андреа   </t>
  </si>
  <si>
    <t xml:space="preserve"> 186/2018</t>
  </si>
  <si>
    <t xml:space="preserve">Милић, Андријана   </t>
  </si>
  <si>
    <t xml:space="preserve"> 251/2020</t>
  </si>
  <si>
    <t xml:space="preserve">Миличковић, Павле   </t>
  </si>
  <si>
    <t xml:space="preserve"> 221/2020</t>
  </si>
  <si>
    <t xml:space="preserve">Миловановић, Ива   </t>
  </si>
  <si>
    <t xml:space="preserve"> 306/2019</t>
  </si>
  <si>
    <t xml:space="preserve">Митровић, Алекса   </t>
  </si>
  <si>
    <t xml:space="preserve"> 120/2020</t>
  </si>
  <si>
    <t xml:space="preserve">Млађеновић, Анђела   </t>
  </si>
  <si>
    <t xml:space="preserve"> 236/2020</t>
  </si>
  <si>
    <t xml:space="preserve">Накић, Марко   </t>
  </si>
  <si>
    <t xml:space="preserve"> 252/2019</t>
  </si>
  <si>
    <t xml:space="preserve">Ненадић, Софија   </t>
  </si>
  <si>
    <t xml:space="preserve"> 55/2020</t>
  </si>
  <si>
    <t xml:space="preserve">Ненић, Милан   </t>
  </si>
  <si>
    <t xml:space="preserve"> 174/2017</t>
  </si>
  <si>
    <t xml:space="preserve">Николић, Весна   </t>
  </si>
  <si>
    <t xml:space="preserve"> 163/2020</t>
  </si>
  <si>
    <t xml:space="preserve">Николић, Душан   </t>
  </si>
  <si>
    <t xml:space="preserve"> 206/2020</t>
  </si>
  <si>
    <t xml:space="preserve">Новаковић, Никола   </t>
  </si>
  <si>
    <t xml:space="preserve"> 287/2020</t>
  </si>
  <si>
    <t xml:space="preserve"> 80/2018</t>
  </si>
  <si>
    <t xml:space="preserve">Остојић, Ђорђе   </t>
  </si>
  <si>
    <t xml:space="preserve"> 227/2020</t>
  </si>
  <si>
    <t xml:space="preserve">Пантовић, Загорка   </t>
  </si>
  <si>
    <t xml:space="preserve"> 185/2020</t>
  </si>
  <si>
    <t xml:space="preserve">Перић, Борис   </t>
  </si>
  <si>
    <t xml:space="preserve"> 224/2020</t>
  </si>
  <si>
    <t xml:space="preserve">Потић, Немања   </t>
  </si>
  <si>
    <t xml:space="preserve"> 207/2020</t>
  </si>
  <si>
    <t xml:space="preserve">Прљевић, Мина   </t>
  </si>
  <si>
    <t xml:space="preserve"> 4/2020</t>
  </si>
  <si>
    <t xml:space="preserve">Прокић, Алекса   </t>
  </si>
  <si>
    <t xml:space="preserve"> 158/2017</t>
  </si>
  <si>
    <t xml:space="preserve">Радисављевић, Лазар   </t>
  </si>
  <si>
    <t xml:space="preserve"> 172/2020</t>
  </si>
  <si>
    <t xml:space="preserve">Радовановић, Анђела   </t>
  </si>
  <si>
    <t xml:space="preserve"> 273/2020</t>
  </si>
  <si>
    <t xml:space="preserve">Радовановић, Бојана   </t>
  </si>
  <si>
    <t xml:space="preserve"> 164/2020</t>
  </si>
  <si>
    <t xml:space="preserve">Радовић, Матија   </t>
  </si>
  <si>
    <t xml:space="preserve"> 184/2019</t>
  </si>
  <si>
    <t xml:space="preserve">Радојевић, Јана   </t>
  </si>
  <si>
    <t xml:space="preserve"> 130/2020</t>
  </si>
  <si>
    <t xml:space="preserve">Радојичић, Катарина   </t>
  </si>
  <si>
    <t xml:space="preserve"> 75/2020</t>
  </si>
  <si>
    <t xml:space="preserve">Ранкић, Валерија   </t>
  </si>
  <si>
    <t xml:space="preserve"> 180/2017</t>
  </si>
  <si>
    <t xml:space="preserve">Ранковић, Вук   </t>
  </si>
  <si>
    <t xml:space="preserve"> 348/2020</t>
  </si>
  <si>
    <t xml:space="preserve">Рашковић, Андријана   </t>
  </si>
  <si>
    <t xml:space="preserve"> 233/2020</t>
  </si>
  <si>
    <t xml:space="preserve">Ритан, Лара   </t>
  </si>
  <si>
    <t xml:space="preserve"> 91/2020</t>
  </si>
  <si>
    <t xml:space="preserve">Ршумовић, Немања   </t>
  </si>
  <si>
    <t xml:space="preserve"> 81/2020</t>
  </si>
  <si>
    <t xml:space="preserve">Савић, Бојан   </t>
  </si>
  <si>
    <t xml:space="preserve"> 282/2019</t>
  </si>
  <si>
    <t xml:space="preserve">Симић, Јелица   </t>
  </si>
  <si>
    <t xml:space="preserve"> 151/2020</t>
  </si>
  <si>
    <t xml:space="preserve">Симић, Милош   </t>
  </si>
  <si>
    <t xml:space="preserve"> 174/2019</t>
  </si>
  <si>
    <t xml:space="preserve">Симић, Невена   </t>
  </si>
  <si>
    <t xml:space="preserve"> 280/2020</t>
  </si>
  <si>
    <t xml:space="preserve">Стефановић, Предраг   </t>
  </si>
  <si>
    <t xml:space="preserve"> 301/2020</t>
  </si>
  <si>
    <t xml:space="preserve">Стојадиновић, Немања   </t>
  </si>
  <si>
    <t xml:space="preserve"> 277/2020</t>
  </si>
  <si>
    <t xml:space="preserve">Стојчевски, Иван   </t>
  </si>
  <si>
    <t xml:space="preserve"> 111/2020</t>
  </si>
  <si>
    <t xml:space="preserve">Тешовић, Иван   </t>
  </si>
  <si>
    <t xml:space="preserve"> 147/2020</t>
  </si>
  <si>
    <t xml:space="preserve">Тодоровић, Немања   </t>
  </si>
  <si>
    <t xml:space="preserve"> 484/2017</t>
  </si>
  <si>
    <t xml:space="preserve">Топић, Андреј   </t>
  </si>
  <si>
    <t xml:space="preserve"> 195/2020</t>
  </si>
  <si>
    <t xml:space="preserve">Туфегџић, Тимотије   </t>
  </si>
  <si>
    <t xml:space="preserve"> 209/2020</t>
  </si>
  <si>
    <t xml:space="preserve">Урошевић, Лазар   </t>
  </si>
  <si>
    <t xml:space="preserve"> 198/2020</t>
  </si>
  <si>
    <t xml:space="preserve">Филиповић, Мартина   </t>
  </si>
  <si>
    <t xml:space="preserve"> 82/2020</t>
  </si>
  <si>
    <t xml:space="preserve">Филиповић, Михаела   </t>
  </si>
  <si>
    <t xml:space="preserve"> 127/2020</t>
  </si>
  <si>
    <t xml:space="preserve">Цветковић, Ања   </t>
  </si>
  <si>
    <t xml:space="preserve"> 175/2020</t>
  </si>
  <si>
    <t xml:space="preserve">Шопаловић, Милица  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</si>
</sst>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Arial"/>
    </font>
    <font>
      <sz val="13"/>
      <color indexed="8"/>
      <name val="Arial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2" fillId="2" borderId="1" applyNumberFormat="1" applyFont="1" applyFill="1" applyBorder="1" applyAlignment="1" applyProtection="0">
      <alignment vertical="bottom" wrapText="1"/>
    </xf>
    <xf numFmtId="5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59" fontId="2" fillId="2" borderId="1" applyNumberFormat="1" applyFont="1" applyFill="1" applyBorder="1" applyAlignment="1" applyProtection="0">
      <alignment vertical="bottom" wrapText="1"/>
    </xf>
    <xf numFmtId="59" fontId="2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87"/>
  <sheetViews>
    <sheetView workbookViewId="0" showGridLines="0" defaultGridColor="1"/>
  </sheetViews>
  <sheetFormatPr defaultColWidth="11.5" defaultRowHeight="12.8" customHeight="1" outlineLevelRow="0" outlineLevelCol="0"/>
  <cols>
    <col min="1" max="1" width="11.5" style="1" customWidth="1"/>
    <col min="2" max="2" width="23.3516" style="1" customWidth="1"/>
    <col min="3" max="3" width="4.51562" style="1" customWidth="1"/>
    <col min="4" max="4" width="4.96094" style="1" customWidth="1"/>
    <col min="5" max="5" width="3.77344" style="1" customWidth="1"/>
    <col min="6" max="6" width="2.61719" style="1" customWidth="1"/>
    <col min="7" max="7" width="7.33594" style="1" customWidth="1"/>
    <col min="8" max="8" width="5.23438" style="1" customWidth="1"/>
    <col min="9" max="9" width="9.51562" style="1" customWidth="1"/>
    <col min="10" max="10" width="10.7188" style="1" customWidth="1"/>
    <col min="11" max="11" width="11.5" style="1" customWidth="1"/>
    <col min="12" max="12" width="10.0469" style="1" customWidth="1"/>
    <col min="13" max="13" width="5.875" style="1" customWidth="1"/>
    <col min="14" max="19" width="11.5" style="1" customWidth="1"/>
    <col min="20" max="16384" width="11.5" style="1" customWidth="1"/>
  </cols>
  <sheetData>
    <row r="1" ht="12.9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4"/>
      <c r="O1" s="4"/>
      <c r="P1" s="4"/>
      <c r="Q1" s="4"/>
      <c r="R1" s="4"/>
      <c r="S1" s="4"/>
    </row>
    <row r="2" ht="12.9" customHeight="1">
      <c r="A2" t="s" s="2">
        <v>13</v>
      </c>
      <c r="B2" t="s" s="3">
        <v>14</v>
      </c>
      <c r="C2" s="5">
        <v>9.5</v>
      </c>
      <c r="D2" s="5">
        <v>9</v>
      </c>
      <c r="E2" s="5">
        <v>8</v>
      </c>
      <c r="F2" s="5">
        <v>10</v>
      </c>
      <c r="G2" s="6">
        <f>ROUND((C2+D2+E2+F2)*5/4,2)</f>
        <v>45.63</v>
      </c>
      <c r="H2" s="6"/>
      <c r="I2" s="6"/>
      <c r="J2" s="6">
        <v>36.5</v>
      </c>
      <c r="K2" s="6">
        <f>G2+J2</f>
        <v>82.13</v>
      </c>
      <c r="L2" s="6">
        <v>84</v>
      </c>
      <c r="M2" s="7">
        <v>9</v>
      </c>
      <c r="N2" s="4"/>
      <c r="O2" s="4"/>
      <c r="P2" s="4"/>
      <c r="Q2" s="4"/>
      <c r="R2" s="4"/>
      <c r="S2" s="4"/>
    </row>
    <row r="3" ht="12.9" customHeight="1">
      <c r="A3" t="s" s="2">
        <v>15</v>
      </c>
      <c r="B3" t="s" s="3">
        <v>16</v>
      </c>
      <c r="C3" s="5">
        <v>10</v>
      </c>
      <c r="D3" s="5">
        <v>8.5</v>
      </c>
      <c r="E3" s="5">
        <v>9</v>
      </c>
      <c r="F3" s="5">
        <v>10</v>
      </c>
      <c r="G3" s="6">
        <f>ROUND((C3+D3+E3+F3)*5/4,2)</f>
        <v>46.88</v>
      </c>
      <c r="H3" s="6"/>
      <c r="I3" s="6"/>
      <c r="J3" s="6">
        <v>29</v>
      </c>
      <c r="K3" s="6">
        <f>G3+J3</f>
        <v>75.88</v>
      </c>
      <c r="L3" s="6">
        <v>78</v>
      </c>
      <c r="M3" s="7">
        <v>8</v>
      </c>
      <c r="N3" s="4"/>
      <c r="O3" s="4"/>
      <c r="P3" s="4"/>
      <c r="Q3" s="4"/>
      <c r="R3" s="4"/>
      <c r="S3" s="4"/>
    </row>
    <row r="4" ht="12.9" customHeight="1">
      <c r="A4" t="s" s="2">
        <v>17</v>
      </c>
      <c r="B4" t="s" s="3">
        <v>18</v>
      </c>
      <c r="C4" s="5">
        <v>10</v>
      </c>
      <c r="D4" s="5">
        <v>10</v>
      </c>
      <c r="E4" s="5">
        <v>10</v>
      </c>
      <c r="F4" s="5">
        <v>10</v>
      </c>
      <c r="G4" s="6">
        <f>ROUND((C4+D4+E4+F4)*5/4,2)</f>
        <v>50</v>
      </c>
      <c r="H4" s="6"/>
      <c r="I4" s="6"/>
      <c r="J4" s="6">
        <v>25</v>
      </c>
      <c r="K4" s="6">
        <f>G4+J4+H4+I4</f>
        <v>75</v>
      </c>
      <c r="L4" s="6">
        <v>77</v>
      </c>
      <c r="M4" s="7">
        <v>8</v>
      </c>
      <c r="N4" s="4"/>
      <c r="O4" s="4"/>
      <c r="P4" s="4"/>
      <c r="Q4" s="4"/>
      <c r="R4" s="4"/>
      <c r="S4" s="4"/>
    </row>
    <row r="5" ht="12.9" customHeight="1">
      <c r="A5" t="s" s="2">
        <v>19</v>
      </c>
      <c r="B5" t="s" s="3">
        <v>20</v>
      </c>
      <c r="C5" s="5">
        <v>10</v>
      </c>
      <c r="D5" s="5">
        <v>10</v>
      </c>
      <c r="E5" s="5">
        <v>10</v>
      </c>
      <c r="F5" s="5">
        <v>10</v>
      </c>
      <c r="G5" s="6">
        <f>ROUND((C5+D5+E5+F5)*5/4,2)</f>
        <v>50</v>
      </c>
      <c r="H5" s="6"/>
      <c r="I5" s="6">
        <v>25</v>
      </c>
      <c r="J5" s="6"/>
      <c r="K5" s="6">
        <f>G5+J5+H5+I5</f>
        <v>75</v>
      </c>
      <c r="L5" s="6">
        <v>77</v>
      </c>
      <c r="M5" s="7">
        <v>8</v>
      </c>
      <c r="N5" s="4"/>
      <c r="O5" s="4"/>
      <c r="P5" s="4"/>
      <c r="Q5" s="4"/>
      <c r="R5" s="4"/>
      <c r="S5" s="4"/>
    </row>
    <row r="6" ht="12.9" customHeight="1">
      <c r="A6" t="s" s="2">
        <v>21</v>
      </c>
      <c r="B6" t="s" s="3">
        <v>22</v>
      </c>
      <c r="C6" s="5">
        <v>9</v>
      </c>
      <c r="D6" s="5">
        <v>9</v>
      </c>
      <c r="E6" s="5">
        <v>10</v>
      </c>
      <c r="F6" s="5">
        <v>9</v>
      </c>
      <c r="G6" s="6">
        <f>ROUND((C6+D6+E6+F6)*5/4,2)</f>
        <v>46.25</v>
      </c>
      <c r="H6" s="6"/>
      <c r="I6" s="6">
        <v>24</v>
      </c>
      <c r="J6" s="6"/>
      <c r="K6" s="6">
        <f>G6+J6+H6+I6</f>
        <v>70.25</v>
      </c>
      <c r="L6" s="6">
        <v>72</v>
      </c>
      <c r="M6" s="7">
        <v>8</v>
      </c>
      <c r="N6" s="4"/>
      <c r="O6" s="4"/>
      <c r="P6" s="4"/>
      <c r="Q6" s="4"/>
      <c r="R6" s="4"/>
      <c r="S6" s="4"/>
    </row>
    <row r="7" ht="12.9" customHeight="1">
      <c r="A7" t="s" s="2">
        <v>23</v>
      </c>
      <c r="B7" t="s" s="3">
        <v>24</v>
      </c>
      <c r="C7" s="8"/>
      <c r="D7" s="8"/>
      <c r="E7" s="8"/>
      <c r="F7" s="8"/>
      <c r="G7" s="6">
        <f>ROUND((C7+D7+E7+F7)*5/4,2)</f>
        <v>0</v>
      </c>
      <c r="H7" s="6">
        <v>37.5</v>
      </c>
      <c r="I7" s="6"/>
      <c r="J7" s="6">
        <v>32.5</v>
      </c>
      <c r="K7" s="6">
        <f>G7+J7+H7</f>
        <v>70</v>
      </c>
      <c r="L7" s="6">
        <v>72</v>
      </c>
      <c r="M7" s="7">
        <v>8</v>
      </c>
      <c r="N7" s="4"/>
      <c r="O7" s="4"/>
      <c r="P7" s="4"/>
      <c r="Q7" s="4"/>
      <c r="R7" s="4"/>
      <c r="S7" s="4"/>
    </row>
    <row r="8" ht="12.9" customHeight="1">
      <c r="A8" t="s" s="2">
        <v>25</v>
      </c>
      <c r="B8" t="s" s="3">
        <v>26</v>
      </c>
      <c r="C8" s="5">
        <v>10</v>
      </c>
      <c r="D8" s="5">
        <v>4</v>
      </c>
      <c r="E8" s="5">
        <v>10</v>
      </c>
      <c r="F8" s="5">
        <v>7</v>
      </c>
      <c r="G8" s="6">
        <f>ROUND((C8+D8+E8+F8)*5/4,2)</f>
        <v>38.75</v>
      </c>
      <c r="H8" s="6"/>
      <c r="I8" s="6"/>
      <c r="J8" s="6">
        <v>31</v>
      </c>
      <c r="K8" s="6">
        <f>G8+J8</f>
        <v>69.75</v>
      </c>
      <c r="L8" s="6">
        <v>71</v>
      </c>
      <c r="M8" s="7">
        <v>8</v>
      </c>
      <c r="N8" s="4"/>
      <c r="O8" s="4"/>
      <c r="P8" s="4"/>
      <c r="Q8" s="4"/>
      <c r="R8" s="4"/>
      <c r="S8" s="4"/>
    </row>
    <row r="9" ht="12.9" customHeight="1">
      <c r="A9" t="s" s="2">
        <v>27</v>
      </c>
      <c r="B9" t="s" s="3">
        <v>28</v>
      </c>
      <c r="C9" s="5">
        <v>10</v>
      </c>
      <c r="D9" s="5">
        <v>10</v>
      </c>
      <c r="E9" s="5">
        <v>0</v>
      </c>
      <c r="F9" s="5">
        <v>0</v>
      </c>
      <c r="G9" s="6">
        <f>ROUND((C9+D9+E9+F9)*5/4,2)</f>
        <v>25</v>
      </c>
      <c r="H9" s="4"/>
      <c r="I9" s="6"/>
      <c r="J9" s="6">
        <v>41.5</v>
      </c>
      <c r="K9" s="6">
        <f>G9+J9</f>
        <v>66.5</v>
      </c>
      <c r="L9" s="6">
        <v>68</v>
      </c>
      <c r="M9" s="7">
        <v>7</v>
      </c>
      <c r="N9" s="4"/>
      <c r="O9" s="4"/>
      <c r="P9" s="4"/>
      <c r="Q9" s="4"/>
      <c r="R9" s="4"/>
      <c r="S9" s="4"/>
    </row>
    <row r="10" ht="12.9" customHeight="1">
      <c r="A10" t="s" s="2">
        <v>29</v>
      </c>
      <c r="B10" t="s" s="3">
        <v>30</v>
      </c>
      <c r="C10" s="5">
        <v>10</v>
      </c>
      <c r="D10" s="5">
        <v>10</v>
      </c>
      <c r="E10" s="5">
        <v>10</v>
      </c>
      <c r="F10" s="5">
        <v>5</v>
      </c>
      <c r="G10" s="6">
        <f>ROUND((C10+D10+E10+F10)*5/4,2)</f>
        <v>43.75</v>
      </c>
      <c r="H10" s="6"/>
      <c r="I10" s="6"/>
      <c r="J10" s="6">
        <v>20</v>
      </c>
      <c r="K10" s="6">
        <f>G10+J10</f>
        <v>63.75</v>
      </c>
      <c r="L10" s="6">
        <v>65</v>
      </c>
      <c r="M10" s="7">
        <v>7</v>
      </c>
      <c r="N10" s="4"/>
      <c r="O10" s="4"/>
      <c r="P10" s="4"/>
      <c r="Q10" s="4"/>
      <c r="R10" s="4"/>
      <c r="S10" s="4"/>
    </row>
    <row r="11" ht="12.9" customHeight="1">
      <c r="A11" t="s" s="2">
        <v>31</v>
      </c>
      <c r="B11" t="s" s="3">
        <v>32</v>
      </c>
      <c r="C11" s="5">
        <v>0</v>
      </c>
      <c r="D11" s="5">
        <v>7</v>
      </c>
      <c r="E11" s="5">
        <v>8</v>
      </c>
      <c r="F11" s="5">
        <v>10</v>
      </c>
      <c r="G11" s="6">
        <f>ROUND((C11+D11+E11+F11)*5/4,2)</f>
        <v>31.25</v>
      </c>
      <c r="H11" s="6"/>
      <c r="I11" s="6"/>
      <c r="J11" s="6">
        <v>31.5</v>
      </c>
      <c r="K11" s="6">
        <f>G11+J11</f>
        <v>62.75</v>
      </c>
      <c r="L11" s="6">
        <v>64</v>
      </c>
      <c r="M11" s="7">
        <v>7</v>
      </c>
      <c r="N11" s="4"/>
      <c r="O11" s="4"/>
      <c r="P11" s="4"/>
      <c r="Q11" s="4"/>
      <c r="R11" s="4"/>
      <c r="S11" s="4"/>
    </row>
    <row r="12" ht="12.9" customHeight="1">
      <c r="A12" t="s" s="2">
        <v>33</v>
      </c>
      <c r="B12" t="s" s="3">
        <v>34</v>
      </c>
      <c r="C12" s="5">
        <v>10</v>
      </c>
      <c r="D12" s="5">
        <v>0</v>
      </c>
      <c r="E12" s="5">
        <v>10</v>
      </c>
      <c r="F12" s="5">
        <v>10</v>
      </c>
      <c r="G12" s="6">
        <f>ROUND((C12+D12+E12+F12)*5/4,2)</f>
        <v>37.5</v>
      </c>
      <c r="H12" s="6"/>
      <c r="I12" s="6"/>
      <c r="J12" s="6">
        <v>25</v>
      </c>
      <c r="K12" s="6">
        <f>G12+J12</f>
        <v>62.5</v>
      </c>
      <c r="L12" s="6">
        <v>64</v>
      </c>
      <c r="M12" s="7">
        <v>7</v>
      </c>
      <c r="N12" s="4"/>
      <c r="O12" s="4"/>
      <c r="P12" s="4"/>
      <c r="Q12" s="4"/>
      <c r="R12" s="4"/>
      <c r="S12" s="4"/>
    </row>
    <row r="13" ht="12.9" customHeight="1">
      <c r="A13" t="s" s="2">
        <v>35</v>
      </c>
      <c r="B13" t="s" s="3">
        <v>36</v>
      </c>
      <c r="C13" s="5">
        <v>0</v>
      </c>
      <c r="D13" s="5">
        <v>0</v>
      </c>
      <c r="E13" s="5">
        <v>10</v>
      </c>
      <c r="F13" s="5">
        <v>10</v>
      </c>
      <c r="G13" s="6">
        <f>ROUND((C13+D13+E13+F13)*5/4,2)</f>
        <v>25</v>
      </c>
      <c r="H13" s="4"/>
      <c r="I13" s="6"/>
      <c r="J13" s="6">
        <v>35</v>
      </c>
      <c r="K13" s="6">
        <f>G13+J13</f>
        <v>60</v>
      </c>
      <c r="L13" s="6">
        <v>62</v>
      </c>
      <c r="M13" s="7">
        <v>7</v>
      </c>
      <c r="N13" s="4"/>
      <c r="O13" s="4"/>
      <c r="P13" s="4"/>
      <c r="Q13" s="4"/>
      <c r="R13" s="4"/>
      <c r="S13" s="4"/>
    </row>
    <row r="14" ht="12.9" customHeight="1">
      <c r="A14" t="s" s="2">
        <v>37</v>
      </c>
      <c r="B14" t="s" s="3">
        <v>38</v>
      </c>
      <c r="C14" s="5">
        <v>0</v>
      </c>
      <c r="D14" s="5">
        <v>0</v>
      </c>
      <c r="E14" s="5">
        <v>10</v>
      </c>
      <c r="F14" s="5">
        <v>10</v>
      </c>
      <c r="G14" s="6">
        <f>ROUND((C14+D14+E14+F14)*5/4,2)</f>
        <v>25</v>
      </c>
      <c r="H14" s="4"/>
      <c r="I14" s="6">
        <v>31</v>
      </c>
      <c r="J14" s="6"/>
      <c r="K14" s="6">
        <f>G14+J14+I14</f>
        <v>56</v>
      </c>
      <c r="L14" s="6">
        <v>58</v>
      </c>
      <c r="M14" s="7">
        <v>6</v>
      </c>
      <c r="N14" s="4"/>
      <c r="O14" s="4"/>
      <c r="P14" s="4"/>
      <c r="Q14" s="4"/>
      <c r="R14" s="4"/>
      <c r="S14" s="4"/>
    </row>
    <row r="15" ht="12.9" customHeight="1">
      <c r="A15" t="s" s="2">
        <v>39</v>
      </c>
      <c r="B15" t="s" s="3">
        <v>40</v>
      </c>
      <c r="C15" s="5">
        <v>6.5</v>
      </c>
      <c r="D15" s="5">
        <v>10</v>
      </c>
      <c r="E15" s="5">
        <v>5</v>
      </c>
      <c r="F15" s="5">
        <v>7</v>
      </c>
      <c r="G15" s="6">
        <f>ROUND((C15+D15+E15+F15)*5/4,2)</f>
        <v>35.63</v>
      </c>
      <c r="H15" s="6"/>
      <c r="I15" s="6"/>
      <c r="J15" s="6">
        <v>20</v>
      </c>
      <c r="K15" s="6">
        <f>G15+J15</f>
        <v>55.63</v>
      </c>
      <c r="L15" s="6">
        <v>57</v>
      </c>
      <c r="M15" s="7">
        <v>6</v>
      </c>
      <c r="N15" s="4"/>
      <c r="O15" s="4"/>
      <c r="P15" s="4"/>
      <c r="Q15" s="4"/>
      <c r="R15" s="4"/>
      <c r="S15" s="4"/>
    </row>
    <row r="16" ht="12.9" customHeight="1">
      <c r="A16" t="s" s="2">
        <v>41</v>
      </c>
      <c r="B16" t="s" s="3">
        <v>42</v>
      </c>
      <c r="C16" s="5">
        <v>10</v>
      </c>
      <c r="D16" s="5">
        <v>0</v>
      </c>
      <c r="E16" s="5">
        <v>0</v>
      </c>
      <c r="F16" s="5">
        <v>0</v>
      </c>
      <c r="G16" s="6">
        <f>ROUND((C16+D16+E16+F16)*5/4,2)</f>
        <v>12.5</v>
      </c>
      <c r="H16" s="4"/>
      <c r="I16" s="6">
        <v>43</v>
      </c>
      <c r="J16" s="6"/>
      <c r="K16" s="6">
        <f>G16+J16+I16</f>
        <v>55.5</v>
      </c>
      <c r="L16" s="6">
        <v>57</v>
      </c>
      <c r="M16" s="7">
        <v>6</v>
      </c>
      <c r="N16" s="4"/>
      <c r="O16" s="4"/>
      <c r="P16" s="4"/>
      <c r="Q16" s="4"/>
      <c r="R16" s="4"/>
      <c r="S16" s="4"/>
    </row>
    <row r="17" ht="12.9" customHeight="1">
      <c r="A17" t="s" s="2">
        <v>43</v>
      </c>
      <c r="B17" t="s" s="3">
        <v>44</v>
      </c>
      <c r="C17" s="5">
        <v>8</v>
      </c>
      <c r="D17" s="5">
        <v>7.5</v>
      </c>
      <c r="E17" s="5">
        <v>0</v>
      </c>
      <c r="F17" s="5">
        <v>0</v>
      </c>
      <c r="G17" s="6">
        <f>ROUND((C17+D17+E17+F17)*5/4,2)</f>
        <v>19.38</v>
      </c>
      <c r="H17" s="4"/>
      <c r="I17" s="6">
        <v>36</v>
      </c>
      <c r="J17" s="6"/>
      <c r="K17" s="6">
        <f>G17+J17+I17</f>
        <v>55.38</v>
      </c>
      <c r="L17" s="6">
        <v>57</v>
      </c>
      <c r="M17" s="7">
        <v>6</v>
      </c>
      <c r="N17" s="4"/>
      <c r="O17" s="4"/>
      <c r="P17" s="4"/>
      <c r="Q17" s="4"/>
      <c r="R17" s="4"/>
      <c r="S17" s="4"/>
    </row>
    <row r="18" ht="12.9" customHeight="1">
      <c r="A18" t="s" s="2">
        <v>45</v>
      </c>
      <c r="B18" t="s" s="3">
        <v>46</v>
      </c>
      <c r="C18" s="8"/>
      <c r="D18" s="8"/>
      <c r="E18" s="8"/>
      <c r="F18" s="8"/>
      <c r="G18" s="6">
        <f>ROUND((C18+D18+E18+F18)*5/4,2)</f>
        <v>0</v>
      </c>
      <c r="H18" s="6">
        <v>30</v>
      </c>
      <c r="I18" s="6"/>
      <c r="J18" s="6">
        <v>25</v>
      </c>
      <c r="K18" s="6">
        <f>G18+J18+H18</f>
        <v>55</v>
      </c>
      <c r="L18" s="9">
        <v>56</v>
      </c>
      <c r="M18" s="5">
        <v>6</v>
      </c>
      <c r="N18" s="5"/>
      <c r="O18" s="7"/>
      <c r="P18" s="7"/>
      <c r="Q18" s="7"/>
      <c r="R18" s="7"/>
      <c r="S18" s="7"/>
    </row>
    <row r="19" ht="12.9" customHeight="1">
      <c r="A19" t="s" s="2">
        <v>47</v>
      </c>
      <c r="B19" t="s" s="3">
        <v>48</v>
      </c>
      <c r="C19" s="5">
        <v>10</v>
      </c>
      <c r="D19" s="5">
        <v>10</v>
      </c>
      <c r="E19" s="5">
        <v>0</v>
      </c>
      <c r="F19" s="5">
        <v>0</v>
      </c>
      <c r="G19" s="6">
        <f>ROUND((C19+D19+E19+F19)*5/4,2)</f>
        <v>25</v>
      </c>
      <c r="H19" s="4"/>
      <c r="I19" s="6">
        <v>28</v>
      </c>
      <c r="J19" s="6"/>
      <c r="K19" s="6">
        <f>G19+J19+I19</f>
        <v>53</v>
      </c>
      <c r="L19" s="6">
        <v>54</v>
      </c>
      <c r="M19" s="7">
        <v>6</v>
      </c>
      <c r="N19" s="4"/>
      <c r="O19" s="4"/>
      <c r="P19" s="4"/>
      <c r="Q19" s="4"/>
      <c r="R19" s="4"/>
      <c r="S19" s="4"/>
    </row>
    <row r="20" ht="12.9" customHeight="1">
      <c r="A20" t="s" s="2">
        <v>49</v>
      </c>
      <c r="B20" t="s" s="3">
        <v>50</v>
      </c>
      <c r="C20" s="8"/>
      <c r="D20" s="8"/>
      <c r="E20" s="8"/>
      <c r="F20" s="8"/>
      <c r="G20" s="6">
        <f>ROUND((C20+D20+E20+F20)*5/4,2)</f>
        <v>0</v>
      </c>
      <c r="H20" s="6">
        <v>22.5</v>
      </c>
      <c r="I20" s="6"/>
      <c r="J20" s="6">
        <v>29</v>
      </c>
      <c r="K20" s="6">
        <f>G20+J20+H20</f>
        <v>51.5</v>
      </c>
      <c r="L20" s="9">
        <v>53</v>
      </c>
      <c r="M20" s="5">
        <v>6</v>
      </c>
      <c r="N20" s="5"/>
      <c r="O20" s="7"/>
      <c r="P20" s="7"/>
      <c r="Q20" s="7"/>
      <c r="R20" s="7"/>
      <c r="S20" s="7"/>
    </row>
    <row r="21" ht="12.9" customHeight="1">
      <c r="A21" t="s" s="2">
        <v>51</v>
      </c>
      <c r="B21" t="s" s="3">
        <v>52</v>
      </c>
      <c r="C21" s="5">
        <v>10</v>
      </c>
      <c r="D21" s="5">
        <v>8.5</v>
      </c>
      <c r="E21" s="5">
        <v>10</v>
      </c>
      <c r="F21" s="5">
        <v>0</v>
      </c>
      <c r="G21" s="6">
        <f>ROUND((C21+D21+E21+F21)*5/4,2)</f>
        <v>35.63</v>
      </c>
      <c r="H21" s="6"/>
      <c r="I21" s="6"/>
      <c r="J21" s="6">
        <v>15</v>
      </c>
      <c r="K21" s="6">
        <f>G21+J21</f>
        <v>50.63</v>
      </c>
      <c r="L21" s="6">
        <v>52</v>
      </c>
      <c r="M21" s="7">
        <v>6</v>
      </c>
      <c r="N21" s="4"/>
      <c r="O21" s="4"/>
      <c r="P21" s="4"/>
      <c r="Q21" s="4"/>
      <c r="R21" s="4"/>
      <c r="S21" s="4"/>
    </row>
    <row r="22" ht="12.9" customHeight="1">
      <c r="A22" t="s" s="2">
        <v>53</v>
      </c>
      <c r="B22" t="s" s="3">
        <v>54</v>
      </c>
      <c r="C22" s="8"/>
      <c r="D22" s="8"/>
      <c r="E22" s="8"/>
      <c r="F22" s="8"/>
      <c r="G22" s="6">
        <f>ROUND((C22+D22+E22+F22)*5/4,2)</f>
        <v>0</v>
      </c>
      <c r="H22" s="6">
        <v>18.75</v>
      </c>
      <c r="I22" s="4"/>
      <c r="J22" s="6">
        <v>31</v>
      </c>
      <c r="K22" s="6">
        <f>G22+J22+H22</f>
        <v>49.75</v>
      </c>
      <c r="L22" s="6">
        <v>51</v>
      </c>
      <c r="M22" s="7">
        <v>6</v>
      </c>
      <c r="N22" s="4"/>
      <c r="O22" s="4"/>
      <c r="P22" s="4"/>
      <c r="Q22" s="4"/>
      <c r="R22" s="4"/>
      <c r="S22" s="4"/>
    </row>
    <row r="23" ht="12.9" customHeight="1">
      <c r="A23" t="s" s="2">
        <v>55</v>
      </c>
      <c r="B23" t="s" s="3">
        <v>56</v>
      </c>
      <c r="C23" s="5">
        <v>5</v>
      </c>
      <c r="D23" s="5">
        <v>6</v>
      </c>
      <c r="E23" s="5">
        <v>8</v>
      </c>
      <c r="F23" s="5">
        <v>0</v>
      </c>
      <c r="G23" s="6">
        <f>ROUND((C23+D23+E23+F23)*5/4,2)</f>
        <v>23.75</v>
      </c>
      <c r="H23" s="4"/>
      <c r="I23" s="6"/>
      <c r="J23" s="6">
        <v>26</v>
      </c>
      <c r="K23" s="6">
        <f>G23+J23</f>
        <v>49.75</v>
      </c>
      <c r="L23" s="6">
        <v>51</v>
      </c>
      <c r="M23" s="7">
        <v>6</v>
      </c>
      <c r="N23" s="4"/>
      <c r="O23" s="4"/>
      <c r="P23" s="4"/>
      <c r="Q23" s="4"/>
      <c r="R23" s="4"/>
      <c r="S23" s="4"/>
    </row>
    <row r="24" ht="12.9" customHeight="1">
      <c r="A24" t="s" s="2">
        <v>57</v>
      </c>
      <c r="B24" t="s" s="3">
        <v>58</v>
      </c>
      <c r="C24" s="5">
        <v>9</v>
      </c>
      <c r="D24" s="5">
        <v>4</v>
      </c>
      <c r="E24" s="5">
        <v>5</v>
      </c>
      <c r="F24" s="5">
        <v>0</v>
      </c>
      <c r="G24" s="6">
        <f>ROUND((C24+D24+E24+F24)*5/4,2)</f>
        <v>22.5</v>
      </c>
      <c r="H24" s="4"/>
      <c r="I24" s="6">
        <v>24</v>
      </c>
      <c r="J24" s="6"/>
      <c r="K24" s="6">
        <f>G24+J24+I24</f>
        <v>46.5</v>
      </c>
      <c r="L24" s="4"/>
      <c r="M24" s="7"/>
      <c r="N24" s="4"/>
      <c r="O24" s="4"/>
      <c r="P24" s="4"/>
      <c r="Q24" s="4"/>
      <c r="R24" s="4"/>
      <c r="S24" s="4"/>
    </row>
    <row r="25" ht="12.9" customHeight="1">
      <c r="A25" t="s" s="2">
        <v>59</v>
      </c>
      <c r="B25" t="s" s="3">
        <v>60</v>
      </c>
      <c r="C25" s="5">
        <v>9</v>
      </c>
      <c r="D25" s="5">
        <v>6</v>
      </c>
      <c r="E25" s="5">
        <v>10</v>
      </c>
      <c r="F25" s="5">
        <v>0</v>
      </c>
      <c r="G25" s="6">
        <f>ROUND((C25+D25+E25+F25)*5/4,2)</f>
        <v>31.25</v>
      </c>
      <c r="H25" s="6"/>
      <c r="I25" s="6"/>
      <c r="J25" s="6">
        <v>15</v>
      </c>
      <c r="K25" s="6">
        <f>G25+J25</f>
        <v>46.25</v>
      </c>
      <c r="L25" s="6"/>
      <c r="M25" s="7"/>
      <c r="N25" s="4"/>
      <c r="O25" s="4"/>
      <c r="P25" s="4"/>
      <c r="Q25" s="4"/>
      <c r="R25" s="4"/>
      <c r="S25" s="4"/>
    </row>
    <row r="26" ht="12.9" customHeight="1">
      <c r="A26" t="s" s="2">
        <v>61</v>
      </c>
      <c r="B26" t="s" s="3">
        <v>62</v>
      </c>
      <c r="C26" s="5">
        <v>9.5</v>
      </c>
      <c r="D26" s="5">
        <v>0</v>
      </c>
      <c r="E26" s="5">
        <v>0</v>
      </c>
      <c r="F26" s="5">
        <v>0</v>
      </c>
      <c r="G26" s="6">
        <f>ROUND((C26+D26+E26+F26)*5/4,2)</f>
        <v>11.88</v>
      </c>
      <c r="H26" s="4"/>
      <c r="I26" s="6">
        <v>34</v>
      </c>
      <c r="J26" s="6"/>
      <c r="K26" s="6">
        <f>G26+J26+I26</f>
        <v>45.88</v>
      </c>
      <c r="L26" s="6"/>
      <c r="M26" s="7"/>
      <c r="N26" s="4"/>
      <c r="O26" s="4"/>
      <c r="P26" s="4"/>
      <c r="Q26" s="4"/>
      <c r="R26" s="4"/>
      <c r="S26" s="4"/>
    </row>
    <row r="27" ht="12.9" customHeight="1">
      <c r="A27" t="s" s="2">
        <v>63</v>
      </c>
      <c r="B27" t="s" s="3">
        <v>64</v>
      </c>
      <c r="C27" s="5">
        <v>10</v>
      </c>
      <c r="D27" s="5">
        <v>0</v>
      </c>
      <c r="E27" s="5">
        <v>0</v>
      </c>
      <c r="F27" s="5">
        <v>0</v>
      </c>
      <c r="G27" s="6">
        <f>ROUND((C27+D27+E27+F27)*5/4,2)</f>
        <v>12.5</v>
      </c>
      <c r="H27" s="4"/>
      <c r="I27" s="6">
        <v>24</v>
      </c>
      <c r="J27" s="6"/>
      <c r="K27" s="6">
        <f>G27+J27+I27</f>
        <v>36.5</v>
      </c>
      <c r="L27" s="6"/>
      <c r="M27" s="7"/>
      <c r="N27" s="4"/>
      <c r="O27" s="4"/>
      <c r="P27" s="4"/>
      <c r="Q27" s="4"/>
      <c r="R27" s="4"/>
      <c r="S27" s="4"/>
    </row>
    <row r="28" ht="12.9" customHeight="1">
      <c r="A28" t="s" s="2">
        <v>65</v>
      </c>
      <c r="B28" t="s" s="3">
        <v>66</v>
      </c>
      <c r="C28" s="5">
        <v>0</v>
      </c>
      <c r="D28" s="5">
        <v>0</v>
      </c>
      <c r="E28" s="5">
        <v>10</v>
      </c>
      <c r="F28" s="5">
        <v>2</v>
      </c>
      <c r="G28" s="6">
        <f>ROUND((C28+D28+E28+F28)*5/4,2)</f>
        <v>15</v>
      </c>
      <c r="H28" s="4"/>
      <c r="I28" s="6"/>
      <c r="J28" s="6">
        <v>12.5</v>
      </c>
      <c r="K28" s="6">
        <f>G28+J28</f>
        <v>27.5</v>
      </c>
      <c r="L28" s="6"/>
      <c r="M28" s="7"/>
      <c r="N28" s="4"/>
      <c r="O28" s="4"/>
      <c r="P28" s="4"/>
      <c r="Q28" s="4"/>
      <c r="R28" s="4"/>
      <c r="S28" s="4"/>
    </row>
    <row r="29" ht="12.9" customHeight="1">
      <c r="A29" t="s" s="2">
        <v>67</v>
      </c>
      <c r="B29" t="s" s="3">
        <v>68</v>
      </c>
      <c r="C29" s="5">
        <v>10</v>
      </c>
      <c r="D29" s="5">
        <v>0</v>
      </c>
      <c r="E29" s="5">
        <v>0</v>
      </c>
      <c r="F29" s="5">
        <v>0</v>
      </c>
      <c r="G29" s="6">
        <f>ROUND((C29+D29+E29+F29)*5/4,2)</f>
        <v>12.5</v>
      </c>
      <c r="H29" s="4"/>
      <c r="I29" s="6"/>
      <c r="J29" s="6">
        <v>15</v>
      </c>
      <c r="K29" s="6">
        <f>G29+J29</f>
        <v>27.5</v>
      </c>
      <c r="L29" s="6"/>
      <c r="M29" s="7"/>
      <c r="N29" s="4"/>
      <c r="O29" s="4"/>
      <c r="P29" s="4"/>
      <c r="Q29" s="4"/>
      <c r="R29" s="4"/>
      <c r="S29" s="4"/>
    </row>
    <row r="30" ht="12.9" customHeight="1">
      <c r="A30" t="s" s="2">
        <v>69</v>
      </c>
      <c r="B30" t="s" s="3">
        <v>70</v>
      </c>
      <c r="C30" s="8"/>
      <c r="D30" s="8"/>
      <c r="E30" s="8"/>
      <c r="F30" s="8"/>
      <c r="G30" s="6">
        <f>ROUND((C30+D30+E30+F30)*5/4,2)</f>
        <v>0</v>
      </c>
      <c r="H30" s="6">
        <v>0</v>
      </c>
      <c r="I30" s="6"/>
      <c r="J30" s="6">
        <v>27.5</v>
      </c>
      <c r="K30" s="6">
        <f>G30+J30</f>
        <v>27.5</v>
      </c>
      <c r="L30" s="10"/>
      <c r="M30" s="8"/>
      <c r="N30" s="8"/>
      <c r="O30" s="7"/>
      <c r="P30" s="7"/>
      <c r="Q30" s="7"/>
      <c r="R30" s="7"/>
      <c r="S30" s="7"/>
    </row>
    <row r="31" ht="12.9" customHeight="1">
      <c r="A31" t="s" s="2">
        <v>71</v>
      </c>
      <c r="B31" t="s" s="3">
        <v>72</v>
      </c>
      <c r="C31" s="5">
        <v>0</v>
      </c>
      <c r="D31" s="5">
        <v>0</v>
      </c>
      <c r="E31" s="5">
        <v>5</v>
      </c>
      <c r="F31" s="5">
        <v>1</v>
      </c>
      <c r="G31" s="6">
        <f>ROUND((C31+D31+E31+F31)*5/4,2)</f>
        <v>7.5</v>
      </c>
      <c r="H31" s="6"/>
      <c r="I31" s="6"/>
      <c r="J31" s="6">
        <v>15</v>
      </c>
      <c r="K31" s="6">
        <f>G31+J31</f>
        <v>22.5</v>
      </c>
      <c r="L31" s="6"/>
      <c r="M31" s="7"/>
      <c r="N31" s="4"/>
      <c r="O31" s="4"/>
      <c r="P31" s="4"/>
      <c r="Q31" s="4"/>
      <c r="R31" s="4"/>
      <c r="S31" s="4"/>
    </row>
    <row r="32" ht="12.9" customHeight="1">
      <c r="A32" t="s" s="2">
        <v>73</v>
      </c>
      <c r="B32" t="s" s="3">
        <v>74</v>
      </c>
      <c r="C32" s="5">
        <v>5</v>
      </c>
      <c r="D32" s="5">
        <v>7</v>
      </c>
      <c r="E32" s="5">
        <v>0</v>
      </c>
      <c r="F32" s="5">
        <v>0</v>
      </c>
      <c r="G32" s="6">
        <f>ROUND((C32+D32+E32+F32)*5/4,2)</f>
        <v>15</v>
      </c>
      <c r="H32" s="4"/>
      <c r="I32" s="6">
        <v>0</v>
      </c>
      <c r="J32" s="6"/>
      <c r="K32" s="6">
        <f>G32+J32</f>
        <v>15</v>
      </c>
      <c r="L32" s="6"/>
      <c r="M32" s="7"/>
      <c r="N32" s="4"/>
      <c r="O32" s="4"/>
      <c r="P32" s="4"/>
      <c r="Q32" s="4"/>
      <c r="R32" s="4"/>
      <c r="S32" s="4"/>
    </row>
    <row r="33" ht="12.9" customHeight="1">
      <c r="A33" t="s" s="2">
        <v>75</v>
      </c>
      <c r="B33" t="s" s="3">
        <v>76</v>
      </c>
      <c r="C33" s="5">
        <v>0</v>
      </c>
      <c r="D33" s="5">
        <v>0</v>
      </c>
      <c r="E33" s="5">
        <v>0</v>
      </c>
      <c r="F33" s="5">
        <v>0</v>
      </c>
      <c r="G33" s="6">
        <f>ROUND((C33+D33+E33+F33)*5/4,2)</f>
        <v>0</v>
      </c>
      <c r="H33" s="6">
        <v>0</v>
      </c>
      <c r="I33" s="6"/>
      <c r="J33" s="6">
        <v>10</v>
      </c>
      <c r="K33" s="6">
        <f>G33+J33</f>
        <v>10</v>
      </c>
      <c r="L33" s="6"/>
      <c r="M33" s="7"/>
      <c r="N33" s="4"/>
      <c r="O33" s="4"/>
      <c r="P33" s="4"/>
      <c r="Q33" s="4"/>
      <c r="R33" s="4"/>
      <c r="S33" s="4"/>
    </row>
    <row r="34" ht="12.9" customHeight="1">
      <c r="A34" t="s" s="2">
        <v>77</v>
      </c>
      <c r="B34" t="s" s="3">
        <v>78</v>
      </c>
      <c r="C34" s="8"/>
      <c r="D34" s="8"/>
      <c r="E34" s="8"/>
      <c r="F34" s="8"/>
      <c r="G34" s="6">
        <f>ROUND((C34+D34+E34+F34)*5/4,2)</f>
        <v>0</v>
      </c>
      <c r="H34" s="6"/>
      <c r="I34" s="6"/>
      <c r="J34" s="6"/>
      <c r="K34" s="6">
        <f>G34+J34</f>
        <v>0</v>
      </c>
      <c r="L34" s="6"/>
      <c r="M34" s="7"/>
      <c r="N34" s="4"/>
      <c r="O34" s="4"/>
      <c r="P34" s="4"/>
      <c r="Q34" s="4"/>
      <c r="R34" s="4"/>
      <c r="S34" s="4"/>
    </row>
    <row r="35" ht="12.9" customHeight="1">
      <c r="A35" t="s" s="2">
        <v>79</v>
      </c>
      <c r="B35" t="s" s="3">
        <v>80</v>
      </c>
      <c r="C35" s="8"/>
      <c r="D35" s="8"/>
      <c r="E35" s="8"/>
      <c r="F35" s="8"/>
      <c r="G35" s="6">
        <f>ROUND((C35+D35+E35+F35)*5/4,2)</f>
        <v>0</v>
      </c>
      <c r="H35" s="6"/>
      <c r="I35" s="6"/>
      <c r="J35" s="6"/>
      <c r="K35" s="6">
        <f>G35+J35</f>
        <v>0</v>
      </c>
      <c r="L35" s="6"/>
      <c r="M35" s="7"/>
      <c r="N35" s="4"/>
      <c r="O35" s="4"/>
      <c r="P35" s="4"/>
      <c r="Q35" s="4"/>
      <c r="R35" s="4"/>
      <c r="S35" s="4"/>
    </row>
    <row r="36" ht="12.9" customHeight="1">
      <c r="A36" t="s" s="2">
        <v>81</v>
      </c>
      <c r="B36" t="s" s="3">
        <v>82</v>
      </c>
      <c r="C36" s="8"/>
      <c r="D36" s="8"/>
      <c r="E36" s="8"/>
      <c r="F36" s="8"/>
      <c r="G36" s="6">
        <f>ROUND((C36+D36+E36+F36)*5/4,2)</f>
        <v>0</v>
      </c>
      <c r="H36" s="6"/>
      <c r="I36" s="6"/>
      <c r="J36" s="6"/>
      <c r="K36" s="6">
        <f>G36+J36</f>
        <v>0</v>
      </c>
      <c r="L36" s="6"/>
      <c r="M36" s="7"/>
      <c r="N36" s="4"/>
      <c r="O36" s="4"/>
      <c r="P36" s="4"/>
      <c r="Q36" s="4"/>
      <c r="R36" s="4"/>
      <c r="S36" s="4"/>
    </row>
    <row r="37" ht="12.9" customHeight="1">
      <c r="A37" t="s" s="2">
        <v>83</v>
      </c>
      <c r="B37" t="s" s="3">
        <v>84</v>
      </c>
      <c r="C37" s="8"/>
      <c r="D37" s="8"/>
      <c r="E37" s="8"/>
      <c r="F37" s="8"/>
      <c r="G37" s="6">
        <f>ROUND((C37+D37+E37+F37)*5/4,2)</f>
        <v>0</v>
      </c>
      <c r="H37" s="6"/>
      <c r="I37" s="6"/>
      <c r="J37" s="6"/>
      <c r="K37" s="6">
        <f>G37+J37</f>
        <v>0</v>
      </c>
      <c r="L37" s="6"/>
      <c r="M37" s="7"/>
      <c r="N37" s="4"/>
      <c r="O37" s="4"/>
      <c r="P37" s="4"/>
      <c r="Q37" s="4"/>
      <c r="R37" s="4"/>
      <c r="S37" s="4"/>
    </row>
    <row r="38" ht="12.9" customHeight="1">
      <c r="A38" t="s" s="2">
        <v>85</v>
      </c>
      <c r="B38" t="s" s="3">
        <v>86</v>
      </c>
      <c r="C38" s="8"/>
      <c r="D38" s="8"/>
      <c r="E38" s="8"/>
      <c r="F38" s="8"/>
      <c r="G38" s="6">
        <f>ROUND((C38+D38+E38+F38)*5/4,2)</f>
        <v>0</v>
      </c>
      <c r="H38" s="6"/>
      <c r="I38" s="6"/>
      <c r="J38" s="6"/>
      <c r="K38" s="6">
        <f>G38+J38</f>
        <v>0</v>
      </c>
      <c r="L38" s="6"/>
      <c r="M38" s="7"/>
      <c r="N38" s="4"/>
      <c r="O38" s="4"/>
      <c r="P38" s="4"/>
      <c r="Q38" s="4"/>
      <c r="R38" s="4"/>
      <c r="S38" s="4"/>
    </row>
    <row r="39" ht="12.9" customHeight="1">
      <c r="A39" t="s" s="2">
        <v>87</v>
      </c>
      <c r="B39" t="s" s="3">
        <v>88</v>
      </c>
      <c r="C39" s="8"/>
      <c r="D39" s="8"/>
      <c r="E39" s="8"/>
      <c r="F39" s="8"/>
      <c r="G39" s="6">
        <f>ROUND((C39+D39+E39+F39)*5/4,2)</f>
        <v>0</v>
      </c>
      <c r="H39" s="6"/>
      <c r="I39" s="6"/>
      <c r="J39" s="6"/>
      <c r="K39" s="6">
        <f>G39+J39</f>
        <v>0</v>
      </c>
      <c r="L39" s="6"/>
      <c r="M39" s="7"/>
      <c r="N39" s="4"/>
      <c r="O39" s="4"/>
      <c r="P39" s="4"/>
      <c r="Q39" s="4"/>
      <c r="R39" s="4"/>
      <c r="S39" s="4"/>
    </row>
    <row r="40" ht="12.9" customHeight="1">
      <c r="A40" t="s" s="2">
        <v>89</v>
      </c>
      <c r="B40" t="s" s="3">
        <v>90</v>
      </c>
      <c r="C40" s="8"/>
      <c r="D40" s="8"/>
      <c r="E40" s="8"/>
      <c r="F40" s="8"/>
      <c r="G40" s="6">
        <f>ROUND((C40+D40+E40+F40)*5/4,2)</f>
        <v>0</v>
      </c>
      <c r="H40" s="6"/>
      <c r="I40" s="6"/>
      <c r="J40" s="6"/>
      <c r="K40" s="6">
        <f>G40+J40</f>
        <v>0</v>
      </c>
      <c r="L40" s="6"/>
      <c r="M40" s="7"/>
      <c r="N40" s="4"/>
      <c r="O40" s="4"/>
      <c r="P40" s="4"/>
      <c r="Q40" s="4"/>
      <c r="R40" s="4"/>
      <c r="S40" s="4"/>
    </row>
    <row r="41" ht="12.9" customHeight="1">
      <c r="A41" t="s" s="2">
        <v>91</v>
      </c>
      <c r="B41" t="s" s="3">
        <v>92</v>
      </c>
      <c r="C41" s="8"/>
      <c r="D41" s="8"/>
      <c r="E41" s="8"/>
      <c r="F41" s="8"/>
      <c r="G41" s="6">
        <f>ROUND((C41+D41+E41+F41)*5/4,2)</f>
        <v>0</v>
      </c>
      <c r="H41" s="6"/>
      <c r="I41" s="6"/>
      <c r="J41" s="6"/>
      <c r="K41" s="6">
        <f>G41+J41</f>
        <v>0</v>
      </c>
      <c r="L41" s="6"/>
      <c r="M41" s="7"/>
      <c r="N41" s="4"/>
      <c r="O41" s="4"/>
      <c r="P41" s="4"/>
      <c r="Q41" s="4"/>
      <c r="R41" s="4"/>
      <c r="S41" s="4"/>
    </row>
    <row r="42" ht="12.9" customHeight="1">
      <c r="A42" t="s" s="2">
        <v>93</v>
      </c>
      <c r="B42" t="s" s="3">
        <v>94</v>
      </c>
      <c r="C42" s="8"/>
      <c r="D42" s="8"/>
      <c r="E42" s="8"/>
      <c r="F42" s="8"/>
      <c r="G42" s="6">
        <f>ROUND((C42+D42+E42+F42)*5/4,2)</f>
        <v>0</v>
      </c>
      <c r="H42" s="6"/>
      <c r="I42" s="6"/>
      <c r="J42" s="6"/>
      <c r="K42" s="6">
        <f>G42+J42</f>
        <v>0</v>
      </c>
      <c r="L42" s="6"/>
      <c r="M42" s="7"/>
      <c r="N42" s="4"/>
      <c r="O42" s="4"/>
      <c r="P42" s="4"/>
      <c r="Q42" s="4"/>
      <c r="R42" s="4"/>
      <c r="S42" s="4"/>
    </row>
    <row r="43" ht="12.9" customHeight="1">
      <c r="A43" t="s" s="2">
        <v>95</v>
      </c>
      <c r="B43" t="s" s="3">
        <v>96</v>
      </c>
      <c r="C43" s="5">
        <v>0</v>
      </c>
      <c r="D43" s="5">
        <v>0</v>
      </c>
      <c r="E43" s="5">
        <v>0</v>
      </c>
      <c r="F43" s="5">
        <v>0</v>
      </c>
      <c r="G43" s="6">
        <f>ROUND((C43+D43+E43+F43)*5/4,2)</f>
        <v>0</v>
      </c>
      <c r="H43" s="6"/>
      <c r="I43" s="6"/>
      <c r="J43" s="6"/>
      <c r="K43" s="6">
        <f>G43+J43</f>
        <v>0</v>
      </c>
      <c r="L43" s="6"/>
      <c r="M43" s="7"/>
      <c r="N43" s="4"/>
      <c r="O43" s="4"/>
      <c r="P43" s="4"/>
      <c r="Q43" s="4"/>
      <c r="R43" s="4"/>
      <c r="S43" s="4"/>
    </row>
    <row r="44" ht="12.9" customHeight="1">
      <c r="A44" t="s" s="2">
        <v>97</v>
      </c>
      <c r="B44" t="s" s="3">
        <v>98</v>
      </c>
      <c r="C44" s="8"/>
      <c r="D44" s="8"/>
      <c r="E44" s="8"/>
      <c r="F44" s="8"/>
      <c r="G44" s="6">
        <f>ROUND((C44+D44+E44+F44)*5/4,2)</f>
        <v>0</v>
      </c>
      <c r="H44" s="6"/>
      <c r="I44" s="6"/>
      <c r="J44" s="6"/>
      <c r="K44" s="6">
        <f>G44+J44</f>
        <v>0</v>
      </c>
      <c r="L44" s="6"/>
      <c r="M44" s="7"/>
      <c r="N44" s="4"/>
      <c r="O44" s="4"/>
      <c r="P44" s="4"/>
      <c r="Q44" s="4"/>
      <c r="R44" s="4"/>
      <c r="S44" s="4"/>
    </row>
    <row r="45" ht="12.9" customHeight="1">
      <c r="A45" t="s" s="2">
        <v>99</v>
      </c>
      <c r="B45" t="s" s="3">
        <v>100</v>
      </c>
      <c r="C45" s="8"/>
      <c r="D45" s="8"/>
      <c r="E45" s="8"/>
      <c r="F45" s="8"/>
      <c r="G45" s="6">
        <f>ROUND((C45+D45+E45+F45)*5/4,2)</f>
        <v>0</v>
      </c>
      <c r="H45" s="6"/>
      <c r="I45" s="6"/>
      <c r="J45" s="6"/>
      <c r="K45" s="6">
        <f>G45+J45</f>
        <v>0</v>
      </c>
      <c r="L45" s="6"/>
      <c r="M45" s="7"/>
      <c r="N45" s="4"/>
      <c r="O45" s="4"/>
      <c r="P45" s="4"/>
      <c r="Q45" s="4"/>
      <c r="R45" s="4"/>
      <c r="S45" s="4"/>
    </row>
    <row r="46" ht="12.9" customHeight="1">
      <c r="A46" t="s" s="2">
        <v>101</v>
      </c>
      <c r="B46" t="s" s="3">
        <v>102</v>
      </c>
      <c r="C46" s="8"/>
      <c r="D46" s="8"/>
      <c r="E46" s="8"/>
      <c r="F46" s="8"/>
      <c r="G46" s="6">
        <f>ROUND((C46+D46+E46+F46)*5/4,2)</f>
        <v>0</v>
      </c>
      <c r="H46" s="6"/>
      <c r="I46" s="6"/>
      <c r="J46" s="6"/>
      <c r="K46" s="6">
        <f>G46+J46</f>
        <v>0</v>
      </c>
      <c r="L46" s="6"/>
      <c r="M46" s="7"/>
      <c r="N46" s="4"/>
      <c r="O46" s="4"/>
      <c r="P46" s="4"/>
      <c r="Q46" s="4"/>
      <c r="R46" s="4"/>
      <c r="S46" s="4"/>
    </row>
    <row r="47" ht="12.9" customHeight="1">
      <c r="A47" t="s" s="2">
        <v>103</v>
      </c>
      <c r="B47" t="s" s="3">
        <v>104</v>
      </c>
      <c r="C47" s="8"/>
      <c r="D47" s="8"/>
      <c r="E47" s="8"/>
      <c r="F47" s="8"/>
      <c r="G47" s="6">
        <f>ROUND((C47+D47+E47+F47)*5/4,2)</f>
        <v>0</v>
      </c>
      <c r="H47" s="6"/>
      <c r="I47" s="6"/>
      <c r="J47" s="6"/>
      <c r="K47" s="6">
        <f>G47+J47</f>
        <v>0</v>
      </c>
      <c r="L47" s="6"/>
      <c r="M47" s="7"/>
      <c r="N47" s="4"/>
      <c r="O47" s="4"/>
      <c r="P47" s="4"/>
      <c r="Q47" s="4"/>
      <c r="R47" s="4"/>
      <c r="S47" s="4"/>
    </row>
    <row r="48" ht="12.9" customHeight="1">
      <c r="A48" t="s" s="2">
        <v>105</v>
      </c>
      <c r="B48" t="s" s="3">
        <v>106</v>
      </c>
      <c r="C48" s="8"/>
      <c r="D48" s="8"/>
      <c r="E48" s="8"/>
      <c r="F48" s="8"/>
      <c r="G48" s="6">
        <f>ROUND((C48+D48+E48+F48)*5/4,2)</f>
        <v>0</v>
      </c>
      <c r="H48" s="6"/>
      <c r="I48" s="6"/>
      <c r="J48" s="6"/>
      <c r="K48" s="6">
        <f>G48+J48</f>
        <v>0</v>
      </c>
      <c r="L48" s="6"/>
      <c r="M48" s="7"/>
      <c r="N48" s="4"/>
      <c r="O48" s="4"/>
      <c r="P48" s="4"/>
      <c r="Q48" s="4"/>
      <c r="R48" s="4"/>
      <c r="S48" s="4"/>
    </row>
    <row r="49" ht="12.9" customHeight="1">
      <c r="A49" t="s" s="2">
        <v>107</v>
      </c>
      <c r="B49" t="s" s="3">
        <v>108</v>
      </c>
      <c r="C49" s="8"/>
      <c r="D49" s="8"/>
      <c r="E49" s="8"/>
      <c r="F49" s="8"/>
      <c r="G49" s="6">
        <f>ROUND((C49+D49+E49+F49)*5/4,2)</f>
        <v>0</v>
      </c>
      <c r="H49" s="6"/>
      <c r="I49" s="6"/>
      <c r="J49" s="6"/>
      <c r="K49" s="6">
        <f>G49+J49</f>
        <v>0</v>
      </c>
      <c r="L49" s="6"/>
      <c r="M49" s="7"/>
      <c r="N49" s="4"/>
      <c r="O49" s="4"/>
      <c r="P49" s="4"/>
      <c r="Q49" s="4"/>
      <c r="R49" s="4"/>
      <c r="S49" s="4"/>
    </row>
    <row r="50" ht="12.9" customHeight="1">
      <c r="A50" t="s" s="2">
        <v>109</v>
      </c>
      <c r="B50" t="s" s="3">
        <v>110</v>
      </c>
      <c r="C50" s="8"/>
      <c r="D50" s="8"/>
      <c r="E50" s="8"/>
      <c r="F50" s="8"/>
      <c r="G50" s="6">
        <f>ROUND((C50+D50+E50+F50)*5/4,2)</f>
        <v>0</v>
      </c>
      <c r="H50" s="6"/>
      <c r="I50" s="6"/>
      <c r="J50" s="6"/>
      <c r="K50" s="6">
        <f>G50+J50</f>
        <v>0</v>
      </c>
      <c r="L50" s="6"/>
      <c r="M50" s="7"/>
      <c r="N50" s="4"/>
      <c r="O50" s="4"/>
      <c r="P50" s="4"/>
      <c r="Q50" s="4"/>
      <c r="R50" s="4"/>
      <c r="S50" s="4"/>
    </row>
    <row r="51" ht="12.9" customHeight="1">
      <c r="A51" t="s" s="2">
        <v>111</v>
      </c>
      <c r="B51" t="s" s="3">
        <v>112</v>
      </c>
      <c r="C51" s="5">
        <v>0</v>
      </c>
      <c r="D51" s="5">
        <v>0</v>
      </c>
      <c r="E51" s="5">
        <v>0</v>
      </c>
      <c r="F51" s="5">
        <v>0</v>
      </c>
      <c r="G51" s="6">
        <f>ROUND((C51+D51+E51+F51)*5/4,2)</f>
        <v>0</v>
      </c>
      <c r="H51" s="6"/>
      <c r="I51" s="6"/>
      <c r="J51" s="6"/>
      <c r="K51" s="6">
        <f>G51+J51</f>
        <v>0</v>
      </c>
      <c r="L51" s="6"/>
      <c r="M51" s="7"/>
      <c r="N51" s="4"/>
      <c r="O51" s="4"/>
      <c r="P51" s="4"/>
      <c r="Q51" s="4"/>
      <c r="R51" s="4"/>
      <c r="S51" s="4"/>
    </row>
    <row r="52" ht="12.9" customHeight="1">
      <c r="A52" t="s" s="2">
        <v>113</v>
      </c>
      <c r="B52" t="s" s="3">
        <v>114</v>
      </c>
      <c r="C52" s="8"/>
      <c r="D52" s="8"/>
      <c r="E52" s="8"/>
      <c r="F52" s="8"/>
      <c r="G52" s="6">
        <f>ROUND((C52+D52+E52+F52)*5/4,2)</f>
        <v>0</v>
      </c>
      <c r="H52" s="6"/>
      <c r="I52" s="6"/>
      <c r="J52" s="6"/>
      <c r="K52" s="6">
        <f>G52+J52</f>
        <v>0</v>
      </c>
      <c r="L52" s="6"/>
      <c r="M52" s="7"/>
      <c r="N52" s="4"/>
      <c r="O52" s="4"/>
      <c r="P52" s="4"/>
      <c r="Q52" s="4"/>
      <c r="R52" s="4"/>
      <c r="S52" s="4"/>
    </row>
    <row r="53" ht="12.9" customHeight="1">
      <c r="A53" t="s" s="2">
        <v>115</v>
      </c>
      <c r="B53" t="s" s="3">
        <v>116</v>
      </c>
      <c r="C53" s="8"/>
      <c r="D53" s="8"/>
      <c r="E53" s="8"/>
      <c r="F53" s="8"/>
      <c r="G53" s="6">
        <f>ROUND((C53+D53+E53+F53)*5/4,2)</f>
        <v>0</v>
      </c>
      <c r="H53" s="6"/>
      <c r="I53" s="6"/>
      <c r="J53" s="6"/>
      <c r="K53" s="6">
        <f>G53+J53</f>
        <v>0</v>
      </c>
      <c r="L53" s="6"/>
      <c r="M53" s="7"/>
      <c r="N53" s="4"/>
      <c r="O53" s="4"/>
      <c r="P53" s="4"/>
      <c r="Q53" s="4"/>
      <c r="R53" s="4"/>
      <c r="S53" s="4"/>
    </row>
    <row r="54" ht="12.9" customHeight="1">
      <c r="A54" t="s" s="2">
        <v>117</v>
      </c>
      <c r="B54" t="s" s="3">
        <v>118</v>
      </c>
      <c r="C54" s="8"/>
      <c r="D54" s="8"/>
      <c r="E54" s="8"/>
      <c r="F54" s="8"/>
      <c r="G54" s="6">
        <f>ROUND((C54+D54+E54+F54)*5/4,2)</f>
        <v>0</v>
      </c>
      <c r="H54" s="6"/>
      <c r="I54" s="6"/>
      <c r="J54" s="6"/>
      <c r="K54" s="6">
        <f>G54+J54</f>
        <v>0</v>
      </c>
      <c r="L54" s="6"/>
      <c r="M54" s="7"/>
      <c r="N54" s="4"/>
      <c r="O54" s="4"/>
      <c r="P54" s="4"/>
      <c r="Q54" s="4"/>
      <c r="R54" s="4"/>
      <c r="S54" s="4"/>
    </row>
    <row r="55" ht="12.9" customHeight="1">
      <c r="A55" t="s" s="2">
        <v>119</v>
      </c>
      <c r="B55" t="s" s="3">
        <v>120</v>
      </c>
      <c r="C55" s="8"/>
      <c r="D55" s="8"/>
      <c r="E55" s="8"/>
      <c r="F55" s="8"/>
      <c r="G55" s="6">
        <f>ROUND((C55+D55+E55+F55)*5/4,2)</f>
        <v>0</v>
      </c>
      <c r="H55" s="6"/>
      <c r="I55" s="6"/>
      <c r="J55" s="6"/>
      <c r="K55" s="6">
        <f>G55+J55</f>
        <v>0</v>
      </c>
      <c r="L55" s="6"/>
      <c r="M55" s="7"/>
      <c r="N55" s="4"/>
      <c r="O55" s="4"/>
      <c r="P55" s="4"/>
      <c r="Q55" s="4"/>
      <c r="R55" s="4"/>
      <c r="S55" s="4"/>
    </row>
    <row r="56" ht="12.9" customHeight="1">
      <c r="A56" t="s" s="2">
        <v>121</v>
      </c>
      <c r="B56" t="s" s="3">
        <v>122</v>
      </c>
      <c r="C56" s="8"/>
      <c r="D56" s="8"/>
      <c r="E56" s="8"/>
      <c r="F56" s="8"/>
      <c r="G56" s="6">
        <f>ROUND((C56+D56+E56+F56)*5/4,2)</f>
        <v>0</v>
      </c>
      <c r="H56" s="6"/>
      <c r="I56" s="6"/>
      <c r="J56" s="6"/>
      <c r="K56" s="6">
        <f>G56+J56</f>
        <v>0</v>
      </c>
      <c r="L56" s="9"/>
      <c r="M56" s="5"/>
      <c r="N56" s="5"/>
      <c r="O56" s="7"/>
      <c r="P56" s="7"/>
      <c r="Q56" s="7"/>
      <c r="R56" s="7"/>
      <c r="S56" s="7"/>
    </row>
    <row r="57" ht="12.9" customHeight="1">
      <c r="A57" t="s" s="2">
        <v>123</v>
      </c>
      <c r="B57" t="s" s="3">
        <v>124</v>
      </c>
      <c r="C57" s="8"/>
      <c r="D57" s="8"/>
      <c r="E57" s="8"/>
      <c r="F57" s="8"/>
      <c r="G57" s="6">
        <f>ROUND((C57+D57+E57+F57)*5/4,2)</f>
        <v>0</v>
      </c>
      <c r="H57" s="6"/>
      <c r="I57" s="6"/>
      <c r="J57" s="6"/>
      <c r="K57" s="6">
        <f>G57+J57</f>
        <v>0</v>
      </c>
      <c r="L57" s="9"/>
      <c r="M57" s="5"/>
      <c r="N57" s="5"/>
      <c r="O57" s="7"/>
      <c r="P57" s="7"/>
      <c r="Q57" s="7"/>
      <c r="R57" s="7"/>
      <c r="S57" s="7"/>
    </row>
    <row r="58" ht="12.9" customHeight="1">
      <c r="A58" t="s" s="2">
        <v>125</v>
      </c>
      <c r="B58" t="s" s="3">
        <v>126</v>
      </c>
      <c r="C58" s="8"/>
      <c r="D58" s="8"/>
      <c r="E58" s="8"/>
      <c r="F58" s="8"/>
      <c r="G58" s="6">
        <f>ROUND((C58+D58+E58+F58)*5/4,2)</f>
        <v>0</v>
      </c>
      <c r="H58" s="6"/>
      <c r="I58" s="6"/>
      <c r="J58" s="6"/>
      <c r="K58" s="6">
        <f>G58+J58</f>
        <v>0</v>
      </c>
      <c r="L58" s="9"/>
      <c r="M58" s="5"/>
      <c r="N58" s="5"/>
      <c r="O58" s="7"/>
      <c r="P58" s="7"/>
      <c r="Q58" s="7"/>
      <c r="R58" s="7"/>
      <c r="S58" s="7"/>
    </row>
    <row r="59" ht="12.9" customHeight="1">
      <c r="A59" t="s" s="2">
        <v>127</v>
      </c>
      <c r="B59" t="s" s="3">
        <v>128</v>
      </c>
      <c r="C59" s="8"/>
      <c r="D59" s="8"/>
      <c r="E59" s="8"/>
      <c r="F59" s="8"/>
      <c r="G59" s="6">
        <f>ROUND((C59+D59+E59+F59)*5/4,2)</f>
        <v>0</v>
      </c>
      <c r="H59" s="6"/>
      <c r="I59" s="6"/>
      <c r="J59" s="6"/>
      <c r="K59" s="6">
        <f>G59+J59</f>
        <v>0</v>
      </c>
      <c r="L59" s="9"/>
      <c r="M59" s="5"/>
      <c r="N59" s="5"/>
      <c r="O59" s="7"/>
      <c r="P59" s="7"/>
      <c r="Q59" s="7"/>
      <c r="R59" s="7"/>
      <c r="S59" s="7"/>
    </row>
    <row r="60" ht="12.9" customHeight="1">
      <c r="A60" t="s" s="2">
        <v>129</v>
      </c>
      <c r="B60" t="s" s="3">
        <v>130</v>
      </c>
      <c r="C60" s="8"/>
      <c r="D60" s="8"/>
      <c r="E60" s="8"/>
      <c r="F60" s="8"/>
      <c r="G60" s="6">
        <f>ROUND((C60+D60+E60+F60)*5/4,2)</f>
        <v>0</v>
      </c>
      <c r="H60" s="6"/>
      <c r="I60" s="6"/>
      <c r="J60" s="6"/>
      <c r="K60" s="6">
        <f>G60+J60</f>
        <v>0</v>
      </c>
      <c r="L60" s="9"/>
      <c r="M60" s="5"/>
      <c r="N60" s="5"/>
      <c r="O60" s="7"/>
      <c r="P60" s="7"/>
      <c r="Q60" s="7"/>
      <c r="R60" s="7"/>
      <c r="S60" s="7"/>
    </row>
    <row r="61" ht="12.9" customHeight="1">
      <c r="A61" t="s" s="2">
        <v>131</v>
      </c>
      <c r="B61" t="s" s="3">
        <v>132</v>
      </c>
      <c r="C61" s="5">
        <v>0</v>
      </c>
      <c r="D61" s="5">
        <v>0</v>
      </c>
      <c r="E61" s="5">
        <v>0</v>
      </c>
      <c r="F61" s="5">
        <v>0</v>
      </c>
      <c r="G61" s="6">
        <f>ROUND((C61+D61+E61+F61)*5/4,2)</f>
        <v>0</v>
      </c>
      <c r="H61" s="6"/>
      <c r="I61" s="6"/>
      <c r="J61" s="6"/>
      <c r="K61" s="6">
        <f>G61+J61</f>
        <v>0</v>
      </c>
      <c r="L61" s="9"/>
      <c r="M61" s="5"/>
      <c r="N61" s="5"/>
      <c r="O61" s="7"/>
      <c r="P61" s="7"/>
      <c r="Q61" s="7"/>
      <c r="R61" s="7"/>
      <c r="S61" s="7"/>
    </row>
    <row r="62" ht="12.9" customHeight="1">
      <c r="A62" t="s" s="2">
        <v>133</v>
      </c>
      <c r="B62" t="s" s="3">
        <v>134</v>
      </c>
      <c r="C62" s="8"/>
      <c r="D62" s="8"/>
      <c r="E62" s="8"/>
      <c r="F62" s="8"/>
      <c r="G62" s="6">
        <f>ROUND((C62+D62+E62+F62)*5/4,2)</f>
        <v>0</v>
      </c>
      <c r="H62" s="6"/>
      <c r="I62" s="6"/>
      <c r="J62" s="6"/>
      <c r="K62" s="6">
        <f>G62+J62</f>
        <v>0</v>
      </c>
      <c r="L62" s="9"/>
      <c r="M62" s="5"/>
      <c r="N62" s="5"/>
      <c r="O62" s="7"/>
      <c r="P62" s="7"/>
      <c r="Q62" s="7"/>
      <c r="R62" s="7"/>
      <c r="S62" s="7"/>
    </row>
    <row r="63" ht="12.9" customHeight="1">
      <c r="A63" t="s" s="2">
        <v>135</v>
      </c>
      <c r="B63" t="s" s="3">
        <v>136</v>
      </c>
      <c r="C63" s="5">
        <v>0</v>
      </c>
      <c r="D63" s="5">
        <v>0</v>
      </c>
      <c r="E63" s="5">
        <v>0</v>
      </c>
      <c r="F63" s="5">
        <v>0</v>
      </c>
      <c r="G63" s="6">
        <f>ROUND((C63+D63+E63+F63)*5/4,2)</f>
        <v>0</v>
      </c>
      <c r="H63" s="6"/>
      <c r="I63" s="6"/>
      <c r="J63" s="6"/>
      <c r="K63" s="6">
        <f>G63+J63</f>
        <v>0</v>
      </c>
      <c r="L63" s="9"/>
      <c r="M63" s="5"/>
      <c r="N63" s="5"/>
      <c r="O63" s="7"/>
      <c r="P63" s="7"/>
      <c r="Q63" s="7"/>
      <c r="R63" s="7"/>
      <c r="S63" s="7"/>
    </row>
    <row r="64" ht="12.9" customHeight="1">
      <c r="A64" t="s" s="2">
        <v>137</v>
      </c>
      <c r="B64" t="s" s="3">
        <v>138</v>
      </c>
      <c r="C64" s="8"/>
      <c r="D64" s="8"/>
      <c r="E64" s="8"/>
      <c r="F64" s="8"/>
      <c r="G64" s="6">
        <f>ROUND((C64+D64+E64+F64)*5/4,2)</f>
        <v>0</v>
      </c>
      <c r="H64" s="6"/>
      <c r="I64" s="6"/>
      <c r="J64" s="6"/>
      <c r="K64" s="6">
        <f>G64+J64</f>
        <v>0</v>
      </c>
      <c r="L64" s="9"/>
      <c r="M64" s="5"/>
      <c r="N64" s="5"/>
      <c r="O64" s="7"/>
      <c r="P64" s="7"/>
      <c r="Q64" s="7"/>
      <c r="R64" s="7"/>
      <c r="S64" s="7"/>
    </row>
    <row r="65" ht="12.9" customHeight="1">
      <c r="A65" t="s" s="2">
        <v>139</v>
      </c>
      <c r="B65" t="s" s="3">
        <v>140</v>
      </c>
      <c r="C65" s="8"/>
      <c r="D65" s="8"/>
      <c r="E65" s="8"/>
      <c r="F65" s="8"/>
      <c r="G65" s="6">
        <f>ROUND((C65+D65+E65+F65)*5/4,2)</f>
        <v>0</v>
      </c>
      <c r="H65" s="6"/>
      <c r="I65" s="6"/>
      <c r="J65" s="6"/>
      <c r="K65" s="6">
        <f>G65+J65</f>
        <v>0</v>
      </c>
      <c r="L65" s="9"/>
      <c r="M65" s="5"/>
      <c r="N65" s="5"/>
      <c r="O65" s="7"/>
      <c r="P65" s="7"/>
      <c r="Q65" s="7"/>
      <c r="R65" s="7"/>
      <c r="S65" s="7"/>
    </row>
    <row r="66" ht="12.9" customHeight="1">
      <c r="A66" t="s" s="2">
        <v>141</v>
      </c>
      <c r="B66" t="s" s="3">
        <v>142</v>
      </c>
      <c r="C66" s="8"/>
      <c r="D66" s="8"/>
      <c r="E66" s="8"/>
      <c r="F66" s="8"/>
      <c r="G66" s="6">
        <f>ROUND((C66+D66+E66+F66)*5/4,2)</f>
        <v>0</v>
      </c>
      <c r="H66" s="6"/>
      <c r="I66" s="6"/>
      <c r="J66" s="6"/>
      <c r="K66" s="6">
        <f>G66+J66</f>
        <v>0</v>
      </c>
      <c r="L66" s="9"/>
      <c r="M66" s="5"/>
      <c r="N66" s="5"/>
      <c r="O66" s="7"/>
      <c r="P66" s="7"/>
      <c r="Q66" s="7"/>
      <c r="R66" s="7"/>
      <c r="S66" s="7"/>
    </row>
    <row r="67" ht="12.9" customHeight="1">
      <c r="A67" t="s" s="2">
        <v>143</v>
      </c>
      <c r="B67" t="s" s="3">
        <v>144</v>
      </c>
      <c r="C67" s="8"/>
      <c r="D67" s="8"/>
      <c r="E67" s="8"/>
      <c r="F67" s="8"/>
      <c r="G67" s="6">
        <f>ROUND((C67+D67+E67+F67)*5/4,2)</f>
        <v>0</v>
      </c>
      <c r="H67" s="6"/>
      <c r="I67" s="6"/>
      <c r="J67" s="6"/>
      <c r="K67" s="6">
        <f>G67+J67</f>
        <v>0</v>
      </c>
      <c r="L67" s="9"/>
      <c r="M67" s="5"/>
      <c r="N67" s="5"/>
      <c r="O67" s="7"/>
      <c r="P67" s="7"/>
      <c r="Q67" s="7"/>
      <c r="R67" s="7"/>
      <c r="S67" s="7"/>
    </row>
    <row r="68" ht="12.9" customHeight="1">
      <c r="A68" t="s" s="2">
        <v>145</v>
      </c>
      <c r="B68" t="s" s="3">
        <v>146</v>
      </c>
      <c r="C68" s="8"/>
      <c r="D68" s="8"/>
      <c r="E68" s="8"/>
      <c r="F68" s="8"/>
      <c r="G68" s="6">
        <f>ROUND((C68+D68+E68+F68)*5/4,2)</f>
        <v>0</v>
      </c>
      <c r="H68" s="6"/>
      <c r="I68" s="6"/>
      <c r="J68" s="6"/>
      <c r="K68" s="6">
        <f>G68+J68</f>
        <v>0</v>
      </c>
      <c r="L68" s="9"/>
      <c r="M68" s="5"/>
      <c r="N68" s="5"/>
      <c r="O68" s="7"/>
      <c r="P68" s="7"/>
      <c r="Q68" s="7"/>
      <c r="R68" s="7"/>
      <c r="S68" s="7"/>
    </row>
    <row r="69" ht="12.9" customHeight="1">
      <c r="A69" t="s" s="2">
        <v>147</v>
      </c>
      <c r="B69" t="s" s="3">
        <v>148</v>
      </c>
      <c r="C69" s="8"/>
      <c r="D69" s="8"/>
      <c r="E69" s="8"/>
      <c r="F69" s="8"/>
      <c r="G69" s="6">
        <f>ROUND((C69+D69+E69+F69)*5/4,2)</f>
        <v>0</v>
      </c>
      <c r="H69" s="6"/>
      <c r="I69" s="6"/>
      <c r="J69" s="6"/>
      <c r="K69" s="6">
        <f>G69+J69</f>
        <v>0</v>
      </c>
      <c r="L69" s="9"/>
      <c r="M69" s="5"/>
      <c r="N69" s="5"/>
      <c r="O69" s="7"/>
      <c r="P69" s="7"/>
      <c r="Q69" s="7"/>
      <c r="R69" s="7"/>
      <c r="S69" s="7"/>
    </row>
    <row r="70" ht="12.9" customHeight="1">
      <c r="A70" t="s" s="2">
        <v>149</v>
      </c>
      <c r="B70" t="s" s="3">
        <v>150</v>
      </c>
      <c r="C70" s="8"/>
      <c r="D70" s="8"/>
      <c r="E70" s="8"/>
      <c r="F70" s="8"/>
      <c r="G70" s="6">
        <f>ROUND((C70+D70+E70+F70)*5/4,2)</f>
        <v>0</v>
      </c>
      <c r="H70" s="6"/>
      <c r="I70" s="6"/>
      <c r="J70" s="6"/>
      <c r="K70" s="6">
        <f>G70+J70</f>
        <v>0</v>
      </c>
      <c r="L70" s="9"/>
      <c r="M70" s="5"/>
      <c r="N70" s="5"/>
      <c r="O70" s="7"/>
      <c r="P70" s="7"/>
      <c r="Q70" s="7"/>
      <c r="R70" s="7"/>
      <c r="S70" s="7"/>
    </row>
    <row r="71" ht="12.9" customHeight="1">
      <c r="A71" t="s" s="2">
        <v>151</v>
      </c>
      <c r="B71" t="s" s="3">
        <v>152</v>
      </c>
      <c r="C71" s="8"/>
      <c r="D71" s="8"/>
      <c r="E71" s="8"/>
      <c r="F71" s="8"/>
      <c r="G71" s="6">
        <f>ROUND((C71+D71+E71+F71)*5/4,2)</f>
        <v>0</v>
      </c>
      <c r="H71" s="6"/>
      <c r="I71" s="6"/>
      <c r="J71" s="6"/>
      <c r="K71" s="6">
        <f>G71+J71</f>
        <v>0</v>
      </c>
      <c r="L71" s="9"/>
      <c r="M71" s="5"/>
      <c r="N71" s="5"/>
      <c r="O71" s="7"/>
      <c r="P71" s="7"/>
      <c r="Q71" s="7"/>
      <c r="R71" s="7"/>
      <c r="S71" s="7"/>
    </row>
    <row r="72" ht="12.9" customHeight="1">
      <c r="A72" t="s" s="2">
        <v>153</v>
      </c>
      <c r="B72" t="s" s="3">
        <v>154</v>
      </c>
      <c r="C72" s="8"/>
      <c r="D72" s="8"/>
      <c r="E72" s="8"/>
      <c r="F72" s="8"/>
      <c r="G72" s="6">
        <f>ROUND((C72+D72+E72+F72)*5/4,2)</f>
        <v>0</v>
      </c>
      <c r="H72" s="6"/>
      <c r="I72" s="6"/>
      <c r="J72" s="6"/>
      <c r="K72" s="6">
        <f>G72+J72</f>
        <v>0</v>
      </c>
      <c r="L72" s="9"/>
      <c r="M72" s="5"/>
      <c r="N72" s="5"/>
      <c r="O72" s="7"/>
      <c r="P72" s="7"/>
      <c r="Q72" s="7"/>
      <c r="R72" s="7"/>
      <c r="S72" s="7"/>
    </row>
    <row r="73" ht="12.9" customHeight="1">
      <c r="A73" t="s" s="2">
        <v>155</v>
      </c>
      <c r="B73" t="s" s="3">
        <v>156</v>
      </c>
      <c r="C73" s="8"/>
      <c r="D73" s="8"/>
      <c r="E73" s="8"/>
      <c r="F73" s="8"/>
      <c r="G73" s="6">
        <f>ROUND((C73+D73+E73+F73)*5/4,2)</f>
        <v>0</v>
      </c>
      <c r="H73" s="6"/>
      <c r="I73" s="6"/>
      <c r="J73" s="6"/>
      <c r="K73" s="6">
        <f>G73+J73</f>
        <v>0</v>
      </c>
      <c r="L73" s="9"/>
      <c r="M73" s="5"/>
      <c r="N73" s="5"/>
      <c r="O73" s="7"/>
      <c r="P73" s="7"/>
      <c r="Q73" s="7"/>
      <c r="R73" s="7"/>
      <c r="S73" s="7"/>
    </row>
    <row r="74" ht="12.9" customHeight="1">
      <c r="A74" t="s" s="2">
        <v>157</v>
      </c>
      <c r="B74" t="s" s="3">
        <v>158</v>
      </c>
      <c r="C74" s="8"/>
      <c r="D74" s="8"/>
      <c r="E74" s="8"/>
      <c r="F74" s="8"/>
      <c r="G74" s="6">
        <f>ROUND((C74+D74+E74+F74)*5/4,2)</f>
        <v>0</v>
      </c>
      <c r="H74" s="6"/>
      <c r="I74" s="6"/>
      <c r="J74" s="6"/>
      <c r="K74" s="6">
        <f>G74+J74</f>
        <v>0</v>
      </c>
      <c r="L74" s="9"/>
      <c r="M74" s="5"/>
      <c r="N74" s="5"/>
      <c r="O74" s="7"/>
      <c r="P74" s="7"/>
      <c r="Q74" s="7"/>
      <c r="R74" s="7"/>
      <c r="S74" s="7"/>
    </row>
    <row r="75" ht="12.9" customHeight="1">
      <c r="A75" t="s" s="2">
        <v>159</v>
      </c>
      <c r="B75" t="s" s="3">
        <v>160</v>
      </c>
      <c r="C75" s="8"/>
      <c r="D75" s="8"/>
      <c r="E75" s="8"/>
      <c r="F75" s="8"/>
      <c r="G75" s="6">
        <f>ROUND((C75+D75+E75+F75)*5/4,2)</f>
        <v>0</v>
      </c>
      <c r="H75" s="6"/>
      <c r="I75" s="6"/>
      <c r="J75" s="6"/>
      <c r="K75" s="6">
        <f>G75+J75</f>
        <v>0</v>
      </c>
      <c r="L75" s="9"/>
      <c r="M75" s="5"/>
      <c r="N75" s="5"/>
      <c r="O75" s="7"/>
      <c r="P75" s="7"/>
      <c r="Q75" s="7"/>
      <c r="R75" s="7"/>
      <c r="S75" s="7"/>
    </row>
    <row r="76" ht="12.9" customHeight="1">
      <c r="A76" t="s" s="2">
        <v>161</v>
      </c>
      <c r="B76" t="s" s="3">
        <v>162</v>
      </c>
      <c r="C76" s="8"/>
      <c r="D76" s="8"/>
      <c r="E76" s="8"/>
      <c r="F76" s="8"/>
      <c r="G76" s="6">
        <f>ROUND((C76+D76+E76+F76)*5/4,2)</f>
        <v>0</v>
      </c>
      <c r="H76" s="6"/>
      <c r="I76" s="6"/>
      <c r="J76" s="6"/>
      <c r="K76" s="6">
        <f>G76+J76</f>
        <v>0</v>
      </c>
      <c r="L76" s="9"/>
      <c r="M76" s="5"/>
      <c r="N76" s="5"/>
      <c r="O76" s="7"/>
      <c r="P76" s="7"/>
      <c r="Q76" s="7"/>
      <c r="R76" s="7"/>
      <c r="S76" s="7"/>
    </row>
    <row r="77" ht="12.9" customHeight="1">
      <c r="A77" t="s" s="2">
        <v>163</v>
      </c>
      <c r="B77" t="s" s="3">
        <v>164</v>
      </c>
      <c r="C77" s="8"/>
      <c r="D77" s="8"/>
      <c r="E77" s="8"/>
      <c r="F77" s="8"/>
      <c r="G77" s="6">
        <f>ROUND((C77+D77+E77+F77)*5/4,2)</f>
        <v>0</v>
      </c>
      <c r="H77" s="6"/>
      <c r="I77" s="6"/>
      <c r="J77" s="6"/>
      <c r="K77" s="6">
        <f>G77+J77</f>
        <v>0</v>
      </c>
      <c r="L77" s="9"/>
      <c r="M77" s="5"/>
      <c r="N77" s="5"/>
      <c r="O77" s="7"/>
      <c r="P77" s="7"/>
      <c r="Q77" s="7"/>
      <c r="R77" s="7"/>
      <c r="S77" s="7"/>
    </row>
    <row r="78" ht="12.9" customHeight="1">
      <c r="A78" t="s" s="2">
        <v>165</v>
      </c>
      <c r="B78" t="s" s="3">
        <v>166</v>
      </c>
      <c r="C78" s="8"/>
      <c r="D78" s="8"/>
      <c r="E78" s="8"/>
      <c r="F78" s="8"/>
      <c r="G78" s="6">
        <f>ROUND((C78+D78+E78+F78)*5/4,2)</f>
        <v>0</v>
      </c>
      <c r="H78" s="6"/>
      <c r="I78" s="6"/>
      <c r="J78" s="6"/>
      <c r="K78" s="6">
        <f>G78+J78</f>
        <v>0</v>
      </c>
      <c r="L78" s="9"/>
      <c r="M78" s="5"/>
      <c r="N78" s="5"/>
      <c r="O78" s="7"/>
      <c r="P78" s="7"/>
      <c r="Q78" s="7"/>
      <c r="R78" s="7"/>
      <c r="S78" s="7"/>
    </row>
    <row r="79" ht="12.9" customHeight="1">
      <c r="A79" t="s" s="2">
        <v>167</v>
      </c>
      <c r="B79" t="s" s="3">
        <v>168</v>
      </c>
      <c r="C79" s="8"/>
      <c r="D79" s="8"/>
      <c r="E79" s="8"/>
      <c r="F79" s="8"/>
      <c r="G79" s="6">
        <f>ROUND((C79+D79+E79+F79)*5/4,2)</f>
        <v>0</v>
      </c>
      <c r="H79" s="6"/>
      <c r="I79" s="6"/>
      <c r="J79" s="6"/>
      <c r="K79" s="6">
        <f>G79+J79</f>
        <v>0</v>
      </c>
      <c r="L79" s="9"/>
      <c r="M79" s="5"/>
      <c r="N79" s="5"/>
      <c r="O79" s="7"/>
      <c r="P79" s="7"/>
      <c r="Q79" s="7"/>
      <c r="R79" s="7"/>
      <c r="S79" s="7"/>
    </row>
    <row r="80" ht="12.9" customHeight="1">
      <c r="A80" t="s" s="2">
        <v>169</v>
      </c>
      <c r="B80" t="s" s="3">
        <v>170</v>
      </c>
      <c r="C80" s="8"/>
      <c r="D80" s="8"/>
      <c r="E80" s="8"/>
      <c r="F80" s="8"/>
      <c r="G80" s="6">
        <f>ROUND((C80+D80+E80+F80)*5/4,2)</f>
        <v>0</v>
      </c>
      <c r="H80" s="6"/>
      <c r="I80" s="6"/>
      <c r="J80" s="6"/>
      <c r="K80" s="6">
        <f>G80+J80</f>
        <v>0</v>
      </c>
      <c r="L80" s="10"/>
      <c r="M80" s="8"/>
      <c r="N80" s="8"/>
      <c r="O80" s="7"/>
      <c r="P80" s="7"/>
      <c r="Q80" s="7"/>
      <c r="R80" s="7"/>
      <c r="S80" s="7"/>
    </row>
    <row r="81" ht="12.9" customHeight="1">
      <c r="A81" t="s" s="2">
        <v>171</v>
      </c>
      <c r="B81" t="s" s="3">
        <v>170</v>
      </c>
      <c r="C81" s="8"/>
      <c r="D81" s="8"/>
      <c r="E81" s="8"/>
      <c r="F81" s="8"/>
      <c r="G81" s="6">
        <f>ROUND((C81+D81+E81+F81)*5/4,2)</f>
        <v>0</v>
      </c>
      <c r="H81" s="6"/>
      <c r="I81" s="6"/>
      <c r="J81" s="6"/>
      <c r="K81" s="6">
        <f>G81+J81</f>
        <v>0</v>
      </c>
      <c r="L81" s="10"/>
      <c r="M81" s="8"/>
      <c r="N81" s="8"/>
      <c r="O81" s="7"/>
      <c r="P81" s="7"/>
      <c r="Q81" s="7"/>
      <c r="R81" s="7"/>
      <c r="S81" s="7"/>
    </row>
    <row r="82" ht="12.9" customHeight="1">
      <c r="A82" t="s" s="2">
        <v>172</v>
      </c>
      <c r="B82" t="s" s="3">
        <v>173</v>
      </c>
      <c r="C82" s="8"/>
      <c r="D82" s="8"/>
      <c r="E82" s="8"/>
      <c r="F82" s="8"/>
      <c r="G82" s="6">
        <f>ROUND((C82+D82+E82+F82)*5/4,2)</f>
        <v>0</v>
      </c>
      <c r="H82" s="6"/>
      <c r="I82" s="6"/>
      <c r="J82" s="6"/>
      <c r="K82" s="6">
        <f>G82+J82</f>
        <v>0</v>
      </c>
      <c r="L82" s="10"/>
      <c r="M82" s="8"/>
      <c r="N82" s="8"/>
      <c r="O82" s="7"/>
      <c r="P82" s="7"/>
      <c r="Q82" s="7"/>
      <c r="R82" s="7"/>
      <c r="S82" s="7"/>
    </row>
    <row r="83" ht="12.9" customHeight="1">
      <c r="A83" t="s" s="2">
        <v>174</v>
      </c>
      <c r="B83" t="s" s="3">
        <v>175</v>
      </c>
      <c r="C83" s="8"/>
      <c r="D83" s="8"/>
      <c r="E83" s="8"/>
      <c r="F83" s="8"/>
      <c r="G83" s="6">
        <f>ROUND((C83+D83+E83+F83)*5/4,2)</f>
        <v>0</v>
      </c>
      <c r="H83" s="6"/>
      <c r="I83" s="6"/>
      <c r="J83" s="6"/>
      <c r="K83" s="6">
        <f>G83+J83</f>
        <v>0</v>
      </c>
      <c r="L83" s="10"/>
      <c r="M83" s="8"/>
      <c r="N83" s="8"/>
      <c r="O83" s="7"/>
      <c r="P83" s="7"/>
      <c r="Q83" s="7"/>
      <c r="R83" s="7"/>
      <c r="S83" s="7"/>
    </row>
    <row r="84" ht="12.9" customHeight="1">
      <c r="A84" t="s" s="2">
        <v>176</v>
      </c>
      <c r="B84" t="s" s="3">
        <v>177</v>
      </c>
      <c r="C84" s="8"/>
      <c r="D84" s="8"/>
      <c r="E84" s="8"/>
      <c r="F84" s="8"/>
      <c r="G84" s="6">
        <f>ROUND((C84+D84+E84+F84)*5/4,2)</f>
        <v>0</v>
      </c>
      <c r="H84" s="6"/>
      <c r="I84" s="6"/>
      <c r="J84" s="6"/>
      <c r="K84" s="6">
        <f>G84+J84</f>
        <v>0</v>
      </c>
      <c r="L84" s="10"/>
      <c r="M84" s="8"/>
      <c r="N84" s="8"/>
      <c r="O84" s="7"/>
      <c r="P84" s="7"/>
      <c r="Q84" s="7"/>
      <c r="R84" s="7"/>
      <c r="S84" s="7"/>
    </row>
    <row r="85" ht="12.9" customHeight="1">
      <c r="A85" t="s" s="2">
        <v>178</v>
      </c>
      <c r="B85" t="s" s="3">
        <v>179</v>
      </c>
      <c r="C85" s="8"/>
      <c r="D85" s="8"/>
      <c r="E85" s="8"/>
      <c r="F85" s="8"/>
      <c r="G85" s="6">
        <f>ROUND((C85+D85+E85+F85)*5/4,2)</f>
        <v>0</v>
      </c>
      <c r="H85" s="6"/>
      <c r="I85" s="6"/>
      <c r="J85" s="6"/>
      <c r="K85" s="6">
        <f>G85+J85</f>
        <v>0</v>
      </c>
      <c r="L85" s="10"/>
      <c r="M85" s="8"/>
      <c r="N85" s="8"/>
      <c r="O85" s="7"/>
      <c r="P85" s="7"/>
      <c r="Q85" s="7"/>
      <c r="R85" s="7"/>
      <c r="S85" s="7"/>
    </row>
    <row r="86" ht="12.9" customHeight="1">
      <c r="A86" t="s" s="2">
        <v>180</v>
      </c>
      <c r="B86" t="s" s="3">
        <v>181</v>
      </c>
      <c r="C86" s="8"/>
      <c r="D86" s="8"/>
      <c r="E86" s="8"/>
      <c r="F86" s="8"/>
      <c r="G86" s="6">
        <f>ROUND((C86+D86+E86+F86)*5/4,2)</f>
        <v>0</v>
      </c>
      <c r="H86" s="6"/>
      <c r="I86" s="6"/>
      <c r="J86" s="6"/>
      <c r="K86" s="6">
        <f>G86+J86</f>
        <v>0</v>
      </c>
      <c r="L86" s="10"/>
      <c r="M86" s="8"/>
      <c r="N86" s="8"/>
      <c r="O86" s="7"/>
      <c r="P86" s="7"/>
      <c r="Q86" s="7"/>
      <c r="R86" s="7"/>
      <c r="S86" s="7"/>
    </row>
    <row r="87" ht="12.9" customHeight="1">
      <c r="A87" t="s" s="2">
        <v>182</v>
      </c>
      <c r="B87" t="s" s="3">
        <v>183</v>
      </c>
      <c r="C87" s="8"/>
      <c r="D87" s="8"/>
      <c r="E87" s="8"/>
      <c r="F87" s="8"/>
      <c r="G87" s="6">
        <f>ROUND((C87+D87+E87+F87)*5/4,2)</f>
        <v>0</v>
      </c>
      <c r="H87" s="6"/>
      <c r="I87" s="6"/>
      <c r="J87" s="6"/>
      <c r="K87" s="6">
        <f>G87+J87</f>
        <v>0</v>
      </c>
      <c r="L87" s="10"/>
      <c r="M87" s="8"/>
      <c r="N87" s="8"/>
      <c r="O87" s="7"/>
      <c r="P87" s="7"/>
      <c r="Q87" s="7"/>
      <c r="R87" s="7"/>
      <c r="S87" s="7"/>
    </row>
    <row r="88" ht="12.9" customHeight="1">
      <c r="A88" t="s" s="2">
        <v>184</v>
      </c>
      <c r="B88" t="s" s="3">
        <v>185</v>
      </c>
      <c r="C88" s="8"/>
      <c r="D88" s="8"/>
      <c r="E88" s="8"/>
      <c r="F88" s="8"/>
      <c r="G88" s="6">
        <f>ROUND((C88+D88+E88+F88)*5/4,2)</f>
        <v>0</v>
      </c>
      <c r="H88" s="6"/>
      <c r="I88" s="6"/>
      <c r="J88" s="6"/>
      <c r="K88" s="6">
        <f>G88+J88</f>
        <v>0</v>
      </c>
      <c r="L88" s="10"/>
      <c r="M88" s="8"/>
      <c r="N88" s="8"/>
      <c r="O88" s="7"/>
      <c r="P88" s="7"/>
      <c r="Q88" s="7"/>
      <c r="R88" s="7"/>
      <c r="S88" s="7"/>
    </row>
    <row r="89" ht="12.9" customHeight="1">
      <c r="A89" t="s" s="2">
        <v>186</v>
      </c>
      <c r="B89" t="s" s="3">
        <v>187</v>
      </c>
      <c r="C89" s="8"/>
      <c r="D89" s="8"/>
      <c r="E89" s="8"/>
      <c r="F89" s="8"/>
      <c r="G89" s="6">
        <f>ROUND((C89+D89+E89+F89)*5/4,2)</f>
        <v>0</v>
      </c>
      <c r="H89" s="6"/>
      <c r="I89" s="6"/>
      <c r="J89" s="6"/>
      <c r="K89" s="6">
        <f>G89+J89</f>
        <v>0</v>
      </c>
      <c r="L89" s="10"/>
      <c r="M89" s="8"/>
      <c r="N89" s="8"/>
      <c r="O89" s="7"/>
      <c r="P89" s="7"/>
      <c r="Q89" s="7"/>
      <c r="R89" s="7"/>
      <c r="S89" s="7"/>
    </row>
    <row r="90" ht="12.9" customHeight="1">
      <c r="A90" t="s" s="2">
        <v>188</v>
      </c>
      <c r="B90" t="s" s="3">
        <v>189</v>
      </c>
      <c r="C90" s="8"/>
      <c r="D90" s="8"/>
      <c r="E90" s="8"/>
      <c r="F90" s="8"/>
      <c r="G90" s="6">
        <f>ROUND((C90+D90+E90+F90)*5/4,2)</f>
        <v>0</v>
      </c>
      <c r="H90" s="6"/>
      <c r="I90" s="6"/>
      <c r="J90" s="6"/>
      <c r="K90" s="6">
        <f>G90+J90</f>
        <v>0</v>
      </c>
      <c r="L90" s="9"/>
      <c r="M90" s="5"/>
      <c r="N90" s="5"/>
      <c r="O90" s="7"/>
      <c r="P90" s="7"/>
      <c r="Q90" s="7"/>
      <c r="R90" s="7"/>
      <c r="S90" s="7"/>
    </row>
    <row r="91" ht="12.9" customHeight="1">
      <c r="A91" t="s" s="2">
        <v>190</v>
      </c>
      <c r="B91" t="s" s="3">
        <v>191</v>
      </c>
      <c r="C91" s="8"/>
      <c r="D91" s="8"/>
      <c r="E91" s="8"/>
      <c r="F91" s="8"/>
      <c r="G91" s="6">
        <f>ROUND((C91+D91+E91+F91)*5/4,2)</f>
        <v>0</v>
      </c>
      <c r="H91" s="6"/>
      <c r="I91" s="6"/>
      <c r="J91" s="6"/>
      <c r="K91" s="6">
        <f>G91+J91</f>
        <v>0</v>
      </c>
      <c r="L91" s="10"/>
      <c r="M91" s="8"/>
      <c r="N91" s="8"/>
      <c r="O91" s="7"/>
      <c r="P91" s="7"/>
      <c r="Q91" s="7"/>
      <c r="R91" s="7"/>
      <c r="S91" s="7"/>
    </row>
    <row r="92" ht="12.9" customHeight="1">
      <c r="A92" t="s" s="2">
        <v>192</v>
      </c>
      <c r="B92" t="s" s="3">
        <v>193</v>
      </c>
      <c r="C92" s="8"/>
      <c r="D92" s="8"/>
      <c r="E92" s="8"/>
      <c r="F92" s="8"/>
      <c r="G92" s="6">
        <f>ROUND((C92+D92+E92+F92)*5/4,2)</f>
        <v>0</v>
      </c>
      <c r="H92" s="6"/>
      <c r="I92" s="6"/>
      <c r="J92" s="6"/>
      <c r="K92" s="6">
        <f>G92+J92</f>
        <v>0</v>
      </c>
      <c r="L92" s="10"/>
      <c r="M92" s="8"/>
      <c r="N92" s="8"/>
      <c r="O92" s="7"/>
      <c r="P92" s="7"/>
      <c r="Q92" s="7"/>
      <c r="R92" s="7"/>
      <c r="S92" s="7"/>
    </row>
    <row r="93" ht="12.9" customHeight="1">
      <c r="A93" t="s" s="2">
        <v>194</v>
      </c>
      <c r="B93" t="s" s="3">
        <v>195</v>
      </c>
      <c r="C93" s="8"/>
      <c r="D93" s="8"/>
      <c r="E93" s="8"/>
      <c r="F93" s="8"/>
      <c r="G93" s="6">
        <f>ROUND((C93+D93+E93+F93)*5/4,2)</f>
        <v>0</v>
      </c>
      <c r="H93" s="6"/>
      <c r="I93" s="6"/>
      <c r="J93" s="6"/>
      <c r="K93" s="6">
        <f>G93+J93</f>
        <v>0</v>
      </c>
      <c r="L93" s="10"/>
      <c r="M93" s="8"/>
      <c r="N93" s="8"/>
      <c r="O93" s="7"/>
      <c r="P93" s="7"/>
      <c r="Q93" s="7"/>
      <c r="R93" s="7"/>
      <c r="S93" s="7"/>
    </row>
    <row r="94" ht="12.9" customHeight="1">
      <c r="A94" t="s" s="2">
        <v>196</v>
      </c>
      <c r="B94" t="s" s="3">
        <v>197</v>
      </c>
      <c r="C94" s="8"/>
      <c r="D94" s="8"/>
      <c r="E94" s="8"/>
      <c r="F94" s="8"/>
      <c r="G94" s="6">
        <f>ROUND((C94+D94+E94+F94)*5/4,2)</f>
        <v>0</v>
      </c>
      <c r="H94" s="6"/>
      <c r="I94" s="6"/>
      <c r="J94" s="6"/>
      <c r="K94" s="6">
        <f>G94+J94</f>
        <v>0</v>
      </c>
      <c r="L94" s="10"/>
      <c r="M94" s="8"/>
      <c r="N94" s="8"/>
      <c r="O94" s="7"/>
      <c r="P94" s="7"/>
      <c r="Q94" s="7"/>
      <c r="R94" s="7"/>
      <c r="S94" s="7"/>
    </row>
    <row r="95" ht="12.9" customHeight="1">
      <c r="A95" t="s" s="2">
        <v>198</v>
      </c>
      <c r="B95" t="s" s="3">
        <v>199</v>
      </c>
      <c r="C95" s="8"/>
      <c r="D95" s="8"/>
      <c r="E95" s="8"/>
      <c r="F95" s="8"/>
      <c r="G95" s="6">
        <f>ROUND((C95+D95+E95+F95)*5/4,2)</f>
        <v>0</v>
      </c>
      <c r="H95" s="6"/>
      <c r="I95" s="6"/>
      <c r="J95" s="6"/>
      <c r="K95" s="6">
        <f>G95+J95</f>
        <v>0</v>
      </c>
      <c r="L95" s="10"/>
      <c r="M95" s="8"/>
      <c r="N95" s="8"/>
      <c r="O95" s="7"/>
      <c r="P95" s="7"/>
      <c r="Q95" s="7"/>
      <c r="R95" s="7"/>
      <c r="S95" s="7"/>
    </row>
    <row r="96" ht="12.9" customHeight="1">
      <c r="A96" t="s" s="2">
        <v>200</v>
      </c>
      <c r="B96" t="s" s="3">
        <v>201</v>
      </c>
      <c r="C96" s="8"/>
      <c r="D96" s="8"/>
      <c r="E96" s="8"/>
      <c r="F96" s="8"/>
      <c r="G96" s="6">
        <f>ROUND((C96+D96+E96+F96)*5/4,2)</f>
        <v>0</v>
      </c>
      <c r="H96" s="6"/>
      <c r="I96" s="6"/>
      <c r="J96" s="6"/>
      <c r="K96" s="6">
        <f>G96+J96</f>
        <v>0</v>
      </c>
      <c r="L96" s="10"/>
      <c r="M96" s="8"/>
      <c r="N96" s="8"/>
      <c r="O96" s="7"/>
      <c r="P96" s="7"/>
      <c r="Q96" s="7"/>
      <c r="R96" s="7"/>
      <c r="S96" s="7"/>
    </row>
    <row r="97" ht="12.9" customHeight="1">
      <c r="A97" t="s" s="2">
        <v>202</v>
      </c>
      <c r="B97" t="s" s="3">
        <v>203</v>
      </c>
      <c r="C97" s="8"/>
      <c r="D97" s="8"/>
      <c r="E97" s="8"/>
      <c r="F97" s="8"/>
      <c r="G97" s="6">
        <f>ROUND((C97+D97+E97+F97)*5/4,2)</f>
        <v>0</v>
      </c>
      <c r="H97" s="6"/>
      <c r="I97" s="6"/>
      <c r="J97" s="6"/>
      <c r="K97" s="6">
        <f>G97+J97</f>
        <v>0</v>
      </c>
      <c r="L97" s="10"/>
      <c r="M97" s="8"/>
      <c r="N97" s="8"/>
      <c r="O97" s="7"/>
      <c r="P97" s="7"/>
      <c r="Q97" s="7"/>
      <c r="R97" s="7"/>
      <c r="S97" s="7"/>
    </row>
    <row r="98" ht="12.9" customHeight="1">
      <c r="A98" t="s" s="2">
        <v>204</v>
      </c>
      <c r="B98" t="s" s="3">
        <v>205</v>
      </c>
      <c r="C98" s="8"/>
      <c r="D98" s="8"/>
      <c r="E98" s="8"/>
      <c r="F98" s="8"/>
      <c r="G98" s="6">
        <f>ROUND((C98+D98+E98+F98)*5/4,2)</f>
        <v>0</v>
      </c>
      <c r="H98" s="6"/>
      <c r="I98" s="6"/>
      <c r="J98" s="6"/>
      <c r="K98" s="6">
        <f>G98+J98</f>
        <v>0</v>
      </c>
      <c r="L98" s="9"/>
      <c r="M98" s="5"/>
      <c r="N98" s="5"/>
      <c r="O98" s="7"/>
      <c r="P98" s="7"/>
      <c r="Q98" s="7"/>
      <c r="R98" s="7"/>
      <c r="S98" s="7"/>
    </row>
    <row r="99" ht="12.9" customHeight="1">
      <c r="A99" t="s" s="2">
        <v>206</v>
      </c>
      <c r="B99" t="s" s="3">
        <v>207</v>
      </c>
      <c r="C99" s="8"/>
      <c r="D99" s="8"/>
      <c r="E99" s="8"/>
      <c r="F99" s="8"/>
      <c r="G99" s="6">
        <f>ROUND((C99+D99+E99+F99)*5/4,2)</f>
        <v>0</v>
      </c>
      <c r="H99" s="6"/>
      <c r="I99" s="6"/>
      <c r="J99" s="6"/>
      <c r="K99" s="6">
        <f>G99+J99</f>
        <v>0</v>
      </c>
      <c r="L99" s="10"/>
      <c r="M99" s="8"/>
      <c r="N99" s="8"/>
      <c r="O99" s="7"/>
      <c r="P99" s="7"/>
      <c r="Q99" s="7"/>
      <c r="R99" s="7"/>
      <c r="S99" s="7"/>
    </row>
    <row r="100" ht="12.9" customHeight="1">
      <c r="A100" t="s" s="2">
        <v>208</v>
      </c>
      <c r="B100" t="s" s="3">
        <v>209</v>
      </c>
      <c r="C100" s="8"/>
      <c r="D100" s="8"/>
      <c r="E100" s="8"/>
      <c r="F100" s="8"/>
      <c r="G100" s="6">
        <f>ROUND((C100+D100+E100+F100)*5/4,2)</f>
        <v>0</v>
      </c>
      <c r="H100" s="6"/>
      <c r="I100" s="6"/>
      <c r="J100" s="6"/>
      <c r="K100" s="6">
        <f>G100+J100</f>
        <v>0</v>
      </c>
      <c r="L100" s="10"/>
      <c r="M100" s="8"/>
      <c r="N100" s="8"/>
      <c r="O100" s="7"/>
      <c r="P100" s="7"/>
      <c r="Q100" s="7"/>
      <c r="R100" s="7"/>
      <c r="S100" s="7"/>
    </row>
    <row r="101" ht="12.9" customHeight="1">
      <c r="A101" t="s" s="2">
        <v>210</v>
      </c>
      <c r="B101" t="s" s="3">
        <v>211</v>
      </c>
      <c r="C101" s="8"/>
      <c r="D101" s="8"/>
      <c r="E101" s="8"/>
      <c r="F101" s="8"/>
      <c r="G101" s="6">
        <f>ROUND((C101+D101+E101+F101)*5/4,2)</f>
        <v>0</v>
      </c>
      <c r="H101" s="6"/>
      <c r="I101" s="6"/>
      <c r="J101" s="6"/>
      <c r="K101" s="6">
        <f>G101+J101</f>
        <v>0</v>
      </c>
      <c r="L101" s="10"/>
      <c r="M101" s="8"/>
      <c r="N101" s="8"/>
      <c r="O101" s="7"/>
      <c r="P101" s="7"/>
      <c r="Q101" s="7"/>
      <c r="R101" s="7"/>
      <c r="S101" s="7"/>
    </row>
    <row r="102" ht="12.9" customHeight="1">
      <c r="A102" t="s" s="2">
        <v>212</v>
      </c>
      <c r="B102" t="s" s="3">
        <v>213</v>
      </c>
      <c r="C102" s="5">
        <v>0</v>
      </c>
      <c r="D102" s="5">
        <v>0</v>
      </c>
      <c r="E102" s="5">
        <v>0</v>
      </c>
      <c r="F102" s="5">
        <v>0</v>
      </c>
      <c r="G102" s="6">
        <f>ROUND((C102+D102+E102+F102)*5/4,2)</f>
        <v>0</v>
      </c>
      <c r="H102" s="6"/>
      <c r="I102" s="6"/>
      <c r="J102" s="6"/>
      <c r="K102" s="6">
        <f>G102+J102</f>
        <v>0</v>
      </c>
      <c r="L102" s="9"/>
      <c r="M102" s="5"/>
      <c r="N102" s="5"/>
      <c r="O102" s="7"/>
      <c r="P102" s="7"/>
      <c r="Q102" s="7"/>
      <c r="R102" s="7"/>
      <c r="S102" s="7"/>
    </row>
    <row r="103" ht="12.9" customHeight="1">
      <c r="A103" t="s" s="2">
        <v>214</v>
      </c>
      <c r="B103" t="s" s="3">
        <v>215</v>
      </c>
      <c r="C103" s="8"/>
      <c r="D103" s="8"/>
      <c r="E103" s="8"/>
      <c r="F103" s="8"/>
      <c r="G103" s="6">
        <f>ROUND((C103+D103+E103+F103)*5/4,2)</f>
        <v>0</v>
      </c>
      <c r="H103" s="6"/>
      <c r="I103" s="6"/>
      <c r="J103" s="6"/>
      <c r="K103" s="6">
        <f>G103+J103</f>
        <v>0</v>
      </c>
      <c r="L103" s="10"/>
      <c r="M103" s="8"/>
      <c r="N103" s="8"/>
      <c r="O103" s="7"/>
      <c r="P103" s="7"/>
      <c r="Q103" s="7"/>
      <c r="R103" s="7"/>
      <c r="S103" s="7"/>
    </row>
    <row r="104" ht="12.9" customHeight="1">
      <c r="A104" t="s" s="2">
        <v>216</v>
      </c>
      <c r="B104" t="s" s="3">
        <v>217</v>
      </c>
      <c r="C104" s="8"/>
      <c r="D104" s="8"/>
      <c r="E104" s="8"/>
      <c r="F104" s="8"/>
      <c r="G104" s="6">
        <f>ROUND((C104+D104+E104+F104)*5/4,2)</f>
        <v>0</v>
      </c>
      <c r="H104" s="6"/>
      <c r="I104" s="6"/>
      <c r="J104" s="6"/>
      <c r="K104" s="6">
        <f>G104+J104</f>
        <v>0</v>
      </c>
      <c r="L104" s="10"/>
      <c r="M104" s="8"/>
      <c r="N104" s="8"/>
      <c r="O104" s="7"/>
      <c r="P104" s="7"/>
      <c r="Q104" s="7"/>
      <c r="R104" s="7"/>
      <c r="S104" s="7"/>
    </row>
    <row r="105" ht="12.9" customHeight="1">
      <c r="A105" t="s" s="2">
        <v>218</v>
      </c>
      <c r="B105" t="s" s="3">
        <v>219</v>
      </c>
      <c r="C105" s="8"/>
      <c r="D105" s="8"/>
      <c r="E105" s="8"/>
      <c r="F105" s="8"/>
      <c r="G105" s="6">
        <f>ROUND((C105+D105+E105+F105)*5/4,2)</f>
        <v>0</v>
      </c>
      <c r="H105" s="6"/>
      <c r="I105" s="6"/>
      <c r="J105" s="6"/>
      <c r="K105" s="6">
        <f>G105+J105</f>
        <v>0</v>
      </c>
      <c r="L105" s="10"/>
      <c r="M105" s="8"/>
      <c r="N105" s="8"/>
      <c r="O105" s="7"/>
      <c r="P105" s="7"/>
      <c r="Q105" s="7"/>
      <c r="R105" s="7"/>
      <c r="S105" s="7"/>
    </row>
    <row r="106" ht="12.9" customHeight="1">
      <c r="A106" t="s" s="2">
        <v>220</v>
      </c>
      <c r="B106" t="s" s="3">
        <v>221</v>
      </c>
      <c r="C106" s="8"/>
      <c r="D106" s="8"/>
      <c r="E106" s="8"/>
      <c r="F106" s="8"/>
      <c r="G106" s="6">
        <f>ROUND((C106+D106+E106+F106)*5/4,2)</f>
        <v>0</v>
      </c>
      <c r="H106" s="6"/>
      <c r="I106" s="6"/>
      <c r="J106" s="6"/>
      <c r="K106" s="6">
        <f>G106+J106</f>
        <v>0</v>
      </c>
      <c r="L106" s="10"/>
      <c r="M106" s="8"/>
      <c r="N106" s="8"/>
      <c r="O106" s="7"/>
      <c r="P106" s="7"/>
      <c r="Q106" s="7"/>
      <c r="R106" s="7"/>
      <c r="S106" s="7"/>
    </row>
    <row r="107" ht="12.9" customHeight="1">
      <c r="A107" t="s" s="2">
        <v>222</v>
      </c>
      <c r="B107" t="s" s="3">
        <v>223</v>
      </c>
      <c r="C107" s="8"/>
      <c r="D107" s="8"/>
      <c r="E107" s="8"/>
      <c r="F107" s="8"/>
      <c r="G107" s="6">
        <f>ROUND((C107+D107+E107+F107)*5/4,2)</f>
        <v>0</v>
      </c>
      <c r="H107" s="6"/>
      <c r="I107" s="6"/>
      <c r="J107" s="6"/>
      <c r="K107" s="6">
        <f>G107+J107</f>
        <v>0</v>
      </c>
      <c r="L107" s="10"/>
      <c r="M107" s="8"/>
      <c r="N107" s="8"/>
      <c r="O107" s="7"/>
      <c r="P107" s="7"/>
      <c r="Q107" s="7"/>
      <c r="R107" s="7"/>
      <c r="S107" s="7"/>
    </row>
    <row r="108" ht="12.9" customHeight="1">
      <c r="A108" t="s" s="2">
        <v>224</v>
      </c>
      <c r="B108" t="s" s="3">
        <v>225</v>
      </c>
      <c r="C108" s="8"/>
      <c r="D108" s="8"/>
      <c r="E108" s="8"/>
      <c r="F108" s="8"/>
      <c r="G108" s="6">
        <f>ROUND((C108+D108+E108+F108)*5/4,2)</f>
        <v>0</v>
      </c>
      <c r="H108" s="6"/>
      <c r="I108" s="6"/>
      <c r="J108" s="6"/>
      <c r="K108" s="6">
        <f>G108+J108</f>
        <v>0</v>
      </c>
      <c r="L108" s="10"/>
      <c r="M108" s="8"/>
      <c r="N108" s="8"/>
      <c r="O108" s="7"/>
      <c r="P108" s="7"/>
      <c r="Q108" s="7"/>
      <c r="R108" s="7"/>
      <c r="S108" s="7"/>
    </row>
    <row r="109" ht="12.9" customHeight="1">
      <c r="A109" t="s" s="2">
        <v>226</v>
      </c>
      <c r="B109" t="s" s="3">
        <v>227</v>
      </c>
      <c r="C109" s="8"/>
      <c r="D109" s="8"/>
      <c r="E109" s="8"/>
      <c r="F109" s="8"/>
      <c r="G109" s="6">
        <f>ROUND((C109+D109+E109+F109)*5/4,2)</f>
        <v>0</v>
      </c>
      <c r="H109" s="6"/>
      <c r="I109" s="6"/>
      <c r="J109" s="6"/>
      <c r="K109" s="6">
        <f>G109+J109</f>
        <v>0</v>
      </c>
      <c r="L109" s="9"/>
      <c r="M109" s="5"/>
      <c r="N109" s="5"/>
      <c r="O109" s="7"/>
      <c r="P109" s="7"/>
      <c r="Q109" s="7"/>
      <c r="R109" s="7"/>
      <c r="S109" s="7"/>
    </row>
    <row r="110" ht="12.9" customHeight="1">
      <c r="A110" t="s" s="2">
        <v>228</v>
      </c>
      <c r="B110" t="s" s="3">
        <v>229</v>
      </c>
      <c r="C110" s="8"/>
      <c r="D110" s="8"/>
      <c r="E110" s="8"/>
      <c r="F110" s="8"/>
      <c r="G110" s="6">
        <f>ROUND((C110+D110+E110+F110)*5/4,2)</f>
        <v>0</v>
      </c>
      <c r="H110" s="6"/>
      <c r="I110" s="6"/>
      <c r="J110" s="6"/>
      <c r="K110" s="6">
        <f>G110+J110</f>
        <v>0</v>
      </c>
      <c r="L110" s="10"/>
      <c r="M110" s="8"/>
      <c r="N110" s="8"/>
      <c r="O110" s="7"/>
      <c r="P110" s="7"/>
      <c r="Q110" s="7"/>
      <c r="R110" s="7"/>
      <c r="S110" s="7"/>
    </row>
    <row r="111" ht="12.9" customHeight="1">
      <c r="A111" t="s" s="2">
        <v>230</v>
      </c>
      <c r="B111" t="s" s="3">
        <v>231</v>
      </c>
      <c r="C111" s="8"/>
      <c r="D111" s="8"/>
      <c r="E111" s="8"/>
      <c r="F111" s="8"/>
      <c r="G111" s="6">
        <f>ROUND((C111+D111+E111+F111)*5/4,2)</f>
        <v>0</v>
      </c>
      <c r="H111" s="6"/>
      <c r="I111" s="6"/>
      <c r="J111" s="6"/>
      <c r="K111" s="6">
        <f>G111+J111</f>
        <v>0</v>
      </c>
      <c r="L111" s="9"/>
      <c r="M111" s="5"/>
      <c r="N111" s="5"/>
      <c r="O111" s="7"/>
      <c r="P111" s="7"/>
      <c r="Q111" s="7"/>
      <c r="R111" s="7"/>
      <c r="S111" s="7"/>
    </row>
    <row r="112" ht="12.9" customHeight="1">
      <c r="A112" t="s" s="2">
        <v>232</v>
      </c>
      <c r="B112" t="s" s="3">
        <v>233</v>
      </c>
      <c r="C112" s="8"/>
      <c r="D112" s="8"/>
      <c r="E112" s="8"/>
      <c r="F112" s="8"/>
      <c r="G112" s="6">
        <f>ROUND((C112+D112+E112+F112)*5/4,2)</f>
        <v>0</v>
      </c>
      <c r="H112" s="6"/>
      <c r="I112" s="6"/>
      <c r="J112" s="6"/>
      <c r="K112" s="6">
        <f>G112+J112</f>
        <v>0</v>
      </c>
      <c r="L112" s="10"/>
      <c r="M112" s="8"/>
      <c r="N112" s="8"/>
      <c r="O112" s="7"/>
      <c r="P112" s="7"/>
      <c r="Q112" s="7"/>
      <c r="R112" s="7"/>
      <c r="S112" s="7"/>
    </row>
    <row r="113" ht="12.9" customHeight="1">
      <c r="A113" t="s" s="2">
        <v>234</v>
      </c>
      <c r="B113" t="s" s="3">
        <v>235</v>
      </c>
      <c r="C113" s="8"/>
      <c r="D113" s="8"/>
      <c r="E113" s="8"/>
      <c r="F113" s="8"/>
      <c r="G113" s="6">
        <f>ROUND((C113+D113+E113+F113)*5/4,2)</f>
        <v>0</v>
      </c>
      <c r="H113" s="6"/>
      <c r="I113" s="6"/>
      <c r="J113" s="6"/>
      <c r="K113" s="6">
        <f>G113+J113</f>
        <v>0</v>
      </c>
      <c r="L113" s="10"/>
      <c r="M113" s="8"/>
      <c r="N113" s="8"/>
      <c r="O113" s="7"/>
      <c r="P113" s="7"/>
      <c r="Q113" s="7"/>
      <c r="R113" s="7"/>
      <c r="S113" s="7"/>
    </row>
    <row r="114" ht="12.9" customHeight="1">
      <c r="A114" t="s" s="2">
        <v>236</v>
      </c>
      <c r="B114" t="s" s="3">
        <v>237</v>
      </c>
      <c r="C114" s="8"/>
      <c r="D114" s="8"/>
      <c r="E114" s="8"/>
      <c r="F114" s="8"/>
      <c r="G114" s="6">
        <f>ROUND((C114+D114+E114+F114)*5/4,2)</f>
        <v>0</v>
      </c>
      <c r="H114" s="6"/>
      <c r="I114" s="6"/>
      <c r="J114" s="6"/>
      <c r="K114" s="6">
        <f>G114+J114</f>
        <v>0</v>
      </c>
      <c r="L114" s="10"/>
      <c r="M114" s="8"/>
      <c r="N114" s="8"/>
      <c r="O114" s="7"/>
      <c r="P114" s="7"/>
      <c r="Q114" s="7"/>
      <c r="R114" s="7"/>
      <c r="S114" s="7"/>
    </row>
    <row r="115" ht="12.9" customHeight="1">
      <c r="A115" s="4"/>
      <c r="B115" s="11"/>
      <c r="C115" s="4"/>
      <c r="D115" s="4"/>
      <c r="E115" s="4"/>
      <c r="F115" s="7"/>
      <c r="G115" s="6"/>
      <c r="H115" s="6"/>
      <c r="I115" s="6"/>
      <c r="J115" s="6"/>
      <c r="K115" s="10"/>
      <c r="L115" s="10"/>
      <c r="M115" s="8"/>
      <c r="N115" s="8"/>
      <c r="O115" s="7"/>
      <c r="P115" s="7"/>
      <c r="Q115" s="7"/>
      <c r="R115" s="7"/>
      <c r="S115" s="7"/>
    </row>
    <row r="116" ht="12.9" customHeight="1">
      <c r="A116" s="4"/>
      <c r="B116" s="11"/>
      <c r="C116" s="4"/>
      <c r="D116" s="4"/>
      <c r="E116" s="4"/>
      <c r="F116" s="7"/>
      <c r="G116" s="6"/>
      <c r="H116" s="6"/>
      <c r="I116" s="6"/>
      <c r="J116" s="6"/>
      <c r="K116" s="10"/>
      <c r="L116" s="10"/>
      <c r="M116" s="8"/>
      <c r="N116" s="8"/>
      <c r="O116" s="7"/>
      <c r="P116" s="7"/>
      <c r="Q116" s="7"/>
      <c r="R116" s="7"/>
      <c r="S116" s="7"/>
    </row>
    <row r="117" ht="12.9" customHeight="1">
      <c r="A117" s="4"/>
      <c r="B117" s="11"/>
      <c r="C117" s="4"/>
      <c r="D117" s="4"/>
      <c r="E117" s="4"/>
      <c r="F117" s="7"/>
      <c r="G117" s="6"/>
      <c r="H117" s="6"/>
      <c r="I117" s="6"/>
      <c r="J117" s="6"/>
      <c r="K117" s="10"/>
      <c r="L117" s="10"/>
      <c r="M117" s="8"/>
      <c r="N117" s="8"/>
      <c r="O117" s="7"/>
      <c r="P117" s="7"/>
      <c r="Q117" s="7"/>
      <c r="R117" s="7"/>
      <c r="S117" s="7"/>
    </row>
    <row r="118" ht="12.9" customHeight="1">
      <c r="A118" s="4"/>
      <c r="B118" s="11"/>
      <c r="C118" s="4"/>
      <c r="D118" s="4"/>
      <c r="E118" s="4"/>
      <c r="F118" s="7"/>
      <c r="G118" s="6"/>
      <c r="H118" s="6"/>
      <c r="I118" s="6"/>
      <c r="J118" s="6"/>
      <c r="K118" s="10"/>
      <c r="L118" s="10"/>
      <c r="M118" s="8"/>
      <c r="N118" s="8"/>
      <c r="O118" s="7"/>
      <c r="P118" s="7"/>
      <c r="Q118" s="7"/>
      <c r="R118" s="7"/>
      <c r="S118" s="7"/>
    </row>
    <row r="119" ht="12.9" customHeight="1">
      <c r="A119" s="4"/>
      <c r="B119" s="11"/>
      <c r="C119" s="4"/>
      <c r="D119" s="4"/>
      <c r="E119" s="4"/>
      <c r="F119" s="7"/>
      <c r="G119" s="6"/>
      <c r="H119" s="6"/>
      <c r="I119" s="6"/>
      <c r="J119" s="6"/>
      <c r="K119" s="10"/>
      <c r="L119" s="10"/>
      <c r="M119" s="8"/>
      <c r="N119" s="8"/>
      <c r="O119" s="7"/>
      <c r="P119" s="7"/>
      <c r="Q119" s="7"/>
      <c r="R119" s="7"/>
      <c r="S119" s="7"/>
    </row>
    <row r="120" ht="12.9" customHeight="1">
      <c r="A120" s="4"/>
      <c r="B120" s="11"/>
      <c r="C120" s="4"/>
      <c r="D120" s="4"/>
      <c r="E120" s="4"/>
      <c r="F120" s="7"/>
      <c r="G120" s="6"/>
      <c r="H120" s="6"/>
      <c r="I120" s="6"/>
      <c r="J120" s="6"/>
      <c r="K120" s="10"/>
      <c r="L120" s="10"/>
      <c r="M120" s="8"/>
      <c r="N120" s="8"/>
      <c r="O120" s="7"/>
      <c r="P120" s="7"/>
      <c r="Q120" s="7"/>
      <c r="R120" s="7"/>
      <c r="S120" s="7"/>
    </row>
    <row r="121" ht="12.9" customHeight="1">
      <c r="A121" s="4"/>
      <c r="B121" s="11"/>
      <c r="C121" s="4"/>
      <c r="D121" s="4"/>
      <c r="E121" s="4"/>
      <c r="F121" s="7"/>
      <c r="G121" s="6"/>
      <c r="H121" s="6"/>
      <c r="I121" s="6"/>
      <c r="J121" s="6"/>
      <c r="K121" s="10"/>
      <c r="L121" s="10"/>
      <c r="M121" s="8"/>
      <c r="N121" s="8"/>
      <c r="O121" s="7"/>
      <c r="P121" s="7"/>
      <c r="Q121" s="7"/>
      <c r="R121" s="7"/>
      <c r="S121" s="7"/>
    </row>
    <row r="122" ht="12.9" customHeight="1">
      <c r="A122" s="4"/>
      <c r="B122" s="11"/>
      <c r="C122" s="4"/>
      <c r="D122" s="4"/>
      <c r="E122" s="4"/>
      <c r="F122" s="7"/>
      <c r="G122" s="6"/>
      <c r="H122" s="6"/>
      <c r="I122" s="6"/>
      <c r="J122" s="6"/>
      <c r="K122" s="10"/>
      <c r="L122" s="10"/>
      <c r="M122" s="8"/>
      <c r="N122" s="8"/>
      <c r="O122" s="7"/>
      <c r="P122" s="7"/>
      <c r="Q122" s="7"/>
      <c r="R122" s="7"/>
      <c r="S122" s="7"/>
    </row>
    <row r="123" ht="12.9" customHeight="1">
      <c r="A123" s="4"/>
      <c r="B123" s="11"/>
      <c r="C123" s="4"/>
      <c r="D123" s="4"/>
      <c r="E123" s="4"/>
      <c r="F123" s="7"/>
      <c r="G123" s="6"/>
      <c r="H123" s="6"/>
      <c r="I123" s="6"/>
      <c r="J123" s="6"/>
      <c r="K123" s="10"/>
      <c r="L123" s="10"/>
      <c r="M123" s="8"/>
      <c r="N123" s="8"/>
      <c r="O123" s="7"/>
      <c r="P123" s="7"/>
      <c r="Q123" s="7"/>
      <c r="R123" s="7"/>
      <c r="S123" s="7"/>
    </row>
    <row r="124" ht="12.9" customHeight="1">
      <c r="A124" s="4"/>
      <c r="B124" s="11"/>
      <c r="C124" s="4"/>
      <c r="D124" s="4"/>
      <c r="E124" s="4"/>
      <c r="F124" s="7"/>
      <c r="G124" s="6"/>
      <c r="H124" s="6"/>
      <c r="I124" s="6"/>
      <c r="J124" s="6"/>
      <c r="K124" s="10"/>
      <c r="L124" s="10"/>
      <c r="M124" s="8"/>
      <c r="N124" s="8"/>
      <c r="O124" s="7"/>
      <c r="P124" s="7"/>
      <c r="Q124" s="7"/>
      <c r="R124" s="7"/>
      <c r="S124" s="7"/>
    </row>
    <row r="125" ht="12.9" customHeight="1">
      <c r="A125" s="4"/>
      <c r="B125" s="11"/>
      <c r="C125" s="4"/>
      <c r="D125" s="4"/>
      <c r="E125" s="4"/>
      <c r="F125" s="7"/>
      <c r="G125" s="6"/>
      <c r="H125" s="6"/>
      <c r="I125" s="6"/>
      <c r="J125" s="6"/>
      <c r="K125" s="10"/>
      <c r="L125" s="10"/>
      <c r="M125" s="8"/>
      <c r="N125" s="8"/>
      <c r="O125" s="7"/>
      <c r="P125" s="7"/>
      <c r="Q125" s="7"/>
      <c r="R125" s="7"/>
      <c r="S125" s="7"/>
    </row>
    <row r="126" ht="12.9" customHeight="1">
      <c r="A126" s="4"/>
      <c r="B126" s="11"/>
      <c r="C126" s="4"/>
      <c r="D126" s="4"/>
      <c r="E126" s="4"/>
      <c r="F126" s="7"/>
      <c r="G126" s="6"/>
      <c r="H126" s="6"/>
      <c r="I126" s="6"/>
      <c r="J126" s="6"/>
      <c r="K126" s="10"/>
      <c r="L126" s="10"/>
      <c r="M126" s="8"/>
      <c r="N126" s="8"/>
      <c r="O126" s="7"/>
      <c r="P126" s="7"/>
      <c r="Q126" s="7"/>
      <c r="R126" s="7"/>
      <c r="S126" s="7"/>
    </row>
    <row r="127" ht="12.9" customHeight="1">
      <c r="A127" s="4"/>
      <c r="B127" s="11"/>
      <c r="C127" s="4"/>
      <c r="D127" s="4"/>
      <c r="E127" s="4"/>
      <c r="F127" s="7"/>
      <c r="G127" s="6"/>
      <c r="H127" s="6"/>
      <c r="I127" s="6"/>
      <c r="J127" s="6"/>
      <c r="K127" s="10"/>
      <c r="L127" s="10"/>
      <c r="M127" s="8"/>
      <c r="N127" s="8"/>
      <c r="O127" s="7"/>
      <c r="P127" s="7"/>
      <c r="Q127" s="7"/>
      <c r="R127" s="7"/>
      <c r="S127" s="7"/>
    </row>
    <row r="128" ht="12.9" customHeight="1">
      <c r="A128" s="4"/>
      <c r="B128" s="11"/>
      <c r="C128" s="4"/>
      <c r="D128" s="4"/>
      <c r="E128" s="4"/>
      <c r="F128" s="7"/>
      <c r="G128" s="6"/>
      <c r="H128" s="6"/>
      <c r="I128" s="6"/>
      <c r="J128" s="6"/>
      <c r="K128" s="10"/>
      <c r="L128" s="10"/>
      <c r="M128" s="8"/>
      <c r="N128" s="8"/>
      <c r="O128" s="7"/>
      <c r="P128" s="7"/>
      <c r="Q128" s="7"/>
      <c r="R128" s="7"/>
      <c r="S128" s="7"/>
    </row>
    <row r="129" ht="12.9" customHeight="1">
      <c r="A129" s="4"/>
      <c r="B129" s="11"/>
      <c r="C129" s="4"/>
      <c r="D129" s="4"/>
      <c r="E129" s="4"/>
      <c r="F129" s="7"/>
      <c r="G129" s="6"/>
      <c r="H129" s="6"/>
      <c r="I129" s="6"/>
      <c r="J129" s="6"/>
      <c r="K129" s="10"/>
      <c r="L129" s="10"/>
      <c r="M129" s="8"/>
      <c r="N129" s="8"/>
      <c r="O129" s="7"/>
      <c r="P129" s="7"/>
      <c r="Q129" s="7"/>
      <c r="R129" s="7"/>
      <c r="S129" s="7"/>
    </row>
    <row r="130" ht="12.9" customHeight="1">
      <c r="A130" s="4"/>
      <c r="B130" s="11"/>
      <c r="C130" s="4"/>
      <c r="D130" s="4"/>
      <c r="E130" s="4"/>
      <c r="F130" s="7"/>
      <c r="G130" s="6"/>
      <c r="H130" s="6"/>
      <c r="I130" s="6"/>
      <c r="J130" s="6"/>
      <c r="K130" s="10"/>
      <c r="L130" s="10"/>
      <c r="M130" s="8"/>
      <c r="N130" s="8"/>
      <c r="O130" s="7"/>
      <c r="P130" s="7"/>
      <c r="Q130" s="7"/>
      <c r="R130" s="7"/>
      <c r="S130" s="7"/>
    </row>
    <row r="131" ht="12.9" customHeight="1">
      <c r="A131" s="4"/>
      <c r="B131" s="11"/>
      <c r="C131" s="4"/>
      <c r="D131" s="4"/>
      <c r="E131" s="4"/>
      <c r="F131" s="7"/>
      <c r="G131" s="6"/>
      <c r="H131" s="6"/>
      <c r="I131" s="6"/>
      <c r="J131" s="6"/>
      <c r="K131" s="10"/>
      <c r="L131" s="10"/>
      <c r="M131" s="8"/>
      <c r="N131" s="8"/>
      <c r="O131" s="7"/>
      <c r="P131" s="7"/>
      <c r="Q131" s="7"/>
      <c r="R131" s="7"/>
      <c r="S131" s="7"/>
    </row>
    <row r="132" ht="12.9" customHeight="1">
      <c r="A132" s="4"/>
      <c r="B132" s="11"/>
      <c r="C132" s="4"/>
      <c r="D132" s="4"/>
      <c r="E132" s="4"/>
      <c r="F132" s="7"/>
      <c r="G132" s="6"/>
      <c r="H132" s="6"/>
      <c r="I132" s="6"/>
      <c r="J132" s="6"/>
      <c r="K132" s="10"/>
      <c r="L132" s="10"/>
      <c r="M132" s="8"/>
      <c r="N132" s="8"/>
      <c r="O132" s="7"/>
      <c r="P132" s="7"/>
      <c r="Q132" s="7"/>
      <c r="R132" s="7"/>
      <c r="S132" s="7"/>
    </row>
    <row r="133" ht="12.9" customHeight="1">
      <c r="A133" s="4"/>
      <c r="B133" s="11"/>
      <c r="C133" s="4"/>
      <c r="D133" s="4"/>
      <c r="E133" s="4"/>
      <c r="F133" s="7"/>
      <c r="G133" s="6"/>
      <c r="H133" s="6"/>
      <c r="I133" s="6"/>
      <c r="J133" s="6"/>
      <c r="K133" s="10"/>
      <c r="L133" s="10"/>
      <c r="M133" s="8"/>
      <c r="N133" s="8"/>
      <c r="O133" s="7"/>
      <c r="P133" s="7"/>
      <c r="Q133" s="7"/>
      <c r="R133" s="7"/>
      <c r="S133" s="7"/>
    </row>
    <row r="134" ht="12.9" customHeight="1">
      <c r="A134" s="4"/>
      <c r="B134" s="11"/>
      <c r="C134" s="4"/>
      <c r="D134" s="4"/>
      <c r="E134" s="4"/>
      <c r="F134" s="7"/>
      <c r="G134" s="6"/>
      <c r="H134" s="6"/>
      <c r="I134" s="6"/>
      <c r="J134" s="6"/>
      <c r="K134" s="10"/>
      <c r="L134" s="10"/>
      <c r="M134" s="8"/>
      <c r="N134" s="8"/>
      <c r="O134" s="7"/>
      <c r="P134" s="7"/>
      <c r="Q134" s="7"/>
      <c r="R134" s="7"/>
      <c r="S134" s="7"/>
    </row>
    <row r="135" ht="12.9" customHeight="1">
      <c r="A135" s="4"/>
      <c r="B135" s="11"/>
      <c r="C135" s="4"/>
      <c r="D135" s="4"/>
      <c r="E135" s="4"/>
      <c r="F135" s="7"/>
      <c r="G135" s="6"/>
      <c r="H135" s="6"/>
      <c r="I135" s="6"/>
      <c r="J135" s="6"/>
      <c r="K135" s="10"/>
      <c r="L135" s="10"/>
      <c r="M135" s="8"/>
      <c r="N135" s="8"/>
      <c r="O135" s="7"/>
      <c r="P135" s="7"/>
      <c r="Q135" s="7"/>
      <c r="R135" s="7"/>
      <c r="S135" s="7"/>
    </row>
    <row r="136" ht="12.9" customHeight="1">
      <c r="A136" s="4"/>
      <c r="B136" s="11"/>
      <c r="C136" s="4"/>
      <c r="D136" s="4"/>
      <c r="E136" s="4"/>
      <c r="F136" s="7"/>
      <c r="G136" s="6"/>
      <c r="H136" s="6"/>
      <c r="I136" s="6"/>
      <c r="J136" s="6"/>
      <c r="K136" s="10"/>
      <c r="L136" s="10"/>
      <c r="M136" s="8"/>
      <c r="N136" s="8"/>
      <c r="O136" s="7"/>
      <c r="P136" s="7"/>
      <c r="Q136" s="7"/>
      <c r="R136" s="7"/>
      <c r="S136" s="7"/>
    </row>
    <row r="137" ht="12.9" customHeight="1">
      <c r="A137" s="4"/>
      <c r="B137" s="11"/>
      <c r="C137" s="4"/>
      <c r="D137" s="4"/>
      <c r="E137" s="4"/>
      <c r="F137" s="7"/>
      <c r="G137" s="6"/>
      <c r="H137" s="6"/>
      <c r="I137" s="6"/>
      <c r="J137" s="6"/>
      <c r="K137" s="10"/>
      <c r="L137" s="10"/>
      <c r="M137" s="8"/>
      <c r="N137" s="8"/>
      <c r="O137" s="7"/>
      <c r="P137" s="7"/>
      <c r="Q137" s="7"/>
      <c r="R137" s="7"/>
      <c r="S137" s="7"/>
    </row>
    <row r="138" ht="12.9" customHeight="1">
      <c r="A138" s="4"/>
      <c r="B138" s="11"/>
      <c r="C138" s="4"/>
      <c r="D138" s="4"/>
      <c r="E138" s="4"/>
      <c r="F138" s="7"/>
      <c r="G138" s="6"/>
      <c r="H138" s="6"/>
      <c r="I138" s="6"/>
      <c r="J138" s="6"/>
      <c r="K138" s="10"/>
      <c r="L138" s="10"/>
      <c r="M138" s="8"/>
      <c r="N138" s="8"/>
      <c r="O138" s="7"/>
      <c r="P138" s="7"/>
      <c r="Q138" s="7"/>
      <c r="R138" s="7"/>
      <c r="S138" s="7"/>
    </row>
    <row r="139" ht="12.9" customHeight="1">
      <c r="A139" s="4"/>
      <c r="B139" s="11"/>
      <c r="C139" s="4"/>
      <c r="D139" s="4"/>
      <c r="E139" s="4"/>
      <c r="F139" s="7"/>
      <c r="G139" s="6"/>
      <c r="H139" s="6"/>
      <c r="I139" s="6"/>
      <c r="J139" s="6"/>
      <c r="K139" s="10"/>
      <c r="L139" s="10"/>
      <c r="M139" s="8"/>
      <c r="N139" s="8"/>
      <c r="O139" s="7"/>
      <c r="P139" s="7"/>
      <c r="Q139" s="7"/>
      <c r="R139" s="7"/>
      <c r="S139" s="7"/>
    </row>
    <row r="140" ht="12.9" customHeight="1">
      <c r="A140" s="4"/>
      <c r="B140" s="11"/>
      <c r="C140" s="4"/>
      <c r="D140" s="4"/>
      <c r="E140" s="4"/>
      <c r="F140" s="7"/>
      <c r="G140" s="6"/>
      <c r="H140" s="6"/>
      <c r="I140" s="6"/>
      <c r="J140" s="6"/>
      <c r="K140" s="10"/>
      <c r="L140" s="10"/>
      <c r="M140" s="8"/>
      <c r="N140" s="8"/>
      <c r="O140" s="7"/>
      <c r="P140" s="7"/>
      <c r="Q140" s="7"/>
      <c r="R140" s="7"/>
      <c r="S140" s="7"/>
    </row>
    <row r="141" ht="12.9" customHeight="1">
      <c r="A141" s="4"/>
      <c r="B141" s="11"/>
      <c r="C141" s="4"/>
      <c r="D141" s="4"/>
      <c r="E141" s="4"/>
      <c r="F141" s="7"/>
      <c r="G141" s="6"/>
      <c r="H141" s="6"/>
      <c r="I141" s="6"/>
      <c r="J141" s="6"/>
      <c r="K141" s="10"/>
      <c r="L141" s="10"/>
      <c r="M141" s="8"/>
      <c r="N141" s="8"/>
      <c r="O141" s="7"/>
      <c r="P141" s="7"/>
      <c r="Q141" s="7"/>
      <c r="R141" s="7"/>
      <c r="S141" s="7"/>
    </row>
    <row r="142" ht="12.9" customHeight="1">
      <c r="A142" s="4"/>
      <c r="B142" s="11"/>
      <c r="C142" s="4"/>
      <c r="D142" s="4"/>
      <c r="E142" s="4"/>
      <c r="F142" s="7"/>
      <c r="G142" s="6"/>
      <c r="H142" s="6"/>
      <c r="I142" s="6"/>
      <c r="J142" s="6"/>
      <c r="K142" s="10"/>
      <c r="L142" s="10"/>
      <c r="M142" s="8"/>
      <c r="N142" s="8"/>
      <c r="O142" s="7"/>
      <c r="P142" s="7"/>
      <c r="Q142" s="7"/>
      <c r="R142" s="7"/>
      <c r="S142" s="7"/>
    </row>
    <row r="143" ht="12.9" customHeight="1">
      <c r="A143" s="4"/>
      <c r="B143" s="11"/>
      <c r="C143" s="4"/>
      <c r="D143" s="4"/>
      <c r="E143" s="4"/>
      <c r="F143" s="7"/>
      <c r="G143" s="6"/>
      <c r="H143" s="6"/>
      <c r="I143" s="6"/>
      <c r="J143" s="6"/>
      <c r="K143" s="10"/>
      <c r="L143" s="10"/>
      <c r="M143" s="8"/>
      <c r="N143" s="8"/>
      <c r="O143" s="7"/>
      <c r="P143" s="7"/>
      <c r="Q143" s="7"/>
      <c r="R143" s="7"/>
      <c r="S143" s="7"/>
    </row>
    <row r="144" ht="12.9" customHeight="1">
      <c r="A144" s="4"/>
      <c r="B144" s="11"/>
      <c r="C144" s="4"/>
      <c r="D144" s="4"/>
      <c r="E144" s="4"/>
      <c r="F144" s="7"/>
      <c r="G144" s="6"/>
      <c r="H144" s="6"/>
      <c r="I144" s="6"/>
      <c r="J144" s="6"/>
      <c r="K144" s="10"/>
      <c r="L144" s="10"/>
      <c r="M144" s="8"/>
      <c r="N144" s="8"/>
      <c r="O144" s="7"/>
      <c r="P144" s="7"/>
      <c r="Q144" s="7"/>
      <c r="R144" s="7"/>
      <c r="S144" s="7"/>
    </row>
    <row r="145" ht="12.9" customHeight="1">
      <c r="A145" s="4"/>
      <c r="B145" s="11"/>
      <c r="C145" s="4"/>
      <c r="D145" s="4"/>
      <c r="E145" s="4"/>
      <c r="F145" s="7"/>
      <c r="G145" s="6"/>
      <c r="H145" s="6"/>
      <c r="I145" s="6"/>
      <c r="J145" s="6"/>
      <c r="K145" s="10"/>
      <c r="L145" s="10"/>
      <c r="M145" s="8"/>
      <c r="N145" s="8"/>
      <c r="O145" s="7"/>
      <c r="P145" s="7"/>
      <c r="Q145" s="7"/>
      <c r="R145" s="7"/>
      <c r="S145" s="7"/>
    </row>
    <row r="146" ht="12.9" customHeight="1">
      <c r="A146" s="4"/>
      <c r="B146" s="11"/>
      <c r="C146" s="4"/>
      <c r="D146" s="4"/>
      <c r="E146" s="4"/>
      <c r="F146" s="7"/>
      <c r="G146" s="6"/>
      <c r="H146" s="6"/>
      <c r="I146" s="6"/>
      <c r="J146" s="6"/>
      <c r="K146" s="10"/>
      <c r="L146" s="10"/>
      <c r="M146" s="8"/>
      <c r="N146" s="8"/>
      <c r="O146" s="7"/>
      <c r="P146" s="7"/>
      <c r="Q146" s="7"/>
      <c r="R146" s="7"/>
      <c r="S146" s="7"/>
    </row>
    <row r="147" ht="12.9" customHeight="1">
      <c r="A147" s="4"/>
      <c r="B147" s="11"/>
      <c r="C147" s="4"/>
      <c r="D147" s="4"/>
      <c r="E147" s="4"/>
      <c r="F147" s="7"/>
      <c r="G147" s="6"/>
      <c r="H147" s="6"/>
      <c r="I147" s="6"/>
      <c r="J147" s="6"/>
      <c r="K147" s="10"/>
      <c r="L147" s="10"/>
      <c r="M147" s="8"/>
      <c r="N147" s="8"/>
      <c r="O147" s="7"/>
      <c r="P147" s="7"/>
      <c r="Q147" s="7"/>
      <c r="R147" s="7"/>
      <c r="S147" s="7"/>
    </row>
    <row r="148" ht="12.9" customHeight="1">
      <c r="A148" s="4"/>
      <c r="B148" s="11"/>
      <c r="C148" s="4"/>
      <c r="D148" s="4"/>
      <c r="E148" s="4"/>
      <c r="F148" s="7"/>
      <c r="G148" s="6"/>
      <c r="H148" s="6"/>
      <c r="I148" s="6"/>
      <c r="J148" s="6"/>
      <c r="K148" s="10"/>
      <c r="L148" s="10"/>
      <c r="M148" s="8"/>
      <c r="N148" s="8"/>
      <c r="O148" s="7"/>
      <c r="P148" s="7"/>
      <c r="Q148" s="7"/>
      <c r="R148" s="7"/>
      <c r="S148" s="7"/>
    </row>
    <row r="149" ht="12.9" customHeight="1">
      <c r="A149" s="4"/>
      <c r="B149" s="11"/>
      <c r="C149" s="4"/>
      <c r="D149" s="4"/>
      <c r="E149" s="4"/>
      <c r="F149" s="7"/>
      <c r="G149" s="6"/>
      <c r="H149" s="6"/>
      <c r="I149" s="6"/>
      <c r="J149" s="6"/>
      <c r="K149" s="10"/>
      <c r="L149" s="10"/>
      <c r="M149" s="8"/>
      <c r="N149" s="8"/>
      <c r="O149" s="7"/>
      <c r="P149" s="7"/>
      <c r="Q149" s="7"/>
      <c r="R149" s="7"/>
      <c r="S149" s="7"/>
    </row>
    <row r="150" ht="12.9" customHeight="1">
      <c r="A150" s="4"/>
      <c r="B150" s="11"/>
      <c r="C150" s="4"/>
      <c r="D150" s="4"/>
      <c r="E150" s="4"/>
      <c r="F150" s="7"/>
      <c r="G150" s="6"/>
      <c r="H150" s="6"/>
      <c r="I150" s="6"/>
      <c r="J150" s="6"/>
      <c r="K150" s="10"/>
      <c r="L150" s="10"/>
      <c r="M150" s="8"/>
      <c r="N150" s="8"/>
      <c r="O150" s="7"/>
      <c r="P150" s="7"/>
      <c r="Q150" s="7"/>
      <c r="R150" s="7"/>
      <c r="S150" s="7"/>
    </row>
    <row r="151" ht="12.9" customHeight="1">
      <c r="A151" s="4"/>
      <c r="B151" s="11"/>
      <c r="C151" s="4"/>
      <c r="D151" s="4"/>
      <c r="E151" s="4"/>
      <c r="F151" s="7"/>
      <c r="G151" s="6"/>
      <c r="H151" s="6"/>
      <c r="I151" s="6"/>
      <c r="J151" s="6"/>
      <c r="K151" s="10"/>
      <c r="L151" s="10"/>
      <c r="M151" s="8"/>
      <c r="N151" s="8"/>
      <c r="O151" s="7"/>
      <c r="P151" s="7"/>
      <c r="Q151" s="7"/>
      <c r="R151" s="7"/>
      <c r="S151" s="7"/>
    </row>
    <row r="152" ht="12.9" customHeight="1">
      <c r="A152" s="4"/>
      <c r="B152" s="11"/>
      <c r="C152" s="4"/>
      <c r="D152" s="4"/>
      <c r="E152" s="4"/>
      <c r="F152" s="7"/>
      <c r="G152" s="6"/>
      <c r="H152" s="6"/>
      <c r="I152" s="6"/>
      <c r="J152" s="6"/>
      <c r="K152" s="10"/>
      <c r="L152" s="10"/>
      <c r="M152" s="8"/>
      <c r="N152" s="8"/>
      <c r="O152" s="7"/>
      <c r="P152" s="7"/>
      <c r="Q152" s="7"/>
      <c r="R152" s="7"/>
      <c r="S152" s="7"/>
    </row>
    <row r="153" ht="12.9" customHeight="1">
      <c r="A153" s="4"/>
      <c r="B153" s="11"/>
      <c r="C153" s="4"/>
      <c r="D153" s="4"/>
      <c r="E153" s="4"/>
      <c r="F153" s="7"/>
      <c r="G153" s="6"/>
      <c r="H153" s="6"/>
      <c r="I153" s="6"/>
      <c r="J153" s="6"/>
      <c r="K153" s="9"/>
      <c r="L153" s="9"/>
      <c r="M153" s="5"/>
      <c r="N153" s="5"/>
      <c r="O153" s="7"/>
      <c r="P153" s="7"/>
      <c r="Q153" s="7"/>
      <c r="R153" s="7"/>
      <c r="S153" s="7"/>
    </row>
    <row r="154" ht="12.9" customHeight="1">
      <c r="A154" s="4"/>
      <c r="B154" s="11"/>
      <c r="C154" s="4"/>
      <c r="D154" s="4"/>
      <c r="E154" s="4"/>
      <c r="F154" s="7"/>
      <c r="G154" s="6"/>
      <c r="H154" s="6"/>
      <c r="I154" s="6"/>
      <c r="J154" s="6"/>
      <c r="K154" s="10"/>
      <c r="L154" s="10"/>
      <c r="M154" s="8"/>
      <c r="N154" s="8"/>
      <c r="O154" s="7"/>
      <c r="P154" s="7"/>
      <c r="Q154" s="7"/>
      <c r="R154" s="7"/>
      <c r="S154" s="7"/>
    </row>
    <row r="155" ht="12.9" customHeight="1">
      <c r="A155" s="4"/>
      <c r="B155" s="11"/>
      <c r="C155" s="4"/>
      <c r="D155" s="4"/>
      <c r="E155" s="4"/>
      <c r="F155" s="7"/>
      <c r="G155" s="6"/>
      <c r="H155" s="6"/>
      <c r="I155" s="6"/>
      <c r="J155" s="6"/>
      <c r="K155" s="10"/>
      <c r="L155" s="10"/>
      <c r="M155" s="8"/>
      <c r="N155" s="8"/>
      <c r="O155" s="7"/>
      <c r="P155" s="7"/>
      <c r="Q155" s="7"/>
      <c r="R155" s="7"/>
      <c r="S155" s="7"/>
    </row>
    <row r="156" ht="12.9" customHeight="1">
      <c r="A156" s="4"/>
      <c r="B156" s="11"/>
      <c r="C156" s="4"/>
      <c r="D156" s="4"/>
      <c r="E156" s="4"/>
      <c r="F156" s="7"/>
      <c r="G156" s="6"/>
      <c r="H156" s="6"/>
      <c r="I156" s="6"/>
      <c r="J156" s="6"/>
      <c r="K156" s="10"/>
      <c r="L156" s="10"/>
      <c r="M156" s="8"/>
      <c r="N156" s="8"/>
      <c r="O156" s="7"/>
      <c r="P156" s="7"/>
      <c r="Q156" s="7"/>
      <c r="R156" s="7"/>
      <c r="S156" s="7"/>
    </row>
    <row r="157" ht="12.9" customHeight="1">
      <c r="A157" s="4"/>
      <c r="B157" s="11"/>
      <c r="C157" s="4"/>
      <c r="D157" s="4"/>
      <c r="E157" s="4"/>
      <c r="F157" s="7"/>
      <c r="G157" s="6"/>
      <c r="H157" s="6"/>
      <c r="I157" s="6"/>
      <c r="J157" s="6"/>
      <c r="K157" s="10"/>
      <c r="L157" s="10"/>
      <c r="M157" s="8"/>
      <c r="N157" s="8"/>
      <c r="O157" s="7"/>
      <c r="P157" s="7"/>
      <c r="Q157" s="7"/>
      <c r="R157" s="7"/>
      <c r="S157" s="7"/>
    </row>
    <row r="158" ht="12.9" customHeight="1">
      <c r="A158" s="4"/>
      <c r="B158" s="11"/>
      <c r="C158" s="4"/>
      <c r="D158" s="4"/>
      <c r="E158" s="4"/>
      <c r="F158" s="7"/>
      <c r="G158" s="6"/>
      <c r="H158" s="6"/>
      <c r="I158" s="6"/>
      <c r="J158" s="6"/>
      <c r="K158" s="10"/>
      <c r="L158" s="10"/>
      <c r="M158" s="8"/>
      <c r="N158" s="8"/>
      <c r="O158" s="7"/>
      <c r="P158" s="7"/>
      <c r="Q158" s="7"/>
      <c r="R158" s="7"/>
      <c r="S158" s="7"/>
    </row>
    <row r="159" ht="12.9" customHeight="1">
      <c r="A159" s="4"/>
      <c r="B159" s="11"/>
      <c r="C159" s="4"/>
      <c r="D159" s="4"/>
      <c r="E159" s="4"/>
      <c r="F159" s="7"/>
      <c r="G159" s="6"/>
      <c r="H159" s="6"/>
      <c r="I159" s="6"/>
      <c r="J159" s="6"/>
      <c r="K159" s="10"/>
      <c r="L159" s="10"/>
      <c r="M159" s="8"/>
      <c r="N159" s="8"/>
      <c r="O159" s="7"/>
      <c r="P159" s="7"/>
      <c r="Q159" s="7"/>
      <c r="R159" s="7"/>
      <c r="S159" s="7"/>
    </row>
    <row r="160" ht="12.9" customHeight="1">
      <c r="A160" s="4"/>
      <c r="B160" s="11"/>
      <c r="C160" s="4"/>
      <c r="D160" s="4"/>
      <c r="E160" s="4"/>
      <c r="F160" s="7"/>
      <c r="G160" s="6"/>
      <c r="H160" s="6"/>
      <c r="I160" s="6"/>
      <c r="J160" s="6"/>
      <c r="K160" s="10"/>
      <c r="L160" s="10"/>
      <c r="M160" s="8"/>
      <c r="N160" s="8"/>
      <c r="O160" s="7"/>
      <c r="P160" s="7"/>
      <c r="Q160" s="7"/>
      <c r="R160" s="7"/>
      <c r="S160" s="7"/>
    </row>
    <row r="161" ht="12.9" customHeight="1">
      <c r="A161" s="4"/>
      <c r="B161" s="11"/>
      <c r="C161" s="4"/>
      <c r="D161" s="4"/>
      <c r="E161" s="4"/>
      <c r="F161" s="7"/>
      <c r="G161" s="6"/>
      <c r="H161" s="6"/>
      <c r="I161" s="6"/>
      <c r="J161" s="6"/>
      <c r="K161" s="10"/>
      <c r="L161" s="10"/>
      <c r="M161" s="8"/>
      <c r="N161" s="8"/>
      <c r="O161" s="7"/>
      <c r="P161" s="7"/>
      <c r="Q161" s="7"/>
      <c r="R161" s="7"/>
      <c r="S161" s="7"/>
    </row>
    <row r="162" ht="12.9" customHeight="1">
      <c r="A162" s="4"/>
      <c r="B162" s="11"/>
      <c r="C162" s="4"/>
      <c r="D162" s="4"/>
      <c r="E162" s="4"/>
      <c r="F162" s="7"/>
      <c r="G162" s="6"/>
      <c r="H162" s="6"/>
      <c r="I162" s="6"/>
      <c r="J162" s="6"/>
      <c r="K162" s="10"/>
      <c r="L162" s="10"/>
      <c r="M162" s="8"/>
      <c r="N162" s="8"/>
      <c r="O162" s="7"/>
      <c r="P162" s="7"/>
      <c r="Q162" s="7"/>
      <c r="R162" s="7"/>
      <c r="S162" s="7"/>
    </row>
    <row r="163" ht="12.9" customHeight="1">
      <c r="A163" s="4"/>
      <c r="B163" s="11"/>
      <c r="C163" s="4"/>
      <c r="D163" s="4"/>
      <c r="E163" s="4"/>
      <c r="F163" s="7"/>
      <c r="G163" s="6"/>
      <c r="H163" s="6"/>
      <c r="I163" s="6"/>
      <c r="J163" s="6"/>
      <c r="K163" s="10"/>
      <c r="L163" s="10"/>
      <c r="M163" s="8"/>
      <c r="N163" s="8"/>
      <c r="O163" s="7"/>
      <c r="P163" s="7"/>
      <c r="Q163" s="7"/>
      <c r="R163" s="7"/>
      <c r="S163" s="7"/>
    </row>
    <row r="164" ht="12.9" customHeight="1">
      <c r="A164" s="4"/>
      <c r="B164" s="11"/>
      <c r="C164" s="4"/>
      <c r="D164" s="4"/>
      <c r="E164" s="4"/>
      <c r="F164" s="7"/>
      <c r="G164" s="6"/>
      <c r="H164" s="6"/>
      <c r="I164" s="6"/>
      <c r="J164" s="6"/>
      <c r="K164" s="10"/>
      <c r="L164" s="10"/>
      <c r="M164" s="8"/>
      <c r="N164" s="8"/>
      <c r="O164" s="7"/>
      <c r="P164" s="7"/>
      <c r="Q164" s="7"/>
      <c r="R164" s="7"/>
      <c r="S164" s="7"/>
    </row>
    <row r="165" ht="12.9" customHeight="1">
      <c r="A165" s="4"/>
      <c r="B165" s="11"/>
      <c r="C165" s="4"/>
      <c r="D165" s="4"/>
      <c r="E165" s="4"/>
      <c r="F165" s="7"/>
      <c r="G165" s="6"/>
      <c r="H165" s="6"/>
      <c r="I165" s="6"/>
      <c r="J165" s="6"/>
      <c r="K165" s="10"/>
      <c r="L165" s="10"/>
      <c r="M165" s="8"/>
      <c r="N165" s="8"/>
      <c r="O165" s="7"/>
      <c r="P165" s="7"/>
      <c r="Q165" s="7"/>
      <c r="R165" s="7"/>
      <c r="S165" s="7"/>
    </row>
    <row r="166" ht="12.9" customHeight="1">
      <c r="A166" s="4"/>
      <c r="B166" s="11"/>
      <c r="C166" s="4"/>
      <c r="D166" s="4"/>
      <c r="E166" s="4"/>
      <c r="F166" s="7"/>
      <c r="G166" s="6"/>
      <c r="H166" s="6"/>
      <c r="I166" s="6"/>
      <c r="J166" s="6"/>
      <c r="K166" s="6"/>
      <c r="L166" s="6"/>
      <c r="M166" s="4"/>
      <c r="N166" s="4"/>
      <c r="O166" s="4"/>
      <c r="P166" s="4"/>
      <c r="Q166" s="4"/>
      <c r="R166" s="4"/>
      <c r="S166" s="4"/>
    </row>
    <row r="167" ht="12.9" customHeight="1">
      <c r="A167" s="4"/>
      <c r="B167" s="11"/>
      <c r="C167" s="4"/>
      <c r="D167" s="4"/>
      <c r="E167" s="4"/>
      <c r="F167" s="7"/>
      <c r="G167" s="6"/>
      <c r="H167" s="6"/>
      <c r="I167" s="6"/>
      <c r="J167" s="6"/>
      <c r="K167" s="6"/>
      <c r="L167" s="6"/>
      <c r="M167" s="4"/>
      <c r="N167" s="4"/>
      <c r="O167" s="4"/>
      <c r="P167" s="4"/>
      <c r="Q167" s="4"/>
      <c r="R167" s="4"/>
      <c r="S167" s="4"/>
    </row>
    <row r="168" ht="12.9" customHeight="1">
      <c r="A168" s="4"/>
      <c r="B168" s="11"/>
      <c r="C168" s="4"/>
      <c r="D168" s="4"/>
      <c r="E168" s="4"/>
      <c r="F168" s="7"/>
      <c r="G168" s="6"/>
      <c r="H168" s="6"/>
      <c r="I168" s="6"/>
      <c r="J168" s="6"/>
      <c r="K168" s="6"/>
      <c r="L168" s="6"/>
      <c r="M168" s="4"/>
      <c r="N168" s="4"/>
      <c r="O168" s="4"/>
      <c r="P168" s="4"/>
      <c r="Q168" s="4"/>
      <c r="R168" s="4"/>
      <c r="S168" s="4"/>
    </row>
    <row r="169" ht="12.9" customHeight="1">
      <c r="A169" s="4"/>
      <c r="B169" s="11"/>
      <c r="C169" s="4"/>
      <c r="D169" s="4"/>
      <c r="E169" s="4"/>
      <c r="F169" s="7"/>
      <c r="G169" s="6"/>
      <c r="H169" s="6"/>
      <c r="I169" s="6"/>
      <c r="J169" s="6"/>
      <c r="K169" s="6"/>
      <c r="L169" s="6"/>
      <c r="M169" s="4"/>
      <c r="N169" s="4"/>
      <c r="O169" s="4"/>
      <c r="P169" s="4"/>
      <c r="Q169" s="4"/>
      <c r="R169" s="4"/>
      <c r="S169" s="4"/>
    </row>
    <row r="170" ht="12.9" customHeight="1">
      <c r="A170" s="4"/>
      <c r="B170" s="11"/>
      <c r="C170" s="4"/>
      <c r="D170" s="4"/>
      <c r="E170" s="4"/>
      <c r="F170" s="7"/>
      <c r="G170" s="6"/>
      <c r="H170" s="6"/>
      <c r="I170" s="6"/>
      <c r="J170" s="6"/>
      <c r="K170" s="6"/>
      <c r="L170" s="6"/>
      <c r="M170" s="4"/>
      <c r="N170" s="4"/>
      <c r="O170" s="4"/>
      <c r="P170" s="4"/>
      <c r="Q170" s="4"/>
      <c r="R170" s="4"/>
      <c r="S170" s="4"/>
    </row>
    <row r="171" ht="12.9" customHeight="1">
      <c r="A171" s="4"/>
      <c r="B171" s="11"/>
      <c r="C171" s="4"/>
      <c r="D171" s="4"/>
      <c r="E171" s="4"/>
      <c r="F171" s="7"/>
      <c r="G171" s="6"/>
      <c r="H171" s="6"/>
      <c r="I171" s="6"/>
      <c r="J171" s="6"/>
      <c r="K171" s="6"/>
      <c r="L171" s="6"/>
      <c r="M171" s="4"/>
      <c r="N171" s="4"/>
      <c r="O171" s="4"/>
      <c r="P171" s="4"/>
      <c r="Q171" s="4"/>
      <c r="R171" s="4"/>
      <c r="S171" s="4"/>
    </row>
    <row r="172" ht="12.9" customHeight="1">
      <c r="A172" s="4"/>
      <c r="B172" s="11"/>
      <c r="C172" s="4"/>
      <c r="D172" s="4"/>
      <c r="E172" s="4"/>
      <c r="F172" s="7"/>
      <c r="G172" s="6"/>
      <c r="H172" s="6"/>
      <c r="I172" s="6"/>
      <c r="J172" s="6"/>
      <c r="K172" s="6"/>
      <c r="L172" s="6"/>
      <c r="M172" s="4"/>
      <c r="N172" s="4"/>
      <c r="O172" s="4"/>
      <c r="P172" s="4"/>
      <c r="Q172" s="4"/>
      <c r="R172" s="4"/>
      <c r="S172" s="4"/>
    </row>
    <row r="173" ht="12.9" customHeight="1">
      <c r="A173" s="4"/>
      <c r="B173" s="11"/>
      <c r="C173" s="4"/>
      <c r="D173" s="4"/>
      <c r="E173" s="4"/>
      <c r="F173" s="7"/>
      <c r="G173" s="6"/>
      <c r="H173" s="6"/>
      <c r="I173" s="6"/>
      <c r="J173" s="6"/>
      <c r="K173" s="6"/>
      <c r="L173" s="6"/>
      <c r="M173" s="4"/>
      <c r="N173" s="4"/>
      <c r="O173" s="4"/>
      <c r="P173" s="4"/>
      <c r="Q173" s="4"/>
      <c r="R173" s="4"/>
      <c r="S173" s="4"/>
    </row>
    <row r="174" ht="12.9" customHeight="1">
      <c r="A174" s="4"/>
      <c r="B174" s="11"/>
      <c r="C174" s="4"/>
      <c r="D174" s="4"/>
      <c r="E174" s="4"/>
      <c r="F174" s="7"/>
      <c r="G174" s="6"/>
      <c r="H174" s="6"/>
      <c r="I174" s="6"/>
      <c r="J174" s="6"/>
      <c r="K174" s="6"/>
      <c r="L174" s="6"/>
      <c r="M174" s="4"/>
      <c r="N174" s="4"/>
      <c r="O174" s="4"/>
      <c r="P174" s="4"/>
      <c r="Q174" s="4"/>
      <c r="R174" s="4"/>
      <c r="S174" s="4"/>
    </row>
    <row r="175" ht="12.9" customHeight="1">
      <c r="A175" s="4"/>
      <c r="B175" s="11"/>
      <c r="C175" s="4"/>
      <c r="D175" s="4"/>
      <c r="E175" s="4"/>
      <c r="F175" s="7"/>
      <c r="G175" s="6"/>
      <c r="H175" s="6"/>
      <c r="I175" s="6"/>
      <c r="J175" s="6"/>
      <c r="K175" s="6"/>
      <c r="L175" s="6"/>
      <c r="M175" s="4"/>
      <c r="N175" s="4"/>
      <c r="O175" s="4"/>
      <c r="P175" s="4"/>
      <c r="Q175" s="4"/>
      <c r="R175" s="4"/>
      <c r="S175" s="4"/>
    </row>
    <row r="176" ht="12.9" customHeight="1">
      <c r="A176" s="4"/>
      <c r="B176" s="11"/>
      <c r="C176" s="4"/>
      <c r="D176" s="4"/>
      <c r="E176" s="4"/>
      <c r="F176" s="7"/>
      <c r="G176" s="6"/>
      <c r="H176" s="6"/>
      <c r="I176" s="6"/>
      <c r="J176" s="6"/>
      <c r="K176" s="6"/>
      <c r="L176" s="6"/>
      <c r="M176" s="4"/>
      <c r="N176" s="4"/>
      <c r="O176" s="4"/>
      <c r="P176" s="4"/>
      <c r="Q176" s="4"/>
      <c r="R176" s="4"/>
      <c r="S176" s="4"/>
    </row>
    <row r="177" ht="12.9" customHeight="1">
      <c r="A177" s="4"/>
      <c r="B177" s="11"/>
      <c r="C177" s="4"/>
      <c r="D177" s="4"/>
      <c r="E177" s="4"/>
      <c r="F177" s="7"/>
      <c r="G177" s="6"/>
      <c r="H177" s="6"/>
      <c r="I177" s="6"/>
      <c r="J177" s="6"/>
      <c r="K177" s="6"/>
      <c r="L177" s="6"/>
      <c r="M177" s="4"/>
      <c r="N177" s="4"/>
      <c r="O177" s="4"/>
      <c r="P177" s="4"/>
      <c r="Q177" s="4"/>
      <c r="R177" s="4"/>
      <c r="S177" s="4"/>
    </row>
    <row r="178" ht="12.9" customHeight="1">
      <c r="A178" s="4"/>
      <c r="B178" s="11"/>
      <c r="C178" s="4"/>
      <c r="D178" s="4"/>
      <c r="E178" s="4"/>
      <c r="F178" s="7"/>
      <c r="G178" s="6"/>
      <c r="H178" s="6"/>
      <c r="I178" s="6"/>
      <c r="J178" s="6"/>
      <c r="K178" s="6"/>
      <c r="L178" s="6"/>
      <c r="M178" s="4"/>
      <c r="N178" s="4"/>
      <c r="O178" s="4"/>
      <c r="P178" s="4"/>
      <c r="Q178" s="4"/>
      <c r="R178" s="4"/>
      <c r="S178" s="4"/>
    </row>
    <row r="179" ht="12.9" customHeight="1">
      <c r="A179" s="4"/>
      <c r="B179" s="11"/>
      <c r="C179" s="4"/>
      <c r="D179" s="4"/>
      <c r="E179" s="4"/>
      <c r="F179" s="7"/>
      <c r="G179" s="6"/>
      <c r="H179" s="6"/>
      <c r="I179" s="6"/>
      <c r="J179" s="6"/>
      <c r="K179" s="6"/>
      <c r="L179" s="6"/>
      <c r="M179" s="4"/>
      <c r="N179" s="4"/>
      <c r="O179" s="4"/>
      <c r="P179" s="4"/>
      <c r="Q179" s="4"/>
      <c r="R179" s="4"/>
      <c r="S179" s="4"/>
    </row>
    <row r="180" ht="12.9" customHeight="1">
      <c r="A180" s="4"/>
      <c r="B180" s="11"/>
      <c r="C180" s="4"/>
      <c r="D180" s="4"/>
      <c r="E180" s="4"/>
      <c r="F180" s="7"/>
      <c r="G180" s="6"/>
      <c r="H180" s="6"/>
      <c r="I180" s="6"/>
      <c r="J180" s="6"/>
      <c r="K180" s="6"/>
      <c r="L180" s="6"/>
      <c r="M180" s="4"/>
      <c r="N180" s="4"/>
      <c r="O180" s="4"/>
      <c r="P180" s="4"/>
      <c r="Q180" s="4"/>
      <c r="R180" s="4"/>
      <c r="S180" s="4"/>
    </row>
    <row r="181" ht="12.9" customHeight="1">
      <c r="A181" s="4"/>
      <c r="B181" s="11"/>
      <c r="C181" s="4"/>
      <c r="D181" s="4"/>
      <c r="E181" s="4"/>
      <c r="F181" s="7"/>
      <c r="G181" s="6"/>
      <c r="H181" s="6"/>
      <c r="I181" s="6"/>
      <c r="J181" s="6"/>
      <c r="K181" s="6"/>
      <c r="L181" s="6"/>
      <c r="M181" s="4"/>
      <c r="N181" s="4"/>
      <c r="O181" s="4"/>
      <c r="P181" s="4"/>
      <c r="Q181" s="4"/>
      <c r="R181" s="4"/>
      <c r="S181" s="4"/>
    </row>
    <row r="182" ht="12.9" customHeight="1">
      <c r="A182" s="4"/>
      <c r="B182" s="11"/>
      <c r="C182" s="4"/>
      <c r="D182" s="4"/>
      <c r="E182" s="4"/>
      <c r="F182" s="7"/>
      <c r="G182" s="6"/>
      <c r="H182" s="6"/>
      <c r="I182" s="6"/>
      <c r="J182" s="6"/>
      <c r="K182" s="6"/>
      <c r="L182" s="6"/>
      <c r="M182" s="4"/>
      <c r="N182" s="4"/>
      <c r="O182" s="4"/>
      <c r="P182" s="4"/>
      <c r="Q182" s="4"/>
      <c r="R182" s="4"/>
      <c r="S182" s="4"/>
    </row>
    <row r="183" ht="12.9" customHeight="1">
      <c r="A183" s="4"/>
      <c r="B183" s="11"/>
      <c r="C183" s="4"/>
      <c r="D183" s="4"/>
      <c r="E183" s="4"/>
      <c r="F183" s="7"/>
      <c r="G183" s="6"/>
      <c r="H183" s="6"/>
      <c r="I183" s="6"/>
      <c r="J183" s="6"/>
      <c r="K183" s="6"/>
      <c r="L183" s="6"/>
      <c r="M183" s="4"/>
      <c r="N183" s="4"/>
      <c r="O183" s="4"/>
      <c r="P183" s="4"/>
      <c r="Q183" s="4"/>
      <c r="R183" s="4"/>
      <c r="S183" s="4"/>
    </row>
    <row r="184" ht="12.9" customHeight="1">
      <c r="A184" s="4"/>
      <c r="B184" s="11"/>
      <c r="C184" s="4"/>
      <c r="D184" s="4"/>
      <c r="E184" s="4"/>
      <c r="F184" s="7"/>
      <c r="G184" s="6"/>
      <c r="H184" s="6"/>
      <c r="I184" s="6"/>
      <c r="J184" s="6"/>
      <c r="K184" s="6"/>
      <c r="L184" s="6"/>
      <c r="M184" s="4"/>
      <c r="N184" s="4"/>
      <c r="O184" s="4"/>
      <c r="P184" s="4"/>
      <c r="Q184" s="4"/>
      <c r="R184" s="4"/>
      <c r="S184" s="4"/>
    </row>
    <row r="185" ht="12.9" customHeight="1">
      <c r="A185" s="4"/>
      <c r="B185" s="11"/>
      <c r="C185" s="4"/>
      <c r="D185" s="4"/>
      <c r="E185" s="4"/>
      <c r="F185" s="7"/>
      <c r="G185" s="6"/>
      <c r="H185" s="6"/>
      <c r="I185" s="6"/>
      <c r="J185" s="6"/>
      <c r="K185" s="6"/>
      <c r="L185" s="6"/>
      <c r="M185" s="4"/>
      <c r="N185" s="4"/>
      <c r="O185" s="4"/>
      <c r="P185" s="4"/>
      <c r="Q185" s="4"/>
      <c r="R185" s="4"/>
      <c r="S185" s="4"/>
    </row>
    <row r="186" ht="12.9" customHeight="1">
      <c r="A186" s="4"/>
      <c r="B186" s="11"/>
      <c r="C186" s="4"/>
      <c r="D186" s="4"/>
      <c r="E186" s="4"/>
      <c r="F186" s="7"/>
      <c r="G186" s="6"/>
      <c r="H186" s="6"/>
      <c r="I186" s="6"/>
      <c r="J186" s="6"/>
      <c r="K186" s="6"/>
      <c r="L186" s="6"/>
      <c r="M186" s="4"/>
      <c r="N186" s="4"/>
      <c r="O186" s="4"/>
      <c r="P186" s="4"/>
      <c r="Q186" s="4"/>
      <c r="R186" s="4"/>
      <c r="S186" s="4"/>
    </row>
    <row r="187" ht="12.9" customHeight="1">
      <c r="A187" s="4"/>
      <c r="B187" s="11"/>
      <c r="C187" s="4"/>
      <c r="D187" s="4"/>
      <c r="E187" s="4"/>
      <c r="F187" s="7"/>
      <c r="G187" s="6"/>
      <c r="H187" s="6"/>
      <c r="I187" s="6"/>
      <c r="J187" s="6"/>
      <c r="K187" s="6"/>
      <c r="L187" s="6"/>
      <c r="M187" s="4"/>
      <c r="N187" s="4"/>
      <c r="O187" s="4"/>
      <c r="P187" s="4"/>
      <c r="Q187" s="4"/>
      <c r="R187" s="4"/>
      <c r="S187" s="4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