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P2_2020_2021_JG" sheetId="1" r:id="rId4"/>
  </sheets>
</workbook>
</file>

<file path=xl/sharedStrings.xml><?xml version="1.0" encoding="utf-8"?>
<sst xmlns="http://schemas.openxmlformats.org/spreadsheetml/2006/main" uniqueCount="236">
  <si>
    <t>Индекс</t>
  </si>
  <si>
    <t>Презиме и име</t>
  </si>
  <si>
    <t>Задатак 1 (0-10)</t>
  </si>
  <si>
    <t>Задатак 2 (0-10)</t>
  </si>
  <si>
    <t>Задатак 3 (0-10)</t>
  </si>
  <si>
    <t>Задатак 4 (0-10)</t>
  </si>
  <si>
    <t>Задаци укупно (0-50)</t>
  </si>
  <si>
    <t>Теорија – бодови (0-50)</t>
  </si>
  <si>
    <t>Укупно (0-100)</t>
  </si>
  <si>
    <t>Укупно (скалирано)</t>
  </si>
  <si>
    <t>Оцена</t>
  </si>
  <si>
    <t xml:space="preserve"> 45/2020</t>
  </si>
  <si>
    <t xml:space="preserve">Зечевић, Александар   </t>
  </si>
  <si>
    <t xml:space="preserve"> 32/2020</t>
  </si>
  <si>
    <t xml:space="preserve">Јовановић, Милета   </t>
  </si>
  <si>
    <t xml:space="preserve"> 26/2020</t>
  </si>
  <si>
    <t xml:space="preserve">Андрић, Бошко   </t>
  </si>
  <si>
    <t xml:space="preserve"> 4/2020</t>
  </si>
  <si>
    <t xml:space="preserve">Прокић, Алекса   </t>
  </si>
  <si>
    <t xml:space="preserve"> 93/2020</t>
  </si>
  <si>
    <t xml:space="preserve">Бећаревић, Лазар   </t>
  </si>
  <si>
    <t xml:space="preserve"> 80/2020</t>
  </si>
  <si>
    <t xml:space="preserve">Вујачић, Владета   </t>
  </si>
  <si>
    <t xml:space="preserve"> 120/2020</t>
  </si>
  <si>
    <t xml:space="preserve">Млађеновић, Анђела   </t>
  </si>
  <si>
    <t xml:space="preserve"> 98/2020</t>
  </si>
  <si>
    <t xml:space="preserve">Живковић, Давид   </t>
  </si>
  <si>
    <t xml:space="preserve"> 70/2020</t>
  </si>
  <si>
    <t xml:space="preserve">Кандић, Игор   </t>
  </si>
  <si>
    <t xml:space="preserve"> 55/2020</t>
  </si>
  <si>
    <t xml:space="preserve">Ненић, Милан   </t>
  </si>
  <si>
    <t xml:space="preserve"> 56/2020</t>
  </si>
  <si>
    <t xml:space="preserve">Дивљаковић, Немања   </t>
  </si>
  <si>
    <t xml:space="preserve"> 80/2018</t>
  </si>
  <si>
    <t xml:space="preserve">Остојић, Ђорђе   </t>
  </si>
  <si>
    <t xml:space="preserve"> 91/2020</t>
  </si>
  <si>
    <t xml:space="preserve">Ршумовић, Немања   </t>
  </si>
  <si>
    <t xml:space="preserve"> 82/2020</t>
  </si>
  <si>
    <t xml:space="preserve">Филиповић, Михаела   </t>
  </si>
  <si>
    <t xml:space="preserve"> 231/2020</t>
  </si>
  <si>
    <t xml:space="preserve">Гачевић, Маша   </t>
  </si>
  <si>
    <t xml:space="preserve"> 103/2020</t>
  </si>
  <si>
    <t xml:space="preserve">Стефановић, Александар   </t>
  </si>
  <si>
    <t xml:space="preserve"> 39/2020</t>
  </si>
  <si>
    <t xml:space="preserve">Тртовић, Зарија   </t>
  </si>
  <si>
    <t xml:space="preserve"> 63/2020</t>
  </si>
  <si>
    <t xml:space="preserve">Игњатовић, Петра   </t>
  </si>
  <si>
    <t xml:space="preserve"> 209/2020</t>
  </si>
  <si>
    <t xml:space="preserve">Урошевић, Лазар   </t>
  </si>
  <si>
    <t xml:space="preserve"> 264/2019</t>
  </si>
  <si>
    <t xml:space="preserve">Грекуловић, Марија   </t>
  </si>
  <si>
    <t xml:space="preserve"> 187/2020</t>
  </si>
  <si>
    <t xml:space="preserve">Јевтић, Стефан   </t>
  </si>
  <si>
    <t xml:space="preserve"> 137/2020</t>
  </si>
  <si>
    <t xml:space="preserve">Баранин, Тамара   </t>
  </si>
  <si>
    <t xml:space="preserve"> 67/2020</t>
  </si>
  <si>
    <t xml:space="preserve">Живковић, Наталија   </t>
  </si>
  <si>
    <t xml:space="preserve"> 269/2020</t>
  </si>
  <si>
    <t xml:space="preserve">Амиџић, Вук   </t>
  </si>
  <si>
    <t xml:space="preserve"> 66/2020</t>
  </si>
  <si>
    <t xml:space="preserve">Јањић, Филип   </t>
  </si>
  <si>
    <t xml:space="preserve"> 222/2020</t>
  </si>
  <si>
    <t xml:space="preserve">Васиљевић, Анђелија   </t>
  </si>
  <si>
    <t xml:space="preserve"> 174/2020</t>
  </si>
  <si>
    <t xml:space="preserve">Крстајић, Никола   </t>
  </si>
  <si>
    <t xml:space="preserve"> 85/2020</t>
  </si>
  <si>
    <t xml:space="preserve">Стојановић, Матеја   </t>
  </si>
  <si>
    <t xml:space="preserve"> 124/2020</t>
  </si>
  <si>
    <t xml:space="preserve">Николић, Стефан   </t>
  </si>
  <si>
    <t xml:space="preserve"> 154/2020</t>
  </si>
  <si>
    <t xml:space="preserve">Зељић, Александра   </t>
  </si>
  <si>
    <t xml:space="preserve"> 260/2019</t>
  </si>
  <si>
    <t xml:space="preserve">Кнежевић, Никола   </t>
  </si>
  <si>
    <t xml:space="preserve"> 134/2020</t>
  </si>
  <si>
    <t xml:space="preserve">Чуповић, Маријана   </t>
  </si>
  <si>
    <t xml:space="preserve"> 127/2020</t>
  </si>
  <si>
    <t xml:space="preserve">Цветковић, Ања   </t>
  </si>
  <si>
    <t xml:space="preserve"> 121/2020</t>
  </si>
  <si>
    <t xml:space="preserve">Марковић, Марко   </t>
  </si>
  <si>
    <t xml:space="preserve"> 159/2020</t>
  </si>
  <si>
    <t xml:space="preserve">Благојевић, Наташа   </t>
  </si>
  <si>
    <t xml:space="preserve"> 164/2019</t>
  </si>
  <si>
    <t xml:space="preserve">Дамљановић, Богдан   </t>
  </si>
  <si>
    <t xml:space="preserve"> 88/2020</t>
  </si>
  <si>
    <t xml:space="preserve">Добросављевић, Ненад   </t>
  </si>
  <si>
    <t xml:space="preserve"> 68/2018</t>
  </si>
  <si>
    <t xml:space="preserve">Јанићијевић, Тамара   </t>
  </si>
  <si>
    <t xml:space="preserve"> 298/2018</t>
  </si>
  <si>
    <t xml:space="preserve">Самарџић, Михајло   </t>
  </si>
  <si>
    <t xml:space="preserve"> 176/2017</t>
  </si>
  <si>
    <t xml:space="preserve">Корица, Лука   </t>
  </si>
  <si>
    <t xml:space="preserve"> 161/2020</t>
  </si>
  <si>
    <t xml:space="preserve">Вучетић, Марија   </t>
  </si>
  <si>
    <t xml:space="preserve"> 107/2020</t>
  </si>
  <si>
    <t xml:space="preserve">Биочанин, Милош   </t>
  </si>
  <si>
    <t xml:space="preserve"> 110/2019</t>
  </si>
  <si>
    <t xml:space="preserve">Докмановић, Нина   </t>
  </si>
  <si>
    <t xml:space="preserve"> 188/2020</t>
  </si>
  <si>
    <t xml:space="preserve">Гавриловић, Јелисавета   </t>
  </si>
  <si>
    <t xml:space="preserve"> 62/2018</t>
  </si>
  <si>
    <t xml:space="preserve">Ивановић, Нада   </t>
  </si>
  <si>
    <t xml:space="preserve"> 166/2017</t>
  </si>
  <si>
    <t xml:space="preserve">Јовић, Урош   </t>
  </si>
  <si>
    <t xml:space="preserve"> 202/2020</t>
  </si>
  <si>
    <t xml:space="preserve">Матовић, Димитрије   </t>
  </si>
  <si>
    <t xml:space="preserve"> 236/2020</t>
  </si>
  <si>
    <t xml:space="preserve">Накић, Марко   </t>
  </si>
  <si>
    <t xml:space="preserve"> 169/2020</t>
  </si>
  <si>
    <t xml:space="preserve">Арамбашић, Лука   </t>
  </si>
  <si>
    <t xml:space="preserve"> 17/2020</t>
  </si>
  <si>
    <t xml:space="preserve">Божовић, Матија   </t>
  </si>
  <si>
    <t xml:space="preserve"> 284/2020</t>
  </si>
  <si>
    <t xml:space="preserve">Бушић, Ања   </t>
  </si>
  <si>
    <t xml:space="preserve"> 140/2020</t>
  </si>
  <si>
    <t xml:space="preserve">Видић, Новак   </t>
  </si>
  <si>
    <t xml:space="preserve"> 35/2020</t>
  </si>
  <si>
    <t xml:space="preserve">Винчић, Огњен   </t>
  </si>
  <si>
    <t xml:space="preserve"> 94/2019</t>
  </si>
  <si>
    <t xml:space="preserve">Војиновић, Петар   </t>
  </si>
  <si>
    <t xml:space="preserve"> 255/2020</t>
  </si>
  <si>
    <t xml:space="preserve">Вујатовић, Вук   </t>
  </si>
  <si>
    <t xml:space="preserve"> 170/2020</t>
  </si>
  <si>
    <t xml:space="preserve">Гајић, Мина   </t>
  </si>
  <si>
    <t xml:space="preserve"> 42/2020</t>
  </si>
  <si>
    <t xml:space="preserve">Грбић, Даниил   </t>
  </si>
  <si>
    <t xml:space="preserve"> 150/2020</t>
  </si>
  <si>
    <t xml:space="preserve">Даниловић, Виктор   </t>
  </si>
  <si>
    <t xml:space="preserve"> 44/2020</t>
  </si>
  <si>
    <t xml:space="preserve">Дељанин, Вељко   </t>
  </si>
  <si>
    <t xml:space="preserve"> 37/2020</t>
  </si>
  <si>
    <t xml:space="preserve">Дикић, Андреја   </t>
  </si>
  <si>
    <t xml:space="preserve"> 436/2017</t>
  </si>
  <si>
    <t xml:space="preserve">Ђајић, Душан   </t>
  </si>
  <si>
    <t xml:space="preserve"> 135/2020</t>
  </si>
  <si>
    <t xml:space="preserve">Ђерић, Петар   </t>
  </si>
  <si>
    <t xml:space="preserve"> 268/2020</t>
  </si>
  <si>
    <t xml:space="preserve">Ђурић, Марија   </t>
  </si>
  <si>
    <t xml:space="preserve"> 51/2020</t>
  </si>
  <si>
    <t xml:space="preserve">Еделински, Иван   </t>
  </si>
  <si>
    <t xml:space="preserve"> 214/2017</t>
  </si>
  <si>
    <t xml:space="preserve">Кастратовић, Ива   </t>
  </si>
  <si>
    <t xml:space="preserve"> 28/2020</t>
  </si>
  <si>
    <t xml:space="preserve">Керкоч, Стефан   </t>
  </si>
  <si>
    <t xml:space="preserve"> 115/2020</t>
  </si>
  <si>
    <t xml:space="preserve">Ковач, Михајло   </t>
  </si>
  <si>
    <t xml:space="preserve"> 94/2020</t>
  </si>
  <si>
    <t xml:space="preserve">Лабус, Никола   </t>
  </si>
  <si>
    <t xml:space="preserve"> 110/2020</t>
  </si>
  <si>
    <t xml:space="preserve">Лемајић, Милица   </t>
  </si>
  <si>
    <t xml:space="preserve"> 244/2020</t>
  </si>
  <si>
    <t xml:space="preserve">Марковић, Алекса   </t>
  </si>
  <si>
    <t xml:space="preserve"> 134/2018</t>
  </si>
  <si>
    <t xml:space="preserve">Марковић, Милош   </t>
  </si>
  <si>
    <t xml:space="preserve"> 193/2020</t>
  </si>
  <si>
    <t xml:space="preserve">Медић, Јана   </t>
  </si>
  <si>
    <t xml:space="preserve"> 210/2019</t>
  </si>
  <si>
    <t xml:space="preserve">Мефаиловски Станојевић, Андреа   </t>
  </si>
  <si>
    <t xml:space="preserve"> 186/2018</t>
  </si>
  <si>
    <t xml:space="preserve">Милић, Андријана   </t>
  </si>
  <si>
    <t xml:space="preserve"> 251/2020</t>
  </si>
  <si>
    <t xml:space="preserve">Миличковић, Павле   </t>
  </si>
  <si>
    <t xml:space="preserve"> 221/2020</t>
  </si>
  <si>
    <t xml:space="preserve">Миловановић, Ива   </t>
  </si>
  <si>
    <t xml:space="preserve"> 306/2019</t>
  </si>
  <si>
    <t xml:space="preserve">Митровић, Алекса   </t>
  </si>
  <si>
    <t xml:space="preserve"> 252/2019</t>
  </si>
  <si>
    <t xml:space="preserve">Ненадић, Софија   </t>
  </si>
  <si>
    <t xml:space="preserve"> 174/2017</t>
  </si>
  <si>
    <t xml:space="preserve">Николић, Весна   </t>
  </si>
  <si>
    <t xml:space="preserve"> 163/2020</t>
  </si>
  <si>
    <t xml:space="preserve">Николић, Душан   </t>
  </si>
  <si>
    <t xml:space="preserve"> 206/2020</t>
  </si>
  <si>
    <t xml:space="preserve">Новаковић, Никола   </t>
  </si>
  <si>
    <t xml:space="preserve"> 287/2020</t>
  </si>
  <si>
    <t xml:space="preserve"> 227/2020</t>
  </si>
  <si>
    <t xml:space="preserve">Пантовић, Загорка   </t>
  </si>
  <si>
    <t xml:space="preserve"> 185/2020</t>
  </si>
  <si>
    <t xml:space="preserve">Перић, Борис   </t>
  </si>
  <si>
    <t xml:space="preserve"> 131/2020</t>
  </si>
  <si>
    <t xml:space="preserve">Петровић, Марко   </t>
  </si>
  <si>
    <t xml:space="preserve"> 224/2020</t>
  </si>
  <si>
    <t xml:space="preserve">Потић, Немања   </t>
  </si>
  <si>
    <t xml:space="preserve"> 207/2020</t>
  </si>
  <si>
    <t xml:space="preserve">Прљевић, Мина   </t>
  </si>
  <si>
    <t xml:space="preserve"> 158/2017</t>
  </si>
  <si>
    <t xml:space="preserve">Радисављевић, Лазар   </t>
  </si>
  <si>
    <t xml:space="preserve"> 172/2020</t>
  </si>
  <si>
    <t xml:space="preserve">Радовановић, Анђела   </t>
  </si>
  <si>
    <t xml:space="preserve"> 273/2020</t>
  </si>
  <si>
    <t xml:space="preserve">Радовановић, Бојана   </t>
  </si>
  <si>
    <t xml:space="preserve"> 164/2020</t>
  </si>
  <si>
    <t xml:space="preserve">Радовић, Матија   </t>
  </si>
  <si>
    <t xml:space="preserve"> 184/2019</t>
  </si>
  <si>
    <t xml:space="preserve">Радојевић, Јана   </t>
  </si>
  <si>
    <t xml:space="preserve"> 130/2020</t>
  </si>
  <si>
    <t xml:space="preserve">Радојичић, Катарина   </t>
  </si>
  <si>
    <t xml:space="preserve"> 75/2020</t>
  </si>
  <si>
    <t xml:space="preserve">Ранкић, Валерија   </t>
  </si>
  <si>
    <t xml:space="preserve"> 180/2017</t>
  </si>
  <si>
    <t xml:space="preserve">Ранковић, Вук   </t>
  </si>
  <si>
    <t xml:space="preserve"> 348/2020</t>
  </si>
  <si>
    <t xml:space="preserve">Рашковић, Андријана   </t>
  </si>
  <si>
    <t xml:space="preserve"> 233/2020</t>
  </si>
  <si>
    <t xml:space="preserve">Ритан, Лара   </t>
  </si>
  <si>
    <t xml:space="preserve"> 81/2020</t>
  </si>
  <si>
    <t xml:space="preserve">Савић, Бојан   </t>
  </si>
  <si>
    <t xml:space="preserve"> 203/2020</t>
  </si>
  <si>
    <t xml:space="preserve">Седлар, Милан   </t>
  </si>
  <si>
    <t xml:space="preserve"> 282/2019</t>
  </si>
  <si>
    <t xml:space="preserve">Симић, Јелица   </t>
  </si>
  <si>
    <t xml:space="preserve"> 151/2020</t>
  </si>
  <si>
    <t xml:space="preserve">Симић, Милош   </t>
  </si>
  <si>
    <t xml:space="preserve"> 174/2019</t>
  </si>
  <si>
    <t xml:space="preserve">Симић, Невена   </t>
  </si>
  <si>
    <t xml:space="preserve"> 60/2020</t>
  </si>
  <si>
    <t xml:space="preserve">Симовић, Сандра   </t>
  </si>
  <si>
    <t xml:space="preserve"> 280/2020</t>
  </si>
  <si>
    <t xml:space="preserve">Стефановић, Предраг   </t>
  </si>
  <si>
    <t xml:space="preserve"> 301/2020</t>
  </si>
  <si>
    <t xml:space="preserve">Стојадиновић, Немања   </t>
  </si>
  <si>
    <t xml:space="preserve"> 277/2020</t>
  </si>
  <si>
    <t xml:space="preserve">Стојчевски, Иван   </t>
  </si>
  <si>
    <t xml:space="preserve"> 111/2020</t>
  </si>
  <si>
    <t xml:space="preserve">Тешовић, Иван   </t>
  </si>
  <si>
    <t xml:space="preserve"> 147/2020</t>
  </si>
  <si>
    <t xml:space="preserve">Тодоровић, Немања   </t>
  </si>
  <si>
    <t xml:space="preserve"> 156/2020</t>
  </si>
  <si>
    <t xml:space="preserve">Томић, Лазар   </t>
  </si>
  <si>
    <t xml:space="preserve"> 484/2017</t>
  </si>
  <si>
    <t xml:space="preserve">Топић, Андреј   </t>
  </si>
  <si>
    <t xml:space="preserve"> 195/2020</t>
  </si>
  <si>
    <t xml:space="preserve">Туфегџић, Тимотије   </t>
  </si>
  <si>
    <t xml:space="preserve"> 198/2020</t>
  </si>
  <si>
    <t xml:space="preserve">Филиповић, Мартина   </t>
  </si>
  <si>
    <t xml:space="preserve"> 175/2020</t>
  </si>
  <si>
    <t xml:space="preserve">Шопаловић, Милица   </t>
  </si>
</sst>
</file>

<file path=xl/styles.xml><?xml version="1.0" encoding="utf-8"?>
<styleSheet xmlns="http://schemas.openxmlformats.org/spreadsheetml/2006/main">
  <numFmts count="1">
    <numFmt numFmtId="0" formatCode="General"/>
  </numFmts>
  <fonts count="2">
    <font>
      <sz val="10"/>
      <color indexed="8"/>
      <name val="Arial"/>
    </font>
    <font>
      <sz val="13"/>
      <color indexed="8"/>
      <name val="Arial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2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7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fillId="2" borderId="1" applyNumberFormat="1" applyFont="1" applyFill="1" applyBorder="1" applyAlignment="1" applyProtection="0">
      <alignment vertical="bottom"/>
    </xf>
    <xf numFmtId="49" fontId="0" borderId="1" applyNumberFormat="1" applyFont="1" applyFill="0" applyBorder="1" applyAlignment="1" applyProtection="0">
      <alignment vertical="bottom"/>
    </xf>
    <xf numFmtId="0" fontId="0" borderId="1" applyNumberFormat="1" applyFont="1" applyFill="0" applyBorder="1" applyAlignment="1" applyProtection="0">
      <alignment vertical="bottom"/>
    </xf>
    <xf numFmtId="0" fontId="0" fillId="2" borderId="1" applyNumberFormat="1" applyFont="1" applyFill="1" applyBorder="1" applyAlignment="1" applyProtection="0">
      <alignment vertical="bottom"/>
    </xf>
    <xf numFmtId="0" fontId="0" borderId="1" applyNumberFormat="0" applyFont="1" applyFill="0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000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Shee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K114"/>
  <sheetViews>
    <sheetView workbookViewId="0" showGridLines="0" defaultGridColor="1"/>
  </sheetViews>
  <sheetFormatPr defaultColWidth="14.5" defaultRowHeight="15" customHeight="1" outlineLevelRow="0" outlineLevelCol="0"/>
  <cols>
    <col min="1" max="1" width="9.5" style="1" customWidth="1"/>
    <col min="2" max="2" width="21.0938" style="1" customWidth="1"/>
    <col min="3" max="3" width="3.50781" style="1" customWidth="1"/>
    <col min="4" max="4" width="4.02344" style="1" customWidth="1"/>
    <col min="5" max="5" width="3.89062" style="1" customWidth="1"/>
    <col min="6" max="6" width="4.21875" style="1" customWidth="1"/>
    <col min="7" max="7" width="6.6875" style="1" customWidth="1"/>
    <col min="8" max="8" width="10.2969" style="1" customWidth="1"/>
    <col min="9" max="9" width="8.11719" style="1" customWidth="1"/>
    <col min="10" max="11" width="6.85156" style="1" customWidth="1"/>
    <col min="12" max="16384" width="14.5" style="1" customWidth="1"/>
  </cols>
  <sheetData>
    <row r="1" ht="12.75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  <c r="H1" t="s" s="2">
        <v>7</v>
      </c>
      <c r="I1" t="s" s="2">
        <v>8</v>
      </c>
      <c r="J1" t="s" s="2">
        <v>9</v>
      </c>
      <c r="K1" t="s" s="2">
        <v>10</v>
      </c>
    </row>
    <row r="2" ht="12.75" customHeight="1">
      <c r="A2" t="s" s="3">
        <v>11</v>
      </c>
      <c r="B2" t="s" s="3">
        <v>12</v>
      </c>
      <c r="C2" s="4">
        <v>10</v>
      </c>
      <c r="D2" s="4">
        <v>10</v>
      </c>
      <c r="E2" s="4">
        <v>10</v>
      </c>
      <c r="F2" s="4">
        <v>10</v>
      </c>
      <c r="G2" s="4">
        <f>ROUND((C2+D2+E2+F2)*5/4,2)</f>
        <v>50</v>
      </c>
      <c r="H2" s="4">
        <v>49</v>
      </c>
      <c r="I2" s="4">
        <f>G2+H2</f>
        <v>99</v>
      </c>
      <c r="J2" s="4">
        <v>100</v>
      </c>
      <c r="K2" s="4">
        <v>10</v>
      </c>
    </row>
    <row r="3" ht="12.75" customHeight="1">
      <c r="A3" t="s" s="3">
        <v>13</v>
      </c>
      <c r="B3" t="s" s="3">
        <v>14</v>
      </c>
      <c r="C3" s="4">
        <v>7</v>
      </c>
      <c r="D3" s="4">
        <v>10</v>
      </c>
      <c r="E3" s="4">
        <v>10</v>
      </c>
      <c r="F3" s="4">
        <v>10</v>
      </c>
      <c r="G3" s="4">
        <f>ROUND((C3+D3+E3+F3)*5/4,2)</f>
        <v>46.25</v>
      </c>
      <c r="H3" s="4">
        <v>44</v>
      </c>
      <c r="I3" s="4">
        <f>G3+H3</f>
        <v>90.25</v>
      </c>
      <c r="J3" s="4">
        <v>91</v>
      </c>
      <c r="K3" s="4">
        <v>10</v>
      </c>
    </row>
    <row r="4" ht="12.75" customHeight="1">
      <c r="A4" t="s" s="3">
        <v>15</v>
      </c>
      <c r="B4" t="s" s="3">
        <v>16</v>
      </c>
      <c r="C4" s="4">
        <v>7</v>
      </c>
      <c r="D4" s="4">
        <v>10</v>
      </c>
      <c r="E4" s="4">
        <v>9</v>
      </c>
      <c r="F4" s="4">
        <v>10</v>
      </c>
      <c r="G4" s="4">
        <f>ROUND((C4+D4+E4+F4)*5/4,2)</f>
        <v>45</v>
      </c>
      <c r="H4" s="4">
        <v>43</v>
      </c>
      <c r="I4" s="4">
        <f>G4+H4</f>
        <v>88</v>
      </c>
      <c r="J4" s="4">
        <v>89</v>
      </c>
      <c r="K4" s="4">
        <v>9</v>
      </c>
    </row>
    <row r="5" ht="12.75" customHeight="1">
      <c r="A5" t="s" s="3">
        <v>17</v>
      </c>
      <c r="B5" t="s" s="3">
        <v>18</v>
      </c>
      <c r="C5" s="4">
        <v>10</v>
      </c>
      <c r="D5" s="4">
        <v>8</v>
      </c>
      <c r="E5" s="4">
        <v>10</v>
      </c>
      <c r="F5" s="4">
        <v>9.5</v>
      </c>
      <c r="G5" s="4">
        <f>ROUND((C5+D5+E5+F5)*5/4,2)</f>
        <v>46.88</v>
      </c>
      <c r="H5" s="4">
        <v>39</v>
      </c>
      <c r="I5" s="4">
        <f>G5+H5</f>
        <v>85.88</v>
      </c>
      <c r="J5" s="4">
        <v>86</v>
      </c>
      <c r="K5" s="4">
        <v>9</v>
      </c>
    </row>
    <row r="6" ht="12.75" customHeight="1">
      <c r="A6" t="s" s="3">
        <v>19</v>
      </c>
      <c r="B6" t="s" s="3">
        <v>20</v>
      </c>
      <c r="C6" s="4">
        <v>7</v>
      </c>
      <c r="D6" s="4">
        <v>9</v>
      </c>
      <c r="E6" s="4">
        <v>7</v>
      </c>
      <c r="F6" s="4">
        <v>10</v>
      </c>
      <c r="G6" s="4">
        <f>ROUND((C6+D6+E6+F6)*5/4,2)</f>
        <v>41.25</v>
      </c>
      <c r="H6" s="4">
        <v>43</v>
      </c>
      <c r="I6" s="4">
        <f>G6+H6</f>
        <v>84.25</v>
      </c>
      <c r="J6" s="4">
        <v>85</v>
      </c>
      <c r="K6" s="4">
        <v>9</v>
      </c>
    </row>
    <row r="7" ht="12.75" customHeight="1">
      <c r="A7" t="s" s="3">
        <v>21</v>
      </c>
      <c r="B7" t="s" s="3">
        <v>22</v>
      </c>
      <c r="C7" s="4">
        <v>0</v>
      </c>
      <c r="D7" s="4">
        <v>10</v>
      </c>
      <c r="E7" s="4">
        <v>9</v>
      </c>
      <c r="F7" s="4">
        <v>9.5</v>
      </c>
      <c r="G7" s="4">
        <f>ROUND((C7+D7+E7+F7)*5/4,2)</f>
        <v>35.63</v>
      </c>
      <c r="H7" s="4">
        <v>41.5</v>
      </c>
      <c r="I7" s="4">
        <f>G7+H7</f>
        <v>77.13</v>
      </c>
      <c r="J7" s="4">
        <v>78</v>
      </c>
      <c r="K7" s="4">
        <v>8</v>
      </c>
    </row>
    <row r="8" ht="12.75" customHeight="1">
      <c r="A8" t="s" s="3">
        <v>23</v>
      </c>
      <c r="B8" t="s" s="3">
        <v>24</v>
      </c>
      <c r="C8" s="4">
        <v>0</v>
      </c>
      <c r="D8" s="4">
        <v>10</v>
      </c>
      <c r="E8" s="4">
        <v>10</v>
      </c>
      <c r="F8" s="4">
        <v>10</v>
      </c>
      <c r="G8" s="4">
        <f>ROUND((C8+D8+E8+F8)*5/4,2)</f>
        <v>37.5</v>
      </c>
      <c r="H8" s="4">
        <v>39</v>
      </c>
      <c r="I8" s="4">
        <f>G8+H8</f>
        <v>76.5</v>
      </c>
      <c r="J8" s="4">
        <v>77</v>
      </c>
      <c r="K8" s="4">
        <v>8</v>
      </c>
    </row>
    <row r="9" ht="12.75" customHeight="1">
      <c r="A9" t="s" s="3">
        <v>25</v>
      </c>
      <c r="B9" t="s" s="3">
        <v>26</v>
      </c>
      <c r="C9" s="4">
        <v>8</v>
      </c>
      <c r="D9" s="4">
        <v>7</v>
      </c>
      <c r="E9" s="4">
        <v>10</v>
      </c>
      <c r="F9" s="4">
        <v>0</v>
      </c>
      <c r="G9" s="4">
        <f>ROUND((C9+D9+E9+F9)*5/4,2)</f>
        <v>31.25</v>
      </c>
      <c r="H9" s="4">
        <v>36</v>
      </c>
      <c r="I9" s="4">
        <f>G9+H9</f>
        <v>67.25</v>
      </c>
      <c r="J9" s="4">
        <v>68</v>
      </c>
      <c r="K9" s="4">
        <v>7</v>
      </c>
    </row>
    <row r="10" ht="12.75" customHeight="1">
      <c r="A10" t="s" s="3">
        <v>27</v>
      </c>
      <c r="B10" t="s" s="3">
        <v>28</v>
      </c>
      <c r="C10" s="4">
        <v>9</v>
      </c>
      <c r="D10" s="4">
        <v>0</v>
      </c>
      <c r="E10" s="4">
        <v>10</v>
      </c>
      <c r="F10" s="4">
        <v>0</v>
      </c>
      <c r="G10" s="4">
        <f>ROUND((C10+D10+E10+F10)*5/4,2)</f>
        <v>23.75</v>
      </c>
      <c r="H10" s="4">
        <v>43</v>
      </c>
      <c r="I10" s="4">
        <f>G10+H10</f>
        <v>66.75</v>
      </c>
      <c r="J10" s="4">
        <v>67</v>
      </c>
      <c r="K10" s="4">
        <v>7</v>
      </c>
    </row>
    <row r="11" ht="12.75" customHeight="1">
      <c r="A11" t="s" s="3">
        <v>29</v>
      </c>
      <c r="B11" t="s" s="3">
        <v>30</v>
      </c>
      <c r="C11" s="4">
        <v>8</v>
      </c>
      <c r="D11" s="4">
        <v>8</v>
      </c>
      <c r="E11" s="4">
        <v>10</v>
      </c>
      <c r="F11" s="4">
        <v>0</v>
      </c>
      <c r="G11" s="4">
        <f>ROUND((C11+D11+E11+F11)*5/4,2)</f>
        <v>32.5</v>
      </c>
      <c r="H11" s="4">
        <v>34</v>
      </c>
      <c r="I11" s="4">
        <f>G11+H11</f>
        <v>66.5</v>
      </c>
      <c r="J11" s="4">
        <v>67</v>
      </c>
      <c r="K11" s="4">
        <v>7</v>
      </c>
    </row>
    <row r="12" ht="12.75" customHeight="1">
      <c r="A12" t="s" s="3">
        <v>31</v>
      </c>
      <c r="B12" t="s" s="3">
        <v>32</v>
      </c>
      <c r="C12" s="4">
        <v>6</v>
      </c>
      <c r="D12" s="4">
        <v>6</v>
      </c>
      <c r="E12" s="4">
        <v>7</v>
      </c>
      <c r="F12" s="4">
        <v>9</v>
      </c>
      <c r="G12" s="4">
        <f>ROUND((C12+D12+E12+F12)*5/4,2)</f>
        <v>35</v>
      </c>
      <c r="H12" s="4">
        <v>28</v>
      </c>
      <c r="I12" s="4">
        <f>G12+H12</f>
        <v>63</v>
      </c>
      <c r="J12" s="4">
        <v>64</v>
      </c>
      <c r="K12" s="4">
        <v>7</v>
      </c>
    </row>
    <row r="13" ht="12.75" customHeight="1">
      <c r="A13" t="s" s="3">
        <v>33</v>
      </c>
      <c r="B13" t="s" s="3">
        <v>34</v>
      </c>
      <c r="C13" s="4">
        <v>7</v>
      </c>
      <c r="D13" s="4">
        <v>10</v>
      </c>
      <c r="E13" s="4">
        <v>10</v>
      </c>
      <c r="F13" s="4">
        <v>9.5</v>
      </c>
      <c r="G13" s="4">
        <f>ROUND((C13+D13+E13+F13)*5/4,2)</f>
        <v>45.63</v>
      </c>
      <c r="H13" s="4">
        <v>15</v>
      </c>
      <c r="I13" s="4">
        <f>G13+H13</f>
        <v>60.63</v>
      </c>
      <c r="J13" s="4">
        <v>61</v>
      </c>
      <c r="K13" s="4">
        <v>7</v>
      </c>
    </row>
    <row r="14" ht="12.75" customHeight="1">
      <c r="A14" t="s" s="3">
        <v>35</v>
      </c>
      <c r="B14" t="s" s="3">
        <v>36</v>
      </c>
      <c r="C14" s="4">
        <v>0</v>
      </c>
      <c r="D14" s="4">
        <v>7</v>
      </c>
      <c r="E14" s="4">
        <v>10</v>
      </c>
      <c r="F14" s="4">
        <v>0</v>
      </c>
      <c r="G14" s="4">
        <f>ROUND((C14+D14+E14+F14)*5/4,2)</f>
        <v>21.25</v>
      </c>
      <c r="H14" s="4">
        <v>39</v>
      </c>
      <c r="I14" s="4">
        <f>G14+H14</f>
        <v>60.25</v>
      </c>
      <c r="J14" s="4">
        <v>61</v>
      </c>
      <c r="K14" s="4">
        <v>7</v>
      </c>
    </row>
    <row r="15" ht="12.75" customHeight="1">
      <c r="A15" t="s" s="3">
        <v>37</v>
      </c>
      <c r="B15" t="s" s="3">
        <v>38</v>
      </c>
      <c r="C15" s="4">
        <v>7</v>
      </c>
      <c r="D15" s="4">
        <v>10</v>
      </c>
      <c r="E15" s="4">
        <v>0</v>
      </c>
      <c r="F15" s="4">
        <v>0</v>
      </c>
      <c r="G15" s="4">
        <f>ROUND((C15+D15+E15+F15)*5/4,2)</f>
        <v>21.25</v>
      </c>
      <c r="H15" s="4">
        <v>39</v>
      </c>
      <c r="I15" s="4">
        <f>G15+H15</f>
        <v>60.25</v>
      </c>
      <c r="J15" s="4">
        <v>61</v>
      </c>
      <c r="K15" s="4">
        <v>7</v>
      </c>
    </row>
    <row r="16" ht="12.75" customHeight="1">
      <c r="A16" t="s" s="3">
        <v>39</v>
      </c>
      <c r="B16" t="s" s="3">
        <v>40</v>
      </c>
      <c r="C16" s="4">
        <v>4</v>
      </c>
      <c r="D16" s="4">
        <v>10</v>
      </c>
      <c r="E16" s="4">
        <v>10</v>
      </c>
      <c r="F16" s="4">
        <v>0</v>
      </c>
      <c r="G16" s="4">
        <f>ROUND((C16+D16+E16+F16)*5/4,2)</f>
        <v>30</v>
      </c>
      <c r="H16" s="4">
        <v>25</v>
      </c>
      <c r="I16" s="4">
        <f>G16+H16</f>
        <v>55</v>
      </c>
      <c r="J16" s="4">
        <v>56</v>
      </c>
      <c r="K16" s="4">
        <v>6</v>
      </c>
    </row>
    <row r="17" ht="12.75" customHeight="1">
      <c r="A17" t="s" s="3">
        <v>41</v>
      </c>
      <c r="B17" t="s" s="3">
        <v>42</v>
      </c>
      <c r="C17" s="4">
        <v>7</v>
      </c>
      <c r="D17" s="4">
        <v>10</v>
      </c>
      <c r="E17" s="4">
        <v>7</v>
      </c>
      <c r="F17" s="4">
        <v>0</v>
      </c>
      <c r="G17" s="4">
        <f>ROUND((C17+D17+E17+F17)*5/4,2)</f>
        <v>30</v>
      </c>
      <c r="H17" s="4">
        <v>25</v>
      </c>
      <c r="I17" s="4">
        <f>G17+H17</f>
        <v>55</v>
      </c>
      <c r="J17" s="4">
        <v>56</v>
      </c>
      <c r="K17" s="4">
        <v>6</v>
      </c>
    </row>
    <row r="18" ht="12.75" customHeight="1">
      <c r="A18" t="s" s="3">
        <v>43</v>
      </c>
      <c r="B18" t="s" s="3">
        <v>44</v>
      </c>
      <c r="C18" s="4">
        <v>7</v>
      </c>
      <c r="D18" s="4">
        <v>0</v>
      </c>
      <c r="E18" s="4">
        <v>0</v>
      </c>
      <c r="F18" s="4">
        <v>0</v>
      </c>
      <c r="G18" s="5">
        <v>8.75</v>
      </c>
      <c r="H18" s="4">
        <v>43</v>
      </c>
      <c r="I18" s="4">
        <f>G18+H18</f>
        <v>51.75</v>
      </c>
      <c r="J18" s="4">
        <v>52</v>
      </c>
      <c r="K18" s="6"/>
    </row>
    <row r="19" ht="12.75" customHeight="1">
      <c r="A19" t="s" s="3">
        <v>45</v>
      </c>
      <c r="B19" t="s" s="3">
        <v>46</v>
      </c>
      <c r="C19" s="4">
        <v>0</v>
      </c>
      <c r="D19" s="4">
        <v>10</v>
      </c>
      <c r="E19" s="4">
        <v>9</v>
      </c>
      <c r="F19" s="4">
        <v>0</v>
      </c>
      <c r="G19" s="4">
        <f>ROUND((C19+D19+E19+F19)*5/4,2)</f>
        <v>23.75</v>
      </c>
      <c r="H19" s="4">
        <v>26.5</v>
      </c>
      <c r="I19" s="4">
        <f>G19+H19</f>
        <v>50.25</v>
      </c>
      <c r="J19" s="4">
        <v>51</v>
      </c>
      <c r="K19" s="4">
        <v>6</v>
      </c>
    </row>
    <row r="20" ht="12.75" customHeight="1">
      <c r="A20" t="s" s="3">
        <v>47</v>
      </c>
      <c r="B20" t="s" s="3">
        <v>48</v>
      </c>
      <c r="C20" s="4">
        <v>9</v>
      </c>
      <c r="D20" s="4">
        <v>0</v>
      </c>
      <c r="E20" s="4">
        <v>9.5</v>
      </c>
      <c r="F20" s="4">
        <v>0</v>
      </c>
      <c r="G20" s="4">
        <f>ROUND((C20+D20+E20+F20)*5/4,2)</f>
        <v>23.13</v>
      </c>
      <c r="H20" s="4">
        <v>27</v>
      </c>
      <c r="I20" s="4">
        <f>G20+H20</f>
        <v>50.13</v>
      </c>
      <c r="J20" s="4">
        <v>51</v>
      </c>
      <c r="K20" s="4">
        <v>6</v>
      </c>
    </row>
    <row r="21" ht="12.75" customHeight="1">
      <c r="A21" t="s" s="3">
        <v>49</v>
      </c>
      <c r="B21" t="s" s="3">
        <v>50</v>
      </c>
      <c r="C21" s="4">
        <v>0</v>
      </c>
      <c r="D21" s="4">
        <v>0</v>
      </c>
      <c r="E21" s="4">
        <v>10</v>
      </c>
      <c r="F21" s="4">
        <v>9</v>
      </c>
      <c r="G21" s="4">
        <f>ROUND((C21+D21+E21+F21)*5/4,2)</f>
        <v>23.75</v>
      </c>
      <c r="H21" s="4">
        <v>27</v>
      </c>
      <c r="I21" s="4">
        <f>G21+H21</f>
        <v>50.75</v>
      </c>
      <c r="J21" s="4">
        <v>51</v>
      </c>
      <c r="K21" s="4">
        <v>6</v>
      </c>
    </row>
    <row r="22" ht="12.75" customHeight="1">
      <c r="A22" t="s" s="3">
        <v>51</v>
      </c>
      <c r="B22" t="s" s="3">
        <v>52</v>
      </c>
      <c r="C22" s="4">
        <v>0</v>
      </c>
      <c r="D22" s="4">
        <v>0</v>
      </c>
      <c r="E22" s="4">
        <v>10</v>
      </c>
      <c r="F22" s="4">
        <v>8</v>
      </c>
      <c r="G22" s="4">
        <f>ROUND((C22+D22+E22+F22)*5/4,2)</f>
        <v>22.5</v>
      </c>
      <c r="H22" s="4">
        <v>28</v>
      </c>
      <c r="I22" s="4">
        <f>G22+H22</f>
        <v>50.5</v>
      </c>
      <c r="J22" s="4">
        <v>51</v>
      </c>
      <c r="K22" s="4">
        <v>6</v>
      </c>
    </row>
    <row r="23" ht="12.75" customHeight="1">
      <c r="A23" t="s" s="3">
        <v>53</v>
      </c>
      <c r="B23" t="s" s="3">
        <v>54</v>
      </c>
      <c r="C23" s="4">
        <v>5</v>
      </c>
      <c r="D23" s="4">
        <v>0</v>
      </c>
      <c r="E23" s="4">
        <v>10</v>
      </c>
      <c r="F23" s="4">
        <v>0</v>
      </c>
      <c r="G23" s="4">
        <f>ROUND((C23+D23+E23+F23)*5/4,2)</f>
        <v>18.75</v>
      </c>
      <c r="H23" s="4">
        <v>26</v>
      </c>
      <c r="I23" s="4">
        <f>G23+H23</f>
        <v>44.75</v>
      </c>
      <c r="J23" s="4">
        <v>45</v>
      </c>
      <c r="K23" s="6"/>
    </row>
    <row r="24" ht="12.75" customHeight="1">
      <c r="A24" t="s" s="3">
        <v>55</v>
      </c>
      <c r="B24" t="s" s="3">
        <v>56</v>
      </c>
      <c r="C24" s="4">
        <v>7</v>
      </c>
      <c r="D24" s="4">
        <v>9</v>
      </c>
      <c r="E24" s="4">
        <v>0</v>
      </c>
      <c r="F24" s="4">
        <v>0</v>
      </c>
      <c r="G24" s="4">
        <f>ROUND((C24+D24+E24+F24)*5/4,2)</f>
        <v>20</v>
      </c>
      <c r="H24" s="4">
        <v>24</v>
      </c>
      <c r="I24" s="4">
        <f>G24+H24</f>
        <v>44</v>
      </c>
      <c r="J24" s="4">
        <v>45</v>
      </c>
      <c r="K24" s="6"/>
    </row>
    <row r="25" ht="12.75" customHeight="1">
      <c r="A25" t="s" s="3">
        <v>57</v>
      </c>
      <c r="B25" t="s" s="3">
        <v>58</v>
      </c>
      <c r="C25" s="4">
        <v>0</v>
      </c>
      <c r="D25" s="4">
        <v>0</v>
      </c>
      <c r="E25" s="4">
        <v>7</v>
      </c>
      <c r="F25" s="4">
        <v>8</v>
      </c>
      <c r="G25" s="4">
        <f>ROUND((C25+D25+E25+F25)*5/4,2)</f>
        <v>18.75</v>
      </c>
      <c r="H25" s="4">
        <v>25</v>
      </c>
      <c r="I25" s="4">
        <f>G25+H25</f>
        <v>43.75</v>
      </c>
      <c r="J25" s="4">
        <v>44</v>
      </c>
      <c r="K25" s="6"/>
    </row>
    <row r="26" ht="12.75" customHeight="1">
      <c r="A26" t="s" s="3">
        <v>59</v>
      </c>
      <c r="B26" t="s" s="3">
        <v>60</v>
      </c>
      <c r="C26" s="4">
        <v>0</v>
      </c>
      <c r="D26" s="4">
        <v>0</v>
      </c>
      <c r="E26" s="4">
        <v>10</v>
      </c>
      <c r="F26" s="4">
        <v>0</v>
      </c>
      <c r="G26" s="4">
        <f>ROUND((C26+D26+E26+F26)*5/4,2)</f>
        <v>12.5</v>
      </c>
      <c r="H26" s="4">
        <v>31</v>
      </c>
      <c r="I26" s="4">
        <f>G26+H26</f>
        <v>43.5</v>
      </c>
      <c r="J26" s="4">
        <v>44</v>
      </c>
      <c r="K26" s="6"/>
    </row>
    <row r="27" ht="12.75" customHeight="1">
      <c r="A27" t="s" s="3">
        <v>61</v>
      </c>
      <c r="B27" t="s" s="3">
        <v>62</v>
      </c>
      <c r="C27" s="4">
        <v>7</v>
      </c>
      <c r="D27" s="4">
        <v>10</v>
      </c>
      <c r="E27" s="4">
        <v>8</v>
      </c>
      <c r="F27" s="4">
        <v>5</v>
      </c>
      <c r="G27" s="4">
        <f>ROUND((C27+D27+E27+F27)*5/4,2)</f>
        <v>37.5</v>
      </c>
      <c r="H27" s="6"/>
      <c r="I27" s="4">
        <f>G27+H27</f>
        <v>37.5</v>
      </c>
      <c r="J27" s="4">
        <v>38</v>
      </c>
      <c r="K27" s="6"/>
    </row>
    <row r="28" ht="12.75" customHeight="1">
      <c r="A28" t="s" s="3">
        <v>63</v>
      </c>
      <c r="B28" t="s" s="3">
        <v>64</v>
      </c>
      <c r="C28" s="4">
        <v>7</v>
      </c>
      <c r="D28" s="4">
        <v>0</v>
      </c>
      <c r="E28" s="4">
        <v>10</v>
      </c>
      <c r="F28" s="4">
        <v>0</v>
      </c>
      <c r="G28" s="4">
        <f>ROUND((C28+D28+E28+F28)*5/4,2)</f>
        <v>21.25</v>
      </c>
      <c r="H28" s="4">
        <v>16</v>
      </c>
      <c r="I28" s="4">
        <f>G28+H28</f>
        <v>37.25</v>
      </c>
      <c r="J28" s="4">
        <v>38</v>
      </c>
      <c r="K28" s="6"/>
    </row>
    <row r="29" ht="12.75" customHeight="1">
      <c r="A29" t="s" s="3">
        <v>65</v>
      </c>
      <c r="B29" t="s" s="3">
        <v>66</v>
      </c>
      <c r="C29" s="4">
        <v>0</v>
      </c>
      <c r="D29" s="4">
        <v>0</v>
      </c>
      <c r="E29" s="4">
        <v>2</v>
      </c>
      <c r="F29" s="4">
        <v>8</v>
      </c>
      <c r="G29" s="4">
        <f>ROUND((C29+D29+E29+F29)*5/4,2)</f>
        <v>12.5</v>
      </c>
      <c r="H29" s="4">
        <v>24</v>
      </c>
      <c r="I29" s="4">
        <f>G29+H29</f>
        <v>36.5</v>
      </c>
      <c r="J29" s="4">
        <v>37</v>
      </c>
      <c r="K29" s="6"/>
    </row>
    <row r="30" ht="12.75" customHeight="1">
      <c r="A30" t="s" s="3">
        <v>67</v>
      </c>
      <c r="B30" t="s" s="3">
        <v>68</v>
      </c>
      <c r="C30" s="6"/>
      <c r="D30" s="6"/>
      <c r="E30" s="6"/>
      <c r="F30" s="6"/>
      <c r="G30" s="4">
        <f>ROUND((C30+D30+E30+F30)*5/4,2)</f>
        <v>0</v>
      </c>
      <c r="H30" s="4">
        <v>36</v>
      </c>
      <c r="I30" s="4">
        <f>G30+H30</f>
        <v>36</v>
      </c>
      <c r="J30" s="4">
        <v>37</v>
      </c>
      <c r="K30" s="6"/>
    </row>
    <row r="31" ht="12.75" customHeight="1">
      <c r="A31" t="s" s="3">
        <v>69</v>
      </c>
      <c r="B31" t="s" s="3">
        <v>70</v>
      </c>
      <c r="C31" s="4">
        <v>0</v>
      </c>
      <c r="D31" s="4">
        <v>0</v>
      </c>
      <c r="E31" s="4">
        <v>7</v>
      </c>
      <c r="F31" s="4">
        <v>10</v>
      </c>
      <c r="G31" s="4">
        <f>ROUND((C31+D31+E31+F31)*5/4,2)</f>
        <v>21.25</v>
      </c>
      <c r="H31" s="4">
        <v>14</v>
      </c>
      <c r="I31" s="4">
        <f>G31+H31</f>
        <v>35.25</v>
      </c>
      <c r="J31" s="4">
        <v>36</v>
      </c>
      <c r="K31" s="6"/>
    </row>
    <row r="32" ht="12.75" customHeight="1">
      <c r="A32" t="s" s="3">
        <v>71</v>
      </c>
      <c r="B32" t="s" s="3">
        <v>72</v>
      </c>
      <c r="C32" s="4">
        <v>0</v>
      </c>
      <c r="D32" s="4">
        <v>0</v>
      </c>
      <c r="E32" s="4">
        <v>9</v>
      </c>
      <c r="F32" s="4">
        <v>0</v>
      </c>
      <c r="G32" s="4">
        <f>ROUND((C32+D32+E32+F32)*5/4,2)</f>
        <v>11.25</v>
      </c>
      <c r="H32" s="4">
        <v>24</v>
      </c>
      <c r="I32" s="4">
        <f>G32+H32</f>
        <v>35.25</v>
      </c>
      <c r="J32" s="4">
        <v>36</v>
      </c>
      <c r="K32" s="6"/>
    </row>
    <row r="33" ht="12.75" customHeight="1">
      <c r="A33" t="s" s="3">
        <v>73</v>
      </c>
      <c r="B33" t="s" s="3">
        <v>74</v>
      </c>
      <c r="C33" s="6"/>
      <c r="D33" s="6"/>
      <c r="E33" s="6"/>
      <c r="F33" s="6"/>
      <c r="G33" s="4">
        <f>ROUND((C33+D33+E33+F33)*5/4,2)</f>
        <v>0</v>
      </c>
      <c r="H33" s="4">
        <v>34</v>
      </c>
      <c r="I33" s="4">
        <f>G33+H33</f>
        <v>34</v>
      </c>
      <c r="J33" s="4">
        <v>35</v>
      </c>
      <c r="K33" s="6"/>
    </row>
    <row r="34" ht="12.75" customHeight="1">
      <c r="A34" t="s" s="3">
        <v>75</v>
      </c>
      <c r="B34" t="s" s="3">
        <v>76</v>
      </c>
      <c r="C34" s="4">
        <v>2</v>
      </c>
      <c r="D34" s="4">
        <v>0</v>
      </c>
      <c r="E34" s="4">
        <v>0</v>
      </c>
      <c r="F34" s="4">
        <v>0</v>
      </c>
      <c r="G34" s="4">
        <f>ROUND((C34+D34+E34+F34)*5/4,2)</f>
        <v>2.5</v>
      </c>
      <c r="H34" s="4">
        <v>30</v>
      </c>
      <c r="I34" s="4">
        <f>G34+H34</f>
        <v>32.5</v>
      </c>
      <c r="J34" s="4">
        <v>33</v>
      </c>
      <c r="K34" s="6"/>
    </row>
    <row r="35" ht="12.75" customHeight="1">
      <c r="A35" t="s" s="3">
        <v>77</v>
      </c>
      <c r="B35" t="s" s="3">
        <v>78</v>
      </c>
      <c r="C35" s="4">
        <v>7</v>
      </c>
      <c r="D35" s="4">
        <v>10</v>
      </c>
      <c r="E35" s="4">
        <v>0</v>
      </c>
      <c r="F35" s="4">
        <v>0</v>
      </c>
      <c r="G35" s="4">
        <f>ROUND((C35+D35+E35+F35)*5/4,2)</f>
        <v>21.25</v>
      </c>
      <c r="H35" s="4">
        <v>11</v>
      </c>
      <c r="I35" s="4">
        <f>G35+H35</f>
        <v>32.25</v>
      </c>
      <c r="J35" s="4">
        <v>33</v>
      </c>
      <c r="K35" s="6"/>
    </row>
    <row r="36" ht="12.75" customHeight="1">
      <c r="A36" t="s" s="3">
        <v>79</v>
      </c>
      <c r="B36" t="s" s="3">
        <v>80</v>
      </c>
      <c r="C36" s="4">
        <v>6</v>
      </c>
      <c r="D36" s="4">
        <v>0</v>
      </c>
      <c r="E36" s="4">
        <v>0</v>
      </c>
      <c r="F36" s="4">
        <v>0</v>
      </c>
      <c r="G36" s="4">
        <f>ROUND((C36+D36+E36+F36)*5/4,2)</f>
        <v>7.5</v>
      </c>
      <c r="H36" s="4">
        <v>24</v>
      </c>
      <c r="I36" s="4">
        <f>G36+H36</f>
        <v>31.5</v>
      </c>
      <c r="J36" s="4">
        <v>32</v>
      </c>
      <c r="K36" s="6"/>
    </row>
    <row r="37" ht="12.75" customHeight="1">
      <c r="A37" t="s" s="3">
        <v>81</v>
      </c>
      <c r="B37" t="s" s="3">
        <v>82</v>
      </c>
      <c r="C37" s="4">
        <v>0</v>
      </c>
      <c r="D37" s="4">
        <v>0</v>
      </c>
      <c r="E37" s="4">
        <v>0</v>
      </c>
      <c r="F37" s="4">
        <v>0</v>
      </c>
      <c r="G37" s="4">
        <f>ROUND((C37+D37+E37+F37)*5/4,2)</f>
        <v>0</v>
      </c>
      <c r="H37" s="4">
        <v>28</v>
      </c>
      <c r="I37" s="4">
        <f>G37+H37</f>
        <v>28</v>
      </c>
      <c r="J37" s="4">
        <v>28</v>
      </c>
      <c r="K37" s="6"/>
    </row>
    <row r="38" ht="12.75" customHeight="1">
      <c r="A38" t="s" s="3">
        <v>83</v>
      </c>
      <c r="B38" t="s" s="3">
        <v>84</v>
      </c>
      <c r="C38" s="4">
        <v>0</v>
      </c>
      <c r="D38" s="4">
        <v>0</v>
      </c>
      <c r="E38" s="4">
        <v>0</v>
      </c>
      <c r="F38" s="4">
        <v>0</v>
      </c>
      <c r="G38" s="4">
        <f>ROUND((C38+D38+E38+F38)*5/4,2)</f>
        <v>0</v>
      </c>
      <c r="H38" s="4">
        <v>24</v>
      </c>
      <c r="I38" s="4">
        <f>G38+H38</f>
        <v>24</v>
      </c>
      <c r="J38" s="4">
        <v>24</v>
      </c>
      <c r="K38" s="6"/>
    </row>
    <row r="39" ht="12.75" customHeight="1">
      <c r="A39" t="s" s="3">
        <v>85</v>
      </c>
      <c r="B39" t="s" s="3">
        <v>86</v>
      </c>
      <c r="C39" s="4">
        <v>0</v>
      </c>
      <c r="D39" s="4">
        <v>0</v>
      </c>
      <c r="E39" s="4">
        <v>0</v>
      </c>
      <c r="F39" s="4">
        <v>0</v>
      </c>
      <c r="G39" s="4">
        <f>ROUND((C39+D39+E39+F39)*5/4,2)</f>
        <v>0</v>
      </c>
      <c r="H39" s="4">
        <v>24</v>
      </c>
      <c r="I39" s="4">
        <f>G39+H39</f>
        <v>24</v>
      </c>
      <c r="J39" s="4">
        <v>24</v>
      </c>
      <c r="K39" s="6"/>
    </row>
    <row r="40" ht="12.75" customHeight="1">
      <c r="A40" t="s" s="3">
        <v>87</v>
      </c>
      <c r="B40" t="s" s="3">
        <v>88</v>
      </c>
      <c r="C40" s="4">
        <v>6</v>
      </c>
      <c r="D40" s="4">
        <v>0</v>
      </c>
      <c r="E40" s="4">
        <v>2</v>
      </c>
      <c r="F40" s="4">
        <v>0</v>
      </c>
      <c r="G40" s="4">
        <f>ROUND((C40+D40+E40+F40)*5/4,2)</f>
        <v>10</v>
      </c>
      <c r="H40" s="4">
        <v>13</v>
      </c>
      <c r="I40" s="4">
        <f>G40+H40</f>
        <v>23</v>
      </c>
      <c r="J40" s="4">
        <v>23</v>
      </c>
      <c r="K40" s="6"/>
    </row>
    <row r="41" ht="12.75" customHeight="1">
      <c r="A41" t="s" s="3">
        <v>89</v>
      </c>
      <c r="B41" t="s" s="3">
        <v>90</v>
      </c>
      <c r="C41" s="4">
        <v>5</v>
      </c>
      <c r="D41" s="4">
        <v>0</v>
      </c>
      <c r="E41" s="4">
        <v>0</v>
      </c>
      <c r="F41" s="4">
        <v>0</v>
      </c>
      <c r="G41" s="4">
        <f>ROUND((C41+D41+E41+F41)*5/4,2)</f>
        <v>6.25</v>
      </c>
      <c r="H41" s="4">
        <v>16.5</v>
      </c>
      <c r="I41" s="4">
        <f>G41+H41</f>
        <v>22.75</v>
      </c>
      <c r="J41" s="4">
        <v>23</v>
      </c>
      <c r="K41" s="6"/>
    </row>
    <row r="42" ht="12.75" customHeight="1">
      <c r="A42" t="s" s="3">
        <v>91</v>
      </c>
      <c r="B42" t="s" s="3">
        <v>92</v>
      </c>
      <c r="C42" s="4">
        <v>0</v>
      </c>
      <c r="D42" s="4">
        <v>0</v>
      </c>
      <c r="E42" s="4">
        <v>0</v>
      </c>
      <c r="F42" s="4">
        <v>0</v>
      </c>
      <c r="G42" s="4">
        <f>ROUND((C42+D42+E42+F42)*5/4,2)</f>
        <v>0</v>
      </c>
      <c r="H42" s="4">
        <v>19</v>
      </c>
      <c r="I42" s="4">
        <f>G42+H42</f>
        <v>19</v>
      </c>
      <c r="J42" s="4">
        <v>19</v>
      </c>
      <c r="K42" s="6"/>
    </row>
    <row r="43" ht="12.75" customHeight="1">
      <c r="A43" t="s" s="3">
        <v>93</v>
      </c>
      <c r="B43" t="s" s="3">
        <v>94</v>
      </c>
      <c r="C43" s="4">
        <v>3</v>
      </c>
      <c r="D43" s="4">
        <v>0</v>
      </c>
      <c r="E43" s="4">
        <v>0</v>
      </c>
      <c r="F43" s="4">
        <v>0</v>
      </c>
      <c r="G43" s="4">
        <f>ROUND((C43+D43+E43+F43)*5/4,2)</f>
        <v>3.75</v>
      </c>
      <c r="H43" s="4">
        <v>14</v>
      </c>
      <c r="I43" s="4">
        <f>G43+H43</f>
        <v>17.75</v>
      </c>
      <c r="J43" s="4">
        <v>18</v>
      </c>
      <c r="K43" s="6"/>
    </row>
    <row r="44" ht="12.75" customHeight="1">
      <c r="A44" t="s" s="3">
        <v>95</v>
      </c>
      <c r="B44" t="s" s="3">
        <v>96</v>
      </c>
      <c r="C44" s="6"/>
      <c r="D44" s="6"/>
      <c r="E44" s="6"/>
      <c r="F44" s="6"/>
      <c r="G44" s="4">
        <f>ROUND((C44+D44+E44+F44)*5/4,2)</f>
        <v>0</v>
      </c>
      <c r="H44" s="4">
        <v>16</v>
      </c>
      <c r="I44" s="4">
        <f>G44+H44</f>
        <v>16</v>
      </c>
      <c r="J44" s="4">
        <v>16</v>
      </c>
      <c r="K44" s="6"/>
    </row>
    <row r="45" ht="12.75" customHeight="1">
      <c r="A45" t="s" s="3">
        <v>97</v>
      </c>
      <c r="B45" t="s" s="3">
        <v>98</v>
      </c>
      <c r="C45" s="4">
        <v>0</v>
      </c>
      <c r="D45" s="4">
        <v>0</v>
      </c>
      <c r="E45" s="4">
        <v>0</v>
      </c>
      <c r="F45" s="4">
        <v>0</v>
      </c>
      <c r="G45" s="4">
        <f>ROUND((C45+D45+E45+F45)*5/4,2)</f>
        <v>0</v>
      </c>
      <c r="H45" s="4">
        <v>7.5</v>
      </c>
      <c r="I45" s="4">
        <f>G45+H45</f>
        <v>7.5</v>
      </c>
      <c r="J45" s="4">
        <v>8</v>
      </c>
      <c r="K45" s="6"/>
    </row>
    <row r="46" ht="12.75" customHeight="1">
      <c r="A46" t="s" s="3">
        <v>99</v>
      </c>
      <c r="B46" t="s" s="3">
        <v>100</v>
      </c>
      <c r="C46" s="4">
        <v>2</v>
      </c>
      <c r="D46" s="4">
        <v>0</v>
      </c>
      <c r="E46" s="4">
        <v>0</v>
      </c>
      <c r="F46" s="4">
        <v>0</v>
      </c>
      <c r="G46" s="4">
        <f>ROUND((C46+D46+E46+F46)*5/4,2)</f>
        <v>2.5</v>
      </c>
      <c r="H46" s="4">
        <v>5</v>
      </c>
      <c r="I46" s="4">
        <f>G46+H46</f>
        <v>7.5</v>
      </c>
      <c r="J46" s="4">
        <v>8</v>
      </c>
      <c r="K46" s="6"/>
    </row>
    <row r="47" ht="12.75" customHeight="1">
      <c r="A47" t="s" s="3">
        <v>101</v>
      </c>
      <c r="B47" t="s" s="3">
        <v>102</v>
      </c>
      <c r="C47" s="4">
        <v>0</v>
      </c>
      <c r="D47" s="4">
        <v>0</v>
      </c>
      <c r="E47" s="4">
        <v>0</v>
      </c>
      <c r="F47" s="4">
        <v>0</v>
      </c>
      <c r="G47" s="4">
        <f>ROUND((C47+D47+E47+F47)*5/4,2)</f>
        <v>0</v>
      </c>
      <c r="H47" s="4">
        <v>5</v>
      </c>
      <c r="I47" s="4">
        <f>G47+H47</f>
        <v>5</v>
      </c>
      <c r="J47" s="4">
        <v>5</v>
      </c>
      <c r="K47" s="6"/>
    </row>
    <row r="48" ht="12.75" customHeight="1">
      <c r="A48" t="s" s="3">
        <v>103</v>
      </c>
      <c r="B48" t="s" s="3">
        <v>104</v>
      </c>
      <c r="C48" s="4">
        <v>4</v>
      </c>
      <c r="D48" s="4">
        <v>0</v>
      </c>
      <c r="E48" s="4">
        <v>0</v>
      </c>
      <c r="F48" s="4">
        <v>0</v>
      </c>
      <c r="G48" s="4">
        <f>ROUND((C48+D48+E48+F48)*5/4,2)</f>
        <v>5</v>
      </c>
      <c r="H48" s="6"/>
      <c r="I48" s="4">
        <f>G48+H48</f>
        <v>5</v>
      </c>
      <c r="J48" s="4">
        <v>5</v>
      </c>
      <c r="K48" s="6"/>
    </row>
    <row r="49" ht="12.75" customHeight="1">
      <c r="A49" t="s" s="3">
        <v>105</v>
      </c>
      <c r="B49" t="s" s="3">
        <v>106</v>
      </c>
      <c r="C49" s="6"/>
      <c r="D49" s="6"/>
      <c r="E49" s="6"/>
      <c r="F49" s="6"/>
      <c r="G49" s="4">
        <f>ROUND((C49+D49+E49+F49)*5/4,2)</f>
        <v>0</v>
      </c>
      <c r="H49" s="4">
        <v>1</v>
      </c>
      <c r="I49" s="4">
        <f>G49+H49</f>
        <v>1</v>
      </c>
      <c r="J49" s="4">
        <v>1</v>
      </c>
      <c r="K49" s="6"/>
    </row>
    <row r="50" ht="12.75" customHeight="1">
      <c r="A50" t="s" s="3">
        <v>107</v>
      </c>
      <c r="B50" t="s" s="3">
        <v>108</v>
      </c>
      <c r="C50" s="6"/>
      <c r="D50" s="6"/>
      <c r="E50" s="6"/>
      <c r="F50" s="6"/>
      <c r="G50" s="4">
        <f>ROUND((C50+D50+E50+F50)*5/4,2)</f>
        <v>0</v>
      </c>
      <c r="H50" s="6"/>
      <c r="I50" s="4">
        <f>G50+H50</f>
        <v>0</v>
      </c>
      <c r="J50" s="6"/>
      <c r="K50" s="6"/>
    </row>
    <row r="51" ht="12.75" customHeight="1">
      <c r="A51" t="s" s="3">
        <v>109</v>
      </c>
      <c r="B51" t="s" s="3">
        <v>110</v>
      </c>
      <c r="C51" s="6"/>
      <c r="D51" s="6"/>
      <c r="E51" s="6"/>
      <c r="F51" s="6"/>
      <c r="G51" s="4">
        <f>ROUND((C51+D51+E51+F51)*5/4,2)</f>
        <v>0</v>
      </c>
      <c r="H51" s="6"/>
      <c r="I51" s="4">
        <f>G51+H51</f>
        <v>0</v>
      </c>
      <c r="J51" s="6"/>
      <c r="K51" s="6"/>
    </row>
    <row r="52" ht="12.75" customHeight="1">
      <c r="A52" t="s" s="3">
        <v>111</v>
      </c>
      <c r="B52" t="s" s="3">
        <v>112</v>
      </c>
      <c r="C52" s="6"/>
      <c r="D52" s="6"/>
      <c r="E52" s="6"/>
      <c r="F52" s="6"/>
      <c r="G52" s="4">
        <f>ROUND((C52+D52+E52+F52)*5/4,2)</f>
        <v>0</v>
      </c>
      <c r="H52" s="6"/>
      <c r="I52" s="4">
        <f>G52+H52</f>
        <v>0</v>
      </c>
      <c r="J52" s="6"/>
      <c r="K52" s="6"/>
    </row>
    <row r="53" ht="12.75" customHeight="1">
      <c r="A53" t="s" s="3">
        <v>113</v>
      </c>
      <c r="B53" t="s" s="3">
        <v>114</v>
      </c>
      <c r="C53" s="6"/>
      <c r="D53" s="6"/>
      <c r="E53" s="6"/>
      <c r="F53" s="6"/>
      <c r="G53" s="4">
        <f>ROUND((C53+D53+E53+F53)*5/4,2)</f>
        <v>0</v>
      </c>
      <c r="H53" s="6"/>
      <c r="I53" s="4">
        <f>G53+H53</f>
        <v>0</v>
      </c>
      <c r="J53" s="6"/>
      <c r="K53" s="6"/>
    </row>
    <row r="54" ht="12.75" customHeight="1">
      <c r="A54" t="s" s="3">
        <v>115</v>
      </c>
      <c r="B54" t="s" s="3">
        <v>116</v>
      </c>
      <c r="C54" s="6"/>
      <c r="D54" s="6"/>
      <c r="E54" s="6"/>
      <c r="F54" s="6"/>
      <c r="G54" s="4">
        <f>ROUND((C54+D54+E54+F54)*5/4,2)</f>
        <v>0</v>
      </c>
      <c r="H54" s="6"/>
      <c r="I54" s="4">
        <f>G54+H54</f>
        <v>0</v>
      </c>
      <c r="J54" s="6"/>
      <c r="K54" s="6"/>
    </row>
    <row r="55" ht="12.75" customHeight="1">
      <c r="A55" t="s" s="3">
        <v>117</v>
      </c>
      <c r="B55" t="s" s="3">
        <v>118</v>
      </c>
      <c r="C55" s="4">
        <v>0</v>
      </c>
      <c r="D55" s="4">
        <v>0</v>
      </c>
      <c r="E55" s="4">
        <v>0</v>
      </c>
      <c r="F55" s="4">
        <v>0</v>
      </c>
      <c r="G55" s="4">
        <f>ROUND((C55+D55+E55+F55)*5/4,2)</f>
        <v>0</v>
      </c>
      <c r="H55" s="6"/>
      <c r="I55" s="4">
        <f>G55+H55</f>
        <v>0</v>
      </c>
      <c r="J55" s="6"/>
      <c r="K55" s="6"/>
    </row>
    <row r="56" ht="12.75" customHeight="1">
      <c r="A56" t="s" s="3">
        <v>119</v>
      </c>
      <c r="B56" t="s" s="3">
        <v>120</v>
      </c>
      <c r="C56" s="6"/>
      <c r="D56" s="6"/>
      <c r="E56" s="6"/>
      <c r="F56" s="6"/>
      <c r="G56" s="4">
        <f>ROUND((C56+D56+E56+F56)*5/4,2)</f>
        <v>0</v>
      </c>
      <c r="H56" s="6"/>
      <c r="I56" s="4">
        <f>G56+H56</f>
        <v>0</v>
      </c>
      <c r="J56" s="6"/>
      <c r="K56" s="6"/>
    </row>
    <row r="57" ht="12.75" customHeight="1">
      <c r="A57" t="s" s="3">
        <v>121</v>
      </c>
      <c r="B57" t="s" s="3">
        <v>122</v>
      </c>
      <c r="C57" s="6"/>
      <c r="D57" s="6"/>
      <c r="E57" s="6"/>
      <c r="F57" s="6"/>
      <c r="G57" s="4">
        <f>ROUND((C57+D57+E57+F57)*5/4,2)</f>
        <v>0</v>
      </c>
      <c r="H57" s="6"/>
      <c r="I57" s="4">
        <f>G57+H57</f>
        <v>0</v>
      </c>
      <c r="J57" s="6"/>
      <c r="K57" s="6"/>
    </row>
    <row r="58" ht="12.75" customHeight="1">
      <c r="A58" t="s" s="3">
        <v>123</v>
      </c>
      <c r="B58" t="s" s="3">
        <v>124</v>
      </c>
      <c r="C58" s="6"/>
      <c r="D58" s="6"/>
      <c r="E58" s="6"/>
      <c r="F58" s="6"/>
      <c r="G58" s="4">
        <f>ROUND((C58+D58+E58+F58)*5/4,2)</f>
        <v>0</v>
      </c>
      <c r="H58" s="6"/>
      <c r="I58" s="4">
        <f>G58+H58</f>
        <v>0</v>
      </c>
      <c r="J58" s="6"/>
      <c r="K58" s="6"/>
    </row>
    <row r="59" ht="12.75" customHeight="1">
      <c r="A59" t="s" s="3">
        <v>125</v>
      </c>
      <c r="B59" t="s" s="3">
        <v>126</v>
      </c>
      <c r="C59" s="6"/>
      <c r="D59" s="6"/>
      <c r="E59" s="6"/>
      <c r="F59" s="6"/>
      <c r="G59" s="4">
        <f>ROUND((C59+D59+E59+F59)*5/4,2)</f>
        <v>0</v>
      </c>
      <c r="H59" s="6"/>
      <c r="I59" s="4">
        <f>G59+H59</f>
        <v>0</v>
      </c>
      <c r="J59" s="6"/>
      <c r="K59" s="6"/>
    </row>
    <row r="60" ht="12.75" customHeight="1">
      <c r="A60" t="s" s="3">
        <v>127</v>
      </c>
      <c r="B60" t="s" s="3">
        <v>128</v>
      </c>
      <c r="C60" s="6"/>
      <c r="D60" s="6"/>
      <c r="E60" s="6"/>
      <c r="F60" s="6"/>
      <c r="G60" s="4">
        <f>ROUND((C60+D60+E60+F60)*5/4,2)</f>
        <v>0</v>
      </c>
      <c r="H60" s="6"/>
      <c r="I60" s="4">
        <f>G60+H60</f>
        <v>0</v>
      </c>
      <c r="J60" s="6"/>
      <c r="K60" s="6"/>
    </row>
    <row r="61" ht="12.75" customHeight="1">
      <c r="A61" t="s" s="3">
        <v>129</v>
      </c>
      <c r="B61" t="s" s="3">
        <v>130</v>
      </c>
      <c r="C61" s="6"/>
      <c r="D61" s="6"/>
      <c r="E61" s="6"/>
      <c r="F61" s="6"/>
      <c r="G61" s="4">
        <f>ROUND((C61+D61+E61+F61)*5/4,2)</f>
        <v>0</v>
      </c>
      <c r="H61" s="6"/>
      <c r="I61" s="4">
        <f>G61+H61</f>
        <v>0</v>
      </c>
      <c r="J61" s="6"/>
      <c r="K61" s="6"/>
    </row>
    <row r="62" ht="12.75" customHeight="1">
      <c r="A62" t="s" s="3">
        <v>131</v>
      </c>
      <c r="B62" t="s" s="3">
        <v>132</v>
      </c>
      <c r="C62" s="6"/>
      <c r="D62" s="6"/>
      <c r="E62" s="6"/>
      <c r="F62" s="6"/>
      <c r="G62" s="4">
        <f>ROUND((C62+D62+E62+F62)*5/4,2)</f>
        <v>0</v>
      </c>
      <c r="H62" s="6"/>
      <c r="I62" s="4">
        <f>G62+H62</f>
        <v>0</v>
      </c>
      <c r="J62" s="6"/>
      <c r="K62" s="6"/>
    </row>
    <row r="63" ht="12.75" customHeight="1">
      <c r="A63" t="s" s="3">
        <v>133</v>
      </c>
      <c r="B63" t="s" s="3">
        <v>134</v>
      </c>
      <c r="C63" s="6"/>
      <c r="D63" s="6"/>
      <c r="E63" s="6"/>
      <c r="F63" s="6"/>
      <c r="G63" s="4">
        <f>ROUND((C63+D63+E63+F63)*5/4,2)</f>
        <v>0</v>
      </c>
      <c r="H63" s="6"/>
      <c r="I63" s="4">
        <f>G63+H63</f>
        <v>0</v>
      </c>
      <c r="J63" s="6"/>
      <c r="K63" s="6"/>
    </row>
    <row r="64" ht="12.75" customHeight="1">
      <c r="A64" t="s" s="3">
        <v>135</v>
      </c>
      <c r="B64" t="s" s="3">
        <v>136</v>
      </c>
      <c r="C64" s="6"/>
      <c r="D64" s="6"/>
      <c r="E64" s="6"/>
      <c r="F64" s="6"/>
      <c r="G64" s="4">
        <f>ROUND((C64+D64+E64+F64)*5/4,2)</f>
        <v>0</v>
      </c>
      <c r="H64" s="6"/>
      <c r="I64" s="4">
        <f>G64+H64</f>
        <v>0</v>
      </c>
      <c r="J64" s="6"/>
      <c r="K64" s="6"/>
    </row>
    <row r="65" ht="12.75" customHeight="1">
      <c r="A65" t="s" s="3">
        <v>137</v>
      </c>
      <c r="B65" t="s" s="3">
        <v>138</v>
      </c>
      <c r="C65" s="6"/>
      <c r="D65" s="6"/>
      <c r="E65" s="6"/>
      <c r="F65" s="6"/>
      <c r="G65" s="4">
        <f>ROUND((C65+D65+E65+F65)*5/4,2)</f>
        <v>0</v>
      </c>
      <c r="H65" s="6"/>
      <c r="I65" s="4">
        <f>G65+H65</f>
        <v>0</v>
      </c>
      <c r="J65" s="6"/>
      <c r="K65" s="6"/>
    </row>
    <row r="66" ht="12.75" customHeight="1">
      <c r="A66" t="s" s="3">
        <v>139</v>
      </c>
      <c r="B66" t="s" s="3">
        <v>140</v>
      </c>
      <c r="C66" s="6"/>
      <c r="D66" s="6"/>
      <c r="E66" s="6"/>
      <c r="F66" s="6"/>
      <c r="G66" s="4">
        <f>ROUND((C66+D66+E66+F66)*5/4,2)</f>
        <v>0</v>
      </c>
      <c r="H66" s="6"/>
      <c r="I66" s="4">
        <f>G66+H66</f>
        <v>0</v>
      </c>
      <c r="J66" s="6"/>
      <c r="K66" s="6"/>
    </row>
    <row r="67" ht="12.75" customHeight="1">
      <c r="A67" t="s" s="3">
        <v>141</v>
      </c>
      <c r="B67" t="s" s="3">
        <v>142</v>
      </c>
      <c r="C67" s="6"/>
      <c r="D67" s="6"/>
      <c r="E67" s="6"/>
      <c r="F67" s="6"/>
      <c r="G67" s="4">
        <f>ROUND((C67+D67+E67+F67)*5/4,2)</f>
        <v>0</v>
      </c>
      <c r="H67" s="6"/>
      <c r="I67" s="4">
        <f>G67+H67</f>
        <v>0</v>
      </c>
      <c r="J67" s="6"/>
      <c r="K67" s="6"/>
    </row>
    <row r="68" ht="12.75" customHeight="1">
      <c r="A68" t="s" s="3">
        <v>143</v>
      </c>
      <c r="B68" t="s" s="3">
        <v>144</v>
      </c>
      <c r="C68" s="6"/>
      <c r="D68" s="6"/>
      <c r="E68" s="6"/>
      <c r="F68" s="6"/>
      <c r="G68" s="4">
        <f>ROUND((C68+D68+E68+F68)*5/4,2)</f>
        <v>0</v>
      </c>
      <c r="H68" s="6"/>
      <c r="I68" s="4">
        <f>G68+H68</f>
        <v>0</v>
      </c>
      <c r="J68" s="6"/>
      <c r="K68" s="6"/>
    </row>
    <row r="69" ht="12.75" customHeight="1">
      <c r="A69" t="s" s="3">
        <v>145</v>
      </c>
      <c r="B69" t="s" s="3">
        <v>146</v>
      </c>
      <c r="C69" s="6"/>
      <c r="D69" s="6"/>
      <c r="E69" s="6"/>
      <c r="F69" s="6"/>
      <c r="G69" s="4">
        <f>ROUND((C69+D69+E69+F69)*5/4,2)</f>
        <v>0</v>
      </c>
      <c r="H69" s="6"/>
      <c r="I69" s="4">
        <f>G69+H69</f>
        <v>0</v>
      </c>
      <c r="J69" s="6"/>
      <c r="K69" s="6"/>
    </row>
    <row r="70" ht="12.75" customHeight="1">
      <c r="A70" t="s" s="3">
        <v>147</v>
      </c>
      <c r="B70" t="s" s="3">
        <v>148</v>
      </c>
      <c r="C70" s="6"/>
      <c r="D70" s="6"/>
      <c r="E70" s="6"/>
      <c r="F70" s="6"/>
      <c r="G70" s="4">
        <f>ROUND((C70+D70+E70+F70)*5/4,2)</f>
        <v>0</v>
      </c>
      <c r="H70" s="6"/>
      <c r="I70" s="4">
        <f>G70+H70</f>
        <v>0</v>
      </c>
      <c r="J70" s="6"/>
      <c r="K70" s="6"/>
    </row>
    <row r="71" ht="12.75" customHeight="1">
      <c r="A71" t="s" s="3">
        <v>149</v>
      </c>
      <c r="B71" t="s" s="3">
        <v>150</v>
      </c>
      <c r="C71" s="6"/>
      <c r="D71" s="6"/>
      <c r="E71" s="6"/>
      <c r="F71" s="6"/>
      <c r="G71" s="4">
        <f>ROUND((C71+D71+E71+F71)*5/4,2)</f>
        <v>0</v>
      </c>
      <c r="H71" s="6"/>
      <c r="I71" s="4">
        <f>G71+H71</f>
        <v>0</v>
      </c>
      <c r="J71" s="6"/>
      <c r="K71" s="6"/>
    </row>
    <row r="72" ht="12.75" customHeight="1">
      <c r="A72" t="s" s="3">
        <v>151</v>
      </c>
      <c r="B72" t="s" s="3">
        <v>152</v>
      </c>
      <c r="C72" s="6"/>
      <c r="D72" s="6"/>
      <c r="E72" s="6"/>
      <c r="F72" s="6"/>
      <c r="G72" s="4">
        <f>ROUND((C72+D72+E72+F72)*5/4,2)</f>
        <v>0</v>
      </c>
      <c r="H72" s="6"/>
      <c r="I72" s="4">
        <f>G72+H72</f>
        <v>0</v>
      </c>
      <c r="J72" s="6"/>
      <c r="K72" s="6"/>
    </row>
    <row r="73" ht="12.75" customHeight="1">
      <c r="A73" t="s" s="3">
        <v>153</v>
      </c>
      <c r="B73" t="s" s="3">
        <v>154</v>
      </c>
      <c r="C73" s="6"/>
      <c r="D73" s="6"/>
      <c r="E73" s="6"/>
      <c r="F73" s="6"/>
      <c r="G73" s="4">
        <f>ROUND((C73+D73+E73+F73)*5/4,2)</f>
        <v>0</v>
      </c>
      <c r="H73" s="6"/>
      <c r="I73" s="4">
        <f>G73+H73</f>
        <v>0</v>
      </c>
      <c r="J73" s="6"/>
      <c r="K73" s="6"/>
    </row>
    <row r="74" ht="12.75" customHeight="1">
      <c r="A74" t="s" s="3">
        <v>155</v>
      </c>
      <c r="B74" t="s" s="3">
        <v>156</v>
      </c>
      <c r="C74" s="6"/>
      <c r="D74" s="6"/>
      <c r="E74" s="6"/>
      <c r="F74" s="6"/>
      <c r="G74" s="4">
        <f>ROUND((C74+D74+E74+F74)*5/4,2)</f>
        <v>0</v>
      </c>
      <c r="H74" s="6"/>
      <c r="I74" s="4">
        <f>G74+H74</f>
        <v>0</v>
      </c>
      <c r="J74" s="6"/>
      <c r="K74" s="6"/>
    </row>
    <row r="75" ht="12.75" customHeight="1">
      <c r="A75" t="s" s="3">
        <v>157</v>
      </c>
      <c r="B75" t="s" s="3">
        <v>158</v>
      </c>
      <c r="C75" s="6"/>
      <c r="D75" s="6"/>
      <c r="E75" s="6"/>
      <c r="F75" s="6"/>
      <c r="G75" s="4">
        <f>ROUND((C75+D75+E75+F75)*5/4,2)</f>
        <v>0</v>
      </c>
      <c r="H75" s="6"/>
      <c r="I75" s="4">
        <f>G75+H75</f>
        <v>0</v>
      </c>
      <c r="J75" s="6"/>
      <c r="K75" s="6"/>
    </row>
    <row r="76" ht="12.75" customHeight="1">
      <c r="A76" t="s" s="3">
        <v>159</v>
      </c>
      <c r="B76" t="s" s="3">
        <v>160</v>
      </c>
      <c r="C76" s="6"/>
      <c r="D76" s="6"/>
      <c r="E76" s="6"/>
      <c r="F76" s="6"/>
      <c r="G76" s="4">
        <f>ROUND((C76+D76+E76+F76)*5/4,2)</f>
        <v>0</v>
      </c>
      <c r="H76" s="6"/>
      <c r="I76" s="4">
        <f>G76+H76</f>
        <v>0</v>
      </c>
      <c r="J76" s="6"/>
      <c r="K76" s="6"/>
    </row>
    <row r="77" ht="12.75" customHeight="1">
      <c r="A77" t="s" s="3">
        <v>161</v>
      </c>
      <c r="B77" t="s" s="3">
        <v>162</v>
      </c>
      <c r="C77" s="6"/>
      <c r="D77" s="6"/>
      <c r="E77" s="6"/>
      <c r="F77" s="6"/>
      <c r="G77" s="4">
        <f>ROUND((C77+D77+E77+F77)*5/4,2)</f>
        <v>0</v>
      </c>
      <c r="H77" s="6"/>
      <c r="I77" s="4">
        <f>G77+H77</f>
        <v>0</v>
      </c>
      <c r="J77" s="6"/>
      <c r="K77" s="6"/>
    </row>
    <row r="78" ht="12.75" customHeight="1">
      <c r="A78" t="s" s="3">
        <v>163</v>
      </c>
      <c r="B78" t="s" s="3">
        <v>164</v>
      </c>
      <c r="C78" s="6"/>
      <c r="D78" s="6"/>
      <c r="E78" s="6"/>
      <c r="F78" s="6"/>
      <c r="G78" s="4">
        <f>ROUND((C78+D78+E78+F78)*5/4,2)</f>
        <v>0</v>
      </c>
      <c r="H78" s="6"/>
      <c r="I78" s="4">
        <f>G78+H78</f>
        <v>0</v>
      </c>
      <c r="J78" s="6"/>
      <c r="K78" s="6"/>
    </row>
    <row r="79" ht="12.75" customHeight="1">
      <c r="A79" t="s" s="3">
        <v>165</v>
      </c>
      <c r="B79" t="s" s="3">
        <v>166</v>
      </c>
      <c r="C79" s="6"/>
      <c r="D79" s="6"/>
      <c r="E79" s="6"/>
      <c r="F79" s="6"/>
      <c r="G79" s="4">
        <f>ROUND((C79+D79+E79+F79)*5/4,2)</f>
        <v>0</v>
      </c>
      <c r="H79" s="6"/>
      <c r="I79" s="4">
        <f>G79+H79</f>
        <v>0</v>
      </c>
      <c r="J79" s="6"/>
      <c r="K79" s="6"/>
    </row>
    <row r="80" ht="12.75" customHeight="1">
      <c r="A80" t="s" s="3">
        <v>167</v>
      </c>
      <c r="B80" t="s" s="3">
        <v>168</v>
      </c>
      <c r="C80" s="6"/>
      <c r="D80" s="6"/>
      <c r="E80" s="6"/>
      <c r="F80" s="6"/>
      <c r="G80" s="4">
        <f>ROUND((C80+D80+E80+F80)*5/4,2)</f>
        <v>0</v>
      </c>
      <c r="H80" s="6"/>
      <c r="I80" s="4">
        <f>G80+H80</f>
        <v>0</v>
      </c>
      <c r="J80" s="6"/>
      <c r="K80" s="6"/>
    </row>
    <row r="81" ht="12.75" customHeight="1">
      <c r="A81" t="s" s="3">
        <v>169</v>
      </c>
      <c r="B81" t="s" s="3">
        <v>170</v>
      </c>
      <c r="C81" s="6"/>
      <c r="D81" s="6"/>
      <c r="E81" s="6"/>
      <c r="F81" s="6"/>
      <c r="G81" s="4">
        <f>ROUND((C81+D81+E81+F81)*5/4,2)</f>
        <v>0</v>
      </c>
      <c r="H81" s="6"/>
      <c r="I81" s="4">
        <f>G81+H81</f>
        <v>0</v>
      </c>
      <c r="J81" s="6"/>
      <c r="K81" s="6"/>
    </row>
    <row r="82" ht="12.75" customHeight="1">
      <c r="A82" t="s" s="3">
        <v>171</v>
      </c>
      <c r="B82" t="s" s="3">
        <v>172</v>
      </c>
      <c r="C82" s="6"/>
      <c r="D82" s="6"/>
      <c r="E82" s="6"/>
      <c r="F82" s="6"/>
      <c r="G82" s="4">
        <f>ROUND((C82+D82+E82+F82)*5/4,2)</f>
        <v>0</v>
      </c>
      <c r="H82" s="6"/>
      <c r="I82" s="4">
        <f>G82+H82</f>
        <v>0</v>
      </c>
      <c r="J82" s="6"/>
      <c r="K82" s="6"/>
    </row>
    <row r="83" ht="12.75" customHeight="1">
      <c r="A83" t="s" s="3">
        <v>173</v>
      </c>
      <c r="B83" t="s" s="3">
        <v>172</v>
      </c>
      <c r="C83" s="6"/>
      <c r="D83" s="6"/>
      <c r="E83" s="6"/>
      <c r="F83" s="6"/>
      <c r="G83" s="4">
        <f>ROUND((C83+D83+E83+F83)*5/4,2)</f>
        <v>0</v>
      </c>
      <c r="H83" s="6"/>
      <c r="I83" s="4">
        <f>G83+H83</f>
        <v>0</v>
      </c>
      <c r="J83" s="6"/>
      <c r="K83" s="6"/>
    </row>
    <row r="84" ht="12.75" customHeight="1">
      <c r="A84" t="s" s="3">
        <v>174</v>
      </c>
      <c r="B84" t="s" s="3">
        <v>175</v>
      </c>
      <c r="C84" s="6"/>
      <c r="D84" s="6"/>
      <c r="E84" s="6"/>
      <c r="F84" s="6"/>
      <c r="G84" s="4">
        <f>ROUND((C84+D84+E84+F84)*5/4,2)</f>
        <v>0</v>
      </c>
      <c r="H84" s="6"/>
      <c r="I84" s="4">
        <f>G84+H84</f>
        <v>0</v>
      </c>
      <c r="J84" s="6"/>
      <c r="K84" s="6"/>
    </row>
    <row r="85" ht="12.75" customHeight="1">
      <c r="A85" t="s" s="3">
        <v>176</v>
      </c>
      <c r="B85" t="s" s="3">
        <v>177</v>
      </c>
      <c r="C85" s="6"/>
      <c r="D85" s="6"/>
      <c r="E85" s="6"/>
      <c r="F85" s="6"/>
      <c r="G85" s="4">
        <f>ROUND((C85+D85+E85+F85)*5/4,2)</f>
        <v>0</v>
      </c>
      <c r="H85" s="6"/>
      <c r="I85" s="4">
        <f>G85+H85</f>
        <v>0</v>
      </c>
      <c r="J85" s="6"/>
      <c r="K85" s="6"/>
    </row>
    <row r="86" ht="12.75" customHeight="1">
      <c r="A86" t="s" s="3">
        <v>178</v>
      </c>
      <c r="B86" t="s" s="3">
        <v>179</v>
      </c>
      <c r="C86" s="6"/>
      <c r="D86" s="6"/>
      <c r="E86" s="6"/>
      <c r="F86" s="6"/>
      <c r="G86" s="4">
        <f>ROUND((C86+D86+E86+F86)*5/4,2)</f>
        <v>0</v>
      </c>
      <c r="H86" s="6"/>
      <c r="I86" s="4">
        <f>G86+H86</f>
        <v>0</v>
      </c>
      <c r="J86" s="6"/>
      <c r="K86" s="6"/>
    </row>
    <row r="87" ht="12.75" customHeight="1">
      <c r="A87" t="s" s="3">
        <v>180</v>
      </c>
      <c r="B87" t="s" s="3">
        <v>181</v>
      </c>
      <c r="C87" s="6"/>
      <c r="D87" s="6"/>
      <c r="E87" s="6"/>
      <c r="F87" s="6"/>
      <c r="G87" s="4">
        <f>ROUND((C87+D87+E87+F87)*5/4,2)</f>
        <v>0</v>
      </c>
      <c r="H87" s="6"/>
      <c r="I87" s="4">
        <f>G87+H87</f>
        <v>0</v>
      </c>
      <c r="J87" s="6"/>
      <c r="K87" s="6"/>
    </row>
    <row r="88" ht="12.75" customHeight="1">
      <c r="A88" t="s" s="3">
        <v>182</v>
      </c>
      <c r="B88" t="s" s="3">
        <v>183</v>
      </c>
      <c r="C88" s="6"/>
      <c r="D88" s="6"/>
      <c r="E88" s="6"/>
      <c r="F88" s="6"/>
      <c r="G88" s="4">
        <f>ROUND((C88+D88+E88+F88)*5/4,2)</f>
        <v>0</v>
      </c>
      <c r="H88" s="6"/>
      <c r="I88" s="4">
        <f>G88+H88</f>
        <v>0</v>
      </c>
      <c r="J88" s="6"/>
      <c r="K88" s="6"/>
    </row>
    <row r="89" ht="12.75" customHeight="1">
      <c r="A89" t="s" s="3">
        <v>184</v>
      </c>
      <c r="B89" t="s" s="3">
        <v>185</v>
      </c>
      <c r="C89" s="6"/>
      <c r="D89" s="6"/>
      <c r="E89" s="6"/>
      <c r="F89" s="6"/>
      <c r="G89" s="4">
        <f>ROUND((C89+D89+E89+F89)*5/4,2)</f>
        <v>0</v>
      </c>
      <c r="H89" s="6"/>
      <c r="I89" s="4">
        <f>G89+H89</f>
        <v>0</v>
      </c>
      <c r="J89" s="6"/>
      <c r="K89" s="6"/>
    </row>
    <row r="90" ht="12.75" customHeight="1">
      <c r="A90" t="s" s="3">
        <v>186</v>
      </c>
      <c r="B90" t="s" s="3">
        <v>187</v>
      </c>
      <c r="C90" s="6"/>
      <c r="D90" s="6"/>
      <c r="E90" s="6"/>
      <c r="F90" s="6"/>
      <c r="G90" s="4">
        <f>ROUND((C90+D90+E90+F90)*5/4,2)</f>
        <v>0</v>
      </c>
      <c r="H90" s="6"/>
      <c r="I90" s="4">
        <f>G90+H90</f>
        <v>0</v>
      </c>
      <c r="J90" s="6"/>
      <c r="K90" s="6"/>
    </row>
    <row r="91" ht="12.75" customHeight="1">
      <c r="A91" t="s" s="3">
        <v>188</v>
      </c>
      <c r="B91" t="s" s="3">
        <v>189</v>
      </c>
      <c r="C91" s="6"/>
      <c r="D91" s="6"/>
      <c r="E91" s="6"/>
      <c r="F91" s="6"/>
      <c r="G91" s="4">
        <f>ROUND((C91+D91+E91+F91)*5/4,2)</f>
        <v>0</v>
      </c>
      <c r="H91" s="6"/>
      <c r="I91" s="4">
        <f>G91+H91</f>
        <v>0</v>
      </c>
      <c r="J91" s="6"/>
      <c r="K91" s="6"/>
    </row>
    <row r="92" ht="12.75" customHeight="1">
      <c r="A92" t="s" s="3">
        <v>190</v>
      </c>
      <c r="B92" t="s" s="3">
        <v>191</v>
      </c>
      <c r="C92" s="6"/>
      <c r="D92" s="6"/>
      <c r="E92" s="6"/>
      <c r="F92" s="6"/>
      <c r="G92" s="4">
        <f>ROUND((C92+D92+E92+F92)*5/4,2)</f>
        <v>0</v>
      </c>
      <c r="H92" s="6"/>
      <c r="I92" s="4">
        <f>G92+H92</f>
        <v>0</v>
      </c>
      <c r="J92" s="6"/>
      <c r="K92" s="6"/>
    </row>
    <row r="93" ht="12.75" customHeight="1">
      <c r="A93" t="s" s="3">
        <v>192</v>
      </c>
      <c r="B93" t="s" s="3">
        <v>193</v>
      </c>
      <c r="C93" s="6"/>
      <c r="D93" s="6"/>
      <c r="E93" s="6"/>
      <c r="F93" s="6"/>
      <c r="G93" s="4">
        <f>ROUND((C93+D93+E93+F93)*5/4,2)</f>
        <v>0</v>
      </c>
      <c r="H93" s="6"/>
      <c r="I93" s="4">
        <f>G93+H93</f>
        <v>0</v>
      </c>
      <c r="J93" s="6"/>
      <c r="K93" s="6"/>
    </row>
    <row r="94" ht="12.75" customHeight="1">
      <c r="A94" t="s" s="3">
        <v>194</v>
      </c>
      <c r="B94" t="s" s="3">
        <v>195</v>
      </c>
      <c r="C94" s="6"/>
      <c r="D94" s="6"/>
      <c r="E94" s="6"/>
      <c r="F94" s="6"/>
      <c r="G94" s="4">
        <f>ROUND((C94+D94+E94+F94)*5/4,2)</f>
        <v>0</v>
      </c>
      <c r="H94" s="6"/>
      <c r="I94" s="4">
        <f>G94+H94</f>
        <v>0</v>
      </c>
      <c r="J94" s="6"/>
      <c r="K94" s="6"/>
    </row>
    <row r="95" ht="12.75" customHeight="1">
      <c r="A95" t="s" s="3">
        <v>196</v>
      </c>
      <c r="B95" t="s" s="3">
        <v>197</v>
      </c>
      <c r="C95" s="6"/>
      <c r="D95" s="6"/>
      <c r="E95" s="6"/>
      <c r="F95" s="6"/>
      <c r="G95" s="4">
        <f>ROUND((C95+D95+E95+F95)*5/4,2)</f>
        <v>0</v>
      </c>
      <c r="H95" s="6"/>
      <c r="I95" s="4">
        <f>G95+H95</f>
        <v>0</v>
      </c>
      <c r="J95" s="6"/>
      <c r="K95" s="6"/>
    </row>
    <row r="96" ht="12.75" customHeight="1">
      <c r="A96" t="s" s="3">
        <v>198</v>
      </c>
      <c r="B96" t="s" s="3">
        <v>199</v>
      </c>
      <c r="C96" s="6"/>
      <c r="D96" s="6"/>
      <c r="E96" s="6"/>
      <c r="F96" s="6"/>
      <c r="G96" s="4">
        <f>ROUND((C96+D96+E96+F96)*5/4,2)</f>
        <v>0</v>
      </c>
      <c r="H96" s="6"/>
      <c r="I96" s="4">
        <f>G96+H96</f>
        <v>0</v>
      </c>
      <c r="J96" s="6"/>
      <c r="K96" s="6"/>
    </row>
    <row r="97" ht="12.75" customHeight="1">
      <c r="A97" t="s" s="3">
        <v>200</v>
      </c>
      <c r="B97" t="s" s="3">
        <v>201</v>
      </c>
      <c r="C97" s="6"/>
      <c r="D97" s="6"/>
      <c r="E97" s="6"/>
      <c r="F97" s="6"/>
      <c r="G97" s="4">
        <f>ROUND((C97+D97+E97+F97)*5/4,2)</f>
        <v>0</v>
      </c>
      <c r="H97" s="6"/>
      <c r="I97" s="4">
        <f>G97+H97</f>
        <v>0</v>
      </c>
      <c r="J97" s="6"/>
      <c r="K97" s="6"/>
    </row>
    <row r="98" ht="12.75" customHeight="1">
      <c r="A98" t="s" s="3">
        <v>202</v>
      </c>
      <c r="B98" t="s" s="3">
        <v>203</v>
      </c>
      <c r="C98" s="6"/>
      <c r="D98" s="6"/>
      <c r="E98" s="6"/>
      <c r="F98" s="6"/>
      <c r="G98" s="4">
        <f>ROUND((C98+D98+E98+F98)*5/4,2)</f>
        <v>0</v>
      </c>
      <c r="H98" s="6"/>
      <c r="I98" s="4">
        <f>G98+H98</f>
        <v>0</v>
      </c>
      <c r="J98" s="6"/>
      <c r="K98" s="6"/>
    </row>
    <row r="99" ht="12.75" customHeight="1">
      <c r="A99" t="s" s="3">
        <v>204</v>
      </c>
      <c r="B99" t="s" s="3">
        <v>205</v>
      </c>
      <c r="C99" s="6"/>
      <c r="D99" s="6"/>
      <c r="E99" s="6"/>
      <c r="F99" s="6"/>
      <c r="G99" s="4">
        <f>ROUND((C99+D99+E99+F99)*5/4,2)</f>
        <v>0</v>
      </c>
      <c r="H99" s="6"/>
      <c r="I99" s="4">
        <f>G99+H99</f>
        <v>0</v>
      </c>
      <c r="J99" s="6"/>
      <c r="K99" s="6"/>
    </row>
    <row r="100" ht="12.75" customHeight="1">
      <c r="A100" t="s" s="3">
        <v>206</v>
      </c>
      <c r="B100" t="s" s="3">
        <v>207</v>
      </c>
      <c r="C100" s="6"/>
      <c r="D100" s="6"/>
      <c r="E100" s="6"/>
      <c r="F100" s="6"/>
      <c r="G100" s="4">
        <f>ROUND((C100+D100+E100+F100)*5/4,2)</f>
        <v>0</v>
      </c>
      <c r="H100" s="6"/>
      <c r="I100" s="4">
        <f>G100+H100</f>
        <v>0</v>
      </c>
      <c r="J100" s="6"/>
      <c r="K100" s="6"/>
    </row>
    <row r="101" ht="12.75" customHeight="1">
      <c r="A101" t="s" s="3">
        <v>208</v>
      </c>
      <c r="B101" t="s" s="3">
        <v>209</v>
      </c>
      <c r="C101" s="6"/>
      <c r="D101" s="6"/>
      <c r="E101" s="6"/>
      <c r="F101" s="6"/>
      <c r="G101" s="4">
        <f>ROUND((C101+D101+E101+F101)*5/4,2)</f>
        <v>0</v>
      </c>
      <c r="H101" s="6"/>
      <c r="I101" s="4">
        <f>G101+H101</f>
        <v>0</v>
      </c>
      <c r="J101" s="6"/>
      <c r="K101" s="6"/>
    </row>
    <row r="102" ht="12.75" customHeight="1">
      <c r="A102" t="s" s="3">
        <v>210</v>
      </c>
      <c r="B102" t="s" s="3">
        <v>211</v>
      </c>
      <c r="C102" s="6"/>
      <c r="D102" s="6"/>
      <c r="E102" s="6"/>
      <c r="F102" s="6"/>
      <c r="G102" s="4">
        <f>ROUND((C102+D102+E102+F102)*5/4,2)</f>
        <v>0</v>
      </c>
      <c r="H102" s="6"/>
      <c r="I102" s="4">
        <f>G102+H102</f>
        <v>0</v>
      </c>
      <c r="J102" s="6"/>
      <c r="K102" s="6"/>
    </row>
    <row r="103" ht="12.75" customHeight="1">
      <c r="A103" t="s" s="3">
        <v>212</v>
      </c>
      <c r="B103" t="s" s="3">
        <v>213</v>
      </c>
      <c r="C103" s="6"/>
      <c r="D103" s="6"/>
      <c r="E103" s="6"/>
      <c r="F103" s="6"/>
      <c r="G103" s="4">
        <f>ROUND((C103+D103+E103+F103)*5/4,2)</f>
        <v>0</v>
      </c>
      <c r="H103" s="6"/>
      <c r="I103" s="4">
        <f>G103+H103</f>
        <v>0</v>
      </c>
      <c r="J103" s="6"/>
      <c r="K103" s="6"/>
    </row>
    <row r="104" ht="12.75" customHeight="1">
      <c r="A104" t="s" s="3">
        <v>214</v>
      </c>
      <c r="B104" t="s" s="3">
        <v>215</v>
      </c>
      <c r="C104" s="6"/>
      <c r="D104" s="6"/>
      <c r="E104" s="6"/>
      <c r="F104" s="6"/>
      <c r="G104" s="4">
        <f>ROUND((C104+D104+E104+F104)*5/4,2)</f>
        <v>0</v>
      </c>
      <c r="H104" s="6"/>
      <c r="I104" s="4">
        <f>G104+H104</f>
        <v>0</v>
      </c>
      <c r="J104" s="6"/>
      <c r="K104" s="6"/>
    </row>
    <row r="105" ht="12.75" customHeight="1">
      <c r="A105" t="s" s="3">
        <v>216</v>
      </c>
      <c r="B105" t="s" s="3">
        <v>217</v>
      </c>
      <c r="C105" s="6"/>
      <c r="D105" s="6"/>
      <c r="E105" s="6"/>
      <c r="F105" s="6"/>
      <c r="G105" s="4">
        <f>ROUND((C105+D105+E105+F105)*5/4,2)</f>
        <v>0</v>
      </c>
      <c r="H105" s="6"/>
      <c r="I105" s="4">
        <f>G105+H105</f>
        <v>0</v>
      </c>
      <c r="J105" s="6"/>
      <c r="K105" s="6"/>
    </row>
    <row r="106" ht="12.75" customHeight="1">
      <c r="A106" t="s" s="3">
        <v>218</v>
      </c>
      <c r="B106" t="s" s="3">
        <v>219</v>
      </c>
      <c r="C106" s="6"/>
      <c r="D106" s="6"/>
      <c r="E106" s="6"/>
      <c r="F106" s="6"/>
      <c r="G106" s="4">
        <f>ROUND((C106+D106+E106+F106)*5/4,2)</f>
        <v>0</v>
      </c>
      <c r="H106" s="6"/>
      <c r="I106" s="4">
        <f>G106+H106</f>
        <v>0</v>
      </c>
      <c r="J106" s="6"/>
      <c r="K106" s="6"/>
    </row>
    <row r="107" ht="12.75" customHeight="1">
      <c r="A107" t="s" s="3">
        <v>220</v>
      </c>
      <c r="B107" t="s" s="3">
        <v>221</v>
      </c>
      <c r="C107" s="6"/>
      <c r="D107" s="6"/>
      <c r="E107" s="6"/>
      <c r="F107" s="6"/>
      <c r="G107" s="4">
        <f>ROUND((C107+D107+E107+F107)*5/4,2)</f>
        <v>0</v>
      </c>
      <c r="H107" s="6"/>
      <c r="I107" s="4">
        <f>G107+H107</f>
        <v>0</v>
      </c>
      <c r="J107" s="6"/>
      <c r="K107" s="6"/>
    </row>
    <row r="108" ht="12.75" customHeight="1">
      <c r="A108" t="s" s="3">
        <v>222</v>
      </c>
      <c r="B108" t="s" s="3">
        <v>223</v>
      </c>
      <c r="C108" s="6"/>
      <c r="D108" s="6"/>
      <c r="E108" s="6"/>
      <c r="F108" s="6"/>
      <c r="G108" s="4">
        <f>ROUND((C108+D108+E108+F108)*5/4,2)</f>
        <v>0</v>
      </c>
      <c r="H108" s="6"/>
      <c r="I108" s="4">
        <f>G108+H108</f>
        <v>0</v>
      </c>
      <c r="J108" s="6"/>
      <c r="K108" s="6"/>
    </row>
    <row r="109" ht="12.75" customHeight="1">
      <c r="A109" t="s" s="3">
        <v>224</v>
      </c>
      <c r="B109" t="s" s="3">
        <v>225</v>
      </c>
      <c r="C109" s="6"/>
      <c r="D109" s="6"/>
      <c r="E109" s="6"/>
      <c r="F109" s="6"/>
      <c r="G109" s="4">
        <f>ROUND((C109+D109+E109+F109)*5/4,2)</f>
        <v>0</v>
      </c>
      <c r="H109" s="6"/>
      <c r="I109" s="4">
        <f>G109+H109</f>
        <v>0</v>
      </c>
      <c r="J109" s="6"/>
      <c r="K109" s="6"/>
    </row>
    <row r="110" ht="12.75" customHeight="1">
      <c r="A110" t="s" s="3">
        <v>226</v>
      </c>
      <c r="B110" t="s" s="3">
        <v>227</v>
      </c>
      <c r="C110" s="6"/>
      <c r="D110" s="6"/>
      <c r="E110" s="6"/>
      <c r="F110" s="6"/>
      <c r="G110" s="4">
        <f>ROUND((C110+D110+E110+F110)*5/4,2)</f>
        <v>0</v>
      </c>
      <c r="H110" s="6"/>
      <c r="I110" s="4">
        <f>G110+H110</f>
        <v>0</v>
      </c>
      <c r="J110" s="6"/>
      <c r="K110" s="6"/>
    </row>
    <row r="111" ht="12.75" customHeight="1">
      <c r="A111" t="s" s="3">
        <v>228</v>
      </c>
      <c r="B111" t="s" s="3">
        <v>229</v>
      </c>
      <c r="C111" s="6"/>
      <c r="D111" s="6"/>
      <c r="E111" s="6"/>
      <c r="F111" s="6"/>
      <c r="G111" s="4">
        <f>ROUND((C111+D111+E111+F111)*5/4,2)</f>
        <v>0</v>
      </c>
      <c r="H111" s="6"/>
      <c r="I111" s="4">
        <f>G111+H111</f>
        <v>0</v>
      </c>
      <c r="J111" s="6"/>
      <c r="K111" s="6"/>
    </row>
    <row r="112" ht="12.75" customHeight="1">
      <c r="A112" t="s" s="3">
        <v>230</v>
      </c>
      <c r="B112" t="s" s="3">
        <v>231</v>
      </c>
      <c r="C112" s="6"/>
      <c r="D112" s="6"/>
      <c r="E112" s="6"/>
      <c r="F112" s="6"/>
      <c r="G112" s="4">
        <f>ROUND((C112+D112+E112+F112)*5/4,2)</f>
        <v>0</v>
      </c>
      <c r="H112" s="6"/>
      <c r="I112" s="4">
        <f>G112+H112</f>
        <v>0</v>
      </c>
      <c r="J112" s="6"/>
      <c r="K112" s="6"/>
    </row>
    <row r="113" ht="12.75" customHeight="1">
      <c r="A113" t="s" s="3">
        <v>232</v>
      </c>
      <c r="B113" t="s" s="3">
        <v>233</v>
      </c>
      <c r="C113" s="6"/>
      <c r="D113" s="6"/>
      <c r="E113" s="6"/>
      <c r="F113" s="6"/>
      <c r="G113" s="4">
        <f>ROUND((C113+D113+E113+F113)*5/4,2)</f>
        <v>0</v>
      </c>
      <c r="H113" s="6"/>
      <c r="I113" s="4">
        <f>G113+H113</f>
        <v>0</v>
      </c>
      <c r="J113" s="6"/>
      <c r="K113" s="6"/>
    </row>
    <row r="114" ht="12.75" customHeight="1">
      <c r="A114" t="s" s="3">
        <v>234</v>
      </c>
      <c r="B114" t="s" s="3">
        <v>235</v>
      </c>
      <c r="C114" s="6"/>
      <c r="D114" s="6"/>
      <c r="E114" s="6"/>
      <c r="F114" s="6"/>
      <c r="G114" s="4">
        <f>ROUND((C114+D114+E114+F114)*5/4,2)</f>
        <v>0</v>
      </c>
      <c r="H114" s="6"/>
      <c r="I114" s="4">
        <f>G114+H114</f>
        <v>0</v>
      </c>
      <c r="J114" s="6"/>
      <c r="K114" s="6"/>
    </row>
  </sheetData>
  <pageMargins left="0.7875" right="0.7875" top="1.05278" bottom="1.05278" header="0" footer="0"/>
  <pageSetup firstPageNumber="1" fitToHeight="1" fitToWidth="1" scale="100" useFirstPageNumber="0" orientation="portrait" pageOrder="downThenOver"/>
  <headerFooter>
    <oddHeader>&amp;C&amp;"Arial,Regular"&amp;10&amp;K000000P2_2020_2021_JG</oddHeader>
    <oddFooter>&amp;C&amp;"Arial,Regular"&amp;10&amp;K000000Page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