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MATHUMITHA\Documents\"/>
    </mc:Choice>
  </mc:AlternateContent>
  <xr:revisionPtr revIDLastSave="0" documentId="13_ncr:1_{E0188C5D-1573-4056-92F4-A6101C4BDCA1}" xr6:coauthVersionLast="47" xr6:coauthVersionMax="47" xr10:uidLastSave="{00000000-0000-0000-0000-000000000000}"/>
  <bookViews>
    <workbookView xWindow="-110" yWindow="-110" windowWidth="18260" windowHeight="11020" firstSheet="1" activeTab="6" xr2:uid="{5CF14924-0AAC-B244-98F0-E6BCC37CE28F}"/>
  </bookViews>
  <sheets>
    <sheet name="Sheet1" sheetId="2" r:id="rId1"/>
    <sheet name="Sheet2" sheetId="3" r:id="rId2"/>
    <sheet name="Sheet3" sheetId="4" r:id="rId3"/>
    <sheet name="Sheet4" sheetId="5" r:id="rId4"/>
    <sheet name="Sheet5" sheetId="6" r:id="rId5"/>
    <sheet name="Sales Data" sheetId="1" r:id="rId6"/>
    <sheet name="Sheet6" sheetId="7" r:id="rId7"/>
  </sheets>
  <definedNames>
    <definedName name="_xlchart.v5.0" hidden="1">Sheet2!$A$8</definedName>
    <definedName name="_xlchart.v5.1" hidden="1">Sheet2!$A$9</definedName>
    <definedName name="_xlchart.v5.2" hidden="1">Sheet2!$B$8:$F$8</definedName>
    <definedName name="_xlchart.v5.3" hidden="1">Sheet2!$B$9:$F$9</definedName>
    <definedName name="_xlchart.v5.4" hidden="1">Sheet2!$A$8</definedName>
    <definedName name="_xlchart.v5.5" hidden="1">Sheet2!$A$9</definedName>
    <definedName name="_xlchart.v5.6" hidden="1">Sheet2!$B$8:$F$8</definedName>
    <definedName name="_xlchart.v5.7" hidden="1">Sheet2!$B$9:$F$9</definedName>
    <definedName name="Slicer_Date">#N/A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3" l="1"/>
  <c r="D9" i="3"/>
  <c r="C9" i="3"/>
  <c r="B9" i="3"/>
</calcChain>
</file>

<file path=xl/sharedStrings.xml><?xml version="1.0" encoding="utf-8"?>
<sst xmlns="http://schemas.openxmlformats.org/spreadsheetml/2006/main" count="10066" uniqueCount="2054">
  <si>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</si>
  <si>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</si>
  <si>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</si>
  <si>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</si>
  <si>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</si>
  <si>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</si>
  <si>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</si>
  <si>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</si>
  <si>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</si>
  <si>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</si>
  <si>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</si>
  <si>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</si>
  <si>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</si>
  <si>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</si>
  <si>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</si>
  <si>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</si>
  <si>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</si>
  <si>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</si>
  <si>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</si>
  <si>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</si>
  <si>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</si>
  <si>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</si>
  <si>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</si>
  <si>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</si>
  <si>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</si>
  <si>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</si>
  <si>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</si>
  <si>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</si>
  <si>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</si>
  <si>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</si>
  <si>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</si>
  <si>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</si>
  <si>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</si>
  <si>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</si>
  <si>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</si>
  <si>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</si>
  <si>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</si>
  <si>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</si>
  <si>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</si>
  <si>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</si>
  <si>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</si>
  <si>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</si>
  <si>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</si>
  <si>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</si>
  <si>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</si>
  <si>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</si>
  <si>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</si>
  <si>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</si>
  <si>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</si>
  <si>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</si>
  <si>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</si>
  <si>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</si>
  <si>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</si>
  <si>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</si>
  <si>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</si>
  <si>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</si>
  <si>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</si>
  <si>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</si>
  <si>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</si>
  <si>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</si>
  <si>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</si>
  <si>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</si>
  <si>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</si>
  <si>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</si>
  <si>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</si>
  <si>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</si>
  <si>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</si>
  <si>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</si>
  <si>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</si>
  <si>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</si>
  <si>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</si>
  <si>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</si>
  <si>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</si>
  <si>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</si>
  <si>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</si>
  <si>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</si>
  <si>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</si>
  <si>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</si>
  <si>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</si>
  <si>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</si>
  <si>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</si>
  <si>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</si>
  <si>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</si>
  <si>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</si>
  <si>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</si>
  <si>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</si>
  <si>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</si>
  <si>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</si>
  <si>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</si>
  <si>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</si>
  <si>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</si>
  <si>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</si>
  <si>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</si>
  <si>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</si>
  <si>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</si>
  <si>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</si>
  <si>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</si>
  <si>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</si>
  <si>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</si>
  <si>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</si>
  <si>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</si>
  <si>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</si>
  <si>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</si>
  <si>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</si>
  <si>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</si>
  <si>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</si>
  <si>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</si>
  <si>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</si>
  <si>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</si>
  <si>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</si>
  <si>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</si>
  <si>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</si>
  <si>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</si>
  <si>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</si>
  <si>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</si>
  <si>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</si>
  <si>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</si>
  <si>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</si>
  <si>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</si>
  <si>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</si>
  <si>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</si>
  <si>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</si>
  <si>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</si>
  <si>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</si>
  <si>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</si>
  <si>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</si>
  <si>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</si>
  <si>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</si>
  <si>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</si>
  <si>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</si>
  <si>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</si>
  <si>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</si>
  <si>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</si>
  <si>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</si>
  <si>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</si>
  <si>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</si>
  <si>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</si>
  <si>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</si>
  <si>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</si>
  <si>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</si>
  <si>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</si>
  <si>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</si>
  <si>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</si>
  <si>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</si>
  <si>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</si>
  <si>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</si>
  <si>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</si>
  <si>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</si>
  <si>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</si>
  <si>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</si>
  <si>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</si>
  <si>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</si>
  <si>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</si>
  <si>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</si>
  <si>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</si>
  <si>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</si>
  <si>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</si>
  <si>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</si>
  <si>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</si>
  <si>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</si>
  <si>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</si>
  <si>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</si>
  <si>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</si>
  <si>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</si>
  <si>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</si>
  <si>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</si>
  <si>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</si>
  <si>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</si>
  <si>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</si>
  <si>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</si>
  <si>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</si>
  <si>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</si>
  <si>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</si>
  <si>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</si>
  <si>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</si>
  <si>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</si>
  <si>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</si>
  <si>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</si>
  <si>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</si>
  <si>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</si>
  <si>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</si>
  <si>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</si>
  <si>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</si>
  <si>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</si>
  <si>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</si>
  <si>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</si>
  <si>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</si>
  <si>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</si>
  <si>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</si>
  <si>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</si>
  <si>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</si>
  <si>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</si>
  <si>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</si>
  <si>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</si>
  <si>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</si>
  <si>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</si>
  <si>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</si>
  <si>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</si>
  <si>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</si>
  <si>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</si>
  <si>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</si>
  <si>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</si>
  <si>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</si>
  <si>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</si>
  <si>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</si>
  <si>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</si>
  <si>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</si>
  <si>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</si>
  <si>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</si>
  <si>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</si>
  <si>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</si>
  <si>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</si>
  <si>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</si>
  <si>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</si>
  <si>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</si>
  <si>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</si>
  <si>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</si>
  <si>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</si>
  <si>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</si>
  <si>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</si>
  <si>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</si>
  <si>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</si>
  <si>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</si>
  <si>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</si>
  <si>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</si>
  <si>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</si>
  <si>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</si>
  <si>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</si>
  <si>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</si>
  <si>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</si>
  <si>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</si>
  <si>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</si>
  <si>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</si>
  <si>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</si>
  <si>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</si>
  <si>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</si>
  <si>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</si>
  <si>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</si>
  <si>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</si>
  <si>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</si>
  <si>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</si>
  <si>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</si>
  <si>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</si>
  <si>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</si>
  <si>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</si>
  <si>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</si>
  <si>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</si>
  <si>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</si>
  <si>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</si>
  <si>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</si>
  <si>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</si>
  <si>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</si>
  <si>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</si>
  <si>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</si>
  <si>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</si>
  <si>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</si>
  <si>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</si>
  <si>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</si>
  <si>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</si>
  <si>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</si>
  <si>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</si>
  <si>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</si>
  <si>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</si>
  <si>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</si>
  <si>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</si>
  <si>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</si>
  <si>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</si>
  <si>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</si>
  <si>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</si>
  <si>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</si>
  <si>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</si>
  <si>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</si>
  <si>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</si>
  <si>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</si>
  <si>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</si>
  <si>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</si>
  <si>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</si>
  <si>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</si>
  <si>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</si>
  <si>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</si>
  <si>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</si>
  <si>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</si>
  <si>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</si>
  <si>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</si>
  <si>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</si>
  <si>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</si>
  <si>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</si>
  <si>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</si>
  <si>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</si>
  <si>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</si>
  <si>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</si>
  <si>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</si>
  <si>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</si>
  <si>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</si>
  <si>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</si>
  <si>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</si>
  <si>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</si>
  <si>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</si>
  <si>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</si>
  <si>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</si>
  <si>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</si>
  <si>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</si>
  <si>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</si>
  <si>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</si>
  <si>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</si>
  <si>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</si>
  <si>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</si>
  <si>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</si>
  <si>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</si>
  <si>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</si>
  <si>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</si>
  <si>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</si>
  <si>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</si>
  <si>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</si>
  <si>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</si>
  <si>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</si>
  <si>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</si>
  <si>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</si>
  <si>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</si>
  <si>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</si>
  <si>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</si>
  <si>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</si>
  <si>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</si>
  <si>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</si>
  <si>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</si>
  <si>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</si>
  <si>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</si>
  <si>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</si>
  <si>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</si>
  <si>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</si>
  <si>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</si>
  <si>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</si>
  <si>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</si>
  <si>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</si>
  <si>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</si>
  <si>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</si>
  <si>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</si>
  <si>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</si>
  <si>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</si>
  <si>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</si>
  <si>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</si>
  <si>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</si>
  <si>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</si>
  <si>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</si>
  <si>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</si>
  <si>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</si>
  <si>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</si>
  <si>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</si>
  <si>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</si>
  <si>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</si>
  <si>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</si>
  <si>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</si>
  <si>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</si>
  <si>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</si>
  <si>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</si>
  <si>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</si>
  <si>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</si>
  <si>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</si>
  <si>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</si>
  <si>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</si>
  <si>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</si>
  <si>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</si>
  <si>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</si>
  <si>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</si>
  <si>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</si>
  <si>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</si>
  <si>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</si>
  <si>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</si>
  <si>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</si>
  <si>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</si>
  <si>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</si>
  <si>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</si>
  <si>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</si>
  <si>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</si>
  <si>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</si>
  <si>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</si>
  <si>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</si>
  <si>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</si>
  <si>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</si>
  <si>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</si>
  <si>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</si>
  <si>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</si>
  <si>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</si>
  <si>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</si>
  <si>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</si>
  <si>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</si>
  <si>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</si>
  <si>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</si>
  <si>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</si>
  <si>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</si>
  <si>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</si>
  <si>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</si>
  <si>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</si>
  <si>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</si>
  <si>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</si>
  <si>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</si>
  <si>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</si>
  <si>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</si>
  <si>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</si>
  <si>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</si>
  <si>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</si>
  <si>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</si>
  <si>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</si>
  <si>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</si>
  <si>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</si>
  <si>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</si>
  <si>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</si>
  <si>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</si>
  <si>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</si>
  <si>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</si>
  <si>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</si>
  <si>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</si>
  <si>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</si>
  <si>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</si>
  <si>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</si>
  <si>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</si>
  <si>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</si>
  <si>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</si>
  <si>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</si>
  <si>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</si>
  <si>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</si>
  <si>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</si>
  <si>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</si>
  <si>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</si>
  <si>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</si>
  <si>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</si>
  <si>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</si>
  <si>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</si>
  <si>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</si>
  <si>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</si>
  <si>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</si>
  <si>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</si>
  <si>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</si>
  <si>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</si>
  <si>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</si>
  <si>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</si>
  <si>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</si>
  <si>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</si>
  <si>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</si>
  <si>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</si>
  <si>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</si>
  <si>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</si>
  <si>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</si>
  <si>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</si>
  <si>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</si>
  <si>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</si>
  <si>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</si>
  <si>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</si>
  <si>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</si>
  <si>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</si>
  <si>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</si>
  <si>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</si>
  <si>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</si>
  <si>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</si>
  <si>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</si>
  <si>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</si>
  <si>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</si>
  <si>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</si>
  <si>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</si>
  <si>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</si>
  <si>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</si>
  <si>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</si>
  <si>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</si>
  <si>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</si>
  <si>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</si>
  <si>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</si>
  <si>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</si>
  <si>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</si>
  <si>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</si>
  <si>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</si>
  <si>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</si>
  <si>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</si>
  <si>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</si>
  <si>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</si>
  <si>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</si>
  <si>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</si>
  <si>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</si>
  <si>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</si>
  <si>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</si>
  <si>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</si>
  <si>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</si>
  <si>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</si>
  <si>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</si>
  <si>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</si>
  <si>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</si>
  <si>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</si>
  <si>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</si>
  <si>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</si>
  <si>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</si>
  <si>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</si>
  <si>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</si>
  <si>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</si>
  <si>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</si>
  <si>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</si>
  <si>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</si>
  <si>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</si>
  <si>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</si>
  <si>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</si>
  <si>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</si>
  <si>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</si>
  <si>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</si>
  <si>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</si>
  <si>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</si>
  <si>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</si>
  <si>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</si>
  <si>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</si>
  <si>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</si>
  <si>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</si>
  <si>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</si>
  <si>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</si>
  <si>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</si>
  <si>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</si>
  <si>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</si>
  <si>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</si>
  <si>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</si>
  <si>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</si>
  <si>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</si>
  <si>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</si>
  <si>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</si>
  <si>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</si>
  <si>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</si>
  <si>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</si>
  <si>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</si>
  <si>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</si>
  <si>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</si>
  <si>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</si>
  <si>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</si>
  <si>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</si>
  <si>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</si>
  <si>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</si>
  <si>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</si>
  <si>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</si>
  <si>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</si>
  <si>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</si>
  <si>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</si>
  <si>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</si>
  <si>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</si>
  <si>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</si>
  <si>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</si>
  <si>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</si>
  <si>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</si>
  <si>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</si>
  <si>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</si>
  <si>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</si>
  <si>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</si>
  <si>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</si>
  <si>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</si>
  <si>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</si>
  <si>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</si>
  <si>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</si>
  <si>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</si>
  <si>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</si>
  <si>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</si>
  <si>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</si>
  <si>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</si>
  <si>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</si>
  <si>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</si>
  <si>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</si>
  <si>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</si>
  <si>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</si>
  <si>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</si>
  <si>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</si>
  <si>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</si>
  <si>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</si>
  <si>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</si>
  <si>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</si>
  <si>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</si>
  <si>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</si>
  <si>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</si>
  <si>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</si>
  <si>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</si>
  <si>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</si>
  <si>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</si>
  <si>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</si>
  <si>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</si>
  <si>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</si>
  <si>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</si>
  <si>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</si>
  <si>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</si>
  <si>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</si>
  <si>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</si>
  <si>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</si>
  <si>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</si>
  <si>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</si>
  <si>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</si>
  <si>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</si>
  <si>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</si>
  <si>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</si>
  <si>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</si>
  <si>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</si>
  <si>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</si>
  <si>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</si>
  <si>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</si>
  <si>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</si>
  <si>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</si>
  <si>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</si>
  <si>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</si>
  <si>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</si>
  <si>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</si>
  <si>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</si>
  <si>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</si>
  <si>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</si>
  <si>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</si>
  <si>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</si>
  <si>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</si>
  <si>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</si>
  <si>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</si>
  <si>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</si>
  <si>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</si>
  <si>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</si>
  <si>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</si>
  <si>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</si>
  <si>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</si>
  <si>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</si>
  <si>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</si>
  <si>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</si>
  <si>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</si>
  <si>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</si>
  <si>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</si>
  <si>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</si>
  <si>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</si>
  <si>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</si>
  <si>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</si>
  <si>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</si>
  <si>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</si>
  <si>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</si>
  <si>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</si>
  <si>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</si>
  <si>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</si>
  <si>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</si>
  <si>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</si>
  <si>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</si>
  <si>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</si>
  <si>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</si>
  <si>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</si>
  <si>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</si>
  <si>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</si>
  <si>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</si>
  <si>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</si>
  <si>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</si>
  <si>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</si>
  <si>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</si>
  <si>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</si>
  <si>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</si>
  <si>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</si>
  <si>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</si>
  <si>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</si>
  <si>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</si>
  <si>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</si>
  <si>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</si>
  <si>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</si>
  <si>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</si>
  <si>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</si>
  <si>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</si>
  <si>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</si>
  <si>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</si>
  <si>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</si>
  <si>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</si>
  <si>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</si>
  <si>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</si>
  <si>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</si>
  <si>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</si>
  <si>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</si>
  <si>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</si>
  <si>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</si>
  <si>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</si>
  <si>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</si>
  <si>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</si>
  <si>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</si>
  <si>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</si>
  <si>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</si>
  <si>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</si>
  <si>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</si>
  <si>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</si>
  <si>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</si>
  <si>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</si>
  <si>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</si>
  <si>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</si>
  <si>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</si>
  <si>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</si>
  <si>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</si>
  <si>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</si>
  <si>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</si>
  <si>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</si>
  <si>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</si>
  <si>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</si>
  <si>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</si>
  <si>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</si>
  <si>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</si>
  <si>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</si>
  <si>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</si>
  <si>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</si>
  <si>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</si>
  <si>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</si>
  <si>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</si>
  <si>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</si>
  <si>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</si>
  <si>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</si>
  <si>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</si>
  <si>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</si>
  <si>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</si>
  <si>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</si>
  <si>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</si>
  <si>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</si>
  <si>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</si>
  <si>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</si>
  <si>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</si>
  <si>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</si>
  <si>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</si>
  <si>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</si>
  <si>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</si>
  <si>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</si>
  <si>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</si>
  <si>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</si>
  <si>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</si>
  <si>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</si>
  <si>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</si>
  <si>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</si>
  <si>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</si>
  <si>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</si>
  <si>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</si>
  <si>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</si>
  <si>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</si>
  <si>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</si>
  <si>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</si>
  <si>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</si>
  <si>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</si>
  <si>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</si>
  <si>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</si>
  <si>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</si>
  <si>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</si>
  <si>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</si>
  <si>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</si>
  <si>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</si>
  <si>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</si>
  <si>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</si>
  <si>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</si>
  <si>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</si>
  <si>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</si>
  <si>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</si>
  <si>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</si>
  <si>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</si>
  <si>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</si>
  <si>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</si>
  <si>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</si>
  <si>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</si>
  <si>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</si>
  <si>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</si>
  <si>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</si>
  <si>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</si>
  <si>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</si>
  <si>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</si>
  <si>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</si>
  <si>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</si>
  <si>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</si>
  <si>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</si>
  <si>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</si>
  <si>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</si>
  <si>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</si>
  <si>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</si>
  <si>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</si>
  <si>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</si>
  <si>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</si>
  <si>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</si>
  <si>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</si>
  <si>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</si>
  <si>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</si>
  <si>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</si>
  <si>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</si>
  <si>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</si>
  <si>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</si>
  <si>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</si>
  <si>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</si>
  <si>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</si>
  <si>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</si>
  <si>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</si>
  <si>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</si>
  <si>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</si>
  <si>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</si>
  <si>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</si>
  <si>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</si>
  <si>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</si>
  <si>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</si>
  <si>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</si>
  <si>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</si>
  <si>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</si>
  <si>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</si>
  <si>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</si>
  <si>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</si>
  <si>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</si>
  <si>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</si>
  <si>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</si>
  <si>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</si>
  <si>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</si>
  <si>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</si>
  <si>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</si>
  <si>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</si>
  <si>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</si>
  <si>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</si>
  <si>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</si>
  <si>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</si>
  <si>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</si>
  <si>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</si>
  <si>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</si>
  <si>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</si>
  <si>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</si>
  <si>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</si>
  <si>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</si>
  <si>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</si>
  <si>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</si>
  <si>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</si>
  <si>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</si>
  <si>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</si>
  <si>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</si>
  <si>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</si>
  <si>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</si>
  <si>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</si>
  <si>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</si>
  <si>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</si>
  <si>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</si>
  <si>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</si>
  <si>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</si>
  <si>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</si>
  <si>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</si>
  <si>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</si>
  <si>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</si>
  <si>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</si>
  <si>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</si>
  <si>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</si>
  <si>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</si>
  <si>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</si>
  <si>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</si>
  <si>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</si>
  <si>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</si>
  <si>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</si>
  <si>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</si>
  <si>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</si>
  <si>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</si>
  <si>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</si>
  <si>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</si>
  <si>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</si>
  <si>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</si>
  <si>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</si>
  <si>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</si>
  <si>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</si>
  <si>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</si>
  <si>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</si>
  <si>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</si>
  <si>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</si>
  <si>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</si>
  <si>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</si>
  <si>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</si>
  <si>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</si>
  <si>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</si>
  <si>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</si>
  <si>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</si>
  <si>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</si>
  <si>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</si>
  <si>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</si>
  <si>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</si>
  <si>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</si>
  <si>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</si>
  <si>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</si>
  <si>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</si>
  <si>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</si>
  <si>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</si>
  <si>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</si>
  <si>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</si>
  <si>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</si>
  <si>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</si>
  <si>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</si>
  <si>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</si>
  <si>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</si>
  <si>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</si>
  <si>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</si>
  <si>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</si>
  <si>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</si>
  <si>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</si>
  <si>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</si>
  <si>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</si>
  <si>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</si>
  <si>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</si>
  <si>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</si>
  <si>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</si>
  <si>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</si>
  <si>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</si>
  <si>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</si>
  <si>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</si>
  <si>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</si>
  <si>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</si>
  <si>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</si>
  <si>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</si>
  <si>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</si>
  <si>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</si>
  <si>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</si>
  <si>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</si>
  <si>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</si>
  <si>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</si>
  <si>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</si>
  <si>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</si>
  <si>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</si>
  <si>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</si>
  <si>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</si>
  <si>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</si>
  <si>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</si>
  <si>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</si>
  <si>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</si>
  <si>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</si>
  <si>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</si>
  <si>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</si>
  <si>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</si>
  <si>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</si>
  <si>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</si>
  <si>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</si>
  <si>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</si>
  <si>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</si>
  <si>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</si>
  <si>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</si>
  <si>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</si>
  <si>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</si>
  <si>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</si>
  <si>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</si>
  <si>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</si>
  <si>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</si>
  <si>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</si>
  <si>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</si>
  <si>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</si>
  <si>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</si>
  <si>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</si>
  <si>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</si>
  <si>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</si>
  <si>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</si>
  <si>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</si>
  <si>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</si>
  <si>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</si>
  <si>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</si>
  <si>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</si>
  <si>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</si>
  <si>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</si>
  <si>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</si>
  <si>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</si>
  <si>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</si>
  <si>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</si>
  <si>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</si>
  <si>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</si>
  <si>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</si>
  <si>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</si>
  <si>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</si>
  <si>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</si>
  <si>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</si>
  <si>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</si>
  <si>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</si>
  <si>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</si>
  <si>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</si>
  <si>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</si>
  <si>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</si>
  <si>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</si>
  <si>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</si>
  <si>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</si>
  <si>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</si>
  <si>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</si>
  <si>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</si>
  <si>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</si>
  <si>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</si>
  <si>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</si>
  <si>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</si>
  <si>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</si>
  <si>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</si>
  <si>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</si>
  <si>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</si>
  <si>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</si>
  <si>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</si>
  <si>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</si>
  <si>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</si>
  <si>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</si>
  <si>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</si>
  <si>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</si>
  <si>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</si>
  <si>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</si>
  <si>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</si>
  <si>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</si>
  <si>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</si>
  <si>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</si>
  <si>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</si>
  <si>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</si>
  <si>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</si>
  <si>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</si>
  <si>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</si>
  <si>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</si>
  <si>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</si>
  <si>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</si>
  <si>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</si>
  <si>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</si>
  <si>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</si>
  <si>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</si>
  <si>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</si>
  <si>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</si>
  <si>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</si>
  <si>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</si>
  <si>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</si>
  <si>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</si>
  <si>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</si>
  <si>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</si>
  <si>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</si>
  <si>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</si>
  <si>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</si>
  <si>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</si>
  <si>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</si>
  <si>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</si>
  <si>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</si>
  <si>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</si>
  <si>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</si>
  <si>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</si>
  <si>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</si>
  <si>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</si>
  <si>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</si>
  <si>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</si>
  <si>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</si>
  <si>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</si>
  <si>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</si>
  <si>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</si>
  <si>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</si>
  <si>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</si>
  <si>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</si>
  <si>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</si>
  <si>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</si>
  <si>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</si>
  <si>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</si>
  <si>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</si>
  <si>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</si>
  <si>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</si>
  <si>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</si>
  <si>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</si>
  <si>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</si>
  <si>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</si>
  <si>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</si>
  <si>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</si>
  <si>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</si>
  <si>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</si>
  <si>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</si>
  <si>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</si>
  <si>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</si>
  <si>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</si>
  <si>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</si>
  <si>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</si>
  <si>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</si>
  <si>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</si>
  <si>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</si>
  <si>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</si>
  <si>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</si>
  <si>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</si>
  <si>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</si>
  <si>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</si>
  <si>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</si>
  <si>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</si>
  <si>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</si>
  <si>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</si>
  <si>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</si>
  <si>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</si>
  <si>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</si>
  <si>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</si>
  <si>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</si>
  <si>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</si>
  <si>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</si>
  <si>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</si>
  <si>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</si>
  <si>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</si>
  <si>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</si>
  <si>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</si>
  <si>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</si>
  <si>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</si>
  <si>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</si>
  <si>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</si>
  <si>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</si>
  <si>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</si>
  <si>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</si>
  <si>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</si>
  <si>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</si>
  <si>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</si>
  <si>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</si>
  <si>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</si>
  <si>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</si>
  <si>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</si>
  <si>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</si>
  <si>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</si>
  <si>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</si>
  <si>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</si>
  <si>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</si>
  <si>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</si>
  <si>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</si>
  <si>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</si>
  <si>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</si>
  <si>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</si>
  <si>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</si>
  <si>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</si>
  <si>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</si>
  <si>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</si>
  <si>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</si>
  <si>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</si>
  <si>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</si>
  <si>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</si>
  <si>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</si>
  <si>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</si>
  <si>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</si>
  <si>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</si>
  <si>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</si>
  <si>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</si>
  <si>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</si>
  <si>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</si>
  <si>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</si>
  <si>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</si>
  <si>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</si>
  <si>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</si>
  <si>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</si>
  <si>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</si>
  <si>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</si>
  <si>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</si>
  <si>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</si>
  <si>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</si>
  <si>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</si>
  <si>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</si>
  <si>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</si>
  <si>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</si>
  <si>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</si>
  <si>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</si>
  <si>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</si>
  <si>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</si>
  <si>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</si>
  <si>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</si>
  <si>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</si>
  <si>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</si>
  <si>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</si>
  <si>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</si>
  <si>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</si>
  <si>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</si>
  <si>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</si>
  <si>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</si>
  <si>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</si>
  <si>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</si>
  <si>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</si>
  <si>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</si>
  <si>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</si>
  <si>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</si>
  <si>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</si>
  <si>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</si>
  <si>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</si>
  <si>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</si>
  <si>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</si>
  <si>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</si>
  <si>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</si>
  <si>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</si>
  <si>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</si>
  <si>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</si>
  <si>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</si>
  <si>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</si>
  <si>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</si>
  <si>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</si>
  <si>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</si>
  <si>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</si>
  <si>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</si>
  <si>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</si>
  <si>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</si>
  <si>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</si>
  <si>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</si>
  <si>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</si>
  <si>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</si>
  <si>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</si>
  <si>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</si>
  <si>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</si>
  <si>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</si>
  <si>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</si>
  <si>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</si>
  <si>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</si>
  <si>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</si>
  <si>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</si>
  <si>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</si>
  <si>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</si>
  <si>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</si>
  <si>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</si>
  <si>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</si>
  <si>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</si>
  <si>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</si>
  <si>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</si>
  <si>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</si>
  <si>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</si>
  <si>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</si>
  <si>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</si>
  <si>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</si>
  <si>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</si>
  <si>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</si>
  <si>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</si>
  <si>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</si>
  <si>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</si>
  <si>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</si>
  <si>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</si>
  <si>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</si>
  <si>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</si>
  <si>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</si>
  <si>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</si>
  <si>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</si>
  <si>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</si>
  <si>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</si>
  <si>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</si>
  <si>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</si>
  <si>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</si>
  <si>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</si>
  <si>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</si>
  <si>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</si>
  <si>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</si>
  <si>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</si>
  <si>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</si>
  <si>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</si>
  <si>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</si>
  <si>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</si>
  <si>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</si>
  <si>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</si>
  <si>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</si>
  <si>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</si>
  <si>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</si>
  <si>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</si>
  <si>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</si>
  <si>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</si>
  <si>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</si>
  <si>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</si>
  <si>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</si>
  <si>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</si>
  <si>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</si>
  <si>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</si>
  <si>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</si>
  <si>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</si>
  <si>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</si>
  <si>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</si>
  <si>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</si>
  <si>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</si>
  <si>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</si>
  <si>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</si>
  <si>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</si>
  <si>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</si>
  <si>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</si>
  <si>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</si>
  <si>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</si>
  <si>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</si>
  <si>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</si>
  <si>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</si>
  <si>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</si>
  <si>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</si>
  <si>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</si>
  <si>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</si>
  <si>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</si>
  <si>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</si>
  <si>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</si>
  <si>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</si>
  <si>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</si>
  <si>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</si>
  <si>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</si>
  <si>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</si>
  <si>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</si>
  <si>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</si>
  <si>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</si>
  <si>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</si>
  <si>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</si>
  <si>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</si>
  <si>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</si>
  <si>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</si>
  <si>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</si>
  <si>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</si>
  <si>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</si>
  <si>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</si>
  <si>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</si>
  <si>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</si>
  <si>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</si>
  <si>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</si>
  <si>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</si>
  <si>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</si>
  <si>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</si>
  <si>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</si>
  <si>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</si>
  <si>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</si>
  <si>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</si>
  <si>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</si>
  <si>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</si>
  <si>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</si>
  <si>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</si>
  <si>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</si>
  <si>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</si>
  <si>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</si>
  <si>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</si>
  <si>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</si>
  <si>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</si>
  <si>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</si>
  <si>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</si>
  <si>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</si>
  <si>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</si>
  <si>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</si>
  <si>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</si>
  <si>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</si>
  <si>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</si>
  <si>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</si>
  <si>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</si>
  <si>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</si>
  <si>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</si>
  <si>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</si>
  <si>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</si>
  <si>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</si>
  <si>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</si>
  <si>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</si>
  <si>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</si>
  <si>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</si>
  <si>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</si>
  <si>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</si>
  <si>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</si>
  <si>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</si>
  <si>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</si>
  <si>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</si>
  <si>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</si>
  <si>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</si>
  <si>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</si>
  <si>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</si>
  <si>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</si>
  <si>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</si>
  <si>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</si>
  <si>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</si>
  <si>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</si>
  <si>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</si>
  <si>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</si>
  <si>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</si>
  <si>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</si>
  <si>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</si>
  <si>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</si>
  <si>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</si>
  <si>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</si>
  <si>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</si>
  <si>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</si>
  <si>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</si>
  <si>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</si>
  <si>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</si>
  <si>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</si>
  <si>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</si>
  <si>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</si>
  <si>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</si>
  <si>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</si>
  <si>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</si>
  <si>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</si>
  <si>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</si>
  <si>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</si>
  <si>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</si>
  <si>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</si>
  <si>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</si>
  <si>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</si>
  <si>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</si>
  <si>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</si>
  <si>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</si>
  <si>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</si>
  <si>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</si>
  <si>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</si>
  <si>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</si>
  <si>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</si>
  <si>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</si>
  <si>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</si>
  <si>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</si>
  <si>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</si>
  <si>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</si>
  <si>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</si>
  <si>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</si>
  <si>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</si>
  <si>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</si>
  <si>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</si>
  <si>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</si>
  <si>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</si>
  <si>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</si>
  <si>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</si>
  <si>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</si>
  <si>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</si>
  <si>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</si>
  <si>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</si>
  <si>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</si>
  <si>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</si>
  <si>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</si>
  <si>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</si>
  <si>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</si>
  <si>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</si>
  <si>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</si>
  <si>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</si>
  <si>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</si>
  <si>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</si>
  <si>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</si>
  <si>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</si>
  <si>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</si>
  <si>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</si>
  <si>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</si>
  <si>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</si>
  <si>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</si>
  <si>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</si>
  <si>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</si>
  <si>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</si>
  <si>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</si>
  <si>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</si>
  <si>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</si>
  <si>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</si>
  <si>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</si>
  <si>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</si>
  <si>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</si>
  <si>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</si>
  <si>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</si>
  <si>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</si>
  <si>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</si>
  <si>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</si>
  <si>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</si>
  <si>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</si>
  <si>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</si>
  <si>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</si>
  <si>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</si>
  <si>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</si>
  <si>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</si>
  <si>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</si>
  <si>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</si>
  <si>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</si>
  <si>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</si>
  <si>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</si>
  <si>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</si>
  <si>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</si>
  <si>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</si>
  <si>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</si>
  <si>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</si>
  <si>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</si>
  <si>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</si>
  <si>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</si>
  <si>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</si>
  <si>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</si>
  <si>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</si>
  <si>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</si>
  <si>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</si>
  <si>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</si>
  <si>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</si>
  <si>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</si>
  <si>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</si>
  <si>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</si>
  <si>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</si>
  <si>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</si>
  <si>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</si>
  <si>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</si>
  <si>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</si>
  <si>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</si>
  <si>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</si>
  <si>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</si>
  <si>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</si>
  <si>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</si>
  <si>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</si>
  <si>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</si>
  <si>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</si>
  <si>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</si>
  <si>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</si>
  <si>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</si>
  <si>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</si>
  <si>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</si>
  <si>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</si>
  <si>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</si>
  <si>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</si>
  <si>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</si>
  <si>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</si>
  <si>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</si>
  <si>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</si>
  <si>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</si>
  <si>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</si>
  <si>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</si>
  <si>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</si>
  <si>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</si>
  <si>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</si>
  <si>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</si>
  <si>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</si>
  <si>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</si>
  <si>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</si>
  <si>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</si>
  <si>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</si>
  <si>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</si>
  <si>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</si>
  <si>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</si>
  <si>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</si>
  <si>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</si>
  <si>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</si>
  <si>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</si>
  <si>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</si>
  <si>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</si>
  <si>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</si>
  <si>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</si>
  <si>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</si>
  <si>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</si>
  <si>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</si>
  <si>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</si>
  <si>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</si>
  <si>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</si>
  <si>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</si>
  <si>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</si>
  <si>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</si>
  <si>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</si>
  <si>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</si>
  <si>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</si>
  <si>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</si>
  <si>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</si>
  <si>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</si>
  <si>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</si>
  <si>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</si>
  <si>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</si>
  <si>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</si>
  <si>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</si>
  <si>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</si>
  <si>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</si>
  <si>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</si>
  <si>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</si>
  <si>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</si>
  <si>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</si>
  <si>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</si>
  <si>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</si>
  <si>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</si>
  <si>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</si>
  <si>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</si>
  <si>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</si>
  <si>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</si>
  <si>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</si>
  <si>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</si>
  <si>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</si>
  <si>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</si>
  <si>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</si>
  <si>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</si>
  <si>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</si>
  <si>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</si>
  <si>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</si>
  <si>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</si>
  <si>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</si>
  <si>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</si>
  <si>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</si>
  <si>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</si>
  <si>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</si>
  <si>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</si>
  <si>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</si>
  <si>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</si>
  <si>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</si>
  <si>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</si>
  <si>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</si>
  <si>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</si>
  <si>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</si>
  <si>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</si>
  <si>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</si>
  <si>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</si>
  <si>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</si>
  <si>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</si>
  <si>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</si>
  <si>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</si>
  <si>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</si>
  <si>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</si>
  <si>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</si>
  <si>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</si>
  <si>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</si>
  <si>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</si>
  <si>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</si>
  <si>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</si>
  <si>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</si>
  <si>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</si>
  <si>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</si>
  <si>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</si>
  <si>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</si>
  <si>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</si>
  <si>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</si>
  <si>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</si>
  <si>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</si>
  <si>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</si>
  <si>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</si>
  <si>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</si>
  <si>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</si>
  <si>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</si>
  <si>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</si>
  <si>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</si>
  <si>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</si>
  <si>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</si>
  <si>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</si>
  <si>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</si>
  <si>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</si>
  <si>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</si>
  <si>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</si>
  <si>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</si>
  <si>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</si>
  <si>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</si>
  <si>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</si>
  <si>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</si>
  <si>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</si>
  <si>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</si>
  <si>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</si>
  <si>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</si>
  <si>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</si>
  <si>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</si>
  <si>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</si>
  <si>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</si>
  <si>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</si>
  <si>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</si>
  <si>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</si>
  <si>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</si>
  <si>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</si>
  <si>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</si>
  <si>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</si>
  <si>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</si>
  <si>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</si>
  <si>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</si>
  <si>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</si>
  <si>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</si>
  <si>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</si>
  <si>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</si>
  <si>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</si>
  <si>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</si>
  <si>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</si>
  <si>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</si>
  <si>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</si>
  <si>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</si>
  <si>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</si>
  <si>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</si>
  <si>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</si>
  <si>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</si>
  <si>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</si>
  <si>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</si>
  <si>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</si>
  <si>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</si>
  <si>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</si>
  <si>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</si>
  <si>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</si>
  <si>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</si>
  <si>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</si>
  <si>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</si>
  <si>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</si>
  <si>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</si>
  <si>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</si>
  <si>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</si>
  <si>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</si>
  <si>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</si>
  <si>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</si>
  <si>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</si>
  <si>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</si>
  <si>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</si>
  <si>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</si>
  <si>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</si>
  <si>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</si>
  <si>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</si>
  <si>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</si>
  <si>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</si>
  <si>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</si>
  <si>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</si>
  <si>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</si>
  <si>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</si>
  <si>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</si>
  <si>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</si>
  <si>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</si>
  <si>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</si>
  <si>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</si>
  <si>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</si>
  <si>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</si>
  <si>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</si>
  <si>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</si>
  <si>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</si>
  <si>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</si>
  <si>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</si>
  <si>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</si>
  <si>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</si>
  <si>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</si>
  <si>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</si>
  <si>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</si>
  <si>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</si>
  <si>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</si>
  <si>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</si>
  <si>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</si>
  <si>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</si>
  <si>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</si>
  <si>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</si>
  <si>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</si>
  <si>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</si>
  <si>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</si>
  <si>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</si>
  <si>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</si>
  <si>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</si>
  <si>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</si>
  <si>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</si>
  <si>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</si>
  <si>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</si>
  <si>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</si>
  <si>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</si>
  <si>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</si>
  <si>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</si>
  <si>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</si>
  <si>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</si>
  <si>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</si>
  <si>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</si>
  <si>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</si>
  <si>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</si>
  <si>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</si>
  <si>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</si>
  <si>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</si>
  <si>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</si>
  <si>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</si>
  <si>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</si>
  <si>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</si>
  <si>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</si>
  <si>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</si>
  <si>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</si>
  <si>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</si>
  <si>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</si>
  <si>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</si>
  <si>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</si>
  <si>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</si>
  <si>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</si>
  <si>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</si>
  <si>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</si>
  <si>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</si>
  <si>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</si>
  <si>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</si>
  <si>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</si>
  <si>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</si>
  <si>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</si>
  <si>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</si>
  <si>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</si>
  <si>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</si>
  <si>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</si>
  <si>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</si>
  <si>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</si>
  <si>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</si>
  <si>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</si>
  <si>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</si>
  <si>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</si>
  <si>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</si>
  <si>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</si>
  <si>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</si>
  <si>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</si>
  <si>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</si>
  <si>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</si>
  <si>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</si>
  <si>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</si>
  <si>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</si>
  <si>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</si>
  <si>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</si>
  <si>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</si>
  <si>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</si>
  <si>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</si>
  <si>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</si>
  <si>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</si>
  <si>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</si>
  <si>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</si>
  <si>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</si>
  <si>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</si>
  <si>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</si>
  <si>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</si>
  <si>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</si>
  <si>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</si>
  <si>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</si>
  <si>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</si>
  <si>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</si>
  <si>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</si>
  <si>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</si>
  <si>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</si>
  <si>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</si>
  <si>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</si>
  <si>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</si>
  <si>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</si>
  <si>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</si>
  <si>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</si>
  <si>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</si>
  <si>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</si>
  <si>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</si>
  <si>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</si>
  <si>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</si>
  <si>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</si>
  <si>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</si>
  <si>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</si>
  <si>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</si>
  <si>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</si>
  <si>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</si>
  <si>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</si>
  <si>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</si>
  <si>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</si>
  <si>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</si>
  <si>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</si>
  <si>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</si>
  <si>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</si>
  <si>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</si>
  <si>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</si>
  <si>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</si>
  <si>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</si>
  <si>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</si>
  <si>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</si>
  <si>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</si>
  <si>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</si>
  <si>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</si>
  <si>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</si>
  <si>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</si>
  <si>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</si>
  <si>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</si>
  <si>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</si>
  <si>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</si>
  <si>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</si>
  <si>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</si>
  <si>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</si>
  <si>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</si>
  <si>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</si>
  <si>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</si>
  <si>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</si>
  <si>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</si>
  <si>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</si>
  <si>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</si>
  <si>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</si>
  <si>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</si>
  <si>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</si>
  <si>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</si>
  <si>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</si>
  <si>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</si>
  <si>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</si>
  <si>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</si>
  <si>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</si>
  <si>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</si>
  <si>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</si>
  <si>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</si>
  <si>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</si>
  <si>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</si>
  <si>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</si>
  <si>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</si>
  <si>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</si>
  <si>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</si>
  <si>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</si>
  <si>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</si>
  <si>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</si>
  <si>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</si>
  <si>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</si>
  <si>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</si>
  <si>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</si>
  <si>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</si>
  <si>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</si>
  <si>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</si>
  <si>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</si>
  <si>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</si>
  <si>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</si>
  <si>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</si>
  <si>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</si>
  <si>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</si>
  <si>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</si>
  <si>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</si>
  <si>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</si>
  <si>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</si>
  <si>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</si>
  <si>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</si>
  <si>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</si>
  <si>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</si>
  <si>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</si>
  <si>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</si>
  <si>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</si>
  <si>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</si>
  <si>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</si>
  <si>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</si>
  <si>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</si>
  <si>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</si>
  <si>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</si>
  <si>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</si>
  <si>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</si>
  <si>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</si>
  <si>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</si>
  <si>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</si>
  <si>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</si>
  <si>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</si>
  <si>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</si>
  <si>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</si>
  <si>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</si>
  <si>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</si>
  <si>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</si>
  <si>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</si>
  <si>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</si>
  <si>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</si>
  <si>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</si>
  <si>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</si>
  <si>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</si>
  <si>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</si>
  <si>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</si>
  <si>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</si>
  <si>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</si>
  <si>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</si>
  <si>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</si>
  <si>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</si>
  <si>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</si>
  <si>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</si>
  <si>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</si>
  <si>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</si>
  <si>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</si>
  <si>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</si>
  <si>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</si>
  <si>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</si>
  <si>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</si>
  <si>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</si>
  <si>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</si>
  <si>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</si>
  <si>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</si>
  <si>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</si>
  <si>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</si>
  <si>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</si>
  <si>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</si>
  <si>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</si>
  <si>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</si>
  <si>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</si>
  <si>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</si>
  <si>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</si>
  <si>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</si>
  <si>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</si>
  <si>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</si>
  <si>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</si>
  <si>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</si>
  <si>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</si>
  <si>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</si>
  <si>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</si>
  <si>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</si>
  <si>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</si>
  <si>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</si>
  <si>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</si>
  <si>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</si>
  <si>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</si>
  <si>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</si>
  <si>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</si>
  <si>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</si>
  <si>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</si>
  <si>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</si>
  <si>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</si>
  <si>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</si>
  <si>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</si>
  <si>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</si>
  <si>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</si>
  <si>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</si>
  <si>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</si>
  <si>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</si>
  <si>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</si>
  <si>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</si>
  <si>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</si>
  <si>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</si>
  <si>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</si>
  <si>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</si>
  <si>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</si>
  <si>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</si>
  <si>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</si>
  <si>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</si>
  <si>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</si>
  <si>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</si>
  <si>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</si>
  <si>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</si>
  <si>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</si>
  <si>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</si>
  <si>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</si>
  <si>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</si>
  <si>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</si>
  <si>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</si>
  <si>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</si>
  <si>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</si>
  <si>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</si>
  <si>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</si>
  <si>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</si>
  <si>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</si>
  <si>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</si>
  <si>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</si>
  <si>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</si>
  <si>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</si>
  <si>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</si>
  <si>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</si>
  <si>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</si>
  <si>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</si>
  <si>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</si>
  <si>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</si>
  <si>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</si>
  <si>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</si>
  <si>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</si>
  <si>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</si>
  <si>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</si>
  <si>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</si>
  <si>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</si>
  <si>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</si>
  <si>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</si>
  <si>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</si>
  <si>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</si>
  <si>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</si>
  <si>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</si>
  <si>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</si>
  <si>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</si>
  <si>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</si>
  <si>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</si>
  <si>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</si>
  <si>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</si>
  <si>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</si>
  <si>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</si>
  <si>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</si>
  <si>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</si>
  <si>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</si>
  <si>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</si>
  <si>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</si>
  <si>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</si>
  <si>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</si>
  <si>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</si>
  <si>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</si>
  <si>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</si>
  <si>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</si>
  <si>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</si>
  <si>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</si>
  <si>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</si>
  <si>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</si>
  <si>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</si>
  <si>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</si>
  <si>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</si>
  <si>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</si>
  <si>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</si>
  <si>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</si>
  <si>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</si>
  <si>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</si>
  <si>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</si>
  <si>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</si>
  <si>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</si>
  <si>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</si>
  <si>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</si>
  <si>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</si>
  <si>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</si>
  <si>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</si>
  <si>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</si>
  <si>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</si>
  <si>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</si>
  <si>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</si>
  <si>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</si>
  <si>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</si>
  <si>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</si>
  <si>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</si>
  <si>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</si>
  <si>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</si>
  <si>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</si>
  <si>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</si>
  <si>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</si>
  <si>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</si>
  <si>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</si>
  <si>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</si>
  <si>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</si>
  <si>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</si>
  <si>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</si>
  <si>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</si>
  <si>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</si>
  <si>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</si>
  <si>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</si>
  <si>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</si>
  <si>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</si>
  <si>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</si>
  <si>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</si>
  <si>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</si>
  <si>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</si>
  <si>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</si>
  <si>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</si>
  <si>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</si>
  <si>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</si>
  <si>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2019</t>
  </si>
  <si>
    <t>Sum of Revenue</t>
  </si>
  <si>
    <t>Column Labels</t>
  </si>
  <si>
    <t>Jan</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</si>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</sst>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69203849518812"/>
          <c:y val="0.2401367016622922"/>
          <c:w val="0.6965853018372703"/>
          <c:h val="0.43684893554972293"/>
        </c:manualLayout>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Sheet1!$A$4:$A$8</c:f>
              <c:multiLvlStrCache>
                <c:ptCount val="2"/>
                <c:lvl>
                  <c:pt idx="0">
                    <c:v>Jan</c:v>
                  </c:pt>
                  <c:pt idx="1">
                    <c:v>Jan</c:v>
                  </c:pt>
                </c:lvl>
                <c:lvl>
                  <c:pt idx="0">
                    <c:v>2018</c:v>
                  </c:pt>
                  <c:pt idx="1">
                    <c:v>2019</c:v>
                  </c:pt>
                </c:lvl>
              </c:multiLvlStrCache>
            </c:multiLvlStrRef>
          </c:cat>
          <c:val>
            <c:numRef>
              <c:f>Sheet1!$B$4:$B$8</c:f>
              <c:numCache>
                <c:formatCode>General</c:formatCode>
                <c:ptCount val="2"/>
                <c:pt idx="0">
                  <c:v>7518</c:v>
                </c:pt>
                <c:pt idx="1">
                  <c:v>16788</c:v>
                </c:pt>
              </c:numCache>
            </c:numRef>
          </c:val>
          <c:smooth val="0"/>
          <c:extLst>
            <c:ext xmlns:c16="http://schemas.microsoft.com/office/drawing/2014/chart" uri="{C3380CC4-5D6E-409C-BE32-E72D297353CC}">
              <c16:uniqueId val="{00000000-4D50-44C7-9C7D-0F561BE2B862}"/>
            </c:ext>
          </c:extLst>
        </c:ser>
        <c:dLbls>
          <c:showLegendKey val="0"/>
          <c:showVal val="0"/>
          <c:showCatName val="0"/>
          <c:showSerName val="0"/>
          <c:showPercent val="0"/>
          <c:showBubbleSize val="0"/>
        </c:dLbls>
        <c:smooth val="0"/>
        <c:axId val="1947982016"/>
        <c:axId val="1947982432"/>
      </c:lineChart>
      <c:catAx>
        <c:axId val="194798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82432"/>
        <c:crosses val="autoZero"/>
        <c:auto val="1"/>
        <c:lblAlgn val="ctr"/>
        <c:lblOffset val="100"/>
        <c:noMultiLvlLbl val="0"/>
      </c:catAx>
      <c:valAx>
        <c:axId val="1947982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8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77894073029525E-2"/>
          <c:y val="0.14249781277340332"/>
          <c:w val="0.71139989314461383"/>
          <c:h val="0.65853091280256637"/>
        </c:manualLayout>
      </c:layout>
      <c:barChart>
        <c:barDir val="col"/>
        <c:grouping val="clustered"/>
        <c:varyColors val="0"/>
        <c:ser>
          <c:idx val="0"/>
          <c:order val="0"/>
          <c:tx>
            <c:strRef>
              <c:f>Sheet3!$B$3:$B$4</c:f>
              <c:strCache>
                <c:ptCount val="1"/>
                <c:pt idx="0">
                  <c:v>Ben Wallace</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7518</c:v>
                </c:pt>
                <c:pt idx="1">
                  <c:v>16788</c:v>
                </c:pt>
              </c:numCache>
            </c:numRef>
          </c:val>
          <c:extLst>
            <c:ext xmlns:c16="http://schemas.microsoft.com/office/drawing/2014/chart" uri="{C3380CC4-5D6E-409C-BE32-E72D297353CC}">
              <c16:uniqueId val="{00000003-18A1-4B0A-B779-29A0FDB28B9D}"/>
            </c:ext>
          </c:extLst>
        </c:ser>
        <c:dLbls>
          <c:showLegendKey val="0"/>
          <c:showVal val="0"/>
          <c:showCatName val="0"/>
          <c:showSerName val="0"/>
          <c:showPercent val="0"/>
          <c:showBubbleSize val="0"/>
        </c:dLbls>
        <c:gapWidth val="219"/>
        <c:overlap val="-27"/>
        <c:axId val="1997473648"/>
        <c:axId val="1997475312"/>
      </c:barChart>
      <c:catAx>
        <c:axId val="199747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475312"/>
        <c:crosses val="autoZero"/>
        <c:auto val="1"/>
        <c:lblAlgn val="ctr"/>
        <c:lblOffset val="100"/>
        <c:noMultiLvlLbl val="0"/>
      </c:catAx>
      <c:valAx>
        <c:axId val="199747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473648"/>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B0-442E-BC6E-BA77D37E04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B0-442E-BC6E-BA77D37E04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B0-442E-BC6E-BA77D37E04B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FB0-442E-BC6E-BA77D37E04B0}"/>
              </c:ext>
            </c:extLst>
          </c:dPt>
          <c:dPt>
            <c:idx val="4"/>
            <c:bubble3D val="0"/>
            <c:spPr>
              <a:solidFill>
                <a:schemeClr val="accent5"/>
              </a:solidFill>
              <a:ln w="19050">
                <a:solidFill>
                  <a:schemeClr val="lt1"/>
                </a:solidFill>
              </a:ln>
              <a:effectLst/>
            </c:spPr>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11571</c:v>
                </c:pt>
                <c:pt idx="1">
                  <c:v>3383</c:v>
                </c:pt>
                <c:pt idx="2">
                  <c:v>897</c:v>
                </c:pt>
                <c:pt idx="3">
                  <c:v>5565</c:v>
                </c:pt>
                <c:pt idx="4">
                  <c:v>2890</c:v>
                </c:pt>
              </c:numCache>
            </c:numRef>
          </c:val>
          <c:extLst>
            <c:ext xmlns:c16="http://schemas.microsoft.com/office/drawing/2014/chart" uri="{C3380CC4-5D6E-409C-BE32-E72D297353CC}">
              <c16:uniqueId val="{00000000-7F88-4D77-BE4B-85802E9EE75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Sheet5!$B$4:$B$24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FC1A-4BEA-9633-FFC32EDBFC8F}"/>
            </c:ext>
          </c:extLst>
        </c:ser>
        <c:dLbls>
          <c:showLegendKey val="0"/>
          <c:showVal val="0"/>
          <c:showCatName val="0"/>
          <c:showSerName val="0"/>
          <c:showPercent val="0"/>
          <c:showBubbleSize val="0"/>
        </c:dLbls>
        <c:gapWidth val="182"/>
        <c:axId val="1995516688"/>
        <c:axId val="1995514608"/>
      </c:barChart>
      <c:catAx>
        <c:axId val="199551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514608"/>
        <c:crosses val="autoZero"/>
        <c:auto val="1"/>
        <c:lblAlgn val="ctr"/>
        <c:lblOffset val="100"/>
        <c:noMultiLvlLbl val="0"/>
      </c:catAx>
      <c:valAx>
        <c:axId val="1995514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51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92319170135616"/>
          <c:y val="0.23573265097953408"/>
          <c:w val="0.6965853018372703"/>
          <c:h val="0.43684893554972293"/>
        </c:manualLayout>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Sheet1!$A$4:$A$8</c:f>
              <c:multiLvlStrCache>
                <c:ptCount val="2"/>
                <c:lvl>
                  <c:pt idx="0">
                    <c:v>Jan</c:v>
                  </c:pt>
                  <c:pt idx="1">
                    <c:v>Jan</c:v>
                  </c:pt>
                </c:lvl>
                <c:lvl>
                  <c:pt idx="0">
                    <c:v>2018</c:v>
                  </c:pt>
                  <c:pt idx="1">
                    <c:v>2019</c:v>
                  </c:pt>
                </c:lvl>
              </c:multiLvlStrCache>
            </c:multiLvlStrRef>
          </c:cat>
          <c:val>
            <c:numRef>
              <c:f>Sheet1!$B$4:$B$8</c:f>
              <c:numCache>
                <c:formatCode>General</c:formatCode>
                <c:ptCount val="2"/>
                <c:pt idx="0">
                  <c:v>7518</c:v>
                </c:pt>
                <c:pt idx="1">
                  <c:v>16788</c:v>
                </c:pt>
              </c:numCache>
            </c:numRef>
          </c:val>
          <c:smooth val="0"/>
          <c:extLst>
            <c:ext xmlns:c16="http://schemas.microsoft.com/office/drawing/2014/chart" uri="{C3380CC4-5D6E-409C-BE32-E72D297353CC}">
              <c16:uniqueId val="{00000000-4265-4D75-8DDF-EC1A59480049}"/>
            </c:ext>
          </c:extLst>
        </c:ser>
        <c:dLbls>
          <c:showLegendKey val="0"/>
          <c:showVal val="0"/>
          <c:showCatName val="0"/>
          <c:showSerName val="0"/>
          <c:showPercent val="0"/>
          <c:showBubbleSize val="0"/>
        </c:dLbls>
        <c:smooth val="0"/>
        <c:axId val="1947982016"/>
        <c:axId val="1947982432"/>
      </c:lineChart>
      <c:catAx>
        <c:axId val="1947982016"/>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82432"/>
        <c:crosses val="autoZero"/>
        <c:auto val="1"/>
        <c:lblAlgn val="ctr"/>
        <c:lblOffset val="100"/>
        <c:noMultiLvlLbl val="0"/>
      </c:catAx>
      <c:valAx>
        <c:axId val="1947982432"/>
        <c:scaling>
          <c:orientation val="minMax"/>
        </c:scaling>
        <c:delete val="0"/>
        <c:axPos val="l"/>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8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FFFF00"/>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77894073029525E-2"/>
          <c:y val="0.14249781277340332"/>
          <c:w val="0.71139989314461383"/>
          <c:h val="0.65853091280256637"/>
        </c:manualLayout>
      </c:layout>
      <c:barChart>
        <c:barDir val="col"/>
        <c:grouping val="clustered"/>
        <c:varyColors val="0"/>
        <c:ser>
          <c:idx val="0"/>
          <c:order val="0"/>
          <c:tx>
            <c:strRef>
              <c:f>Sheet3!$B$3:$B$4</c:f>
              <c:strCache>
                <c:ptCount val="1"/>
                <c:pt idx="0">
                  <c:v>Ben Wallace</c:v>
                </c:pt>
              </c:strCache>
            </c:strRef>
          </c:tx>
          <c:spPr>
            <a:solidFill>
              <a:srgbClr val="FFFF00"/>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7518</c:v>
                </c:pt>
                <c:pt idx="1">
                  <c:v>16788</c:v>
                </c:pt>
              </c:numCache>
            </c:numRef>
          </c:val>
          <c:extLst>
            <c:ext xmlns:c16="http://schemas.microsoft.com/office/drawing/2014/chart" uri="{C3380CC4-5D6E-409C-BE32-E72D297353CC}">
              <c16:uniqueId val="{00000000-CBC0-4951-A98B-445578FB12CA}"/>
            </c:ext>
          </c:extLst>
        </c:ser>
        <c:dLbls>
          <c:showLegendKey val="0"/>
          <c:showVal val="0"/>
          <c:showCatName val="0"/>
          <c:showSerName val="0"/>
          <c:showPercent val="0"/>
          <c:showBubbleSize val="0"/>
        </c:dLbls>
        <c:gapWidth val="219"/>
        <c:overlap val="-27"/>
        <c:axId val="1997473648"/>
        <c:axId val="1997475312"/>
      </c:barChart>
      <c:catAx>
        <c:axId val="199747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475312"/>
        <c:crosses val="autoZero"/>
        <c:auto val="1"/>
        <c:lblAlgn val="ctr"/>
        <c:lblOffset val="100"/>
        <c:noMultiLvlLbl val="0"/>
      </c:catAx>
      <c:valAx>
        <c:axId val="1997475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47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30A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rgbClr val="FF0000"/>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1-680F-47E2-B748-C4D1ECFC73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0F-47E2-B748-C4D1ECFC7385}"/>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680F-47E2-B748-C4D1ECFC73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0F-47E2-B748-C4D1ECFC738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0F-47E2-B748-C4D1ECFC7385}"/>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11571</c:v>
                </c:pt>
                <c:pt idx="1">
                  <c:v>3383</c:v>
                </c:pt>
                <c:pt idx="2">
                  <c:v>897</c:v>
                </c:pt>
                <c:pt idx="3">
                  <c:v>5565</c:v>
                </c:pt>
                <c:pt idx="4">
                  <c:v>2890</c:v>
                </c:pt>
              </c:numCache>
            </c:numRef>
          </c:val>
          <c:extLst>
            <c:ext xmlns:c16="http://schemas.microsoft.com/office/drawing/2014/chart" uri="{C3380CC4-5D6E-409C-BE32-E72D297353CC}">
              <c16:uniqueId val="{0000000A-680F-47E2-B748-C4D1ECFC738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rgbClr val="FF0000"/>
            </a:solidFill>
            <a:ln>
              <a:noFill/>
            </a:ln>
            <a:effectLst/>
          </c:spPr>
          <c:invertIfNegative val="0"/>
          <c:cat>
            <c:strRef>
              <c:f>Sheet5!$A$4:$A$24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Sheet5!$B$4:$B$24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FF0F-4F61-A0BD-3EEE90D92030}"/>
            </c:ext>
          </c:extLst>
        </c:ser>
        <c:dLbls>
          <c:showLegendKey val="0"/>
          <c:showVal val="0"/>
          <c:showCatName val="0"/>
          <c:showSerName val="0"/>
          <c:showPercent val="0"/>
          <c:showBubbleSize val="0"/>
        </c:dLbls>
        <c:gapWidth val="182"/>
        <c:axId val="1995516688"/>
        <c:axId val="1995514608"/>
      </c:barChart>
      <c:catAx>
        <c:axId val="199551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514608"/>
        <c:crosses val="autoZero"/>
        <c:auto val="1"/>
        <c:lblAlgn val="ctr"/>
        <c:lblOffset val="100"/>
        <c:noMultiLvlLbl val="0"/>
      </c:catAx>
      <c:valAx>
        <c:axId val="1995514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51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456E9425-069D-4504-8882-91E09CFC2E3F}">
          <cx:tx>
            <cx:txData>
              <cx:f>_xlchart.v5.1</cx:f>
              <cx:v>Sum of Revenue</cx:v>
            </cx:txData>
          </cx:tx>
          <cx:dataId val="0"/>
          <cx:layoutPr>
            <cx:geography cultureLanguage="en-US" cultureRegion="IN" attribution="Powered by Bing">
              <cx:geoCache provider="{E9337A44-BEBE-4D9F-B70C-5C5E7DAFC167}">
                <cx:binary>1HpZk90o0vZfcfj6kxuBhGBieiIGSWerfbd9oyiXywItoAUJSb/+zaNyu9w13T3zRczNRJzgsAsy
k+QhM//+NP3tqXp+7N5NdaX7vz1Nv76X1jZ/++WX/kk+14/9h1o9daY33+yHJ1P/Yr59U0/Pv3zt
Hp3S+S8Y+cEvT/Kxs8/T+3/8HWbLn82peXq0yuir4bmbr5/7obL9X7T9YdO7x6+10onqbaeerP/r
+9vn6bF//+5ZW2Xn27l5/vX977q8f/fL24n+5aPvKliXHb7CWOJ/CCiJeBAhhkOfh+T9u8ro/Huz
x/kHQgiOAhb4BLGQB799+/yxhvH/djnrYh6/fu2e+x42s/7/GPa7lUPtx/fvnsyg7ZFcOVDu1/d3
Wtnnr+9u7KN9hm2r3sQvHWJzXP7dzbrfX35P8H/8/U0FUOBNzU88eUuuf9f0Lyz5Z6cWox9/I8x/
gSnBB8wJxswPeOAHiOLfM8X3/Q+UBiGnYRhRP/L5b99+Ycp/sKA/ZsuPgW8Y88/P/5OMiR8r9c10
Wv03eRN9wGFAKfcZD0Li4/Atb/gHYAmOOApxRALCfs+b/2xNf8yen8e+4VD8z/8JDv316f5Zqf2u
5/+vUuMfQkTC0A8Y8cMA8+j3PAKlhnxGEOY+KDYU0Dfn543S+fNl/TGb3gz/3U7+NzTa+bN7d/Y8
qSfzm/D+V5RagH1CI1BcmML/W6WG6AcfMcIRQ8xHYQBMe6H8i1L7z9b0xxz5eeybg3N+9j9xcH63
aoAB2+5Rf313a+xj9RuZ/oxFf3Xz/XnbD9CQPNrHdEUbP12Mf926MgEA0JuhfwVaXji9//rre0wo
BpDxA8UcJ/m9IJjOynfJYwmb/23vPw18fuztr+89Tj+ElPAwwn4AqmA94+55bfJR8AEOPeMIhyyC
P/r+nT5O+uv7ADQDQpRDM8IoRBFo794Ma1P4gRMfAVZCmBGMiP8D6F2aas6N/kGU7+V3eqgvjdK2
//W9HxGQ5+al43G1AeNRQCIK2Ar74RFdwXlonh6vAU4e+/+/gLOmp1OET4nAFWoOa1JZRZbYkmWr
UIS3mKvm4DXUHMYSF5V4La+VFuW1GD1Nk37MzWHuiF7isDuMdeDvzcK9UlRdlsWlm4kIg2Fa0spU
rBSRX+tDV6ppM0nvYuiVPqyJcwzVO0VGvi/nmFRMH/Kub/VOhaU5rOUQZydkauV2yOt833Inhri+
1iPO40XW95Vhn+VMrlFeoZ0ez6fGXw6lUSmd/XCfjRelp6dEF0snaNvc9flyWyM3nDpX7z2HU14q
JOhcNptCMj+JcqbjPGBXThUnQSYHES3EiLIxJy2fbZIB99IpC3bW9+skn1vAj7UahdTtEzFRKTCN
LhtCP7asvO7b/GpG9qEK2yjBYdvADot0ZEseR7Xfbz2lsKBhdtrqvomt4t/olNRdXYkpLAxUMF/o
xp7xoUhY7c4CG3qpt4QPbT1fhKW+8on6HDa0SipXX+kmSjTOqt2CrinyzIYNn0ce5oIE2CVT7kQ9
Fcv2OKGV/cMUykOgSjFPWoqwrntRumkWfc7nTa0avo3CaRGtGQPh9LXxjB9nxu/EUIigIKfS6s9N
DlSdoryOS1plgvjLiVTdp4ax22xub/y2u2R9dMelf9+zqBW5K3a8pmfcz4DuBRZRe4W9Tnh9J8pg
jJepOXGuKxKZt19bSyZhiP7KAjEB6BLVkqUV1Xvr3JNz/RMjWSXqwW7ycisLnS59dcj68DDkajN5
zYYgNSU8y0QZ0X2Hgkn0vizFqMMsNUH7DWPKxYyWZSuHWYr8ikf4orL+c1gBt6rmth5dJayefSFl
+K3Oqzgs6Elh81YMkZ0EdU0tFti0V4QJr3ygZTSA4HXys3LtLKLIzJsOW7KJjFBtFcXO8S9NWFVJ
57oLrT86RGrBG9XFPsiDWEJz4z+UGEjF/ZqLMaAbNGanZOKbozw1yOwMYle5P/eiQr2M8VJdqmqv
nXdRLkEy1vTgRfQCj3MfkyUcRaC8rTNzJvpy/rr403lFWyNyW1wMDKGtLYmMhxBG+vVVN82DaFF5
3/nZA9H83A7Uiwc0p7nyQuHqYRJeg78GFl16wyGyvo7b0l/ihhW7kOAyDpg0IBD+hjXNXejo18H0
XVLWWHhj5oTsqhuAR8smLIs9X6YLwlgtjDNtgok6eKOL25ZGYuiDSx1ljWir7Dys2l2dlw8t1y4e
yl1H+iBGM9n6WJ11zN660pVxxes00CDJFNtFaFrdNzZnoo9r6nVJZQoX26bYdTduZMDkKBJBjlI3
h2fh0upkKKknXJhf2YmcLBU6kUMcAlGRxihmJW5E1czf4AOfahVcerK1ouzUl6Ce9mis06zvbjJa
fIG8Er2jO+Z5XEwFrHffqLHckKw4VW1+LbNkHLZuNIswx/30YQ6MwszBIS2nGAd1G4chSepZNqLU
xUXvszHJ22+F9XY5P9e8u7UduuZ5U8bWhzM9FuRykGdVF1VCVf0VJereBePG6zMuWjvsneeoQMZd
Yj1fR8O2glsCxKv4PBJWiLqn33pmS7HYshG5N53QCt3wAoQZh6RNIuueUXie8Xk35eyir9Rz5k++
aCp3bUknYZH21jdkEMGMy4QvWqaypylb4EqRQ3YzyvGpJ+YaNePnqYFFkkWfB3geY+vxLew8YVFw
Kbneu8LpNBrqR2/q7nxHkhEHd6ZqD32wsLhsRetrI8YKXWdwCUTj/M3H+ta5dhuo4tuU65NiWjYe
bmw65HCbWBvQeDQiUjyJqsEKn5SiaJsUm3OvVRQ2OMb9oO8QTI9ZVKQo8ytRErSrapp22bBtl5g/
0QJ0xSAvCxY+LXMwpZNkMIlSZ5xVcxpq0H/LopmwS3CuxuAkr/SuLIKHTKHnKMMHYwIvlUswpDKI
TjM8bvjkTqLZz+KxXi5VNpxMqEuDYGxhTU2M6ikecfUo3Qah/BplZRXX9pSQ/VTWl0GdGaCZB/dg
E6bdwA/KBDG2/raq9FU1Vs95Qc4W2ncbPk6PjEwoYZO5HFs/VsfTNS3thnikEL6Uz0u4pKMLZ5HZ
TIqCd4mbq4R4n2lfMFH2fNeyVtjcjUlZ6iEGvHLOdPY06kXHvd8woZcvFuf306SuczbHZixqYYeW
7BStKtFH6KPOLNuERFrhsXk/tcTEUTTucdudTl55OUuAEy6LwwiUvPayRFK3ReFy7dfDLNpi3Jms
jTs6wbxlcIb0xJLClltX0F3j/E0bRg/T1Mn4KO0cN/62ZxlJ8mLe5BP+lDuVx3lPvtSkuxpdLnJV
bHn9UUu0i+bpmU829erorHLkrvHDGz35uYim4VMRZXa7MHfoFxIPA9XCeP11m8/yqBr2lu/8nsl4
mswVMfg6WOQJ41YKvxYEt+WGd/TSx10WY+jE9C1v+aZvysfAYS2oKu6bBQQRFUQ0tD7pPTQkUdiA
vptC4Zmo3RptSlEvyAkdgtyMRsVdZsd4WBYpWNV+DF3dChRCfYNAcnU2Z6cAKWJnENxuICEk6La5
rna0CQ4UBYeRwoIbtdzxqT7pXNAAxz8pf1T7YqFfZYm3NGqrpHDeF7DgsbgJL8JC8r0ryZmtJBV9
W322LkRb0xRb1pPtWDoWI1SijcvbahtwjU9UiJNhwEY0St/SBo44rdtHEhS3egaV03XtM5n7csPa
O1IinhaNk0JX1WljAQ9lxoPjQO7MCMdVNuw+MknYsDs1UhmTKHsoSyrTUHafMKsuZmqaJDfFNa2z
Z607lHoc4FNULEk3P1DLDpkKslghBfrGWUHq6QtpmirGOTpvyJfF+CJw1a3PGyKiT/X5GBDAAv44
iq4CjVgH/S0LgiKuavTgeQj01wiSkKF8M/YwBBn2MDWGAviJBBptI0BjHoJgsmIY3CgMreOajDc+
a55Cfgmv0c8uZF97aeD49O607BkWPCjOZlkn2Ji7jMtJDBJd9lGDRLGUghHZCWypE8gFiVdOWEws
v8ByNwTVfkAK8FGZf6pI+aVo88e2XM4lKa4tLs79DJ1FM+WxrtEJ6X1h+zrpFgOCiP1CUDndz5pb
ELL2ZmHks/boiQlDLvyquhkqemp82GM/ZSZW3qYu3KUz+UNopjnVpTwJWwJ6t9AC1F/i6eDWwxIJ
jwZpx4s+0Wr6GBZLBsqrucwAWMNWBilm2tnEFXAJyfzChNiJqd5yvAur8qv2fSvy5ZDXEVxabH4q
qI5RHnmii3S1YfMi5j48AUTuBTUTKjSb4zlvXXar+sjGzKJGZFKdIZ4PYpEhiaPxypA8iIseFNws
q+vMC+HbNocPhHoR5Zg95oG8pWwBmKIzEoezhuusNw+lb/INbZ90H1wXXotFVcnHibmPkRy/zoN9
xgtNAGl/UVznokFAK5kV14MXSFEN9aHj43YMbLHzs+Hax/V2Dt2p32UnFIdZPOfd5yHvGeCObqPM
tjRx0xfFrlDRR1zUJ1nbfpMWrtjZrz47zJLQZzs7AaBfcHnlDw2PWceepPWUQNqd+ai84P4YiUjS
L7aicaajIV3K44U3xXCPmwGxOHddLxSt94x6eDujFq7/4SYw7AspMgm4l21B4U71IrAfFaJEAeD/
oY/EzKYnUDjXRIaCZ1euwXGZu1jbIs2MLFOjijKJyvbKFZrHhJtuJ/0SIPPdFOjbOc/h+o+zOqxi
Xi85PDa4H0vkgbwUwQkAgk03hKFow2mv2BLEZsAXi4wuXIYucNP0ydz2e9tO8AjqaaxYvRnxcNoa
d4M7J2NvNLthwQlD/CnI5+ueVOGuG9rL2fn3qGGfsqY49QoK+gXBAWMjS6i2ouopCK+rY+fh/ajg
TNmSfp17/6r02LabBsADizqVGjRUy++xn+Ub07MiJQqhGEXBRUdUXFr/voxkSlm4bbNxEqOrd0VU
n0zZbeGCUNDqiGqDQThawAWonAg9dTb0ndwoMg0xMdOOzKCjOLdMZJ8y59v9UOfCz6VO5a2HqJ/o
yFrRzyw70PqUuDoSWR3dkUDes2yMjYvOG6Br3gyxNdXzgNHWb8dTjR8CPD4rmX3NF/eRR+GXQdL7
PAC8zdkB3t+XQRN9a8vmKmNsSiLVbCfZZHEPCElyE8Z++FRgvff96bRTF5MP92WemS0zfBRVtvXJ
sGsxgIWjp0sMbjaporoQuWlu+7Y52IKGcanhUctR28VLVD3WLTwiFzl58OKTn2R3EZR9GOcNXPPc
k6dWldd4IX3KZ/lcsGAz5Lch3HuYpk+D8+vDFKhop7NAyCKrD2tSrmaGNVvYLBeU+ipdi3XdbmUD
sj4t9VzvdOPiPJuX3eC1+jAeLRE8v5CqdXurxzblTfN1HVdNORZN1+YJtxhMGGulOX5eZ7xIQ9rl
P9VNDR62hTfJOR6H5mVN7Gj0GEffm+NprqYU4e4xO9atiYOTNnS6HxNNCyPq1tGYLW1UxbNkfeop
2FrOFZgUJMo/j65BKe9lVgoaFPXGlv3NOC/6QEt24YZx2iwvxhinyn3oSmGPBpoqmq2wUtmk/7Fb
fdxXGPZ5gsKwPtgjBdZc4zP42Jrl9VQfQomzHQGh5WYEIoUBLwGXHLPHxHi5Tkpv2/peC5e3K5d4
3VbVe8GS/pRde0czUwucWqIPL9mlGlOqqdqt35v6foqz/gjrHpYJH1bKvVBJeY0wYTUnK/1XqpQW
7vze+mB1OfJ/5ck6Ys2tdS/isJbXhFS8Aqwvd23AE+uG65XxKrLA2JU0r9KwtnSTg9cnr5ZkJcW6
SDx2QB+bGwxoG8wdc9h+sVOfsr6SL/QNdDQuqReQTc2zEKQOTCDa7nMiN3oxS2LxfA0KVh+CY1IX
NNou+bLJ8xbYiuANtMuXfqACTDvmXz780xrWbFQRLXws8UvPF+4piQBDjwQn01E45NGKNnSe2dGe
JNN1VZXqhbgTmPtK8dOpYTjK5ngl3lsKklaeG7Vl3tJviNT+khZMfvaGGqWvFIYjcsAR03DHgVSt
VDNovKw7N27WtYxZe1HRBW0aFI5L3Ndw0B32Ni9dj+dqHbnO+Kd1fGgWIeG6SVZJGIsKbAkmA/sP
CAKeaLQLMixexefYgbYLdAgAFjf5vFsleBpCt5t1GC9Dm+oIzFIZO560P/0uNdU+k0ETc01ysX57
/eS62qU4YwDdABoa2u1fJOlI/VWS1uJrnYmC9KiRQrxEaRa1biOj6jLKPRDEtf+avJ7Wn0T0Jbu2
L2AG3fGjHeRI7JchVoZb7972evPCVd3m/Rbn3f71hK/bW4esdWsxP0ohGsdNb0sgU6Q2a1uwCvva
43X8WxFcyyvX1tzLmLX8kn3Tvhbf1L2IbdNS+l31mBpQVFgF+7zpB1HhnQ827hiNlL7QB/NwEDnu
BZ7xpuhzwcIeXkNHteoojlIaXejFXkVFCeZKdoorgIHICOvKK83IznXDSTgGzQFsjVe6PjH9NAif
Yws2ohJ1O+KhpGm9YefNkz2sieHGHjq/oyhey1HFcAVoL3dJZCILaCzzY6ZHCVbQFlrW/n+c1Sxr
No7hm7Jqln1Fb+egkCfumGTKwS2wljNMDY3X7IC7bqc6tHVkcvmGhzQ/WRvyHC4KyoYNrUFD18fj
syb8eG28Fl/rJjIBidfml+zaxFaxf+3/F+2vM6spMrugw8V0Gk7dsnkd/tN0L9nouJyfal8+/VPF
6wJfZ/mjutevr60TDT/rrGP5lvRh+qbxdfzL5/BRON5Mv3Q63zTK3r1M90qcN/1+WurrNBZMYMJh
eEu9fqoA4fIr9EnqqgXQOIDd6qfspIb2gOuZ74YsFOiH+8WfuuawJmvdmlv9Mmuxn8rNkCFviwal
AD8d/TItnr4n81qZlwRMjlOep2A0h2tEHu9YWAwo/9dyWTc0BkMVgNBV7+sVxhwTvgpAflSfvGu6
jSH+1eqZCWsH9709wgYEF1wa9vCo6VYUsRRg06ARATstYAfm2uIwvfh02hVC2HLMd0HJUngvg0dI
91KidHXo5Mf7CA2eAC8W3UVLBhAlyMDPVObYHNYy0ro5rMWZd59r8B2kfjSCt+p4aNccIImtk0sH
lkqVC4UWtcnhaVOJTqNAFM2YJ7pd+gNDbX9ofuTe1HUdiuAV6mqwaYAHy/rue+Jy0x1e6go0bcva
xGgJxNphhPiZrWwBSx75qcDMc1hzPhDmJbfWKYdBBkJfiXku9L7vekC/Yciaw7RwyK4cXsu0w/eZ
MVm6utdWb5sCz0glVja/et/mpitjeF2DxfiI69pjsuZWTr+pI0f8CG+fp2IFxS8euJf8yuhRg03N
Mh6v7FxZ/OqRo+tV9FJe8eUC0Evbdrc64xQyEu65I3yZa/CIgE625lCq9nlUTZOuHAy8sfyZo2tl
oQ3YZgGrDh4CCiyy67cUtLxXyPYQHHmbjURX8BiEcj4Xxaatq7uwn9tDNVrjThpT2P1MP2WIdwfu
oZ+TP6oDC8zOU72/lT7pD7M3fE+sBjNAH5Eyfa2b29weihysyxxlQdLljT0s6gvJebMHG2SYun78
GPoLnMGVT/nKojU7gArJcC43ft+DrL9yYmXMK3dk58MjNZrneGXBaxIdldNrcT2Z3FKTlnP5vLJh
ZdAfsWo48scZ3OxyMHetTGko3wRNTbfrSXth0XryWDGGsZ4duERk1B7Go0V9juZdmekKxQUuusMR
ne9DrxAEUCg4E8rmKQNPQuqOtMt9IHvF6FiJtfyS5Xk0xkjC+3klITrS8YXex9xa9IMR3o4KHGDH
06IKzNK+ZA+rglzPDp8nvsRr9uUsGar21ID9rGHgmqY1m2IC3I/xUTNIz8cxqqIMXkW43E3apeC/
BEPz2rocNUWmJy+lS3O/ylIbNO3BHJPX4ppb60LPA8cDAIhV0uSRDN5xjp+jAH/njX8yzdypXH6P
vPxR/MetqeG3hgW+Vh4DN19LZ79FfP5lr+2zOQao9G87HUMrfsz1GoB4DGf4EY34JkDiJUb0T6In
/rLxPw6t8P1/H1oRP3amUq8Bjd+DK45DvwdXROGHYxAPBE9RCLDANIQIiu/BFSz4QLBPAwQRsRSi
Ro/xb9+DKwiEZDDmExYyBNGNmMKo78EVhHyArhBShyFkA61hqL+R4XfshKCS7+WfgysgCu8YPPEa
XAFvXz/AhID1hEIUJThBIKz15+CKqJzauqv6Yqcg0mhLJ3B/sjnbomJMNZgGrgoSyau8cAdd+9UW
2dxPSIPINYR0gKOvXoZDWDcQN6HpdeO1HJzZWG/U4ulTNzdSuCUIL8dMsLwZL+mQw5tRFzfG65io
lKtP+6FpHkgHnvUyhoCG5XM2aJ1o7tpzbHVzUi66FHnRz8IqP7pq+cLjOczqm6gckjKneQzeKHLN
sDdvLPbxCTgV+Akd7bDxW5olWLbhppnqQpi5n54s984gWsKDldPqJAB3626Zsno7+rP7iLoOwiTU
9EmxRnitDdOmq+y2qKl5mGc8iVaC94dU5jDV+XA3zRQMKd7cnA12sXd9zQZhGhsmDWuooMiXdzqv
EjAcbqt6AUfJZM7n5WqG59h+ZO0jj7hOirIEa9dUQeRCyE4LushtN3gb59LGWP+cEPXAGzmlEZVJ
u9TjKa9PR1bOJ32GkwyIdY8suIkbSvYFX27Bak9SLxy7BMJinz3HUmPgc6hf+qQEG40oq8mJFkw3
spE7vbjroRx5GuEbF+FY5UG90cjvNx5YkbeeOS36gd+jk+IK8VBf5sP0MXO129QTWEFmMKvHczeY
Hd+WLoeHmOs1OGj1bppG/zKYxmvdjf55PRQQclBXcsthC5ieeqwKRVO2qTWejsErXO9my/ChB4cn
GBu74j4bWBKoRV96DMzIQeubXRN8hXPUgn+yDsD9RdGF4lmVZIbc9qWXdWnUpxOT/QXDNY6jMGv2
vBm56EI8bRtsp00IzNlYLrcBmscNhDZ1+2pqPbjXSk/oGryHXtEOYEc1Em7LUJ74zvtmevSl8dC8
m/OWXCHvkI8Z2YP/lp+GA9yyE0waV5kiqUU0PxA8KMEgZCIZCTgevKzgW0shMqcYObkkDThb+Vj3
cUaqzx1B5WlzTKLFnmTlqHZSD80JgjfWSSljxHtyqDMAnhG/XqoInzE14TNCwjrpq6BMVFDclKrZ
KJCsA8tmBrBwPjDApZeKeDFtGb2ayDyDv1RDsW/BDVd3g4BlVClHKkvztneiCebpsshreBR4UQTB
DAjYXw+xZ1SUyMUbEmvmez1jLxmB5HGklnZbZEeeukEUGYTm4BocG2Sm4yYamtRvikHcukmDe7iT
X0hmq33XLkaE1MaaFVViUMdi1nrbJYJn4rxcO2VP2raJLiNU67j2j9ufMTjXCFjjJ68FE1TALER9
gLA2mVWJ0TRIwI0LaGgs2Yly5QOSQXfJDb6heXlQGSFnOGf30svMSeXA0NWDS2qkuflYG38bdb2O
NWjgMzg7D6HNFWguP9r41XIFhrx5j6IQhBtiqXTWyKPbGcIDtKmScMjodoCYg6QoJDxL0LgINFcs
yaoSDloAaqIzDU1cNeFzolR7VhC5LTr9OQjaNjHMFIAv4n66A39fagM1nBlc+GLuOraHeKnUQwSw
CFNzEvLlXk+6uYgCcDz7BsW9m8YDWvhH8Neq7aKjWhRh/cnPssTQIINYG898UuCYnVG0GVrSnOW1
1eeUT9N1o/w6rqJGnkbzQkXLpIWwFz+KqQ5pHHj1cGGjDl8FJfgtWqsvmIuulqX04s6AeZ7ldDxv
eSZq1kZf3CjT1oRg6yjuc5cvKasbluoEnOjFfu7hqTj4pdqPUdQnfR3xtOqU2ioplVDYA1dR432B
SDF3U2T4wlThJpBkOKMQcBgXVWdSuIfMKe3IlZ6HBzSD5vefUSTxRQPSn0qk0HnPw0JoiCcQ+QSh
KTlfcJyDXTqBSIbs0PU4DtroMVcZvyfgXz4POh8C+QgElDWZ2w2FZ4Ur6umU1h7ezCjkG7oUmzpC
0+Ui2f8xcibNkerQtv5FREggQJrSJNnZ6b5cnhDVnBIIRCMaIX79W+kb8e7kDd7gZJRPuexsQHvv
tb61+y8VWnaLA+/dkeCiTbS893E++SULEhrzDDbkeiDz8k/VYjl4xF8AHfTVNexGFA/MdkfdMHcB
/fTZ1vRV1pt34fCpMGI0b8b9GdbytlQ+f1ee96nj5TIMscp2WMTnxrdQiaoFcm2It1brGJV2H82j
X0FZdyu+sO5rJ92Xi/Cdq9bVYTGjOMkQBpaUQKj6eq6hs+1NNpfCPAvvBAD/r+wr8THKMQRpJ59q
3g7gfHj1qlwDkdHVLxtpxqIz+K9T3oOuwPNsQZnRQawXNsFkqsfus6zCMbUYL89DU60pqEANi8JT
xVoOkHWMghlf+ccJUNjb0i5B2k16KyLaixsP1iOhcXyIDTzPcA3JVYzDDD5h5gXfI5vHMPBOsiOg
aypGE+M6+Wg9wR6aPvryKcnoGvnvlvYbWnL6tNdapoZF4QvDNSStPUQ9Xc/QOUrQYX5YoFIP8AY9
kdnR/+c790svDf1w9ELWTnw40EBojH6B/gES5iaRw9F5l6sAxTSTZbruo5cPDf9VMWdhHdjPYTp7
NBAZmMw+ncTQPPiMXv6nkMROnSrOURVVTHM2GnI0E2rissw+eoCZZo0BxlOxST+JtjVQ4H75Iwmf
G0voqSVjcPWhihzUiEpdsVHCzO340cwLSTCG9W+wKvdccJR16GtBontnjm0w9RfjB+rUa0mTpXFn
Urb8iNsdYIX9E7UvbbmXl3ErVTHTO8cA9u2laSUYqVVcgrEvVmvEeQqhJMTBTS6MvMzz4zYN8sJo
fTau709DM0M3AeKwbuV+oFU0YfQYpudJlBdgkeW1L4MlrRrdFJANouvaVedoJHOqBhh+cdv+N+4j
ugKvA7dnn0eNK3uQ0/YiyfI6T174ZuCgtzPEyo6O5MBnWXhxP1+1+moD0p347P4aMCN5J8o5r2aY
sDVXD9teL6ADzIDn00io+KRfkpXD38PnnKyN1F8WiPPBJ8D9rORp1PjksW5x7feD6Y6V28gBn3SQ
c/mTCwlfdeyXKQ9mT57srmi6c5GtPV9ua7SgeVT2CkaUHksLt24yQBAZH3liVr+6RmH/32K28tBv
9BBVMzAixqCjWG6eAs/7YfvKXNj4Osde/6oAAqKNaAg0052+KN3RAxnHJrPN0n3C0QO1KDdvf6Jh
8ydWaDuYP2UYC+MHjr4wG+RgimofqyQWP7vwxauYvbGS/QpZtRR6PxI+TimhanqmfpRs8xxfeNse
xiCiVyKTmbXdpQWNFgBxusJ7jJNO7igKcR2kop5lojrdXGY6ZEtdApygQ4VuTc1PGq3WxqzMpVqe
0LPqq8a7mEYxuFvGZHusgqZJiVe5ZA0kPbRx9KH9aUq8ZidH3Yd76sdNmGwrmS8NjPU1AArE2l4e
HXfvbFrqIvDLt9gz9XEeSV2Eyt4q9G5JZ/ZTNyxlus+452c8o8j33tRy9ktuPuNxwE/IhlWNt4F1
eSDts/Dr8dRAgltUfyQNKzNBHTmHd7wNHfao4FCjkQF2YwbwMdG6vWg2fFRMQAwNhxNfNWrnsL80
tEtIXbmHvgY8LLftqZddugQ1PU0bC07eJnIRgXoMPDThxvZTvk7gi6q2+9t1KLmlF9TXpnOQKNzQ
J9Ucs8eZrwuqXbQXmLp0wr0AuGDlxYeJ7z3QD1SUqVl/aKPY6bsZwvNNhn7jOZCd16lehvsUAOJA
glGwu7jGjQVg1w51YfzhNd5Kmda0hipVtc+NBq+Dvz+3EYjxCHZL6jW+TutwNzm1a5B0zI1wutGU
2dhuV1XJHm+JPybDrMSFWP2l+llDTu3aK7zw8bR2pMtir26uISDIDjNRLmI35DwaXS4Q3jsumwKw
szY5GB/8qq0NX03AxyzqncgJqmUeujL3U9rbl0A4+mhA0Hz/Zb3yCk9rSHY9uKIrvXwToX6RwsO9
i+O4ish86qXoU7cOAIDRbB+WOxlTQ8VEVylOXoDGd6nRU3smSHmt++OmcVWOHquLKvCP8FEfgKba
FD95yihZc+54l/cA0H10WCHmAHDuJFds+xfzgWeTQE1t5+YPQ/DhxIJhTeJhwK3SVF7asWi6E3t7
ZndTF0JwMMRts6ajp8+tADkIgTBFhNV/7AeqgNKOFZxqz8clUPlj1kr1qRougeXyFiUWxwA+unxq
PxS8wNu0+2E27xzO2NggQyAVJihrj5GhLPN9+Shs173RofsUBh1wv4qjRMOY+RvO+tJt1YVt26sm
0Vr0M+FFWwbgrNGuzBsGFtIO8VEv9dsO4jqtG9MfkKkEMS6ALcavQzQtqT/sOEWbRaOARwbddGmK
2PPWolXuh1AjfSxn2DvtVFoA7LgsDWA6aoP1rJvmYXDDj7oSES4/cEq8C+rL0Lmfk4arujLXX1Rf
Rgc+bQqyQYkPtG4+FwGKfhVRnTULXNyVRw+h73XnEOw1PvE+PrSRkme2NZfOZ+OJjuFfys2KqENX
pr0E8tbVrQcGuLSoqzCT3do3+JCy74G75g5226xfnQOraleKlKTy81VVCrbE+seFAz7uViThyPh1
xvCZVhPDi9MjPy5RLa7E4larNQEi4zx5MGMMHw4AdNI0QHX6SgcH5/MprQw/TtPQHRkVVVbHJD42
A/DshkYPDWTGB7jv5yhGt8LqkhwoWyTk3vAPMJu0JGOf+1YCeypnc4wKQSdZVA3K/Yxz+1Cy8VcU
uj/Tfpoxdx73aRMPw9rUad914mEsvdOwNdPRbCrIljjYwHRtET5DZy9umDCWzziEB2innb+XD1u5
fmFyxTe0a3ne+fyDx2t0GvxwfjL9U1fbAlV8vpWoRwWDlJONA94XiFbFEmTB3orrbtc4nSPci2E4
twdiGpoRuQnkt/f/uNppto2bQiuOIUw5fm19j75FMgquYKjaoo6HMW0wm6J6dGDPzSkI/fnWthwc
9SyrIuJAtrmeTqZ73HqfXX0bt6e6K6cxjTuvRYsOPm1y+5TDI42SftJ1oUtVFx5rN3Tq2gKD6Ogj
mYeDJ7Zs1lX5USHaspChAZonlowG6HYQZgpTsV9hfxQQlptHTARzsYgWiE0LEB+eDgIwjpsUASaS
0nsJ3IxPrkBt3sELbteBos655rg78+T07C66tSmcqOktcqDYgzmNKxE+YO4o1Nzxp3kjL0Pr3fWc
j2ZD00UiHp0WkEvoiTQO1Yq2mVDN+KMvk4GCoEK53IFvhUveTxbni/HXY4wxU3eVPXk7f6Z6ok+I
G60wphdi+6eBauj+s8j7XYeZh3JwokGQmgVA2955IAycTbUfbYdmgEgVM4QCqK1Pjj4sGIcf6sZ+
trM3fYx8h2DQ/Z49r35lbf1ZqlVfZFl9fVcs1eqknLo4p+BJDv3uva8QYnYamdeqwfkSmOCh8XeS
VMu8Fjjk/BOOFbTsz4Gc248qCKrMwe0KBF6bcYBUpS6QWvJvljCb9lMpC+SYuvlgCeyXqJ+OXFD6
tjvQRkaRo/BwUaNWP/r3V7t5AcHUzOqTUHYuAhgKp9oVYKanXFrqjracQ+Qr0M6NyofWROW/aI/d
U9tGRxIAot7QAoKF0eEy/FQecPZZQTsKGnngW3tn5/tL2Kl/ihnyEFZhHupqTBgk3pOiHUvE5kPE
mEj1GOVMLPw03oNLkUqncix0BTh7qvfmUm8BslyNQEJoG+OHru890OzLay8snr9pyGnV5hj6QVes
lSghIqo+Yw70aGtDvxha2FjSbS4VG2O/l1UmIzsNoZ0+6SQSRqFqJjjJb0iBVMdWlWjxpzjjvSce
SP+Xb3OxbaNLzTTzrCLiZwUAueDQZ1I0eyD1UN2eJk1fyN7USbBgmkFnY5/GL872/mADM2Zgus6s
LPur1l74UlVVpibyo1rn4Et6n2XpLZc6CM+CRuUJ9IO8KN6e8WLsLZrYCUKuKZjiCDTUOOdRxb3M
8zyIMZo8I7RUgdCO10dL15NqLdTcgDev3TIWYocXNoXDlq8lrtn+LtYGdnoJawMxk8MEUl0V5zu4
wLRnHQ4L0n1MzfMWAdBVYfTHDyp7Xr24uzHWQ420b7Vs4huzJwkN/YrgROpTWx7DadPpFDmMNoKB
I4485AsRU8s152UB4RwqVhfjl6h2OW+lB3bPIifjSekdaw+9dbc4eeiaEqz6aktg0pM8hMNKQflD
sVj3pQMcEWtE7XqWQNCf81V6+jAa08D+75Fyw62ObQugK3X11HvupQ8wjbcRe1y2Zf2ACb2fUJ8f
LeN/1rAXr42i4nVgUAg2aBOcPdkIgB+lSLNAclaHSUcnbyEy9Xg5vlYhUg9o7h6sbH5MLcZeHJd1
qqEzPEMfSfutb3K7b/q0odeDrC+TvnfBsWts5sEgODvqABwFukrqURfc+j99qOaJWqIc+z/qH1E8
HHljPsbwz7ru9q5w8Gwl5F/UiHvEA/IHl+icq02c4qiBFzaMj1Fk0dhOXfustv412ue4QPe1nVrH
HtHqyJMkTXUUVaWSau2na9l6Xtr2PhTX0Y9Oq+cLJCLoOYRXDi3YsKRclTl6gOZ53KE/Qq1QPryI
qZt+r0Mdgb3yUHMcfdp0oA/c635xz0+qvZFFDesfFcehHcaR/M3HzRusydaAMG5RjyIw4KOMbaFk
/BjfXf3VpNtCQKYryMZN++LtQRI0YjvT+wP5u9WQBnXjjv7dzJvr8JVAQjnMZfnljXAHWY9jcqF9
guYeFqOB4urhm7xOkTMHJeg0J6kZrYKhS27oQIKDZQaRt4mNKV88A3bf648h6LFoRvmKgRYmMKX9
pFYCnX+03BaJrhpJoUOohINsVOdb0FuEE6U9bzPUbbxt0G4NsrGmesJYkZkx9IpAs0ciRXggKnoE
C4iYyz4+A2rDwAsjP/G07PPv59ms0Y7XG2LGbucWwRy8/6J/j5f+QTFJ022Msnbl2xEtNQ7X3gfJ
C14+kwSRvz8zDu1zdLfXldttoV1zGu+oxPeDRLve9DE5uRHioLXNlGuZr8NcHsK1+dGb9u/Q9zXO
InlFgGw+dzVGxyBs/8X9siN9tUwYi3kMnaabs2pGdgtmc2G38Q+yLaiiAEC85qqM+LmXn//D7u0x
O/asBBgdT+f4/oAMF5KKlfOz4O78Eo9PCSSwJfumJ78fIPnOiYD/knnCrWcW9k1RLusV2WVzdptv
876yv+dKmIP0m9cYfRCgdSQtnbv7Eqw/sTsS32mLoWHFREgpPumueemcKZHR6cJsuseDl+gMdbA/
ALsw513rK2D4oECrG2wAMTqXNxiyks1vbF4Dajl4nfiNOMzfnu3FPMRvu2r/A8dzID3glHGHkYEq
iQiQODmvms40AEDgV+SjJPF69pkBCLa6r7CCSDmIDF1gW0yb9zRtnJ7cYJOd+xTCjfbOjoBfK+U2
QXbDBzEizRYgCLoQcqf82XLm2xOuXJTAPnz4xhC/8WE2lZfeLlVK1YBIsG5w8Uj5sbLVf+/3GYnX
Jj6GOARO8RgvBzn05WEf3LtogyD79kj2qTcXxL/xux6vtHbk0eNL85P3c6Y8dB9hPHln5KneKm/z
D8SLgzPp3Idvtygn9ewhwxIy2BiyaDyQbeEi2aeL/ArTI2ADUBhBA5UbipUj6QD7BLNMxFNWIa0y
6UHmNNx0vvQySEbo9Hccx94f3ASICaPmy/9clz4gPgedEXGR6J3V64Nx8ZsWf8P5w9TVi+eqMgED
+isW1EK5EEvSddGNa3JHQ5t/G3EZE7PLIs/DKYxkf+IzfoIs7CXTNEfAXMoZvg4LjkMX+2ck42+V
jywIm/AZI2AQ34txGtQ9mqLvQD2DhniIFsztf9CmiCgA1D3RrPbY1bbsBYpj2t7ZMY+JX9wfvki9
4ubtLmuDBjh63aanXW5fsKNxFCAgdIDc8Ol1ww/EoatHTaMl98ormZRMgKFjqPbfDZleWYxcsIUs
49aXgS+Z9jdAPRVGImhB0bJkhC4mGbV4b0yVlx5/r/Ct5xjwlQ1UcwzvawG2crBHu3up3h7lOAYn
uBvLWVc+3uKoYxDpFjhCCzreHQrZCOq+g6INkzmN5npK+NXOGAdH6sYkdP0zbzaa+nCSdBb6WmQY
WEmim0O1SwntrmqgvsuXxkdqbukoMv9T88i8xN9Rwl39KiE/oX1BsEeg7MjA7lkVrLCOd0HukgY5
x2GXDC7S+bRsf9WdPOuOQzVn3BhIBtgKkJaVzAYX6JPZ2bEyoSgkBiIazRZpjDZdKsmO9H72tHc8
jSh2XsZhg4rme8fYC1Lpgy5WwLYRK0T+ZxwxJgXir668Kfe/IRrtWwz5kL6gD6RepDBUCvFQR/En
GmKZbWCi+Z2CA+sCuGgL6VEaSYr6ziy1pfsJZwIjhuI1QkkS90ZJ1AUeisynnozolCw7i2HUh92R
64pAxIZ+EhreQgoZ9Oc9rMqzHtFWbzFDJmLbfmgq1kPA3cdw/2elnFDwRnw6k/eMDgHbDtryRnD+
fJe774fhfrYjYdvlKuRPI6kum1/h9ZX9lJg7V4OozesYIsMkywANcV/RbGUyx1k3YlbxMRe26xlx
t/n+bEfQOWkld9zanb6BWhhTXaLp6xf5SAh+hJDngS23Yd6bImpwoze9+8XtgAw6fLS5Mxia71X6
/sy//2TbX2sN6DueNj/deu8TBiaQvU5/bM8gytIIbyzyQ+PBofEd0M5AnuUAGLupaJFHGdiaKB2/
oF7Z3Mzji+gVO2Ao3c8hWWACUGB8O/KhAsmXdFXrDz/WvxYZbWnt7J56Ldpf7fsME3LwGxEXdHg5
FnvQNOhgqnHkDTy0p1hJQZFFjAFDGStShs01xULtRxiiZuA475O9bKDHi8YgeMh0ooeR5S3nKg1b
JbNWADJuWsSmK28V55b6/0YWnhg2EiDQGxTfdRsC1nLypl8B8d5Yvd2q+5WCNQkXKaPjSNnLBA6n
iKe4TIe52aGWwUWIVwd4s92KUh02EsGcHKKCBeOHWxXSb8o8NvN2CaAIXRipchcY9hIY5NTVgK0C
Otqu+CRngAD2Ta72hs72GdMaz3hoTK4FNgiwuvuH3UlQE6Y5wyqUMI339gfHnTQuA5LHq3tAFPU4
/2jI4p/2ycVpZwN8cnLtckb+m+yI7qmvpxQnXVnUK8Q8W5avBiNg0vDJ3KCImhKM2TTxY+l32KnQ
DtvZLhsy0SNOwbswF8QI8zVvo/KWtKuqZ5wTJWRFyBghnG2wmXSgOBmpnE6LsSUoNcCkc8wTiLdY
u6KR9/IirzDBWBZhM7VHSes4hWKH8LXnHRYdkhPh0wHrViAXaP6zxuKTE6FoYmJ3W2GJXEzNoSaA
uFlqe5slIAA0Jq1ZfpWq+03wEScRByEY0mXKwG8EiV3Hry7yvzzkT4M5vCBh6CVE/e4oEJbezaAF
uGdPGwIjIEbolHaYrNOuvefhXnrfnjDxUFRJxHzJemBA8HLUxy4TzeahGMRrhs75Q1jmjnT5S6h3
nKhfnoIBLMzYpp2g4ZNSePPmuDEF1QgEylG9xTBsj5NbjshO0rMN/yv70oPTJpE8omtqonZORf/P
9GX7KTrIK5M++VPVfIkCmRqZKnSQR8s6dtiD8D+BtTS5mhAxnF0C9b681JWqk2jfeAqq9ITcap/j
BcgDiSCQsRB7NnjnZzBAsQNBxF3CNrIlJYs+cBGkbIcgVE2Dj/kIYIBUWXh35kuhb7Vt5dGfX8gK
dMczXeqaGg0ek7ip0o7IXwEa1rud8icSjcgIvrjnVPdauqKdkYNfywVSIzHRwUP0Edf9CUS+hUNE
S7ydVkJpejVGyRMQLJeCZJgeF7U+yXg6DI2faEH/Qr4Pn/gSa4xSD/NO52yVA3Z01JDrlgmie9ve
KAbsUEeIxUtZ4IBSR94PYYpR+lMvp6Elf0uD1SQy2FRRCwEmifRDUYZdUUIYwmmFLoWorN0fOK2S
UsQryFx3QUi+TVjsEs+YKd0YqK2AARvzWZ/1puyykEfYBRTG89EP4v/Whz3fauh/RpcrkgmMpn2k
YJbvGbJsMNAOpWJfvnkL4gCxFwtGod4Uu/tXIH9Af+RkinRCIXL1WOUSYV8N4Ap+iJvWwFAGwqD5
sWEeyhHSoz7wchHuSwpXBmP8AtNxdhZ+o4Xd1TFEwu/TGggdJJFU3MpLRPrPeIsyHS0iwSkYjysM
klpVmDr8AJoFDg2PwWyaGv1bWOMScn9i4SB0Mjp39REgPNbTOKZ15f/l0INHcvHCrctl1by1w0gv
DunHYPQw363NlIwemmSUOSwcy4CDGQSZq1Qps2SdHF8w5aFIk3a85+tzylzW1os7sRYckJloHiKO
X2nbpfWunzWEgiyo19+xCV/32awpZP5sGNSpvEU80BBNYRtBd8Rek+VEEBPlbDPnfvLzyJHmOC+d
ACmDAExp4R6GWE/CgumwNXjvJLUvnpEirXB1DE14hjHapmM5FIp5tCgpIN+NDCk4yyaTse8SOdE/
sH6DNBriIJuUhhDjb09EKY3MGCYccw6R3gNjUh8Y37/GGul47GSYIXptn1H/IAUW+MQD+40dCmPG
bUwOS437XPfrT8A/+u7RlYlqxQVGsFe0Rucc/+TQ8u3FdMi/9vUGDOn+UyzWFBzGHuE7BsoJQdYY
UtBJBd7wHOnuSbWzOMO/iTJWun89orzHoIseAi66BCPEhMZxygK/QuFtenYAmH1r7JiU5cyOC/A8
3a5X2WGtUnBfttHhah3Gwd4z3DCa4VtkEhuNDISUZLA6l578afznbu7290EXO64oZtFaW9+nh1r1
QzrFqEWhJtB6Y0uSjYgruLEggye+5RqB8rWLPrvWLSmfFoAu26vUCsN9eN8JMdVwd/X9aphiuPCt
n4bY2WLsvOeEqLcloj847CPNZugrwEQ57Svcc+/Y/LMfgGhgTMf1AYgsmJ7B/FcX2FQPFuAh9uZE
9UH49MKj8gdCvGW2zPFBya2+RMycGx1Wx7uKjyg1wJhFBqlC/79jU86OqHqine1xPiDUDS7raRza
Wxlv04FSXDacmRJw3+gB0K/PiPdVj2ZwP9XjtrA/QYvb1Q3d+zCPcHlX8VUz4R8qMSa6umc4d3qX
IfWl3TFadOuMewI02Ip4Vr2cZaDyYbzMsOJrH3VZwApDP19/lGGk0Hhg41croXOScD7b7n4nYvfU
/exDJKG+d+gjWdb5MkTvPI7n03eS5Dt88P3wP1/GGJwix6IsrIce+a6xgcgBpv07zPCN0H8/0HvC
4X+//P/4fxoRmmTG4LmLlmXfKZzynpNdFYlTsmHOdNGCxUiGvyLpmSK06EAbzUVpGntWCksjvv9U
/d8/fX/5//p/39/yv//i//UtjG0YFupwySZGG5w0o58opM1vlVA8l3TfUtLPIPNcuWfeBHmm2lXe
VeadWfZXLtLcalXbvIwaLEoa+aXjWP4xRKQ7MODIaYTvYisw0xnhI/RKYIiGM/dXCIIOtusyQy20
q7riyitwxPpIgKInWbDa4mYRF54rzbIudCQBUQqnEjJHCKs2YUt9kfh7V4E7BseCTSeIaZvy64s2
VDyw9h/OzC3tCY65ZUIuIxrnImTYBuTTX9h6s2SuRK65u8frqcIpiU1HFjMhxHd67kv/J1Y8YCdc
lHVb8DX45ZOTZVxgzQtGR//oLfa3P0QUUbw5ozNM0CiGLuSsw9tzw0aLAJohdpKsK4giP+KJf+8o
o9L7WPQ/Mgn9aunPmbr/IK5W2U7KdznOEUR1h5DaPJz7plHJsoGr2Y3PUsOLZljYobSY7O3W/92d
wtoebCITZPoADw1desdR4Hj7iHYh55iIkorGTV7T5UWXKV+9F1BEQYYX9W5NVGBKr/EdxKS+X/+Z
IFAkyt1X7olVH33D3zqvCnCrWZdR5FZSzMu3YNc/+WJfN43GgYQ1Oh6NqHQ/MIgtUl54tQRFve/h
OQjG8LwuPDxjWcRb69EFPS8muk1j1wnkIqwO2Bw/bMY8tsvinUcRL2m5RBbG8N8xxI07j/iB/RR4
535TELKwx6xPxng2l367+fCqExyai8lbFJqs1g02X2BJVl5t+nl3y2sl+AR73V8zs8Z74tEtxiYE
bDPjTo/5FHbspGC3NDXkVCvaosEpiGcHLV1rVwhDcKAI/8Qr0V6c6PO50fbI7jPe2mOb1rDOZSoN
WAnkPbeESu1fWLz/wKCI5ViC5lLY6jiU5jwMDZjvjR6/Xz81tyCKIaFs5BFu+dnfXYTJW/+Im+Yp
3IInZcG9VR+sBAXECWL8JexFcPjhy6LQ7/iQn75/kAivQYTX5FlIzlXkHWZoBmtloiO4DYf1d9Bi
RYzlROa+A2LGRgO9IQY8Vut6XF1YBCFxMK3uefD+0tQhYlqPqlPnXi/4vSs0faykk3GUemF5jkcP
Fw76YTCumP4bcUCT99NUmAVZPIFOtWvqBrRvbbMlqn7gIf2B3SNdGojy1zTQa6CiYm7jn3vXfm5m
BdO49cfYlj+DsirhYqvldcUmHbKT6rxUGlMNLDMWMCDP7QipqPyk40IOcaAg7tfuZzMMDo4/9KhV
eU1eqhIfLKnIax+O/xEdF6ZqsFoFIENCxihVti1sw+qXroKzteztR8xj8eC16NcxPuQxHClY01zd
dKOOxCurg9ez6kHNkThtXU2wAgqqi2XXfhPecakNHEcjIAmNIRjv6kYXinHmV+S3zbXbf3Xgi9wY
v2yQciQcxwFQx2Fy1XN7n6Js3PdQpsAtcDgP8B1V9n/YO4/luLEu3b7KjZ6jAu7gAIM7uOl9Jo1I
UROEKFHw3uPp7wJUVWSpquuPnvcEhEkkkUjkMXt/39ok1B7tmDhH3IRyWU1Zhyx3XkPcB6i5mnSt
AQ876NPjVwtC9U7FbffSsVqSXj76es74PiK6pTIiBY0gg62bVhffs8hb5eFzmGOTdkCtrHBTFIdR
1vRiyeCNtH4QdYQGdyj00AE3FlmHoV/HmFeW4+A4TGmER/NPL+u33UvrBP3BaPru58LJRyL+OnED
qITnFA7SViMTYRuIguJin8ZjeHBrXSWNkN+1EDbrKaExL5ocgYqYiC6t7T71UW8t8B0ARBJBszba
/nuiZnJpO0idiwZo4m7IoqkHieqVqXuPacJAEecESDsC1gerUQk7TYsxawkR1mQWZzsc2L+nMee1
SdXSq1l6c9TTadJTfteDKCW4yjkoAJhYTW0a3NUfjm3Xyy4wn8yyXwQ8GjunMMh5tuXZRt/0kudk
8HKEZqnbP5dTBjuzo2ildgCJXMXft3auXtsK9btsTIKBgfKEXjEZ3eCGyLhe9ooJnElG5qarrIpe
sycPoELwzO20WRGO84+j8gPCk8JMwjxaoFWukMIYgI5a+QZMLl3GovWWZqfRqxifu4ZEsaoixhKd
HVwjszgRP4+3KDJSxmXNGaLUvnTS7N4F59JXxgMAo/FFybKjI7v+LTFg0906MfovZUJOe1REQAYH
Yk9nw2Uia/ekAyoJR9Ft2pAI/oBlYPRJooJPCz7rjfNidKKEg/Ms/WwZp+rNA6bHbKkTKzM1frgS
MWqYecoiLG34P63O3DBFsGXgRVlpvgepK3DfQFKio67HpT8gA/SyMT0PEoloqY3Og5wk4FCC7C8a
6JW8utWquLeKoFmJ0ov2lW1v7KT4RIyKxFU8uQWScYMy7qsIb2Yf+I9pqRFGD8QqIKnPL4OWTRbh
Vz0uvaNwUVPWtdFsGGXne+EhKomy7AESJsYHtUJfXKlMZ4v7Dtmo6RjtN7u2O7oSAIu5nx9CRrYL
kd5bYJ5OLsiLYtDwVQeai1YAYddQ5B4OGA1TFN+j5ct879nEYPXhzTHiU+qF2yzqzB964e/tEsk3
k3drgzFYWzqNIaBvatqeprDZmigsHvB8Mc/F0/QmvJ02KvluZIS7kt7YHD1f4JhptFspkGr3JWlF
aVknvcm2Q9YV59Y3xltjNf420n1CwITbzral3tXIpZEvV+nZKyKyqyHB1LZUIW7GjfZS6fimA1ij
BzmlKeZFwpzwED13fp2f0yjMz0kZgHLMia7+3CSQv61qE1IvY5XBHLubXfuf/QGPV2KT4Wly/T60
XbEynBY9VRHk61gpJpuIoywjv15O7C3auz5ai74ul5Fr1ftaVp+lHKOTJ6Z7nhO5MSPNPBWR8kk0
urMmDpCua/+HJq2pixyeSAe1E3QMPaSJWlqQDm5c0k0MWfMFiD1ErvF4qHzhXlr0AEbcHQJ/iG72
Q2dFSIhEmi7trEEg4fTxsky1ddUhx8S8wZBYN4kl5ZhmMhrjnZKk9tp2lXj5wef4D5ZBof7dMCjw
M+rYBnWJeRDb4kfDYOO7cQDvLtxZeoWJZ6z0c1urh0CvnTtu16YhNnWITANIFXGbtWUOFb04mf8x
xZTCUAoxezwEMYqW8KmtbAa4SawfgihQdshXkmRpW0m06HLjdyuUEfv6MgMTuoKssbP6IDwMDOFR
DMChqGOnwvvRaEcjQoefabpKIEGFDVmjbdFz9yVOje5cOUW41xvjmrujd35f2Ela7WKvefS0gryW
yTipRQGnDtIaya9V+TpXtftGOu5/uI0m1Q9+9V3ahka+Cxyhwa2E5P3xNnY+hohRr71d3cnvWP+1
l6YM22VkAKTCdGMR4WiDz+PnfKjQ/MDMWRHGN+5ROwrkIHG2h6Fn3JN/ra4SMC2aBQwsZoL9hWD3
Az9czDiNfFSHStlHTrlAX+Ld+ii0Vtz7ap1Z1rdYK6sD4mD/TseGiOTC/xKXMZoigFNPWtCnKzMz
CZyavlwi/3QvUmv2dj8URySht1rHp2dWBVhjLJqSWMyTbZI///fHDVj43+6TY9gMAXULm6ycYPgf
71NqNEDa0AXsGt1d9WkCfcmttnkHCtAK9YGhpAiXKI7qY6siZfXbTcgzsO2MJtgTHr64qaOefDIU
cojL3WxgCwVUAOEJZ52Qb1x+F3niXe110Y/Dp6QPLj0c05UboWVU3ORFCcP2QenMIxqef/9s/N9/
/HAWH9BCLkwBk18+3ICLNW1HZO8gR/fISwmfbroMOLafV1ggvazgp8QXQfbK3BhF1S9yJVBe7UKj
78oYBJdxvjNDEa9Tm2Qr+dN2gWVK/VQ6AspLmRDq5rFaVGOGeIWM7dUzJDjCP9ci4V+kbtSXoQGH
qOhR/a2libTUIX22arfc2FvEP/0BV652GbMqXXmeKoHSJfvEJBuX9uqTWocvgd4GnxjdgOnFAbMz
ZaPfA/HKF2iREGJ2g4VEXXkm6mM9YJWIFk0YQFtkzrHMMoB6BXmT3RBbe8tYUa1CO+r+rbR1ON6e
Zj/Q6R2QljfLroj9U+5Y/oXJLA2Ci5eyDHv3CHr9ua2s9q0l2eWa9ZesGQY07khBdXFfg1N6i6Qo
FpqozYecWP42T3oYIEyoV4qGkTQpkPPJpgWA3mdXrRzFG03rjugn1EOrx1AbQOSuG9t7DF0zXjea
sC7Y7HBcKMkO0yU0PUyGob+h3y43I+DcuttUY169YHtDOF7t+e3i3+2c+qSHuFzMlu6oK/PPqYTn
7SBSQItlHkJfJDsIxcNW1Egx21CXKKtqYx0zzPAhmb/8+1No/L0lElJqQhqOrqqSiix/fQhJ8ASK
gSd35xAw3alIlw1Cm2fZPsetfgskbBbTK601wUT9CCw8I+QXeTsk9Mz47a5el1POMVD110QQ5zXJ
3W2lSp5cHQSZ3mFYjQ72Dr3CKdBMqvoRVKAE6LlMBmKQVWmvjQySAhzfF4RtiDaIji7NZDyrNa+M
7U7sEnKV/+FjT/0UWSPKD0w2fYIrGmoKXG+WYUpDU7VfPrYiCmVsdOnvRpldg2jQr/oAcNeKleDi
ieaYpDrQPS99zHR4gWarNo/MaK5K1zDBLKvmVpl4LFupk/0R3llxY2sKVhrIZPAs5y3qby9pUQ5O
Qsix/6rh/lsYCg5ALww/8SPKVw45saisLpbhH/RMwMkGLhv3LvlpWYhVrCdiU4htRf5rNZLO+g+3
gA/8D/fAMoVj4fcg+qjBGfjYuMpWzXEEF/6u1fP2OsSefW5KAOWJ/tmSdX03epZ/KLzgmzTRbphB
/twF7qqUXr+xpEpALnHylzi61q32EA8RKuZENx4T6ZmLAiaKTSdyFEXZPjvBi4tM4dZ27WvRq+pO
LwZ8boqpPhmhhIln8UurQvwqQ3atDRf5PmlsP4ufUhJv1zEonxWvDpaBG4WHSimbB0ceXDfNHxsi
Qqsi6fNd02S3OFe7a0kK+dR7wxdbrVpkpsmmygfU4cJ6qoZQXGvdNK+0l59jM1BXFlUnSNkE9T36
IeMEa+CiF41gaphgD+mUc4OraDl6plgH3ZhfK1I1q3rQz7O2hDZ7X8VM+Vu1t5GHFON9LrR7u6Hu
QlOU94ZR2ycqFqAZZjKYOyOKY/SSW3KtRyWDDqrVKYS6RuCmGOEqjs6xVgtSBZ0a0OTZd0Jroq1i
1erSrz0TpgmCVGyKXm6iQJc5oDBRKYiWkL/0SMs2xD++y8FR17ipIZPZRbrsmti9xYl2JeIQb8M2
Lte5jZK4Sr1yHTB9X6taUqx6WyK+05RoE+hRelODZofkFPlewLzchXvI5NyDt+534RFNd7WwFILm
wrfdtVZo+tasI5qCJwZXjP9iInqKj/G5ehVaTuRrHJByje2LKo1qO/qIUHBGMvZrMDjmKSSFNmTe
UI7+jyLWb+g2zxqSrWuXEBw1cZjaCHMWBdOuWxk3ztqSwlj3AwGXYNAiUuspWkCJ2mII1Ed85tld
7PfBsrM403ctxuqj/YRSbGFI5n0oTK0TgBwSPLmrfPr3lkXTqYr0a9NCXSvT0mxTMy3H/GWI7EOW
DIZWKpQmIWA9mQivgF+oLgKQczGM5veWSfR9mofuatCqeJ1LEx6Or31pU+lBTyBwp4RwJTLH6W8V
9KR949CtJb7zKOBe7UqQBZtWdtrOMKznOlWXfT4kZ5GJ6loPCtK9oq0Whh/XF8dVlo6wMyZ4t96P
/NuU7rtjQIq3QoM6F6Sofl2S87aqA8ZuIbUmdct5HuGUHnQxvZARna0M8UMrugbKuirOwkxIm2ea
RmY4+0ranEi1nZ0b389R9/M8BkKTFz2ui6VhBdXGpzYGNGCs28lQPyedLm9dFKwN3GaTT2+T+IcE
WM83OVR7MFJLhJY3XX8lfNHCPSRbnoWbkUHERTLCpSfpuh3wEPQnVrjqaJDXXct/8XSArWrijjvD
8m51GiK5YQpGam7Yw70Qq9kHL+TRsAjrxW4+7hIiNovY6pwnbLTnaCigU5h36YjmioG3AYfSwQ5Y
y2KHfd7HmeAYaxMb9mIsUuMapQzNESad0GEuNSVnsIHRC/x2h8wjk0cr9dQNMvZJ1DYpIRBXo3cR
jyHOGyJfdrJqJ0R+GGXjzrGj4hKgBxnBVqxNDzMeKsnQC5NvToQwwAn1BQRm/ahLvIrzE/t7zaLb
z17vZ9Gdb9n/Yn7mGk3TIEBTVePDb/tvBZT+X/z19Wvyl9pJP0/5ne4DwsfGf6ZazjQdBhFH//oH
3cf+zZQaagPN1qlyp9kf6D6C0klSSAe4D/Xx5FR07Q+6j/obgivDQXxhTaMT539WOulvcydBzn26
DJUJpmpM1/Cxeye3pZuVYSq7OqmdjW5T18Ogg1GCDp6Kt9ES7GiU+mHGXCXJoo9lsBx5In8+XVCb
/hkyNOGP/tocchnSoR4UV0PxzF8jBjQI5dCOLR6WnPz4EOv2sXabV1mp3x1k1ghzkJ9XubIGRoBr
TEVi4Ou9sfvw1f3+jH9kHWl/G+wIahFiYyJw4SB1EHz1H+8GbXVYOa3h7lTUf4gQGMQPmqLvFXdp
tHLfddnnyHJvmPo+x0M5tW/1MmcoROAiVbaV0WI4CdJi/R8uyzSnUdZfRqLT2NvSwDkxsTGkOt2/
D/WtcOaJQpNkp1G04fpQiY+ZGJhJmtunRJJ+wGzdYyX0lUM5Et+QQ49/LtSpglBUzZTXg7ommD4j
IfcObZ45J62Py5OU26h37RNEphElbHLrJqfc8OcCw2e58mEuoyW18Xd3qEbmVCd6geEQKMOzWyQ5
LHCCz9BskEvQ32LNVd8U0DIH80549+THGmxG3RYRN/PHEW0wlr0fjgv8DGWHin4DA2td7WQRn6lS
Uq2tScbfllF9VpPqe9vjrRy7fMnHTs9qOD7YKHo2yvDN9eqlUYXZBmy39KDsTR4kGWeraGiPxFk1
2EboOZY1yKNNoRQXGX53iJWZYecfcUA5W6egoo5RxAPW0O7R9dqQylLYTyqczApZBl1PT7FKqSLN
AVgj5M627O6UBQzpSsInVot3LBrAeOtyhSKMBJyGcITLipIfQ6FShivHH2v4zls9fSHIks9d8JwI
a9j2dZOsRo9eGHfqRF7CXFohebWNehXAukCx4W4ZAr+lCfpswqIIDosfMh1vmePdCrx44cQD7tvi
LnwAzPmKFQjvRpuWaNCcVUkltmuE84QZN1UIWgfBlSBTZeAqkSVKkcTcVgpiEqsZUU2ZxA5K/Ta6
5U6mEXB2RzxohmVtgZjs28YPt15LBDP3h5VIuk9o9MlSDgWS7N6LD3lfvFqaunHlTRvlF0+Oyian
ahLjO/fZ6YN4lWt9tsRbRxGi+oJK6g0VEeDJhFItJZrqZQUDlhoQrY9Z6UXLH0BTIJJIh+Aaqq9e
mxvLiJCxDUjHJ/KXkJDcGlH3hsNoKfIJolA5Glp/xrNhDsBA2oiqkeOeG0ZPG9trjBvDgnEVlz5P
xeBvSeVSICSxvg2eRmA0JCGPX/xHbJG9jjRqSsWNYi80Cz5Y1WBO0mKv3hiBJ1ehmYszfNYT6laX
+Dzmzxwv2g77AENVQ1DiBWuCQoW4g6lIQX8/raph93GRQDReFWGQo3jkADPNV2Ju6FUmUT9h96vl
VWIzwxrnXa1XQt+dt+cFIqlPuFbjDy+Z90fT+fMZ7+fO+94357WS+mcg3cVuTjulRGbGZdebz9gy
8V7NJewmAOO8Zk44Z3OInwkYkiyYkY0knLLq+P5CrSMuRQDWWs2H5wUxG58p+4RV5ZEBuMotLZep
QmWt+cSfO38u51cxrCOw2Rnmz5PesZDzUYxHNkPS+dQPVzKoKnoflKAIZvEmFBqO9+lfvl+b7U0A
6p//Z947zBc/v72cL2xeLebLpQmBxOUGCxSE6kKEzltjTPJ/hcdT8bTXLqL6H6WsTCiUNf5HD02P
79mkmtxb5RJU7FR3TfWLVdmX4Af69jEwq++Ak1p3CJ8sS2cgaB3SLm3vZDE+EeL/UZOfzOMsYRDO
6BDvbL1GVJXsjBHJJL8Lda/QsJO09+xLXJY7l7pJpmLpa0EyeNHK8D40UKBZxtWl4sxuKOo7qFbO
tk2bL/jSKTuFMoKSSSh3HKoYCA8NNNOSi59SUidNv2iqfe5zzAF1iJ6X9pupnJO/1S0FrVKr3GHC
R+egl4jCRRgvfVV7cFKAG1mbX5Te9Q+jH++JVI2PupFtXaX6VslhPQamvi7TjjkJziWa54IxM7Ea
Qhf9KvcBOwdG7jA5oL6cKgfmA0PurYYxXkld28PvCmkO1Gpd+UxUsziBnYQRqAwGey2DRKf5Ha+K
0N4I/omXorlafpNhNTHGTf09kp51sgIrX5VUawDw1zfrpu6vI5NDksYw/EsbO27VNJtikfVqvUkc
bJoUqxtWyAw/DRYMZCPVy02rwBagg6t6X9wkUdhOHyAGmkJsguZ72SVv5ji+tmr5SaC5vVdapgG6
4uyciK7O64L8msYqNZM8VHAqdJGj+YPxnkNFqmGRTTqy1seMUUTt16q3QuxyDdp6GUC3suhH1VI/
+tHE8FYPfcUvrBTRsoXSTyBAoydNmFxZ6MiKVm8XiCyr+GarWYpiiKJ8ee7/APCAR0I7irIAeZB3
m8Gz13lxLXr/c+DoxkqX4WSDwupCORXZBcaz1aAHCPSjZosEwW7RM7tSHrTGKLetmWwNjdIZqWa9
6knxhulCRxJaFGtmrOkSM0SNOvCoWf05xue7NLPxMoJFW4wC9A5MBrRAJTXAQhcdEE+AXhibSsLK
C8VuEPoJD8CWIcYOYQVV+2R4xTM1bFSP8aaJInCnZxtN149F0/Zrb/CnoFCk3DJGM/u2f0MnQFUv
l6IDIfghr+6+BJk6EiGPkYEiZgiYJmkkvIV1F0SIjmQuTmOZrCKZfnKZCjKaKx8tccnae5tIDh5n
lEgU81BK/WvZ5jvKAySwjG0UfLb/2QjypaXaqByRy6yd/BqOyPqKNjtSLJBqlNNUvkDkrejxKSi9
m+oj5qbwV2sZ90PSfu5cw15Ku++PlNXZKK0n4U7DttP20VQ3b0RxogSI/ywPHakGdNFCWMB3bpDx
RxHv6cc+M4A0ysTBvZhv8XV96YuKcIWTfzPTCHSZpJJfQjQaSga9WBQ8dI7uARdsITxsU3m2jPza
h5VJD4VgooFNo3nwq/u9mtQAve2bLYtbRbGRBSKABQOnl97tzqopn8qIpgkpDnPWQ2G34Fe64dYj
JcdTbt+5ZbUWWvuY2eT988BHD+bF/dJWnHvpkoh2fd/AJ0OtUSnohMuBtH2m73LCyaEKytf2wkVo
lIS7/JgifMWmTk3EVJBxLCs5IIuEMwcIsR9OVt176OHUUzolv8a2OZYj5VV8fW3Dwlh4bv4lN3Bo
Nqb2FBKtw/pjPMrxaE8z9cD1z6oaPw6h9Wb36tehX0KJ/KT4FgmV8iIY0vphhhkrKRduOJwoMvs9
7ZLnLDdiKD875zg0WUv9L+mvwCnHFwhWpkpupU8ucYH7LUhBucxH5n0/D2uE+Leeha2SGjIFncyO
EPrn+VVkTAi7NX29BBtaXRQGMVtd5bGpdZvKUa6mbMIoSS9j6iDx7k3ibMlw0amUV+tKssbVgNjR
ogLRaiTcEpQ5v0aEOytZOCAiCmLGZlQuXVv9IXdtVgwnwyvk2g/S+9J090leybNR6/LcaYz0Mgpq
gmosFwGyqyWefsCnat6fNaKLUvIJpysxVUR8pP0SWlXJ7WvVCH8QmdlybFf5VPNIDX4gkkivGIRZ
9MR4zLb92vnIwvXIgZWYDfkqsnuXGOpgkO/H5M3fLMMxodfJ2cn1Nx1x2lJR+i9KbhDxhhSrGe4p
rHt7j+zmVgWBBY3OPKciWhX62FzshMiRauQ/FMW6RtLoD2PtXTvdMOj0auOiefhm3Dg+v6qYMTgl
2yMk3+tZ2+D4KM9oVaqL16t3ItbVvUyq5ETwDOGrUnEuYU1/+hLzJAk3Xoz6VaVCxnKotGFtFy3+
I9Huh1IS+sa2o/TWsTEh76F4ay4AS6CRwLxN3ehCJqjYYRl8DTKwoKZbH2FORAenH+/dhkiW2dvm
QUMB5SXRD9/iGp0IuWXLvyEtsoyg5106EZ21dpiG4OK5SGn3RaXuNEhBWS1fbMG3Epc9ACVraC96
CRYiUnf0SwP8yPQaR5q7TxkL4zxJ3dU4FoK+X5mMjMMqqTLSuIO/T1GPXPCIdBdH7946uzI3OIYY
G4xPsUOAVOzCjoI5Vs3IxZQISFQ06ciqglfH6wnDuTb80jJbJZQG2Lv6+N3O+ptwXiH2zL7xeQHf
qzsQyBu05bxaNdpIrHnaa0yiNFkwowPgkZs5N2RaC30ql4Am/WN73mnm5awu47g/H59tfPOhefHr
zgoPW2QAHk2bjDKqk95sdo7Pa8Fktf5vN+eXlNMZ89r7ufNp75vz2vtb2eZAWxWj7ZzfeX4D2m8B
33DvKiqQ7okCP6+9L/7bfXZqUsfrn84raPgDK4tWrjlSN25653kh9bBQEav8sZ0USfXzyM/3ev9X
ge788UrTP6KhNPf4kWtVIpObTv9w3DMJP2OuZW80g9Tf339+v6ZpvpT2ADZJLclTZNP/jAqqMK3n
1bgl9enpn+IRSJLuhlcfehgDTyN+tkSyrTNPQ1wNmKSOIFfqTPH2oVdBio1wa6TSdlcFwIg1JL+b
H3p3FPEg7T3yVENGWPhWkq1KM0vOQyPLhVkn1aaw3fgMHKjc4FHH/jJtIrCIz4FC5FbxRb/pJgGl
VhlPoSrM7WgwlY6FS/ISBUq+sqxmF6DS2tu2bZzkBGpUywc5LDrfDHdNW8aQ0QLKPvoU71QN+jB4
iMsR2D6SKfUaSocw+iiG8oSLFxSAqvubwSGbNGYn3MmfmIiPABIVsELTGjIrBgmZQ087bWrTAjQt
OiCX5FIR/P4yj4rNk4qo3EQaYtoU7yR86tMoXoLESs9hkJGcGZgTAJ0D2Aa3E+W1tlZrCJmGpR/a
2PVO1H/yThqxC5QPAtlxgWMePuIqxqKsnHVmKgcvLYyj7t1iOjbuEW/IdJ7uZcz6E60ptVO85LHQ
haRd5hWlp1ANUoE6N1D9Yl0B95oc3riH7ZgIQx88Sb3Mz6Ntx4zdSCbDS/kG8UjfTJ40vDPFzvbN
I+VCxVFp6x3VA9PDGFPzJXPCZIve56tLSn5Th8HnEhAYVudMPakxorV5bV4YpCVOANMBC8b49kJB
NSAGVAZfQTtGOvCI6aR8cNINkRkMnbYjjkWSWkdhaLsU+AeZGPnNYTp/kvg/D6lHcdVpa5baMr8g
TmlaLT3VH/t8nGnYlgFtdPd5yqg3HBO88NODNa/ZeKs3ocAg22j6wMCxPjVdQ54zGQ1UADUYhjB8
Hh1Tpw7oso+EdpLTofm4hfzpZNe70oeg5CODIGaLYUrNxr3ImVEOWX1U1B7zEtgJhlq2e9LVRDnN
a6RxbSZgQbp2kvwcJCeJjX0XNEIpVoZQ0jXe0mdy34fS6sa1XnQD6Mw2Os2SYUPWL6SAHROC5bzX
UwbEDwbVRJTMDuEL/vHK+eXzQtrH0GoeTUdQ9mWI6oPR4os3B3riYLrvPk4gKlxyD1E0jKd5Qdo2
A3up5fStORNBER7nzOK8UAIPu/OHVdg/wzRrh6WqjE/zgWY6JQvJ+n584Xxofrf5+LwpoTZCWTFQ
y03nvB94/6/zvvdNpy6MFQQ24Ex/vbD5dblRUfOreUaqhZG1RA3x4dJzz2IKYKKDe7++9//4fnnF
fOVxS+TMJRcAzo+0asfD5ZghWaU5yfrn//7l8n7ZnF/8y2W8f1JS29/ipjiX+Hy2nknRjH6qBAbY
7iFq5MnufMzDZY2WOQlS7MJS7Izc+JzFpnIJSzhJHpEfxB8mAhfbF2fHjzZYJseLmzlHQ+2/qSU8
xjFy+DWUGHdSEZPWjXX9RPDx5onR2jGqR2o5Xr3wuZLqNiZmsdbL6JvOOHdtWw4cyJqZLvYMlzq3
2Gk84rEwhNRpbul/oTZbgJ9ugdbQXnddP+LqR+JFcVaeYF3bmg1VMsFtnK0m/uwzr9kS3WA6apAA
ZlPfcxE1NnuGgwIb0UbRbt44eOfRTb8k6mA/t/7XvPY3edlrVxkskrLFMFm2d2lLO1vXQUORAcLc
o92W6yiNXnyFbnnsxu5kFgSSusb41pjVN0qDmPDEJrVqCCin7sNLbbYvlWvf8FhjvUVU7EfVMdSe
maeJYzzE65Hvck177lKLVCOkanfZsYAgrDS+8+CiiiP1OdASJRNLsC/AOOJEAdK38CxSrW7F1Mkx
X/GG1stC7fYpP8F7PYsEEXQ/WdZeGW0dNaMmQVddgbEnyzRDlmQQ79HMCikOoJ5JmfPaFdUXdMza
xhyYWIxUAgzyzyOC+wfwFVvKUVgbHpJzB9FlgSjw1hZ4KmXZX5UWrepAQIefMhJzyimYuEUCZdHU
VnmnOsiDYNSvm1ZJd27sdkeB/LULrkptVdtQdQ+ZY1qnHjk73lQoKiJp8kv9JXQtuBvtkD/WTnCo
CV/uMxTfiwbg0pLgl9hQUCVcanlmXc2G6VKWgOEy8Re2bS7uNQgAaYmJqc2sc6d02tlV3S0oYuMQ
p2m/il3fPlLO9A3mybBlYcDmiCkVX3cUO0/Bx0lnHLduosNLcVE1tsJDR9m22dr1lfUE4F6riQrd
WCraxp88mcTIlLt88C+N3TV7K8Up1jYAoATa4l02hD9M346uqglVzOaJItJmEOTrtkiWmg0oEArq
xYpYN/Fk5hKLECbsOrKFvi/wkUKJrP836fs2Z3Yfh/zt//7XN5QjdTncv3lBllKP5c+kL+KeDxm6
v+V8P6VB/fb9/zzUX+u36m/n/Z74tazfHEl6FrYbZlT7Pe+Leu43SmmR6pRCB29rIQ35vaiL1H4z
BFIzOJC2ppOc/D3nq9m/OYYuNMdBb6E5CEf+639U0YVP8yGbaFo2766STkSdPQlLf822xhq1BrQu
Em+FkZ1FqhqfgEjoRGVHZ/sTnm4WOh6Q0tnOR1Vb0X4e1cvU+NRNRym3+fvRfzp3fqv5xf90ruZ8
DQDNr8jrMKubFkCnUea+bzuThBil1++H5wPzvtAb8z9eqFQnMET9zjPH8vS+iHPn42aAEOWYRdhi
HOPZy2PqC1sOBLtpsxhSle7Cl1vdKsxnXRI7Tuvu6oHoROu8zmQZbmaUvsgLykFrznOLsI0uAqgq
rpjRpJkAnD4MhXuc16wc2HnqelCi3rcjVzMOLRb+aFA9psjusKhLg6yf3Y3asY+Z40NzRdE6b/tW
c1Uyl6IiERL6ITRTRot+dsJXnJ18twfMoeYmOau/HJg354U1gQzhkCpkFqfVHNVmF53mY3GPV8vD
Pb+mBgDFS43RvmCebTcUKLYv/rQ29j31KRxoarm2xdFYPQF+UW41NSTBWfnZos/b7NJOC1eJWMiC
wWGOMbWuO4/xuplYyNgKz9kaIOI1wj8XKBDmgwblZK23wGjJjYgH38u7M3L9T0WSuCvccKK9x0WK
ihduiyWq+0aN63s+R7tLgyD4uW8+MP1WqPYIimLetEbdu/+3k+Y3woS0M0oo9R0xBShNAAyOnU2V
nPfFvC/XZf/rvtak5NHP79w2LgMV5kyti6fy2P4DnMpJfmlpy9K0fCBWA3SHjhxHiHtqW4DEP2qa
3hxy2bU7WyuCi+hDCy32mN3rvU1FdiXyn2EBTsFxaijkaaEStsO7EXZV+DSvxX+uVZ0S/Nz3viYN
Xd+FMYk7jRIa8GVTsXV8jFlYi9gm1SS2qDC9HRWMmlU74ulR8HshpIzS3Vi2xY5Ql32fVy0RVyUJ
v/tYvDCqJ19q8mor36Sct6h19+Thn1iRuYBd35iw7nIXurChqlTqcQDDESfMLv7gZxeVaM9lmBaF
7GC4O2W+mQ8QAvA1fjccUfxaLOwi/yabHvxw/EUPE8J8uVMQUmYzTdv/T9mZdbWNRGv7F2ktzcOt
8YAnDCYkhButJklrnmf9+vNUOY2B7nPyfTda2lVbggRbqtr7HXAdLegkQ94rXvh68g96C+vcrB/Q
Mtbg+O5n8GcsDQW5I87TJFjiz9OuUM1isy8GL/Nxo72isRLeOhmMsSJU7BtWHLFL5eWH0mbjMXF8
4w7a6Y2LBsf8tU+RIVGrKHDzhYvULLhwBH0CK5nuvdkaL4ccqtzoRe9HAkCeRVWzMjBJHSl8jzjA
b1IniB4Kv9Axd62zH9EAii/uxm+Am++cvNok4jkiDzz1/D3Ltd9hJh8m15g/4Mmf84hmkRYfgNVm
x7A2nSWvm/k58NWD3ej2zzCaH83ZAmvgesNKtfz4UNDsOCKp8ju1z+dDbGbFt3evwv/C0GgCJHPF
qgBmVD2dfZxtghnmhaWKt887rIqjZREu7KH7K0GeSmD1aFxd3R5bKRUHLAKFAnF4F39OfRf/6/Tz
teg4YyLZslkwjVl96iqBO5nGUxZF8ROVPVgAqNIIihwwS+NOHjR7NnmGZZBgKR7JoUwvaJbKU6pD
GezHGuiqyLte9nbFdRzHY8T65BV//hlVXh8rOsCPSEILV8VieIiwwj34doiej92WfwVJvwvYgn3N
PCXamq6frSFvl3/1+xap2b+arGjWbVS4t3aaNF9Z+W+zmKL73D6OgXDEsjE+yMIOMI7TPeNZDIAd
r6+V5rTdMz7w0EtrWMBA8QNwoiB6tVpDVqqewpfebyZwNupI7cmdHrOkugeIGL407hiymp39bRVZ
OZUBFRAJ450XO+upxc8FBnj4orWnYRqdZ38StISuNldyOKBy2MZl9BR4brtvTfTx/SGIXgw9vqxY
/3cgmSsw+R8+fY6DJg8IOVcApvgofvz0zbHhNrZqRz9jLTGQN+fVFavJ/GKqM0qtk86aofSNczez
pwuK6QVpKljjQYuPSzMZ5xAGysQXFvHBIl5OqZ8cauG/lWFSejmTY4qb3Sc5/eBP4zJ37GyKPjLv
Oo1y9X1t1PyP/8ft5Jja0FMIuwfHMovV2HXDQW0z65AIFmqGv9Jza8cnR3y5Ld+6r7AN/CZTIUb+
Tu1n/V1q4aTOz0KBpF9m2jfbn4oVMmDhshYocVSMTGUu83sEErZ8JddDbIJBFWcqxmH0zrrw99nH
2c95yhgJbR6u+JhXuA1qfXVnYh8NvUqZ5vcHr4Qhatj19tP4NTfxS/UgQxxTDu2Y+bcwMCZhCvDv
28kxiw6TPqSIwopL5Y3l+OfLMk8942mBy1ORrAGtT194ebJPdLX62Z7YlYO+Gl7xST2i4BsK34Z2
EUUKrm0ZeJ3W8uqzFgG1UiwwOPEYn/RQ1Z/eotkLjKcoqp70PotPmojEnIx03lTXzP+n62bxE97u
cv15AT9BRm9z158n5q7R229m5amzTSBgLWIYfUe3hII/WlQ+MxQUj3JMnl0PiZwIUoSvwG9d8v4r
ORx9/w9YTAeI6/svMnsncJhUdgxbUCDZ9Hz8Io9hBKq9NpSfUaw+tnPtPrhOHB+bBDl7+Y1mSfCj
owgOjN+OjtXbuMt48zbez6BXikqfxBLix+hE3rt8OW4Ezo/U/yuqvbPXpnNHhSXTDv7bx+xyJsbU
ualWMdKzCy9s6FTIz5iclgf5aZNnMpG3o7mAWsQd5eDl5sipIQoxh+oSXIX5WKVJuch7L99XYlGc
FcjPhyrWPTJUczd9aLX4EhUiw/CDchGNyGBE1suMODKKtdSJqrahwQlIso2S7AedFUBM9ojHNBpO
1wzb+ulbuwaLjK1j0KdtNZtF1jUujT+sBqyPwFVT/BXFZlfXqUMBXfz8Vyy7qXB4Brk/lSDVLFgo
WqVT2GMXiZ5q2mHMIwOYy3RVlC/IaReP0fRXnzl7n/7D0bZRYbp5C+G38wvHEO7krBc5OJcF01Ll
fWPNlX4ArBXcNqWqHyxxZogxeSbHrrMFpI7NNU+eDdFw1vI5OgyOxx7E1Ee4yHVzSubg90FOFJ2H
6cHbmEyZecneyInSgkaAfxbXaWJQ3kZmy0QvmbzF/73isv/9TYFszf5Q90wL7LTziaIVWH1EoT80
flo5jRza4doB+/TfBwQZ+KTKuG1NVofUHg2K/bvrUJXzh0mj3gC0ZZl3OPWYNKrRwTfC5mhOnXmn
i4Mcj2Iw0VjwmDefJuTs6KXsbPVo1XaegvHOHDnpHWKp8TLSM1iT+CBJBkqDncLJEFwUMV6YNqoU
Mhd7hIRiXbKXas2zXnj3jhPta3odTwZA23sxV4Egf3qba0RkmsOXokgntPaUatsMJXV/cRYP0++z
9O3sOns9CwYn3id6U2/+778NkNh/PcZcxwVYbbmqRznoM383dCDDx5Na/wQRNjcmqCNvjRSNAkKq
ui+VEbELEV2GHM2fFzW6/8sA2TesGGX8Nh8ngK4Hp95Ouasc0c23+g1qP+9uIyfkvSKQrKg3Dy2I
wjoGEjwr3y09PxdlLWR2DsHUiiZpYNyPel69DH6JAhk8IRS8wDPlheIfq1KFEQ+efevaIS4cvDRX
AD3rRyPLY3oyYfAi7og+EsjLGnG4IDm7RogtA0ANtJiq7AfWxptqHKbnqM/81aw4ww4AjH8vM1Ka
S3dpjPdTKz+u4uOJAoh6cORndqimcmEZQbru3mauiYXeoXuKiqrQU20evLFYAFYLH4FahI/60OnL
CE0ldF0Ye8toR7zTtNE/V2L/iIZIvtZ9H51MEcqxKHVwUEAnF9SM2HEGb3HOTu1BJsoxxYvxYhTO
aXLieq9Mblxz3UQSVml3ZoUNZuvmd12Aua88c/SsuCtR7txrVYCi/IdxmSEnxZUy9XqRJa6sxZVv
t5UZclym6dF4ua0c+nT5x9s2XvGHd7b7rw+7BQXftdDSxCtaB+D98Z3d2ijDTEnu/0imfKmhaUFn
c67Yoats0+HCZXsZVpavLawaY/diZg9I65zpT4mxGzoOImlcXcmkUSTJzGu6vKUM5S3d0jqlOmTO
KG6nu8g0Spi36JDclXs5ArZ4ukN3gmEHZt06GNBWTXmpC28DrpDzVG2RinbSZDNr0XR3mf59F40q
0qKuM2tVICJUu11LxaSrD1oMjGEpT+WhUVJ/L2wFxKSK1PThXfI1bRIz0OLg26SrqCy5nRy6nPod
+mawhf2136TFsaGVvi5Zs/O798VRjsmDRWUBWQ+RgzzloVSnemuHbfh77JqIvvzvO8gxr7S8ixn8
/779Mj9t/h3VArnJ9ov9P08ow/0kV4DFamx5Zau8Jk2yaqldGOAnsXLTim5cynfE9V3i9t54577I
gSgvSZXvlClDaDOZ59/5ckxeOUfzeNf/4Eki7ireUpd7fbz/5YdGsfO3w580GbPmIROH3jmHqlnd
X9YMYuHAFvw6EgAauy/jg4mpyMjf5SFpsaGj6RKgM1gA9/ZhRGDRF++xIAJnJ2aR27AexQXoYjaX
C6i4csEwL1K4qxu5tlE8VJH5zhTo1LHuCbIK3aQUv2o0eA3E6P+ZlZX366ysvMtZVSR/ulZL1Pyp
yIZsO5fj3/6kg3xRw/xyUIL+51wm2lYOycnOTRGF0uu/M0Rz7lNVR+gWADD/kqzIu3VsBMterBzj
vknQiZmsUzWp3d5pLLBjeCi9NA4uv35oPM+zj8ADjqD+2IVLXi7hY18Z4aOWAIMNWuUkh0Yk01jI
luFysGLecd2grzxYC/Tkoh4VaJxeKwCVJ0eclRasW6op6fY6MSY4usK/v5Fp13F5k67NccwT18sJ
aoWwePBhSO8i0E77vq6obiSs5uKyuFcV+0c7OeMztm752tGsaWMjyPbsd8UJTsFwTsLwDw9C5yO9
Fz6dZqimidy35tC2MexPNbBuwGpSrebxFUkjNveLfAT8bJujdWSd9lBYmY9IbWv+bWChgHCs2j9S
tm1ugSUL4y9CeejLL/ijVWcZ6BGfG9RPMKsQCaGWW8cgth5k1Pl5/4hU/N9JWqEZ1ivlHbXV31Wr
aUKfbRiUvaxhXWpVqeuF67BPE3xa/skzZBXL6/xV5QnLr51chGXwg1FzTNWlXHcVH0Nv8jIUtMs1
bS/riJfSoyzuy0OZZPewhso7GSHJLZTaAApcugFxbV/zC20yQLa35s6MkduQZ8ivu18q4DmDqNPI
cXNKYEi1vvuldcvP48agshyKo/pm0MCM/2klZ7mfVnIampimbQgqJ1p+1Dc/vtzcSm/aqbGL12Ya
3GXu+/W2zbq7eJxQoJLULsQxxqM8K5K82dp1c8d+rrGwACJZhNkAknjhIdKjpsjuF1F2W3peiOLh
kB2deLZXTp6Nj7xZEMuNouwvJxv3SVc2LLBSJDH6RIe6P+FqrVrAOd3ySBEf6WAVcp7J9hhlCRVk
j51O+X0OGcpzZrTFoImFCKpEtLKR/8xF238Wr57rwQ6j5uCKw3Wsz2EnaQCsHR1sn8fyDv0DTP7g
Pt1CMTIAt4TFcipNa2thRvetpR3v61557tAVPcctiitNnnwtnZNUwOJXAQb6dnBncN+LGE3bokm1
WzlRez0dIj1QN5dtM40nxKobf3PdaMu9+TW87rvfcuWQzLCVcuVbfbvFpXjaXw9zXwqLvew2y1AR
M4ygRLTxLeUSOyENK9sHSxUP5mm2h2WXZ9XREJEcannr7NV2PMqIZ8zv8b5Qo/UUqwPmtv+MyRR6
OC9aNzWbgRpv/Rpj/7Ia2tHeIvLM9qucgu+ZkRs31C6nfTFl+TcNtLQcL3BJ205hHCMeFoTfjaKh
FmVrHu5suf2gme2TLcYtCiRrTKJ8xPQctJ30KcQ0C2ScNu37cbAfcYeNntpiLQtPZqPJQNaPAB6E
YkYGqUgL+ndpQbSuYi/8A6/VUD/ybcVjkmejo9uOq7NyQGLk41dqNIYc88DZeM1Cvi+OqboHeVBc
fNarCQ+665gZtmjp6hTCLzl5mqoHvnnW21Uy91Mo8y2kihZpxj8JSsRjqMzTLu49CqPiMFkq6vOs
RK5D6BGoi6nS89tKL8xLWmigTmmr6JnJMWPArtKqvGqtevBYS8xJttpYeUD60VSHWUFHV4TlbNa3
SesiWSzCeMrpBxb4mcuwcy3t1KvmUUYIFRdfAutyoRzJ7B4t69i5D7zoR6xm+T4DiX/bmSN6smLP
MokNyKcxaeecfMy7jikWnetLr+3TdR3WKXtrgL0yow3eJVnytel7ZaXpIa8U5ISP9qz2y9RK1O/q
HGD/0Nk/P6YmUIn2gPr8o1X1/TIaYf26IJzpvPThnSsOeJkXBzh7QhQcj0OrytSFnJXx4I4AolRz
C+kG2JQc83oEqGolgesbTkjmXq+rFN3ZpKDyD1UYpuj9ti+z46lfY5tlmplRHJNhXQ7mxknCfCXD
Rk/RlXAHf3NJBugDJLSv9zJEo/nZsUIIZUGtfQWLdYPy2K/OhwkBX9x6nKwqOqKk/CzfYnKI3tye
/W10cgrPOQSJecaplj6n3JBpoFbx3qKWdN2pXbdlclavKCh92q8pvlpsRw1TDW/2efq03RTvqsjc
hkiP4T+HkAzqE3tDHAKoGzQMOZuLpOBp5yEr9M+QPJNpMkOG8qC2TrP3ffxM6bpHixiQ/Ub3HWOF
+1mE8n0xLaJ5mjGDDvyv3nQKhdic6lv+HlBcfiND3QPC5NhghWVYtJg55Zp/juv4u9/Yf8GkdWDr
+OPOC4vsqQ3TfY2d+Iscj8Q4Zg7/Oe5QU4dfbmCVKtqhI6YVKxnKFqnshsqJa9v0OtbN7W05Q5ts
VANQl/A20xOVpjfh9eC9hb4K1Q333mgjZwNqHzCixXRd6ehWR1u/rIxj7MXVKhiFZ/hsQJlkGw7F
b6i+UziYMVqw/X1PZfIJ63G+7FH13UwUJIGROEHjSy2/V7p5jHizP7o4fV0un0Xap8uzTlnKcZZK
JvCv+BBVrvIO/mAUJfyoDElKCX9gJaDh+6zxdwA0MeVOe2PNrBLdLkhOTvcUjT5GL+zK2RzQbFyO
kVKDPqSBJccsW6OD4Tx5XfEhLbeek4GdD/I3ivdgTueZ4l5xo3m5skx0I8KZtQsfVa/yxWQlsA9+
b5/+UD6zRMWAOt1vCS4Kx2zhgUjZQN0s22JX+fEN4WRKXvV5D4/LN3vUwBp7r/YA71Eb0Dhezm3f
sva9U6o3OuTrG0tOXRLk1OVQW9hE4EWyoPkJ/jPL00shuhQhWp/pSm65/MIuNwWmsCu5IbNhSl1m
4z4rHpDbWUv8gsQzyLOu6Z5qBy3B6/gVCjH8MynzJSbimuapw1M8N+dCR/EzT6KnJB5XOGrNz7qW
8p2KMoUSVz09e7hoQpkcw7vEGy5pyuz0x2xU9Bu54GF1Af3egqt37UJcV0KfOhrX5E/LqU/h9c68
p6JLF+N6U33sDy0A55MnKP2iL5lFwwPiUMM3s7aqlYmhxcFTEu+gQNYEoBpnz41R30UNBX7ErikQ
A6EPzj7v0oVWttXJtFj7Drq64609PRsNKnfNVNMvEKFM04EyYZeMQioeA/D6aITcXz/LwZQ99eWo
7i4fZsMusdDI2OPKFHloxQcfYtBTNxQqBgZE8nDNlfe8fGkUq7jcLy4wQGnmEAvnOU3OVKIRc2hQ
hyw9Kz7Lg55FL6D7p72M/EFz7/3kWQbymtDx9a3Reg1gGa75r/uMeaL+YYllCdTgpy+QoXtUZQAZ
ISH5r11LgnRI5odF+dKGerajLhceU9MLjmMzZTdYN3tLC3n5ZikH/2taTrSl9b1pzHIvN5qtd+ow
sDrLIKnrBh1oN9zIUBk77aj64/myyU0S9VdVOMGhr11IvpoV3fjjiPAk9tnB0kDuZTnUEw5ecfcN
oakRwQ6M69p59k4WNDyH+qHxDWJSvJNjKKJ6p3hS6MVhhyyjeYJJDNYObNPQlzwBiwJKa+575oMb
YtgpdsaZTuVBTewQW1/2zn7RhQ80sm/sIhgeZUZtYuJQ5EI0VVxQOba7G0ShR4aakSJXlwgoLubX
hxKtlZbV0p2NeP3dXLUUFLVQhX3RKVgPuF1uL+VUo6gvXumatxNiWchFByEw37xfBuOonUOn6bFS
SLVzgF7JchRnsRgrfFc/4uXKst3BG4J3ZEQrPQ3v4UvRNhGHpqK/JMfZ9N3LaI7UFX1sD1+UBMVr
pf8uHx1NASG6LxUkLOoh2HdtbG/D3H9o07E5Sshaq+fJFhtRHLrEI10elMx/SBKngSPM0DVDQt7k
VW/3kBlRgEu1wTd+cX0uyoedrjXhsfV/fhqWodPr4ZFSlQyuj0z5fJRzPr5dAit2vbgyj33j1vad
eFmVbpwc0BQKd+wbAcPEFuxkDRXTwE1H6n0h/ELVir92gK+RLKuKv6qsvcfCxP/bbl/7HI8jnBZK
hG5n/WfTatiRefn3ILGDm5yGx67U2VDriuEcJz12jrHTOsfIaoptriVYPApN8FCMyYncfbRD1oC9
qogN+BjEN3mvB5traW7M03Xh9Uc+BQ9uEJo/3k7SIL6MoOV1nWo156SEfYIbVOoe4anB/x5qSouw
dPABFYMeer/zsmr9cp0PTvQQxZa1K9URq4yuVdObxrSCpaKi+ysXBzx96od4OqWKu6kAsR2uzz+H
/401670MhX+xXuibcwvfdeUAk98OUZJ+If8Z79LutYuwToD2kJwt02t2DsZtq6qmhwRRdiEzik6L
li021Mes65w72zfLm6SCZaG4BS9dQawqBbGqFgcZXg91JZR503B7HYKAMGzgaUXzVw1VzQ0F7xXF
t/BOpxt5P9LJvncVXLK0cXbgdZiKv4CG1K/DyobJIqZNkRiNYczOI6CRWaFjF6XewugNbxOnNWbD
WY7ST9Jq606r+fCYpnnTWL7zrXKsH+Ns5b/KxADxD4xvMQfTrVLV42uigKXQuwaNPoriC7cv6sdC
QfJU1+2HtHGrR8hH0UrtkmQtJ42odU64jq/lpBxCCklZtBQktzJU1BT+Q2CxwR+SFtLMkD6lsZEe
56rMl6UFHnddNWq2ijLaIWFKewR5Inoo8lQOykMipi9nqm6hBpHTfLnmyJDHrb3BfEvZJX6IhOxo
1tEujOLnEd+IE8JO3qkXZ/A4lBs1KaeVnBiQyLj14fQt2L046JxHPFbQfH7WdTpno/Ot7HVsGccS
yz5KPFVmxvCxchjDnaVjcyEOgfLU+ZV/r1B0PrdWPu61qX65zhu1CY+nHPWlHNPV5i9Iw7CjFw4A
MwgREZ2SoPyrxUpu6dl6cYgG1bnTtAnrOoGv/I+MMkDSfijNZzQFi3NA/dNgk/EkI1gs7yIxx0qD
lrPILDRldY3E3GTbya+MIu4+Lbr4vgMzd/m+VSlF/5FK6GW5LoHHOQKjiGCv+ZJmd1Or4a/gImQC
Q/4LWin9WcW0DLFu5auZW+OhMlIcc0RWXA7OJq5CZObFbBqHzRLrP9DFcBQX8tZ6kab3Wtu92xz0
Q19saj/+/RvEgQF9NsCcp0ngqY6zfu4yHCr5y0TpCpftkY6u25zlgX7p3VgWyAn4zcmSwJW6oUMW
Ri3Fe4GHuQymk1Vsep1Wqh/EvMKQKllJPVBMMnKgsMpwQlVEjlyHr6khIo/3cgLB0VGkqg4G82g8
WeYtkh36ihp5swBdmv5qAJdphf/LydyIDkHbPlkpejCD1s2HEUfrvYNeBdyrWleWFzBPGu08e+6f
1MCpd33gvhs38S45FnPxmgWZceblc6PiHPJFVlrgld14SOyfZRT7zrPW+/6lLqNTBL3pu6rYyck+
aL0ljbh0I8PIsNtNHDk6/j3cDfLttHN0xVlYrt+se62IKWl69IpRtz2oJp2V2tFsnKXa8JXv3kOv
JcETOmhonOrIlKlRUR0n0eFiN71paiX6ibI7UixJ2j2iTK9sunCabkEh9ed0druFTIkTqi2gQF7S
QeEv0oeA1/Ss/0MN/JMivdiNoT2HErSLZKAN7fXTbswA1xloXpm+RBEqb33V3WuG0pyTVk92ZYPQ
Bqil9izHSqfB1LXCBEKGcmLGs+rTVaOi4ZXitcqjZUPlnm/c0UPgy8RU7p8TsBXZg6FCHKYaBSTA
MdpmLw9+ZmHDa6l/zYrS7PPAGUuMq/Rmr4qDTJGhmbdcJ0+vF7+7Rt5nnOo/yGZfxNmL97tXh/cQ
7B9w0OCi//X/1dRqEw6ZMXzX+zxbZ4GGcLZYT2jiIM/KMOW1HqntuY6ceCvHIrGoGCqLCfoAzQY7
5hhrFwa7JHKP6Cc7h6RH8tvHo0t1bO306azXU/0yNr6d/f/nDegftVYwb2Sf0gIQjA0qhTW5LZZh
YMbJXjYmZYgMffwulLPX5Ou1bYHe+6fkaxig9s3bDMlFddQgnxZFcXKn5DYTSA55oF5v3GSeYWwo
wIaP6ezlJ9sxMB5Wq9c6EVpSIKEe4GkgKpOwiQxdM2FfYBhQ5nr7Z4K3L3/tn3aC2k2WjvGu1Hgk
22WDD+GY5s8Boo8rJRy1jQzz0fmCMkX+kOs040Dn3RmekT1HadHcwvOEaiDDWJh2DP50HOJ++mrk
v+Jszp8HyIR7A2tJPtDcGqZBtCxQncaFhdnJRHs3zGsAo+rIdoLfQN5MzaIAaQJ+g0toel9Q08kf
Oi+vzk1v3WU4p6wsK462HcA61MYci5ZG6d9HscDIJlWE1Hr1HW618WiosbG1kbxZN1Zcv7jOq9I6
4eunC/1O+/Z/V290+6N5AUw2zFp0ByyIhb6o6Upw1DsqwGzw1FQ8O/sKRT9D7QzZsXUTxvaEbsqy
6zt/r9hYOId99RAGgYmINZEcp7OGVsM1hk1D5R0Y2O0wmNl2siF65phhZ3h94qfq+HOzNXprPFeV
Xd4X+AAEdTqd5VBejD1KXuiIylBOmLr3aNcdgEFxkQM559CE85OM5GH0tRJyF1WVHsjvKtbhLTlz
42yKzsc7NgYqySIzvKnVNj1YgBG+jRGoBJRZnkDSBdsqduIb7MusVsChEB3A5GMpv8SXr7z8Kkct
Op5mvQ86VUehLsg2sTc3J5Om1+VQJmh4m6mFJvfbRCjO5BWOuEIm56X9iiiODX+mhB/XBx3NKS9B
nO7trJYzMqbR6+LL4jo/xtID8C0SFSzeWtW+/1QHkOF1LEJPEhTbQY4UwijlWjJodcTwGup0C6Rl
wh0MEOVrEPsvJs9+5NmIUKRMzcJ9ynQ/e1Cd8ETbSfmqd+G4V1XI43DDla+QlKINqmb41oBOPUPA
yc88q+OHhj9ImKjWo4Iix2MVDgWKbXGFQhphVnqbosULz4/Lfq/4Sod2OiqgHlKy5eIay7Nrjiuy
Zci27w6Hcghq2nh72cSFFC92oV8+SRiFBE7IMzPsqsVYeCDNp5LNHpr87/JQNNIWjRLPLA8084RT
JaZrNSsoQ4TygN6GdcrN8kEgendTbUWoHfWJf6x72O0f0+IKqbgLO06dfXOfCKtLeUC3J7lzp3sZ
UA2k7Exl+WvR6fM2n4fMXMgZB7WypWZqlG3FpR4fpr3bxkeeOPF5xJk6LYb0XkalnWT0LyLxNIrP
8pBhx7FG9L5iefHPmFmGrOVL9yZL+vCY19PPxu+Np8QuXRmVUWw8xcr8LqLndomaTNefEkzjr5k9
pKglpdcM8x5bSPrH6k6eQemeL2dyDB4mMlZDCkC/S6udY7nlzig0n3ab02ElcDnXTHiKWQy536Hn
vXWxQ96OWZcedNeHj4cP1V03ZPNKodV5LrIywvQrbJ9yq3IWPhrk38c++hWzn/xh5Rof57GFAQB3
HUtQNh1NjZ4GMjNYC6bdIasU99UOm7+xenKfcw/etllq2VMBS2yJvK35h2qeoQmMwbsFhWuAqGLz
yEOVhynTn+BViA+HOTx85ylsfXUhX71D2VU3KfqbO1m+HhWYqiW6Zjv56pWzWdT8nlU1YeIsZq/X
ylndGredXpQP/3X99YIQO6Ibq65RK8mrEVxLGyJH/JE+gKYDirNuj4PdpYjlxh4yCLrwuI+64ams
/fom8OzhyWTT3gF2VRT9ZArriNmN5t3oFKIjS0ilUF25gTHxkCS0AwcofdVWx7nVim+WVdxUGNxu
OqvF7aAN7Vu4P9XG6nX7qZuts9wIIioRLlwAz4/xYFm3TaDirNDGzpPSG+cIqtRtYIXmrTFWO7Up
8u+WAjQ/Ypl7xJ8K+UVPtzDNtPuvWWN/lVXut9SsyX+nOnjFX1Jdb/xWDKWCqR9KaqYLLXmppXCn
4qLbt17Imq5DhPGo04JFbW1wEVKczzZfyldUgn454Wh/N0rULj1E6r/BWoMSadv90+hAwsg8vXtM
43xC7ogihaq0PYpjIU4VudKjuFGHd35dqpuxM9uDPZgOWpSjh6Swk+0MpRi3DvKke1wSCtyEIAN6
EYbj3Vg6d2VsKSsbhYV7HVgwLcChO+dxkS7jyG2/NLXOXl7Ph688uIxFl43ac+QgVtqUg/LizPMz
/5L6BwuAozNXzi9ryNZmV4S7gKbNbTXwz+nNPD1NxYQKaFm9jrGhfdcCU0WUWMO/qIEIqaXIFItx
PFdxxATbth4DR/0eBtZtmLrhl6E7jXy5t7M3xbe4U8wwpRrkO5o++WFW6DxVSfdrqpC9wjCufIr8
NFjrlmLs0dkMjm6AtUCqVsG3ZLC/Dt7c/VKSeN11lrm2i1i/ndjT3BRG0p2zwjfWRqf2ewc0Kw/E
oFx3dVg+NlnM4zI0slermtdaWbf7pIjSGycp3T2Nf+dykCGCLQ1rECtcygn034d6IU/VLOZUJl1O
PXG5gUoezqbvbiOT3agdbrDKSbfIijbLcVDrO1+N9B26EfoaSdjsC4BHjOAVM/9lhN+HOZx/5LyY
b8Y6Vx/0as5vldh0b00l0O+V0OWrVznVaxOgFS2uyV33705Xi6cyM5Hm4aOH3hHMbGR6HSC8Iari
fq3yWoyzHU/Dx0iuPsTBEKsUOV538yPIz99D13G6ko8yGnwdUkQaIYoj7vG/jsmbyJ8w9ulzZgAT
sCMX4WfVCL50fdXctchS6kocfpFDNm7ZDc3kE4Lw4RfXQ83TAoO8kZOx5WbAyWgGyNDTJ+px9sZ0
1Li5acYeRZnszkjn9mS3SvvYhhg0pwllLK3HeU7DPKQXVS2o06js6l5zqgyje8Q+9F1aN4G0zLxv
RuJMtyVluswbQPHqlVtj6QJ2TR5kmCFdthwtK19SPjLufa0I7uNoBzWXeqUcUgbrxUAO5ffYbPNF
BwaAuqq4gFVGuf/DAv2TDYmJjqnrgvKktcqXE4/zTwCcCr/yuYhz/Yn+J82YNc/acjfgMmNTd3uo
xIt89pBJd9vfkZi7RmJOZrbitT5+yPz3dTKzEfd8+wlv10WJUm+GOp8Xfo9DIWq2CCDa3kFtejCT
ro1LmxiRhwlQ1EaJU6QIPk40dsouQBaKXTdTl16d78LEgskgWm58wQtUPf1bGckD+jbWhgdFfaNZ
4SC0ddEN7z132oS5djODW4ID2HknZ4r8XWTED1Eeeyc5JM+UiHZNF8wKb4x/Jqhu1es8C6a72GtW
eFTp94FYoWLkjGxcolTATnIL/Gas7lk/JIsp019r6rxfIs39Nbd6+FRrSL1Mua/tND+x7rAWDkEM
B822LAak1kaED4zWOjtlVj4mZb5JMrv4ZudDfLA6aoMyHMEr8tSy2nU95uW3adajG0Xb2QUqlFit
ZktqUjr4+8Lmaz6gJInRz6w1QEYbRdmylGhXfQYJdjPN81+WXgjttr5dUZl2n7pSx1Zwyn5kPS2U
sYASAjTIvk0NOun/kUH9sli2PgZAEHm09Vy2NDX0LDuyBy5XWalmX3mX/YQo4v/S9e9d2zX3Kcxi
89Z36oCtE2I3upNa90NaaLuYSskK0oX1rJbKOhyt7IempL8z+O3VnSCdrRyb9lVTms0NivEswQXk
l5J6hx4me2W8YKNnMKcRckr7C0TOD7vgECFXN6pBFVAiQJ9JaeCDNvgpJtOg/x1o5h1l5uS1hhe8
6IHCfnNL3JNYlCZf/oe081qSFMnS8BNhhha3oWVqUVk3WEm0Fg48/X54ZFfk5Gz3ztjeYLgkMjIA
93N+geGktvL5Y+7SyGs3OdDxs4VAK4JBQFnGqA+P/mAV2O8W7plwI1J3NZIA/McQZTBIKI9BZjcb
1uDT2ahmrSO9MDC2VsYvycA7oBw8YuZ+fR7gHyAYSL3pN9jShgPd5gfXUA0fuqnoKy7a+QmmjCjf
F6313i1BoTNLvN+82pNXk68QEYX6LUDuYJ3abnhCZwubcy3BMRyC3ncN5ZFAtX9EqooaW5t4IKM8
/dC0dcSH1avXpMhuMjuxf2Rp+itXRP3kVFX5fy19pffGx6WvSQ7bMHWNcJpqmdDd/hUJ0g6J5qRd
MT6D1vFQrH1xjY4HL3IZB6v3YAykSfWWRXG5sJUWvXVRGfeDriGtQX0yJag3iVUID2NplAMevPMT
SxajxvpYlK024nk4vN57k5tikRuhvISK6kNaI6A7EO14M7LpPpK4XE8aZle/G7v8Zoyp+6pA8Vxm
Qsv2JH9+t+jSo8OHK2LZleNXVKAf0BzVH+u5PgSMj2igMX7tTxWu4Leox7/v/ItkUjdiKoKl3O/L
7T8JruEc6aW1t1PHbLdWgRF4ZRnx1kl7VpYQx8lVujlS3TKYjv3TCrR0f3LiPGCBpA7iJMt+UIhT
MFgdWYkB4et/bZBd7NJmiOzYenjXZ+7w3Jr2nUQSSuwhLPf0NFcpkAbuw9JJkZhwxQrypXp2nbZa
o2bNZgizZyRAouFnG8Fc1QPrt+NWD7HvKl8QFLCWSVxrdxNkdZ7/GrG4P8MjH8yYHM43dxluW4H5
u476h8kYg9vO9MXOwYX0toFWsCgCO/9S11G7cR1MvZS6yb+Ejv3W+aa4i6opekSy+iirRw9PMcQT
kPiZB+Ujuz9Tr/2TGarta1TsTMPPvnhFaR/JEiMkOhcHZXyEf4PStxi/5jVmp7FVPQWiTY9CQ4tb
1gd5cAuornoy2nGVe+i0q2m5MduWJTgr+RPg8Y+Ha53qtGJtFrWxkF2uDbIIUlSs4Sw5eKA342rQ
s/Teq3JvzXJD5UUZ9dsozqpTUI3FPmFZeMhALhwR9ax2Rtx1aIRkGlLqPZSJeMrWYxYPD7gDoFbs
5s1z0hb+YtC07osaNsiXx6PxTffnHHBZ/KrLZjMmPt6Ek7V1LbCoCwOHjC4JomChFiRhfKf90QXR
o9FPefy7B0yxlxmzoSEv4HfJvTpn0wo3Ovg83+5lGxmdS5sxk+L/tMmc3L+P85IaW0SR6xf2gGdG
NqBSL9xJBCbcWMw3yhBy1syRbgNH2ZgiLYG68ovsHj012LOMD37DVNxjkBm9EQvReFAMyU06G3eo
SNtsslh3Ht2aLHaENMuvGL1WFwkFrLhRGdRz5cHVpmLbshg4DAFySUHFerPS0/GtqIJjhPr9uVET
Y+sQyVsQ+Ax+AznNctP4rZTtW0Fy+dXpknKFpfd0azjluJsMvdwbfmduEiUNjyilRJs0bLSjUWsR
3pZVugb0lbwaIn1BB6D7Bcpl0yVm+G1M0O0o7THEzGbgSVPl4S6oe+PewcGNbbFufXfEV5bM0A2k
vXEkaQr2UIrjnJ8UsxWNbAAR9H5mauOAvkGBycpo2XdYYbzVpTd86d1x3Dg56v+YfI5fWs1cqZ3i
PY2pqE7wmqKl2prRl66Igavx89jJojfV564JxEPtt+29KJJHfe7lFbi4ZniusfymSPCOyKcS/sgt
0d2QT+CrKCEjXUFSU4Q1A5oyxPL/gK3Grl8pSE7dyiondzC8S8MtuQIDX58BwkXgeFuzbHgyqKmy
arSue0rswcZSoRdf26C8j/l1BAscpZIkKcJFHpfH0eiD7+jhQuwPIvNZRb9SgnCU5AcP6he/NY3X
stWmXZfl4VoWPa/vEHzlTru08meJPLBv/nmdbn9i1bnQTgwCxDoIfrwe/o3hrYkJirRdKU/CyzWw
TZj/YCPZ36oiSw6NwA0JumTx5BezEaue4RYNLjBouYmvfUd4jfsxuWFZQPeozJ/KCn+BsjDsa/dM
RZFKTp1CcJ0lmt+ntmY2SeO3iE1KonY+dUDq0/TYEvH9VbfaYeiK5Gvb9OYyauP8Dql5NA3Zd+yC
QovvAlijS1spgq9Il6PkbV0G9cJJiIKC05jATejzk6C0sujJwQJAn7PzIYJXT4kg+Ts/QWTbn9KY
TJ/b5nGgXJz/Q1YGyNynwBv/AdNAw0C1sUlDWuUT+YfwjW8CJ3SeDFK7qwQJ2/IVOegFELNkC1Bs
NjAXcDPlad2Rjmznw6UlN0dvKStF2pCJnEZ3GWRoTKv2dJY4FwmHkWefMDGfikLg4VRNrW3uIEuh
DdQhgD2QT3vE4o1Fp4sFgqZUzqlN7H7dIK3xjFRJsJh3Qb+y8oQYg/VTDsqUiEFO3G1Ugz2/HNQk
Abdl6BrPTlqy1E9vdb0Mf3boCrt6w11SBcXSHgHDwO775rT29MXT2mYJl8V6UMcEWmwS2ec2xk8O
/qG6T9QkPFvABTYmtl8HLzRfQp+AWgrI5kSIzjuCD0XYOpvEUw4njnelGH/5wJtbkx8IeDzwHn38
LBIPa1Wvfh9EIDy6DGLbWv0ZNEqkQI1UV53q0WVQPF9p3jZdruTrinhSfZsUCQCgbW962ToH2Bm9
4BDwTbNc7SQM/GOnMvZY7BJlbHzWss0wBDtzjkFWhorEfjV6lxgk8lKLeb/5XKbWSqjgNxVFs7+U
/e9mxrm3qEJvauIpO9eKnbm6MuLiLjCTL5mT+cijwdVtGv0VGUP/RlbJgyx6Wboh8B6fPtWbja4v
u0zU63x8wIJ8PIazACIZEMjE89n1IOuSAPOSJD/xhHJ79m3qY57MgOPUt07aTEF1bPC0upvbJ723
9WfZikG4daq9x6Aemr2eJcZrMnkbknT2ozo44X0disd0JoEVZuPttCyxV8qkG2ulQw+oKOt8J4i/
r+Rdi+FWvvNGt7sUZWtmYwWgjVvMu35b89ZsAKi/IYxjU0VRibVzBf7zwS9+GqOjnBoces5ygRtq
m8hRq/Nlzau7NjLeJg44OAK2LGcS1N0EFjNkSkLQ1SzV2GXiLNSE4amMw+zRmuKP9RO7viG3sse5
v9Vl3pupn9IRhH/WwrFNunBtyk8UZeWepb+7Ekav7uzJ4h+QhdMia1v33CZh8ay0wVruM8e8K/cZ
8eGlSPTucRzCclu6RryRiUI/yXDuTEzvlPCVvebxXalq4wvos6fLuh2sF27OhqJuWBs7B1xolDO+
q2wv47b6YrXJXTDHOvu4PNhZbr2JZIhnC5LotvIjf+8pTbONAs98SPNUX7hgVX62+sZMmt85XIe3
vHggGFxAIvzrRFE+13xswh4Md5yPffKqdd5UyH0y5QD2Zc4ROYRb559T3pAy0iMt2MjWHppkVYzf
XQdrFPbqPv/OJVSC9iaNnOTUWUWE9lrjvHW4nzRpq/3Iik5deFoy3acskgAC2u4mjYT3nLX9k+xR
ZxEb1ih9bsu02nZuHu01BKwfujn4Jns4CE/gwzGeS55pq3bWG6nng1Ah0+Ahp61cLcR8PLFjKh3b
WKadEz9nQ3Rj6Gl1J18+BSUGlHfyZzy3XUutEXwo/Rnn+/wQ//nt76nOv7//Z7gNmR+NRN2/ayGh
yN4ogTqMT5N3qBUN8eAoA5PkeWa/6ovYPkpihDwLOp8NkAnHaRU3vgKWrPc3SCJbgN0FPHxiE8cK
ZxGy5+pT4iT4JPOo2o5mG29sH/NACSaWION41rhp8ePMKwhrGBU3R5sn64tjei+5m+i3sqQGs1dW
/JRERG00O/cPPLfrVZA71huM658OQLn70muUm2Tqh0UGw+xm9JSKGMRwH7Z9A/mv+2mhVPtWE1kD
u9CPr7HR4eRdp3fJGIibIoaFHrlucVN7jr+LNdHsa3anGXvI9dhV/eOgq9Mpjbqv2qT3j2OV68u4
7YON7ZFVKHnX/fRs7I757naJFmMz6rffxxoduMzE3asyA2MlNK/+pnG353rpvOJO6G+hA+dbuyq7
+9AuzylQ3rc0M1Yyr6S26BKNogjvnLi6F0oY74chso9+DhdFHnh9glAsKuTWZp7QzKvqfwud9y0Z
mqjyvoSFj9CmodZH1xnbW1JivEq7aFwb1lBt6sQ3b2ueTkvhV7NpN4iCBaxtVJu6xHlwffXWAAb3
TQMws8ADK1/4Tlmy4Rk3heq+hlbef3ddHGgqgR9TPHXx1q5VbckTQLx6th0tajPsfwTQ4XGxExhA
GU99bnq/rV65Z1O8a8nOr0YHxsKY6Mu21bCUykJ3m5itdyyGZtjZrnLwpyJfayMs9rTpFyro6tcp
74ZNDy5uU/gdO/C8vdVL8HsNoMPvXSLuXJKtv0g5EbNxvCWegy7q1m17SIHFSLYfHf6iBebj1ENb
SHFrD+N7eagqVTsqCRC+uSpRcBWMMtdal1ahnYUzwj8Q5ZfBLe8qOy+fQOU+abWX3iKipD4XivaC
nQjW03HZnEervoMIAKQ/i2O2cL9iPEZPahQ8ePC694GTRSZE7MI8KcSevfUU2tmbsIkal51ab2RR
Ge1bt2R7aOu9uOnwpFoESp6/mUocrWq1C4+6152Babrgn1ERkwya0OOsQrMpKcNgm43ivV42JgQx
CdfMXWQZtbGvilPkeEGPz2RG8tsqjZ9ZnTQ34xBzJ01COwjR9C+qy5MaaHi2JUjyk/euuM/c3jgP
g7OzUjOMlghqEdAzgaDPjeroi/t+cJxDOSXfyTHSQ6CQsPcidMku5QhF3MUIa3LhD3m/Loksv7CM
6dZA73mtzUXbsL2l6mkdjJ6p3EReOS5F2yjIv9hGfrycOmbHNokVl4vnOrVJwAvK1ZVlKG5KEXqH
vBnvqjG2bt2s3bL7XJue8bMQGiu8uP0uTKu/m9qsXOqFW2/q6G2qAfrG7HTGLm5+C/NRuI54bpLQ
O1X+LOdfpdAqcDBYdDGPdCT8/J0qomxRcjvf4SZe3uXzmWNqdxkP/aOsko190WRbIQz8y+YegJuy
G0WrvyekhIvGsZ7qRO33orHrpSw6UTAReUu+xUpuP6EtLB6yrlimc6ksYGziVoHfmToop2k+gCZ7
P0sTo9/2of3tWnXtdu3rwSgmtcHV/4x07OYIivd35ZfuYaiaeO92vgcldMh2kakFOM1GzTasjeSG
VOK4wbKhup1cjKk8nHSPQgR3Hm/mXZEV2RE94vYQcvvvMN1wTwZKqRt9VKfboWoRtAf88dBNCdLT
plCfyvS+ri1QB+6U3aNrHe96s66x5PHa2zHqIuJeaf2m+7j1VtzpGKvvOy1vvsZ1ZyxB6mV3BmnX
HUAqddeXXbKsCh26neVUe81mNmEp8ytDVEvXMbRvNhsLXa1xaSuzR401xLIhKngnDGWNuEj524RU
FvIsfAt6PqEIk+LOyqNuV4+4UHErbRPdFdvBAiujOi6xBTvUX1Wr+a7bWfw7t8+gNBFY4Ga+s8k9
vzmhUS6rXmsekHvBIjJti5M71LhzkRP0A6W5g2HULfOGTEBVDEt8A9Nfasg2y8tZk9gudvXQC4vj
NBnWWQdHsgo9oX0xxXgmBuKSqPQ0HtmbRrWrb1FoTWvhqtWBMKXzkDfiF9wKHpRk7dkRN/Z91nTx
Ee9ZlPyyfrzJvHn7YlnfY60MoGW0404L225rByyRkCy670Dp/vCAyS20PBtnqxEBwrxWN3Xed6+E
J0iQ0COaF85uVWT3umgKcADNTnWCdO9Mnr3XphgjoqhLtqPa2reeWXmrSMxyVUPs7UY9Gk95CRx/
iDz/yTLN5g6nh0MCM1UYAkdl0r3B0OKnhADflgwyHg8W4K6A73Jli6jaS+hXh7A5SBG3RdSK1qZz
Fx2apk+q2ucPql8QMm2to1X36dIwe7HvOi1YT66Wv0HE+EXWZbirPKgdhRH+jOZnrpV4i7LHbCTC
sOF29FR730c9Zst9kj8EuvCIV3bND9urEfPstF8KKYtKjZznSsUVVNOSN3esy1WRG95dNh8g2IuF
HvND9W0FpwcCQdpqqp1yHfq1dyc7ep5tbt3Y9BbXOpTd4LdYPFjmWWS31BrsOzw65orLZKmtbQNQ
Db2YXkclCNduUeZnJSAACD+Q9XNvpCcv9r46ieGdI4P9ddg8ToYRLfVJR7DWg+Ve+wfHc7VzCUFl
OaGvDfQEUXwvbfR93qfjbTkfol0+ZvmGzXG0K9kprEy701+RO/1m1MPwm/wcFjGELXHAfq4VHIWa
1ivWgtg3j8s0mA5KyoPaVKz7gefITh1xYMfkUHvGvNrZ+YmSI9KYc79q+KtgTLyaXHy1DLUcMbAC
PZIZlrPBo3ZADygpNq46Oqei6roeJaXu0SqcbCfrrgetcf/q0rg6cTUH+BerERQJm+bVbUSD85cZ
vfSIuq/6zDLuEi9kiwoWAjz3NjYmKAIQEsD3IAQp8DBaTFF7FrXBFpAI1WNGnmkBKXvYyzotM/AC
mVpIxYp7FxuR84tcFC4Iy9YP3IfAYJWMp8w3VVEwz8PaFHtnmCYLH+3kaJxDE5UiWAgmX5QmSt+E
irlZDxxoBi67BMDDA6j0Hpkzw14mg1uvbTD0VojPR4pR4Ekth3wfTTn3Q6kqq8qZdFJ7nv8wOuIh
sIMz3OggRBxIIcCSdFtfq4t74mlQkrE7hsfWQhu3WTVBqa2f7WKMzwNxDUIhbf2clIV74yXmE78f
+2kaYfNAB/+LIe7MajFXKljFLm5V9SSAJUFcNsRV49+05Q9ZsMMQS14HU3jHqae7BGmshaG1A8wE
Y7q71KH2sdUxgV3Iomxgt4BGioIGDINKEWOdauUsgGeNtMFzqlPX4Ugvz1KjTNbIRlqzqVXTkoel
z+WUJxG/q1TtN0jmo5toITmpqFC7M83zz/LAz8DbdzCtDLRFzlZt8wLI4vu2mi11Cx6LrGCde23C
0tnnm9lbteXcy7rWLQ463qa7InZ1BKZgdnWpTRZ+QA1OzdFUqcYbsk7GnTqO1tLww+A+5FNvR2dM
dwpby0oPJtho4xxCuAXBuuot1eQ1DXLTK3W4OLH51kPqO4f9z9EoSLR2Y7nxXAK3Ja60h8ZvWIvN
Z1qCfM6lUpbloXVuyPKOm76L2jVhU1IUJWw9oaRvfhImXzETmBVRlPaF5722bGM/eASLEq3NuPZv
bZUfRZR8Y3NFAr6rAe93Fq+WuSgPGMSCqrU8ogPw2mjSB2d2q14pItXvjOYBM2uIjaqN9IrPF4wk
AsrJqlene9/WBfwNTYmW5UQ8wEysdBXh/nsvD1UIJZDVVrfRAvW9rm67joSNXu2HtDYv/YSm3ZDQ
s09JYXmbMp5x4o5mHtqISIuHhvUTPnrNg2hwi0cE98l0+rWXqMr9vFD3u0Z7NUCsnggQ+JeihU3n
Mh5FvMn0Mq7R2sUBo0T+f4sEU0outvjh+hgzx7kQB+61iB2zOdzjWY2lp5dOW8vz3WNSKy+YwSYP
Aoak2dXNUzCO9VMBGqk0Wu2mDJT6yTOEtezRqOYJSxEXFn+r9YRm/Na/sQpAVVC3/Js8tn9q0xS/
Bllc7yM1JCPkBcmrDVtmbYom2slWGBFod4ZmCXqFVmwmULlNlEfVNdUH3h/AWKgenB7eYljYC5uN
5tFRJgCDvWXsLKNJV6iI2DCmkgbBJtBj8MDt54xQAv4VrroiZUDrqGrbsuD1riSORYglRL8TmOha
jtW9PtiWWtnhaTSP7QCd8bYnzjd3ZoXXbIoJZLxsTXpif+Y4VZciMC1eWOOgbmTnXKTkNwcTOcN5
KjVI8nXdERi7jB0Gf+WQ0N7Kzkbf6qs6dP1La2o3HfoWWbW7jI0EiTdcqrEFZKpkCpUlGdZkixnP
znK8/rZH+n6TRVN5cpMj6JPoScETSlPFk6I5/VNWDy+wqLxzYebDruohbyrGIG67Fgm6qPfgDin4
XMu6VvtWTeipXap6xArwQUQMQS3RuY3ZMQM0Dw+ucMWt7J/XUYrmSR5t3RzzcycXLPEiZwV8Oj0G
AcRvWG8/coJT37Doxg6iMKzbzLfiXTS4h7adsrvOSp47NQle4SPrBywsULz2huC1Ttp2Q6x93MhW
wAPNkhyhd5CthVnjxFX0d0HkGi/dt6bKgp0eFuqqFFaNYohdrxp4q9smJsmJpwUySF6JO8g6tpy/
TtP51NSySl9+6PDh1My0cpOMhA8C68GHhPli8+c9eiYw3sELXgx+bfd+irvDXFIsYd7GwfggS/GU
I4Gaix+yVPNHQ9+OKtKtVfgy1WgHuQM5Ojlr3E7GxgeZsoptxbgdffX9YCp7RxHB7bWaBX95wLTy
WXa61qdmp63DkUzxp4YiiNVF5cMWuHaWXYhHsNdBx0z8uZzfs2G0ak17hg+/iUQ7vrmTjVduC6h5
1HL1rOqEu8BOr1y0XuC/Y/gZzS4o8oCv0vtZalgut3fOO9yB0y5btT9nuGp666GHUPKpQXaWraJT
gg+tkH2wX7FFQ1SC2Otl1qZxF2kzAdzrIBUTYBmn/IBc2PshZqlwSOeDPLs2XPtdGz71+w+6XKef
AMTjzjlf+DpOFq99rlf6D7p8muo69m8/5d9e7foJrl0+Td8EMzDvU/OnK12nuX6YT9Ncu/x338ff
TvPPV5LD5KfU+rHCXTJ6uP4Jsv5a/NtL/G2Xa8OnL+K/n+r6Z3ya6vqF/VdX+/QJ/qux//y9/O1U
//xJkXeoWR0axRKBEJZ20XwbysM/lD80kYpiVJ6676Mu5c5Misssl/JlwIdh/+sVZKWc6uOov/9E
16te+6jknaf1teXjTP/f67OZYestzJjV+fWKl1kv17le92Pt//e6lyt+/Evk1Vs4EFYl+s31qtdP
9anuWvz8Qf92iGz48NGvU8iWdP6Xf6qTDf9B3X/Q5b+fCkx9txpx+FmY8djcdEPorGsQ8UtZDPtZ
MsDMG5A7tILRspYqZtorxW0KfZs2mPo1tceKcm6WHYcRk+oF4JUTJPX6oBd4Nq1kc9CvTTP1zmB+
YdDJqn7y0mPlsQos9VLf6qPh4Bncc1sR9SbNAPRytmu7mLlJXzfp5gZnD0lPeWoNU6Isrx5vuvM+
8Fp1tYLzfSNG5bhJv/lRo+xNJJ+XeZZhbprM8Sg1Kx5AZe7MKm9vEFvKHxSiLyfLa+9km+xVcedu
PLseVtDC8wfZTU+wEgsJthxkF91XWSLlLE2ZVXZIywIMlxkDFpwvIhv+w6vrbn/nWLpPEPV/ubI3
oryk+9+D3CACl7viPIHEGhd4jw5nWcZsMlwO6WzCOjdfG8w/XWxToUsx0KUQ78NkZ3mQ/bw/s1hV
Em4KE/KuVsJoMeqYLIA8lQeihIiUXssfOiWuewZ9OW4/jAF5+lf3D7WIK6YuHsWqQKYPDX9c3uyb
XoucG3mW4l3RYwB7/lTPgihasT7lN/RpwNCGpz4JUGv4aw7ZQx5KtreoQNn99lonz8LU6XfQIH99
qpeTlI17rMvJPshGWeWkYoOXsNhX4O3BTJInxMjJ4itylrlde5d62Sjr5dn1ALzOPsriJAXw5KlL
MsWv4/exclhjRv4qMuoWz7Ns2AAB6JdRPOneAn295m5RaQRJMDVS+NUCoSZsZw+b2CvaOxGo7V2t
lc7B6d0nWXWtR37rycpal70GXeUhA468sc2gX47zSFl3uYac6Vopr+M6wXi5jmxQy+lLVtTNVtJ0
5RkyT/fvfN1P1F1E+LxycWm7nEvOrmTvIgsL2qFdeehyhuRwD2prGCm65lXWHJRKsTn3FbX+l/NW
M2p1Kbv7bd0Px1bT7UXQ9NmqiY137nSidJ5LdAN29PVglA1inUTzZdWHLp+Z17I9iF3o2B+6Goov
5HBJxEa+YBGh849xGjFr04Ao3aSufQxnUAQOkerXrEAdaHbSuPYIbU1DNFhkS33/CfSTZIDPN7LS
md1C4b9aBEBWxR9sEJpGx9wOyBzNEUDulIeILCrClX8J4SHInuEr1/YX0bxS6knP/VqyYZd+QC3E
GtWTBum4srmfFQo2UVvHK8zIcecBKZgDB8nilfC9+r4UY30v67S5roPUjeUQMdqNLMvmT/MManzb
dH6w7+1GnHrV6k+eIEO8kOUYFfqjq98UXTHkq0sDwSfwAIPTfQ8xtyFxr/foLwfl6jpDl8fvc32q
C+f5fP3mU7WtRspW0Yf77o9L6If3yruLaO1PS2II2oc3zOW1QwrweOkjyx9GXl4ywo/UZQDoaQnD
D31chYxplkavAl7YNp/N5uQh/XM2SlO5a1k29yK5jPhUL4vsoPstyP8vjejcaUHgE9aUB4k5MyPl
fD1gl/1eNIN20QETOclGWX8Z28PGWQZTPa2vw4iq+6u+rLTlRe3WhHAIDUogBmgaUQQIWKvWitO8
GWOXBYc2d8Qpj3M2plGDMc+UVvvESF31QVjEDtTBzZeyTz13TCQjYfRARndk3YhD3sgqN9SLJYtR
gTxIo6nZEtdx9IoHZ9rxmtNuIbPqt/IswwdUn6LufK3XsW47ZbqFdhFdPRVQ7UIbSmvr8LGh+FF5
PRDW4y8B9b2KFESsL82R6SFV+edqsnczX3IoFFIyXO36AcI6b059Y16u9qE+TyvQMfjiiUnfT2lU
ofGB747XZQhVKr79U8fOI+wy8d1tc7GsIfXf+X/6RoYzfeornC81l0kr9JQDjRRA1yCOlnoN4aQ8
2BnoNYlLc2VHRCRBOrzXFRCriqHCYWcecRks5xHhHNSrQnfRzC01OmbaSs5oD+FOdvk8ZJ4bam2E
6jsjZGthVatUd5zBvgWznq/dBqFh/nX2TzuEJ6Il1bfQjtH1sJr0tqoTvH8xM9xY8FyeZF8p1/Kv
fdV+skjTAH1Q9FpZOBqvJMkZaHA9gAyTUJxhxKqBrppslWwD2eq4AB1kqxxbdOQhVc8wvXrpM8/S
JE++qGc/KeL1ROAr8FPXomytZicq2ZoVuMrUJoCmRkPl1+sWpp82twiVwOCZz64N17pwbgXBoW3t
GLaC7CcPAjXmSwPcjZ8TGb5JCJKo1wHyEp9mkpcYUTtBEZqJZefrtdP5Q4G+as4VsCbDMcu1PQLH
i+whfoMHhR2M+hbwBZAsjJAaFp32VlkaIKtyfBwLAT9PSVIy4YH25uSqQ/JT9c9BOqkYIPKDnYfL
WfM2r/cD8d7/bFZ/0NHGUBT8fVg87i3hWlvN72Fmg89aoB/WnyI9Cl7DctoHFdH+1o2np6IqlsMs
jAZ/rrjRO2yjgrkXpEXWzjYeM7LVS/SKP4UpZaucElaeOMnWyFQ/TJmPOYli5nDb4icphZQMg1eA
oHe6BxXB8X3nhvYGsyv7RZmiG/kevvZIAX7uy8ixNmFjIbpsok4lFvVkVVu5Tp7iyDiaTr78tFaG
VMkKfFJV42jF763vdbIlauoPLePA62chp+A+UndG0Twms32jkaao6JjNoVWFIm7+FEmKBmd5mHJn
Dzm6PNsKfnZMVOwazY0e5MED4FEmYPFkCW0L/VyZ7dHoTQxgsjEbtlkneh6yDJi4/x+cLG2Xs//W
tkCKDpOYVj2UbeecZZdR98WN7U7b6wDdnpIdT1BY9XIAVGZr2SKffulzue6U3JZFEV4mMZB3vA1H
Ep/yUzjA8LFt962F7CsPoKbTFdgmsTHn6SfFLZcDrgiPSrpSY7Rdi64Rj2NQ68tIYHwr6wYQtydQ
UT+9We9VVlWFiVRQpp6duUqATt8ktc0qci6WbPoeDOuLbJPdzRgeqZdB2WlV3zyMmf+Gdog4ekEg
jqM/gEKXp/LA411R8LX40+Fzr+pPi+wji37RBtVClpE6i9a6NfWXOa99siIe/eV1tJzXqsf3z3GZ
QpbLzHlSRR1sP3WxG5U3auA9h1aNk0rnmQe3VyKwg5PKqTxcy7Jd9pTNDlJZ7z1l2b72vDTJriQk
xqUWoDMiO8k55Nn1kngTKMbyf72a7MkeNUR1EGSiqjfDrYPA4CoetGQti70XUtcbw23vTs5CoEGx
+dTgi/RnSL5l/7m+GA5hmWnHOq9TGzsVJhncR30sxU2gBy3gpMzZeOws7xG1rxd+PYm9LMpD0rkP
qtnHJ1mq4li776xhlWMgdFvMJc8MgnuImdchFSoc566zdv7YTNHS61pUBrzsmwb9O1qi8TJxi+iI
/cnh84UHMxSbJsrAKVX1EniPuK8dNXyECACu0n+UByO2WxBEln9I5zq3Aag6TQrmLnORbH13mwf6
oTK99wF6D4TBwmhQVkFFy9bO1CMbO/cHe5uf+sL5fe0PNRB4l4273dyh6qtxGfThuJPFqS07wGh2
tJRFxU2Nh7x8yZL0/WqoIlWEL21nb6RtAuqmMAjauLNvGVqiMX9ZHKyQWMexbK6LCgsQ8bVs7g2I
cmj108GfO8hesigPRmTH4GiKYPWp4VrEu8XchJYNRvDF0Fx8ckYjwCrFJdk0oGNvAXxctaKZNmTh
ka53o/BejdxFPJbZv7XKsSaWPLJvarjBoxwPuf/zeNkjRJz20uN6hT/Xl43XOQAFo+ULCN1D6n9j
hWh4JTUWegsb8s7ZVdo1zIwAIQFL/KjbODjEM8Z68T+0fdly2zyz7ROxigQ43kqkZE2WZTt24htW
po/zDA7g0++FpmM5Tr7/P6dq7xsW0d0AFUciie7Va1F0byfOWsZ8uqODAGvqqQ470NoLeVfaaPIo
0rDY0mcCxTQkGaz2uIxclNE6zZpWGf053rz06Yq/eHOkxN7N7dXcUf3pSj2zblCrjtDhlKP1Jqvb
PeCC4JYCAPZ+itd5ogr+ylLpqbe3p/Ifci1BbdgHeeMmwXVONFb5Sg7R6zrkAJnx/+E612tP//3z
9MOsr7kFhrImt/ix6th2SJm1EyHH+1Y+DPwoGyyDV6+cH3Obp/sJLcCQheRHMo3kXWIovEFTTmAI
D70kagpF0to01CaoR/hNBMInkTUyICO5lytS+IQmpADNV+0qcZPs9S5dS+B8VrXJ5Q00MQKo3yXm
GkkNc580hQXoNu75IsIjDxITGHt0fyc/cjnSDepGiJvX95pwSnbI8mm3+IFEZ7fP3c1UCQ6u4182
XTmgf4fOnJYt9hLMOxBLViFQMP88MKve0Xwy0QQDXx8f3xTQoqj55BiHwj3aTGqbtJjQzzHWR2Al
muNsWPXxb0NyUIgEq7Xdzmit/e+xtFKeRF8dG4xorf1Qa1xb05kJ0MpyVipbnWsQ/3vz/uc46MFq
QAUjmenmwQduLBoywHi1MgFgVr3HkYkObTxE72S4c0AL8pCDtq2IToYTofkM9WXTLIBxnkwOAHP6
wJU5LPpsL7GXXtPQatB6D44kDQDmuXpmBpLwyAKBcFQF441+WWPGO81d6sQPEZqVnnHI8LM18R4D
hQu7gN7btqqd+y60oVx2HYJ3fjdEIDTZap23eCOQlV1S27SOoAif7mbQpFiS9weQoMm70MShSzSw
YDcJ852hxs1rSu3sOLuvE2gWHVyeL1NpRPMnK0sDB1Aav3abHLnOXm4rI+GXGo1WQV8jT2ZaFiT1
lC3UTLGuK7tbQsghscAKzGzlvmbyZx9Zxh6pYX4BqeleT2P9ZPTCTdbVs0Sv2EUol+yFdjLs6UZw
x0sgpF3Ifaaxf5ZIE81aQKeb1Zquef0weQSu7xSwmBoY9gPZc+GJdQOJj+2y1PXDkJs+YOrkywe5
Llc9G17m7MqURSBMwMaOq/2km2jDDaD+6NvSsKVfXY2GnIG7pf0ihQPzjUiQ1i8x1yWujqvtugzU
ftLVjN8ptO6nJ6TQntFQqT2KSlrbqjfrG1G0+aM2g7MMwMfvvwdMCQQv2ghpGUWsMUkdfTIcRF5E
BqjHNvftpng/NNWQgslLwdcheT/MrWzA0wUw1uuxt/ipyIAHmkL3M/CtRriPDNClo4kHLF9trUmk
aVLzhNwuP1F0Nwk/a/l4qMQ/eWWZ+xgUTwd0kuK/qtGgU4nO0KoFiRis0DGfDkgJkVeqEDqjQ9uh
SWrxfBzbieB7e/gOSTMbfdEqjpajMZJIPVqhm30qI9C1R9lQoA0aBz4bsXYzNUjYz3iOrAerKd1/
8twsDkAD10h9JkVx6ICIWmdOaKxpUufmXpD0fYJ3q9LRzFNTQ+AoGiU6AJVCuhqCNUqevTiEijFE
sRavpQ/tZYY0wAkNeM/YdVaf+yKdV0aVhM99DziSMVTyOWwSa+WJrnwOHcgOVlXkQUWh01aahZ7d
nqOjCWUDb29AnXbp0zbTNFyGBlE9gK3m3fDqpb66/9e5eR4la2fEllyo7k/eAx7D28TAu4LnnGzF
doLyGVDsEjXDwxg1AdkmQC5nf3GrKcVQGUGrVjDR0BV4BmsDt9XqG9CnuEGGtt0vLEufOrQYXPSh
YeexaPIV2ctiMP1CB4zcU6BetD/j1cz4HM6N2OMP0EGppMi+oLutW3WRF94CCzjf15q4kD1iRbPJ
Q9NCYgwXSTqx6U3AiQR4Np+TFx6n049xjiBXgNvaZajFfAP1k+ZGN4voHttBYOjt0v6RvDAB/hOK
BL2ZvNgpaGFe36zBN4nOJ2g6+qCwyNED9SY/T0a0GuSBlE5+AhrPOZeNpq21yMLT7O0sKpEqJVvy
dnb1LmfpVJ36EuRYSWRfYry97vBd5Ld0QBO7eWulIVQboRy4+uCgoUzDS10X7o5irxHgeUcmzALm
dMije5D7lQ9Gm6dBqAP2X3VoHEu1ul5bg5N/F1O6nk05vURQFwvmNnsf0akSyX+MIJ6oPE3WRRJD
TTTS0PBRgmpzC3abAr8iTY/PodpwdLHn+JYOTrBFRDmmzYmjtiHkDyP0N2iJdfDAGdr7nnKQ18td
/Gjy9iS1ukVTiNrTvJum1kYNeDp07UkoqV02IOHLG6++lwAm7kZXY5tprrUnZLCWCI6mn1UhQTxk
p2iJKlEfNhTfOlTAv6L0bBzArCvuwaMob8F9fsNLfOy1XslqY0k2+hRLB67nX0FhZxxo1PTJjJ7K
4QZ87t0dNpfrYW5Rlgwh5kZCuaJDHq7iyI7MnZCfHFb61AINelRshyGn4lOXs8scY+Xatn5Cg+I6
j41Be0hCKQOw7lc2OmVAi0uH2Nb1vWapA7DmBe4iOAW21mRoKei/Fbg3olKgPBSuetr/7bSMIALZ
oh0Wfa+NnC6Jul+D7MtCDSe3sK1H40L5cw5FublKes7A3ULdr4FWoHRuyP5R9ZNCypRPh1zG5moG
C4dPgeS4LkVnUdZt07elPoRl7lnzjKJLtqBcYakvCssXwi7vrDrHRtPM0m3LRO53LMFOU8/RON/r
0Bk1229jXXgbNugzpAgcKFAr2WqyCW+Y15M2dRdy/KtNV3PR4YfW1GsMTcnbblz3cjJ8KjxeCaKX
suW7OmYM9aJNOI6fqGq5uBfu6D/Pl/KmySFJt3BO91Vvb4aq/+QmPsgvVxab8tMohyEOMg2tnk75
xzBTXcbliAxdPogtjd5CBV43z606vNlpRRqRnSLe4sluKoGkt3i6JIV6L3YDAqZasVbToapDO+iG
dl5dbXSm+DNPrPJAY0sxlgteQvTrv84T7oimIIocswZSWmPmBFWTvY+5rihAvLZFNeoHlA/sfdNY
t8vfg4ZgvUJbNP4A138RqmxLGJnc0kEV4G3qMiTPBxsyvl/DqG1WBhv1oBO4sxG7QN3xHwDUD+cI
0GJgWI0VcRB0UVMcTRM8oRRFk5xoAPuCojL/c5LostNrqcRIDCh9myXa3epMQkMK8syrrLanE40j
yONsBolSItk0FfM+EF3XAe5WzjKb3MgJG6gsIv8G7DUH8VD600TlbaeVkt/RYRaD4ztjFwVXW4v2
OpQQ9WhVlLqJbTGk2kclHEYHZKvBt9oi511OIRgclXBYbGccYtQvFPDO3A/GBnS2xZps1zWQkwPu
qXOcZQ1y2KXhnViEV011qf7tekAB5Zt5NsePDrxzfEfpddhdF288/Axqs8eXz2M3YFACJYwScgWp
YXvhrEKftWOeuxICrxCHbC8qgEwUQIfUeW+iUDURYGVrmfj7Wtflf19LVuKzl6TG3mXxyrGt7p4O
qVFB8d4I+1ddG1GBFInNnrnr9VzcD0Ph3Q1FrHJU0JIZI+irhjqilzESV6jFl8ZrtIN2nLsKW5mP
0dfr0QxdrU82aU7e3YT1adTXxnNSxM9TljiXacTrXpPxeEdDat3xZueALrTuRD08RepFl9Q40ICC
YjDTo5fRfExU3w/ZER1uswGoqdZCM9i6h3Seb3T45dAMikEH8uulrkupSzlI4kJ2Gx/GEFV8CVv0
+ak1dHReHUdcpvBUZUsPy02kxwBZAKd/FxfDbTvn8kAmOtRgddpCD5uBzBFhyDyCSz5FnG4BPJBp
TrNvJjN1oCQM2e0b2kpk9IijUzqAwzH0hWEYK9qmkI22JXR2tV1nfLDRAiaqfivdrfogRgMoIEN8
XLjBFtIwNIs6u1bPocyg6MTQ7vpKGFbJNrAsBorMAeKCGw39k5tWFUjnrC42aDPINo2qpl69MmLf
JwMIGpT0kjX6lJzgA0yehuStUXJcvFeYPMHpUaWNl7kfHMtSypvN+CZD2xDZLXQRQdPoaa7B1BUa
YPR3B8N6Cnv2AkGm8kzOXrAVSPLYY1O03r1k8ZbMcQEhPj6iD3diif00VXq3K/U688lrRZ0WRF6K
Opq6QAjt4+UCy5KT8+ECKCa+u0Didu4GVKZAvaLNRRytOFtjiLQLDQsLgD5psHWeDXsQeLrHPpSJ
31lJ8q1BI8fMwH8KIThzM7LKBqlFlX2atPZCAQBQOiC7iPj5OhPygPG3xsAm2AvNz/lcWBuIu+Br
ZYG1Pp8K8MMozMqgwC7XA9lKCK+A3rbcXu1e0o6bBkBJ5LkgDvZhKg01AlOquejThV7U28LyPk3w
ZbL6qK1XvdKnoINd9UhU0WmbAoIl1OHqJpuco9ifRySCyPFxiWWdukWhGFlon7PWPl4PYz90+6EG
dOnNHgGNdOQTiPb8X6doORzm7l1MJZJpmwnv2xBN1S24ktmp1TY0ADU0ZJ5tvI4v9qbYkp0sdCbU
nDHr2AnvNldzBEFJcNqhyPrbou/Wu9p/WzSCINZQdonrrBk6p9SegjYgVuja22nKXpYtChVO1OHD
/gONwp8h+gU8rXICX8Y2STohW/x7rKNWa+LkZdkBkXfZzwzN6APQ5B5SXjRI6ZTtQ5ejgU/XZjSj
FI0DHuHGeZQ2OtNBWPMPJOzcTwbun8jhGeFxTtv2wDiAkNAv4g/4m4+rWBP6D02cSedLzbEa9jon
NLTw2EUJpLmzSgbGKNeyqLArRkb7ReD+vBpA4nJuuwF0HnqE3VdczC+dA+4H8EXKdd6By9EZZeWj
opKeAT2edrYrtS1zuuriGl6DnQ/6sLgHumVFHiaT8W4aOvb5wyRDtBrYVs3qIlrwHriSOTtz9GQB
1Qm8QKI/qHU2mVXyp6ydbnPp5t8znqGTEm9v9+DXbNFjiohY0/lTOw63lD/7W8TbGv8agSY2d12i
C9h3++wTeCmKOwI69IGO6taTJbsWDWDxIwEqqli39xM4thaYQ1FzQD2hhrHhE9irevDtbmteDuuq
MqG2rZAQaZksi9J84dOiEmhJWpQwFGjsdJZFe0P2QQrREmCH8ZqiO+NdpDflEdoG2IFAnGwZkkg9
8cYaMCF3AoYV9bpDdmVqU7080hJv65AJgp5rJ9UM/JlB328D9IjGK5B8RMfZZtm5U0J6fRyX3/sY
iCnheS9y1kM/x0ZribCEPqxigHQ8IO02dpeigeotnwo6gO5c1bkBB2TkJOVPr0YLPNiQudSwdaHZ
KNo0KwbOB/VAjmy/mmak12RRnIsaXKKka9436QRA1Z+O1tawl1COCBm1ZUY2ePgWK0eU1uaRcfAQ
nyakqoqq07uH1/zOyJ1iM6FATXp3fjhI/avInqEUWnxHpk9fJ56cbw3gm45oYAdF2GtAOSRBm2vA
82mpu5Wi31i6cA62DC3HR7ok25QgUgTKCBrz5E405hwS/HtAPwS9yhytd7ucoYmd/mWAWQcc6P/n
fgLTx9UObpzAzLP4+S/xtrKzxKuAbOzARVaB3iPPWvxKVU6SxrobtSuUjS0I2iF34dXGtDLtQkAy
tuHPHSovrUASEsmB27jt6xWxbIJnBZRWGvgOaWja5n+e1BgmwHmlPCFJVYH+Vh008FQCXgj9DDH/
silHCpkyKMKMgD3pdiDBblwbbnNMOykvsTqUkxV0dQV2dzWiAwD/ZtLhpVNZvKLXzz1qxTQCpSP4
OIDsgyRydLia0qktDuOgfyETHezeq3auzsQys0vaeFe21k9I9PQHcH9CxqifsgHioFW/BhG6hRrT
WCPfrozkoUg6W8JpbEbFzzLXdeBlsumILZMRNPMwrghraYzovsF7OTw0phg6owNY0sBbkB2vZtD3
AsBZ9/3rhLaDxHYz6+eMOZAy0oTn4J6sMfzl+jYMZBO5fppx+dgNMfKolndhOrBc8VSDPdQ2tAM5
51HX0VAJoXXyuqB/uoFodbgmr4tHzcmWzld0FstHC1zQD5ADqNq27ddVq52bEdxiFFlZ6M5uZKnv
aB3W4qfTWaMMyMu6ftwb6HcFGyY+EXAc6V3K6j0tSxFAQoKwT2vuaZSUIKLElrM50mrIWfUgsW8k
aLRs6I2a0MOzjAHbsDlmn0I0s6LgkYAmCkqkNyO+yDsOGt0TurJxa26j+rEBOcZKH6HMVuGPFiLh
E0EuqPP1KJ1u+qgE4ELlVLGdNtZJEjdgxcOwYFXMV0AzZCc8lMDXUptottFMx09FaqzzsPgtMHYg
AhA2xUYvG6gAqxKcpkpwoSrN5cgBecMkbslETrsDgY3umeOGIshh9yByovlkuy5iWD0wukV/S3a9
00ZI0kAzC/36xrHtm/KmjsNLOGsmqL+I0ioqGIisDHCkzmH6vcCzHOQqyhN3Hk6hBZNtbGgHr8gI
7maE0+kSCurKMuh7lKUgT+173nNcCXm+pgCkZqItIEy0G0ockCPpzAlC2F3r4wbL78iRsw4178p4
BkFGvneqqsSNz2Nbs+i921pA16CwEggqhPO81lsnfRajW62cuQi/Nm5zO45IyK+m+aXGhg9/1Uqg
g2RofmZm8WSNWfnSa/ivRf+y/IT9QOHHZd5d+qFCQsC0jJMbT/ONjJx+3+jeCFVe9seVq8l8f2VL
XVmL69taVsizVPkLivbvrzz02VNaF/o6Lc3hPCflBiRmYOOeTW1rVlL7ykd8z70+YyDDbt0AFP/e
ET3/wx51dIgKjql+l4HQbO10Tf3Z6vpnBdrG/H9AbYRK55x91QxNf44GJ/MZfvR3UR5qW/Rvp/sk
S7vTJNI5sLy5enTiEITRsWl8g5DG68cw8DG0MIq+9RxJwA8fQ87eHx8jMd3qt4/R4sXmxPGevO4n
/J6bEfIVKEIUj6CCrS5c4LaiRqan4wAsX+nI8pZMeNvqfK/j/ZaGND2egVWioeDTMh193U63VlPR
GIAecxAdO7OZ+AOPLQjEG8UFWy0AE4T1AD0B62GIVBIGIkgHsrVRpFC/iusKJMcPQBgVFzt8nQ5J
MNQTEwvZBLPXj70wXw+dOssAf7e1AehSNbKTYUZuJedInCoPyHmg2mPoOx0slT7pOpgGsgsogcxH
sMGCQ0n/Tmaoi0IqRkWRTg1FlbOUx7rRL3hvCddJXYMPU45mexwUgwodmBgGvB+DDDoB/ePu6oA0
AqL1t2g5tUElwhvIdfZrjvzZjop3eQbuKzBMuCBDBc6avOC89nZU+CvYDDleF/SydhgGC3BgHuN4
FYaju60So+U+ybkbyghNBXdLEu8kFk9n5GVgcVsJ5W0EsDP9KKC6DpKw8xzzR0YstWokbf2RKGzJ
p0ZXn4rU3yJ/nweB4SWy5i1HIxlgYeFoySAT4FCiV8DlbZCMU1JDJ0S9LFKpnA5LtCk4unxRmr8e
PKnJQNZ4+x1j+yY1NQ6QQiJfAOzy69zLnmXS1mj1g524abPEA5NFky92VyqGMTeUL8p+jTeY+ROv
byPuYci9TIqxnQ4iY+gWGfsE6TbYrt5IxRWOmAF2oN1imRfxbWTgwSXEiE4L6UyfPS+M/IkXbE/V
Hae6m2fZPX+IGp1U1Rb3OXbwFw3/aT23UbhwE8f03TJGgVMJs468my6NxH8plTUGhj0bldcmrjmX
3NT5A1h2Ag3PG2imWP1Ry7FfI6Ualht4nWMxmoiUjg1kX0pA0+PuQF6RW3sJ2or7KIpNWoPMA6RF
j3GBNWhJjjwY8EhZsSriKoOCVR8/1LJpQL8DoFLDk/ihAnE/yFrc9TyBfXbd8AGahmHobBrTfvVm
2FbTVDL9bb6KIKeDBrvAgiYNegdaR9Tqn9ItBOZOZTZH/FO6hbNct+L2SN5ZVcbJi+o4gmPwm1+9
9GuiYeyw93P/Fky/NdzVsuN4KBNnWpe2pz1qkfzjTE7s1Ta+nX2I01JouU9dO227MuOHeHJBuqO+
tMBB3Mt6kg/WIPih7mUOVUN8OVvQfXPsXt7Z6csc/oofU3CBzkM12npQ2w4SRCAxOcxdzA6SCduH
JDxfke3q+NsQuQTWrGje1c3L2fZFDIXsDw5DrZ/jiesLl0PiSzPiMx2KKn9E/6oDxOMvE52B181b
g1M+DyrSyyRjnXagTbFdUKD9Hp3EALvn9rermcsouV6hcKrXKzgWsFuKNc5bsyjOA5pxDba14iEa
i52mgWUT3UvpqimmdCOg8gktOZftxKw3t7qq9Gpx4R30HhADVenFk7a775BzgsxCA91WFUGOojN3
BnrIlkloL+79DuJm0pjDW8iRipWWe/UXUaMcabEiPhThUD9Dj2yxtxIqRRAkMoMma5svNd5VDaOq
7nkZgq2okEAaK/ugpqMDKrpObyC5+hDZ/RNELiof2nvZw6gj3UJnZBuVTSobnf3vxGkV0gulDq7p
aYqNtcdn0O2rO5q1nQcpPpsslgepA7NM1iwvjPU04o5Sxxz6FUE/gwTbgwiPBoK8TdulxpaELmaH
31pGpd9nxZTdJR37QWaKchNX35amKT+rKN1ztrwAHqbSzAe8a5YHw8JNAPV464FsVRz7E5ocL9zi
1kMKoWbfAep6SxE0wZRIdyoB2AeyqQmDDfbWJQ/gsigBiC8LwNodPwMu3e7CoWVBrFJfDuyWsN7b
K2yLXlT83+zjnEN9tglX8RT3t1k5upuMDVVQlXHxCTSG/Aa6lN46DkXxaYxbNC07kbPSPAzTOURS
ogY9JgUbHHw+QzHekjOr0/k+AwlZhFenETpbfhFV7JH1Y3IZHTHeDJnt6kjD2WJf42GZr0YjCncm
3xpW1w0/yKFVoLs6FGwS+yUcsn3Qm4EIFdBTDVhY5nq6NZOqfxa+PZnjs651AoJTU76iYVT3imFS
gwys8kKVtIa4AlpZaFhMUDCLrPEBlWnv4vb2icz464KhKALIvc5aLOlCBa2AEMwNeR1DvoSmFJss
x/7u+rhFdiSXqwQZEmgBvHsM09P2+vANp0A19b4LIF9MCixwzpB5WZ7VNJEhB52ADOlogt0de0hj
3Ayqylb0k7hP5nAj+jg6k6nXXegdx+0P8pHpOulq+32SmObmYPTjD4r//52U9ECLge0BH63vXORJ
nenspRGgHnU38uabbKODluJt86EMRfVYZuE/hnrrapw2Wbl4mTyBTpAvQ/v3IXmvwchYdafrcMzQ
cWbkUeN72i40VWfxxN35DqOI+oyHv464U5arMbebe0BC2NoqYnZxmSE3kJVujyCCG/ZjB7Ecz3G7
M/LL3NcAmPg0NxDSkFXTfnObeNcZwNuuKsC5wU8AodCCf4PyTvzZZg5bZyi3LUsOmqJ9dMrXJccZ
gKV+tF6XREv5McJ3NxHd+Fmr2ABqRpxJ9OCtoHMwfi47XJPORmX7a1zFZ9DEeiAsXU+iiDek9h0i
rXKyHVBcNCBODmjY9i2EwqHISUphpBlWF8w5vdlJWsxGAgMP4yzFu+DJLSEbvMKJGeL5s4JUx3Ly
3vUfYnQAfvbDnPBN1PPej2cn3CWeJz87kLPux6p+6owqPeVgiF5N0PX4TGFJkmk7cARDZ9N0VjUb
vJs0Y+E2RrOij8ZkM0jGGv/XdT73Pq9y6H7QWAqzB62IaQYTRIWgC2rPAdedLbBMP0JLRjvirQfo
Spzp7M1+NZF9towlnijuyWQpwMgEO56q0Y7sZCLnf7V/WB/f8Xef5/f16XN6hOh4W3tk1sZDV9vG
0GwTX8hfhwFEtpL1577MwPvejC5KF2X6reVOmAXAtiP/0/YgGVETlhg+pxB6SR2owqS4S/+51NXy
ttwyPQWlrz0VUAhXaghmZalvUVevPcPNN2Qj7YQezKe3Y66v+MDAi41HKTcjY4fSqL7gxkY3N1dW
5/YnByzzn5KGvz6A0/o1bIGRqTBPVP0JrCGg7/sVNovpj9V+D6PpVRjhv9jGt5/P2BhDgeksagua
9LxxLkmXmBegPUf0D+OLXunHXIDZgiI7k4sb2+YuuBIZNiUqvp0TUB3GLbhuKUZqlr1qO6DpGGos
S4y6AtiXrXdX0P0lPB/D+QjaiDuKpmUnD/ctvhSH9G7aTw5QK2aoFTc5dDCf9BolidAJoxMNQfW3
bQuRPGhQpHsoJPel6nHNcs7Q9dRVKxrOs8FvQMasL958igGEmcryhry0ZAzBjRMN1ZIyBycfLVmC
XifvI3GyohC0KJqHZEW8ZpQ3UYeuLQAThxzckXIpfVTP0MRLog0NjSweD0yHZtHQxOVjhLrRg5kv
qRQKaBtQPl+nd12jrz2nDwzBoVIYpd5latCqxpRaaD0OoJ1wBIDG/QD2hz8jRlcc2gmP+g8RQE4h
La5KHn9Zw8H+3Z8SDn14vLMULAASBykVm5s4zop2f0i1DRHpL7bFD1J9kOw3LVhgrVIztlZjoirB
wGqKOlhzdGiIkskyJIQNYWri0VpMV0zN2yRC61DUm4lGFPo2kaEd4RhHaKVOWXXu8+wA+UHnAdBg
58Fh7AltXO0JJLEOJMsbN0B+ewrIKRzNO0mkrIRykqks89vKyRlYaTE7S6w0QEt9u6Hprt4Z2Im2
35bZahKkNLaA9yd3ZNLdAS9VIH7e0ieYBrc/xNADXpGX1mCowZU6Gy5kGmsNHUSjk93QR4C6drO3
mK0DAPLrE4H0B6pf2j1ZhF5A9Wn+FqbJsKMEXAeC3O3c9PWSwBsTLm7xoL2Qk75kqMZC9D2NL/QF
izOBto/fp3dFXfuxzUDfXGbuLsFzANhddye8pni0WFo+FnhP4lM2naOG4ztuMXNtsbi7IScQ0vMN
B1HCmia8Tcf9qgCJq3QC167SW84fCDTB8BDyAemdwb4DvvusQVG5HafkG2hwv9o99H1ANOLtihhq
jE6eGy+YSH6aKGvN9a0UoJnS1/SU7SwFwTe0Rt6gLG4o6EV3QV3YWoV1m29csBaMkEH63GcJB9tp
jgpGrpSklJSLsgNZy97Zf49HzfDEvDbud2hdngBhzYBUUJm/DznA2knqNU9Q0Lg63iULW8oEOiNY
NcsE9/BhqMClMYYXqHiFF9tAlQWvx952gIztBRwByPnbaP0aXe9IESxMjbup/zpLy0rXuRfbij78
Z+iMdrq2FDtwq5akWFqDlrSaFpp96grNwJC87aHeHQ5oelM7O9yXbMj4RWJHw5bpfgxW2E8Jdh54
bfkzjB4VgwUFba8Qfw1r1GoEZH4LU/uYZTWy00W13uyuF6XV+gGMykM2AjgBYbKtmLPsAF2w/FAY
mrmVQCGc47ECjL0y3Ic+ROq6YVb1hSXxlyQe659NCr27zJniFZ8AgW7j6mfvNV+kFpdfiqZMIY2T
OQ+S4cdca3F+hkDF61UaY3p/FdtM0gB1sBb0xy8N119ZY6A0PR6A2SKOmHdmaEMutDJ/s9EkRcHh
RgYkNjw3yJF7e4BITLW3ULKBMI9lPpAt6j6L0RzuRwOPA8+C7HA7gwvrGg/pK0AaOx1vqa3RXpbD
8yBmiJZW5p0lJ3vP1cuqDezGxshkijL23J1RbJ+Adv3duIjHk5GryDQw91Pnuj+qTD/qYDm5nji2
sVi8Xye/xVSpJ58S0bzQOzK9LdOLshwgNt+F+o7so+eeY+4C+5DPX/oIsgPX9C6lgZXdZBA7N+1o
Q50HcnyqIyhVQCrC8BPUGSE5l863POz0NQVY3lMmGnMdl2hWb7soX3ezHm3mxDJvNSBul4Phsfjo
dWYwFCHSW+SgkBFyS+sSP7IN2Qb0//m6lUQQpuu78zCCLkRY2bSpyg5/v6bSkIDs5B4vjfIz2HMd
SFRa2r5XQ8Y2jTc5zzXIaw6WC/W+WGlHG8XsrPsOFP6zo5Vgwqp/1pJrL+rEzerXEwP8uFkHQRDL
QHWxNHLjqXGF8OO+M8+jAW2BrE2KPQoGYHQIZy+oGVQRUiMs13kN8p1IydOV6qx3gfYGkAdj3UDR
L510I/j3GAqkQ5qC7SRW0dfF6Cwuvpal8LDd4kfacg5VPN8xbT6SDFmWMnmnfLTDJF/L8G1Rm9M3
33+aBz4UsNxP5ksLWYYViI/ih5iH7ka6wNiMoDE8sdRLgr7pjKdK678W1QQ18wQ8eHir+w66Z76a
1CSN/ZoE8O10QkNPCmZNTX+ap2mZBFnVZVJbIaEFuIkWDtkhaSxtnc9jukbOKTtE4QSSdvKIMJWv
p+SaMx0JFKuY93xCAa1UbZWVhkbwxIDwOrTAkqMXgkFDK7r2XjPTel3VXfwii/HsWOj1Wg3j16Fz
xU+0TP0Tu5b75OQcPMzuZJ4zR8+g+9TFe/xl61MmOQs603UeWNo9J2G0nVX9iA5jJT1ga2L0jdM4
5ygXZ9a0N6gC9S7mzR27sdzTSOhQnBfSm7cECaom6JQPLTJ6C0JIwYdAyfJ3W2eDgYJEqSmY4qa3
uYQ6ovUo7l/Xs1q8o7uZOIJ/A+0puqP51wzLYOqPYEkH5kYlaUoToMDKskFVptDR6kCTQmg7BVfb
nHq3hvbSYNu9T1yvxi5Z1yb8DSN/GU5jYZ/lWKTo3E08pAtAnJSoAznAZBeuuFXG23fReFv2W5kP
p2uw5Shi76x+eBcGIfckmKyiBRf4MwhivFNX1RZfCeQDdh4Pn2vGwlvZYd/iA36/sTkYyJYQ9FzN
qzQJNdxdZOEDTwRRg+v9aWJ5DTLrgG5Mguym7M3bMheFP6pg8oQ5KnArvQNAMO2W4A83P1q9YNwA
2SLa0hXboa3oESNWoi+TTnUiPry6yDgaqQlUH7AZagpp4L2Liwejin0KtBID7UG8dviOmeNiW1bg
sr5pIdNmxquiLiA3YRjmXZLNzY2ViHxXckueZwhBQiMubb5MkHt0tEj76Y7NjV0x50U4xbSmSYWd
NjdjboB5xOvlmWPJZVKh2ye6I5iluEGOyF4mhcC13XmpDBgU+laF6lSwVacCHeqpWSNp5Z24ORrA
1aitPbg2YtBf/Q9rX7YcKc9s+0REMAtua55d5bHdN0S73c0sRiHg6c9S4s/467//s2NH7BsCpVKi
yi5Ayly5FkoPQMj44YddE5hLmrIC3hwhn8XnYL2I5Rb6aJA3RjrnDpjh/i5PZXU2XSjUN2buQnwH
FCh6XA+Hwtdv1HKVic7AW5LthKvKE9RQmoQ6uBamG70E/I4FNf+Yxc+ydmUKRFJjwwviNbex0exT
E4SE86WQW8KnAYJmR7P1Q7ILkqS5NCBVWHuejNd0RxXqttJj/gAlN/NErTrw2zOvBHj/0EcHv9Ll
2gXiYp0U/ocNlau3oNC86V5EVS0/l6N1R/50K4I8vlmHkazW80QyaK4WZIvPNA+Cw6DfGFiCIBMo
VUrFf2Wk8e9GJuzqdBDvbgKw1pO9cR22NGrDPNYh75/MJNq2g2e8ZtKAkjWvhy25pUihZwY29vXY
mYf/Nu1oauXClaDhomnzQPKDRbDAWhPWDlWDwTp3xnZDLGTUTBBb/9KMVJMoy/S6CtZzbyARlND5
7xCvhacOmkKHJsW3pKYdIVpeuB4KEVRv4iiOyKgELlE19QTYw0bR9FMTKYP4nJZtOjXDQernsNR+
TTMh43FJQv6DWmHjOJeu1Z/ZOI5PLW/aOw06YtQXGVZ0rTP/Qn09kIvXerDAGYArglGjumGBtQtA
sPIUa6MGTNGwob68M417F4SBNE44on4Y2nhJfeUYxo9u/rvEL28rE2DdRcC7B5nzFLRcWXd0FbkT
YMPWLjHtElo64IuaXFBNU1mOc6NWwjMTGMDY2FCzM4Dh5ql/oRYN4ligLxAg6I7UpCmZJ24sTR4H
RXuSdXV6r6moLS8je4sFRge5m6jc96jdv5ALkjLRBRoU+3lAmzf6FoUAQFCoSegg8riZJgnzqttb
gC4vwDDhI5Vduouk8oFmLm1bW5iaE0Fkq/FXthiDa5kVwRXVktkuhrzRQiefykSZHS/FhXrpQM7D
gfuhe52c0hoPlxq/gWne1AdTku6k4W4eNF+Lq8sYCShs/ZQ7KxRcAUPih7p5dPDH+VwL5DIGWpva
X97+fTxka8EQBC9bfZuIrNu5qBZ6CCPnPUrG/CfXfWQOWPGUgy7tbw5pzZ78oSgnB7x4u105YNOl
ZsiwWbpn4JFZxC407bkRlmeWadaL2WzGII9fyqqvLn0cAqetzILLaJsCOL5BMsp6mQd9NLFaTxDJ
GsfiOL0Ze9PHPRJHBcr7II/05SACAN6iboDKLzpq9W6lM8i8sws2PLHV+yuy+KaJdU5aFNsg41DD
c2wfsq5Zs3YaM3lqciwF4zZs3wvEqjTTtn83SGOVbEhenRZBjQz4bOy0BbaHWH4fjLJGsZ0aHkDs
Zho+enr9hJRHt04yrPZrhYVwFT6iqW28Lpm4UIvpYFMY27RZGoMBfIfqFZ786A1DlMtXTgHElBr6
Od73er7RfTCYxqCwRiwAhfCdqlHJLNCq4AZ5QN7eA1cU9gIdM/XvQj5SfwBut5Vp+eORBmZqYEvF
LWP/WGXxcGCqrKJqPX5x1Bk1QzfAfRp0J2OE1jZYOMDPWBXyRG7kMWphsW0FyGL3AB+JpefkFTKe
gzbVBgRZUixiQ5dXo/PKC7AvGtCsSJ26sizw+yyVOOk/I6ww9W8gBASHeWb/ZI3XHOnlJOrYv0AG
bdtGeNMvazPsNmDSq1fzUk8NcGXWHskkQdO30T0LIGmER5vE7b8HWbkH8Y72y3CME4RLx9cGzAJL
hnr/O/BmaTtH6N0O5aVAbapBzEHdYqJX+7GPirsxsPkiHXh0zlRVahoDHi0hCTS1Pu1O4/Bmlcv8
wC1wKc4kM4CFQtdHEwzsqjo/UEeGn9e6yGzk+M0ASq5CH84VGNJexO9SGuIlNPsQHLlgRfMr33pp
wP+1SQzZb8gJrK0fY0y3sl+Mn3aY7WTF45uorOjBzC0A4zMd9FV1Ej9kTVGf8MR5pc4xisozKKrP
vHezkzWk2QrKuBBYVE1f4A24oFM6BFqCR5jqGfoUPQzCnUqox12TsXPeAInLbvbAqksG/Oii7Xz9
W1T32qqoTL6nZoqMBdQx5VNqqC0YcLaLCMww34Kk6oGt0L09i7zkiKpTd4nl0EKkTfM85mF01rXB
B4EuYAAQkm1XWuGFh0I1lVuj3PSwis6IV0ITLayRDAMKawUqm+hAzU83Q80GsBi40QhUMNZvqOwA
w1ZZ/PBdxNRVxDzRawmklfAuvc+LEyri3NWnB1ISKAFIpFy6yiNoQSlPHtAkKn6E1ccc5KFBcQ5c
ROBIxgNJv2+RTFuPFWpA+qIy7lFKb9xnjb+pEaW8I488TiwgDvx+gegUeHZZ4o4LPG2GPTnbFmqy
m6EG5gpDaUSt5kQ4sl7bhRzzZelqm75zXk1oau1T0DEtWsUM44xBeaQmRGqsJ0c0H82wH+JNjFLl
VV817q7kEAyjvbqLb71rChmvaCNPvdSk3frsbLcyOCKokywoq9XaLaiCE95t4trTAFLOxaGxLe+o
A7U1ZcfSAJRcPTKsNIDslDqrhz7eDsAATTPNA/6cE5EiqBKu0gjLHjMD0C3Ku/Tqp3ij9SO7VQGH
CRiCY29632dTl7iQRLBzuQzbTCRLFuXNKtHadDO1y3BUnOWxtZ/aRoCXb1XwC01R5G56HXqB/aEa
DLzdNH+GEluQ1PWHLD7moUxPWO18HEYvAdjnz3ZUlN0xr49kpxFt4FugUdWJasa6MAU2H7sAgsEM
tZRWoJkLsjmqA//+YskBilrPNCB0hjA60qhA2kVx/jA6g/PYN4DJDPGdaDTnkSyWNu5BHyGujTJ1
ll4tklKwI3lwZCRWdQMltFqrXayoUCrZVOCQoqERpGQPKMbyF9RESaxx+R+uxKxKXGNAXGpk4X2R
OaiUHqv82KpD3FtoiyHKgRka8yOdUXdhix7kxFYP3sbPMSG5Uz95lmMJPp8/T6lfq7tqDSmteGtn
Yboi3fB9rqrDSvxOVmaty7MAAP/sZFm6ynTTOvZu8asJUnEypPg4hIktTmRzPfDrOXZ2pM5ReQiw
NSCO9ulCPT0q6EDpDF61XLvNaaqxY9FRH6rX5rOy3EaagUyUpqKD1oKiUnlRi1xp4Bi108Apo/XP
XPP0/56L7J9XnOcy/7kizWxybh1Ri43HJx5GVYrKW0Lwep9NbHfMp6TFY2XuxXLia5N6kRCPMrM+
244mz73ZBHu82g6tmQCxQ7bp1ANAZZ8YxoFsdOBuiXpmdUCZAUhKX6IWOwjwdjVseNIAv/cS7aVs
q+KNW96Lhx/CG6igpxPgSaeTf3XpQc+eIZVxUN1cjfwfpvg/94EEGKq8wN+9doTjnKretRdE9JBH
WbSpoVM7sUNYDMouZak7lxZf+dn0HuPRtF7+NijwzHpih/jPQX1SWi+hZccnyVF8KXKtv9KhjVkG
rczlbBkRiLu6sVqQp5ESfdUVmyUvja0RY4/qSmP4MjQTSy2oimCasjPA1aH3KiihrqBietcqiIxt
GoAIlmw2MpSLumUc1KC8XHeoqd8HrMmeB23c8soEqFXZdSv1Z7sMiw87A2PbvgK+7tkpsIf8tM/+
/7YXFerXKHs1Jb5U9gqUl9BkHqZkWQXa2pPw68c5f5Z1ZrXtHK9fzvkziRQmorCxt5mTYsIOX7PQ
7o9kmuzRsghQUUY5t1EL0lNklY/zpQUeONuqioblPE0ddF+npo7ByKapaSIdVM5X4ZrL0UCFYOOO
CAxmgKRcstJ1l1rd5KgD6IPL1IMn1LBHXctTrmzkV5sBFBSBINnSDNNYmuBzFgl2HxQ0qUk/D1ie
TjPNpnnOKk63eN+wI3UCB3afOJk4dSjjX/U5w4pbLWSmlQdefOVgIzWrTB54pndFNoCqSzVpueLw
ELk2GaRHsrkeCA4ACr+jzslNzesiFb6Zbdz8PU+rDd7XaWmQryGYlcgmxT4KyyCatgOjNXXSof2c
NmiwVRhKrKr6VnP2ZYuVHa1nvBA4CGrSeoaartdJFCIhNTE3qRe1bLhf0pMXYtfToYJ4G/TjD7/F
lihkencCoTjWeNRmykhndIgDDonYtN7S0AAs63htqCHUnmcIChD8W119/4d9mvnLRYbMjxfM43KD
EEe371n4YNqd/p1BiNUPnPhnLpJuWfeJd4Hgb3sCjQfKCYfC/2FUZ3JwoEq8LBg45au+LM8cOiIr
6nC3FjSm3qDsXK3cSsZnPwrzSzQCe4DUVvzTNR+70hh/WChKX0HHlqtlc7BFihixhwbCnXjnDt9z
3W4WcWqFV85d+0Id2AKgtkJ1aCixmzpKDfzLgYk6ir46MCMCtaKjIFB9I+/JJlsHKLuhG+4rRAY3
VqjJuyCLzDuj1m+NWtQmSCVRS7ZatNHAmA9FYIg8hoyZB0RV9lTUMhe6UBPqzs4B5OdTJ/mTnQ4D
UksHJ3Z3f9rVtGCH1g6F0e6++Cs7XSAdteiIgpyp84/hqN5F/liX08eb623IDZBIfhzLbDtPawJT
f048uay0pj+7LhI6PTD5d12A1zUKzeL7JvUB+y2g2NDXPl8atlG+sKZGGZ+ss++eBxSAlPynn4I8
ibvit7D5Kk1zBv3QeySDEuxSsmZZ+lbwG6kzwLiz9K2P31GjVz3ZQgzrCI/GU6Xz4mggu7oZPRuL
SpAPLMLca39aZrjUxiz/DQ7uZ+EM9ouv9QjuI/J+cTVd3xc2SvcZ9mS3hHvdUra68X2wu710jey3
zsaDGPzqO0CbEOgC+yETzSKS3figmzzZBnaVHirWpHe2F4Urw+/kdyDpt0OZZr/0IfomsmR47mQ/
YPdp8JNvCPuEO7tYs44VL0wgHKhcrXbcx8yLjlUdO8syTAQosJ3mGHvG+NA2xgN4Opzv0GiGmlNg
tyfoh5X3oGl7Izu+DKIyXSXPHLR1t7qJAKSOvZXmo7gOBJjhRct5fK6MCJt9y+reamftJjH/CXAN
ZLKUg9m4wxY1lNE6MVN+RfELvxYBCrwQcCgRr3fyqwHtNW9R5vjEY3ZHJtRwachMS9+KFr1W7EKt
TTZSgT7wr9ZuppfFC4SN5cFS772pI0C1wBgUV2pFblCcczM6z4OyAm/9IYpB4vk5EUfCeIWbKdlo
BBHBgvpjYvJhkdEscq/+SWRvo+LjLFMxHNt8wR1F+TYRv01H8qHDl3bZh+OxAdZVGN4BEjYLxwWL
R5FZlwmzMEIaA8GBZEMYh5CbzRkFGs/USSY3Ms6m1X34N0C4I00WOket9pwl0VHYRf2tiG3j3kTQ
7PQXe1fxr/bEbL85WfPhXwEAtCT2CvxuvvlBYt73IaqppkgWD7rmg98VSZATc8ENSpgEKlXLwb/Q
1i24JwL7ij9M8dRBkmnXooR70w6W8W3EgzcULHrDKwz0KU2qnQbhjHdQqfZAlIGCZDUSOd3iqVcj
mwKBodAtp5Hk4AQoAqORFhAVdyKB6Dj7ZyRdU2eAKNJIJ/L0bw3AR+SAlR5qL8J1Htb2PRDiyQb/
DP8k0xh8wxCv3lmNVSIvEFlQCxc69Kgt0KtaZvoT0kWboWRjiJrEaA2OLuNnYqOyEIjZ5NkZdbny
TWneFTLUtt3YtQe3aocT8uwQH2dFdV/hMY/yvI6/YhnxGKQA9y6i+1HUYAwrWalURezXRtP58m+f
bRTWf3y2sNS/fLZY0yCyq2q/qHQr6pt82VhRe5iKs1QTqPn2QGVfjando46k2ZcyTeUCkVVQyFG4
zqtZtbZiMAZMRhdp27XXR9oCaWyOXWvLNj3EzJZRH+CvTsamiPGODp3TqFS8enXgQmebJoTYOSv7
rdUzftAACTlLV/RnOqODSAowlAWuu5o7qip4ixs9WOQ16zdWElp7j5XRvTeokrYBVL9AnpxQ4lm+
kMdgWybym9YTqn/kEnrs4aHHo8Sa0/pfYvzTKTmNcKIUAEtiZyP7CNt+sNENCO46zEMNSpCtKwUr
bqymXRgtkIEdYEGPrgOItJ2O38gt0EFz6pQlInAd9hpx3LaXVrl1IWr51PC/ufW487ccUETIWDHx
VOf5FqXcyOvhztuYTjRuc9WUWblMoBvykvJKP6SmC9lxbdRfdaf/NSS+d0Wiub8DmzYq1pW/Zfju
shEMmSs1LfTRt+Q/JOxj2gJx492Yo7Id1Npg2N14wIwtkV2M97S1pWapJ8l+2viqXlRsxF+aiGXG
+6TSkYmuUF3qEXA1jJ1uYRids/a5r58cQrviJdG5G5RnXD+uCHWaY9giTpONZntCkQnoJXIQVZ8g
0BmYm7BEUXnBermhfjpoLP6RuKW57bkpUMOCQ8zD7lw0VYFS/swBg4zn9gsyxkXz4WO5QizLpkH2
V3lTh2BhD/5LKC2kJZK30FoXZyEDgAmhL7VsC0g0yhRofqTucYqVV7sB41u78BCa7BdkrFUPnXlA
yuyLit3N9tIwQf0x9QprZZQAGvZYGTh4jR8butFwC0XnNrVxz9Fp5D2UVpZA4QxxczogR5VJhHT/
abfgF+Lg9SfLl5HUHtPYgGb5kuaax0BICKF4dTBzZq3tPnOzC+jB2o0OLvBLaQTWWRdPhoJ70YHM
dDZG0lq6ycDXMVYqDHuQwDuNYb4kl5Rsg89r6PdE9nqeoY71J+xOItD0eYIvNKiSHXx1oLMwdVoO
JgUXRuzn/DVZ27G2Ad9VXg6zoXTeDDvyIZPtFP+MpinnNvlQsyhyx17OPa7BipXhQlCylkgYSR5/
HBJEI2vUy6Od9V4FwqHw12TLqIfcnZoVmy7XflME8kuQMo1jqPxEIE9vgWY/Ye/4NZr5R3CTBntO
+KTF2jNQ0NbZ1MAPKK1ogFL8kJyrIePgXhLaDUVo5rJqIxMxnixcgDGSv/dhugZIkQP7EUO4xgmi
XyKp3orQbb/VA/L2mhvp91jweOCebHT8H4t0j5dWBxacGtX8LF27eLnifnA4/haJHE7TqWYJ7WDU
WFPxtEIlkeqhgyuBzBpAi9djN9jGJor2QIfxCuDlDWKd9YM3lv4JxYL1kuyaAPliUUfVXRpY49V3
eqxf1IAIXAHIGBXO0UZ98aNXQE5X6vwpLMZ60YOR70SHQWr5SVeH2UZNIUWzdDJzU4wAhEvenBs3
LJ58oGDvGy9Y6mYdAdeyql2ePTl9Wzwh8gp4YynuyTEssgtQUt4dteqkfu95NUyTQK8OtKpZhPtQ
zVmoDS0eRHJPzWx0xhWwQPaWmq1XIj2IAPeGmkMcNNiN1d7KUhcFV2i8R3bDWlIvMvHaoSpAb0G9
ntvF57bFCpV69d6s7xAyuFEnlq7xonQGfZdrmjWCbTmtUZBRH1osDhBKytPgjN9WcKYzTZbfwJct
d6ZROOPCrIIOAfgBTPBGjo1hDmVmdUaHEKoAhyDGYW7+zW8eRiPIhYbNzf/9VPMl/5jqj08wX+MP
P+pgjRT7zngIIogsa1AJKRZ0Oh9A/OGsCqvsFxBKyI5zB4tBSV8V+T9DqD13e2rGuUlnf14ga5GR
NBhYDv//00TV5wejq9AnmYzzVcno1pVdLFzbuI0ixt5NfYh5CDUnFzqlIWWZvEB5s9prVlxcW0hD
OkgFnbhi7KRDOThAgWhBuRxM68Mm6SxJNxpEjc6DugOAjRbNphYpaiU+x9KIIgFarmfmebaPOmq3
xwxPIrrq3DGAXke6Mr1wL8LKXESdu07L2F9OV/ycGFEqFG6Dw1vStTPBsUuujGQ1TUWDI/GaMRnd
TVNlwijXUaxVk4uv+RcLJERbMEyIgyt0cZjOWNZ9nP3FRi69Z7MMNzbG0YF/ns02V00zz0ods60C
S+gysXHHg97Nvy87Bm6qCEzq1Ayc1L8XJiS0ZWreRcqjgrzaLmqdbkmdle359wXiLXkl9fM0SAoo
BaKIB5EvQES5aPidZ1kX0KRU7+XoXDRXL99twS4RwwmHxQuS5sTiDNxMvh7sWd0/ESCdYOihwqIj
EjDZZxN5kD2vxjtUmS/0ARuCzEmuINCzb0mcsAseSGtq0UEbweacWe17N4QpMn0tEHmlXzVLzw3A
YsDy8FhnttrPV+5r+3mWJsaHjc66zHZfo2jIFnqRs9epN9zqhv+QCpHeHMdJb+C9dk9NOx7JBHGI
9NYCiH8X4FkG1bw+XJJb190ikDFdyYsObd3sUquQZ2r1cZLeal68FIyDSUPNTKa+AWeFq5nhfrZ1
hVUvvURPt+RCHZnIUXRRoIiHbDRnVEFONGztdDVfNWTC2qY9GKjn+UIrM/fM6IHXMjx84KQYvaPt
tjcaRl8JuIgKSqXll9mNCjS8yfQR5q+QYkcpwf51mU08qK+9z6LT/MkEC+KFAZpE1KTiD0a+jVsH
C01z2ZdvVZkBYKQm6KrIhQ7+CA6QxmiM6VvRpKzzIbqX52I5X1ZvubfTKuDW52/a1Z120D35bf7D
IUAK3n+R7edP13PHvyvCV5pr+h/6famirsPd1BxL+wCGDamKaeSemRBJ0Iq8/5E07aOZ5eljAsnG
A9N1IHSVHXp2lla0lxHrcIA/vWbTgspo7+Wl/SRAdEdOumsay9bV63NsOdpKc4p8ISDA99D1xrNs
B36WquWW/rgBVgTMyZVvPNRuX189kF61Xmo8kKkzQO0V5mF8JFvfheUujwt9OQ1wzPChNzaBEAaY
OAHRw7q6S/Y0OThx0wOiIsaCmjTAx49Fc43+RqZuRCgx67t6S5Oj2iQ/JRb/RZ30cbXYOCKFG95N
V28tCbRZ7K5pMo+l8qLb5YX86eAnyY8iZcaJWj2Wh9uAmR3oRPCFRq0Pb0CqrKiTTAUkMhd2HfQH
aqZjae1YjGAdudBHkKiM08cHMmgMGi9+Neo7+gCg9dAPoeixlcSeSsYvemx1t9Fm4lqO8j2Qvv8N
0u7DGoqAwy7s0YyEtgLpFjCaie+fyjqHAh8qqL+Bp9AGJW7eHssuBnTNvE3mDgp8oqrAF4IYzfJj
xw0Ktd2E05ux+SlSH8eOl4svQD0raSAmblj3Gj52GQYvlL8Odf4mGlE8lkiy7UQDiR9Eaf1H5UCp
bawB3+zmu4Yg51viAACZSvt3amV3bTaYryJpB+iBmvzmWnG39SqzPwSVmyJOkepgDbT7x3SAMi6H
QOdPNRwapfbvGMNZjmAwfqLBJrAy/DQyHSUJqo489jQwWxgpis+yqH+GRgW4nGGf3aSqPs98hjQi
AmqTm4vae3JDdcTHbINym2eLk58BER1A8ngAzTfKO7RFPrznLAK61DdfIDtcAZRo5Lumb9PnqrNP
rDSiN9TzZMsS8OiLYKZ+LowBqTVriN8+R8oMYhQ0snBDwLYtS19pSYIEUcizZzrjoZtOZ/Ivtr/5
hbqh47lZZl/ybJprDUcwg+2+ZPWmHJszPGjO6O4pvTb1MmTJ1o5WoczkM0dHzjRLVjU7svdJtuAj
EruXsivLrQv6gRczLyc+KzfzjHVqefUeKCSI82bFxGeFtTTsSQsCbdPXnpW/hzgZqtQAU3CGAjzK
ZinNtcLOLyPXBw92FaX/pS2XiVgEsQiOfgrZEUBl0uKSjw4SLoZcUQfyhMUlhoagtUrGfgUMVXCc
3YLBiTZDmLFlb6OaUwKocRR51z1G0uRrsJT1m6k5gojNdmt8JJN1j0IaIwhcsxN10kEyEIahqOtG
LZqtT42P2WxDfswWWlq46QRvEfHyzHRBnFmQHzpJz6gv1Gr0rNklfl4vqUkHBHlBzBk2F7vyAdhU
Hg0IxJa2khIh21/mmDzUgH/P8berWBW0X8sO3JPRYJcPWmociZshgDrpLkWt1bpXNwU0+mIVi5Z3
FUS7H2w5HnWIv67xcGTHqAmjZeuN9qlJC+tZB136RFsneHEAC2W5CoGa+0ZuQVbZJ0MPt55ZdCiq
d9/ojmkaCFdUiFncWl1vj23YeSs9TOM3kZ+LyvK/dyloV8d2jA96nvEHNZD667SAho4JuJAVp+4+
zTCP25jue4iATxS18g3ZUrnsbD+6pp5hQMx1BMuoVYwQUU4/fB0osgjIMfKVgeRpB4ZecH/Y+qqn
MwtbVcmFh3ABzqZedWZFP5y2h4q7hzIhdQAppgi3DQC9W6e1kZQVeBK1WEaA35+NWx/PmVvFkFpX
fGnTPyNqh1XjIuhK/8ss6pIblOWUBtfV8XXnewauXYgpyu/m2OtLkSYSWnqh3LVup+10ZDrvJErC
l8jLja9V35+IQ9vnYO+MC/ldrzLIQaL+QpNJ/shReo/SbZyFdQnZUDySH7VEfNjmXjrjut6sJa/B
DGTjQYkSjfxAHzlws+zkVvWP6ROrr+KWIPsijzwSOygWJE9+Xp6KQvMfExA+HfBEUXehHL4re6bj
bWFGkX1wGahS/m0fkchYFEZT7fD4689Y8Pfn0XEl9KHtYpuaZbyo9B4iBNTDonhctJUTbQs5QNdM
gw6C56uglmrONpZmww7YtvrWqUMDYn1kL2CjJnXMtqJhzaYKzG5JKDfCu2EPfGO2G+wJ3zbbNZaM
Wx3Y4UVGNK2zspVv1Tfk1po1F3h6hJph3vHU0daxOgvd4eOMbH/rBbAU9DnASm4T/HoOHlIHm2Zk
5VNd83cLUcb3uGo2CMTJ70YepCvgp4aL8DxE9oyi2fCMuUuTj9oi8HLj5BEjAgWKqe0gIod1Tngg
Ex2YiiLTGdIU0HItRwjRAry6SZhAtbIquCMQF9lAAAD9G8s9I5BTXHz1+OXCfDXHVt8ltoNHcqn1
6d7WNbwlqhQa6F0T2hDTMZL3AHeFZ7rOj9KPkpXhOPnFT3XvGI1Fs+4FF6j1Rr041Dzf7Sb/PRRd
++hFcbsNgiLfh7kDpTQ1GXmMFhTX48b5gdB+sgrYyFdM94YdKAQJo04Hn/NqHTDHXFNTonjv3v1w
sC1n6+Y54OJD+zDyAKX9aZzvkdNAgSEUHm5QBvmwVeysBcmeR+76b5oVgYVXreocVSqe8UhfAbIo
tQdE1/BXkHFYrqj2P0Xqaodcr4lXGFSeQKRY3yIEYyYbNakD6PZ2Zy01BgKEzu7MJ5SBdwfbLBU3
tYfwYQ1piLnpgkARf1frnFghENKe6y9TxTAOqdZnt6nDB+a02akb0mBJjN7uP3ZRWNmpsJQ8EyLw
a3D5ZhAlLBe4bY038G0IYP7N7MqEO4DrBf+IzIm7B92rQTikHrVD9OHbRWA0tkwR3UcGyKtFgEQW
9objd1uHMk8vhhfIxXzYCYgBjszJTv4jT4J1qI2oMWjbdGfLONogyYG8njfiuYhcOdhtUBSSZtnO
SPP2G3lEbWxvE4jzLbDYypcT9Xyr6f32r20inke+DFUyjufvTBfUcJHbQP2M/qSi/tqkXkT85Z7+
/lUs/6P3j7Gzc6emqjxNbMdwPMgBSVdIoVfHHhGADa8N64EDEgaZYz6+F8Fd2cvglzVWvy3H855E
ZmBnGfbBCSjwehoj8lJb8wGVSnS/6YNdbxMtKhB7UmsgoRY8Uh0yf7SWuv5jrpme66pLkEns8wri
PjYqr6WbNxAoHsRHJfbsB00GrM27/MnWGx2/U1mDmya3NpkDcHGcVuUZRfB8DdhT9Vwz4yeVNmru
Tzy20vd5jB6P0UoLnFfh4p9JVWtAGFebuek3fbWBPHK0yVgYnpwBpVdO/0Lo96LoIE0XBcPFsz15
MgU2MnEVGD+adHKw+ge9NxbIFlRAiOCWKLDCRFjYLk8kQ5OrpqOa1Gt1qO2kXuwVzSfq/dvY1I2Q
ucg5CFQ1fsEyAetKCNCaVe8dK6FjqanssnZBGDC0r5XwCuu3SJl3Dz3aFRhuw/wWhaqAQcQnMHU7
9k+OGuIVaDXsO62E6t+gsfQpzIp6DSWp8YySr+zglqm7HcvCulpJ6Sw7x41eO5Pf51lh/0ZhP/CN
vniPqn+Gs0gAvtGlJoj88a4AP4KPUIyfn5y2C4Ae6J/p9ie7aXN3y8p6Uh/yBzO/orb7yDmEkWZB
oryM2q0jIpDhjhAkmjuM0obgh3YFgw2YqEqg9hFcWVROLI/UbIfio0mlh3g7fO0d/t2k3kRHedh/
HVuMwOhUPF+B2vbkNIzvfbXAAhoRimxelUdnatNBuQTFyPdJyuKTgcUn8RkkQv4KnCK6urK37/Ux
vRAZgsWltQVsNNmQ15CPv1ClF16xtp28yGwOFrz6DF5q5fo5F/grJi/elO5GeI21RoQSAOG+1l9i
C9xwuK+DG48a8HHj4X9GjQxyUEEXIegirfMIqDjEERvrvi2adlkYvP+W+NaPzmfpL7NqMVzloZys
wlZJT99dH0KrfejoEGQLcU+HDbhR5IA0SWfE58DQfmRaYE8Lyi418lORRD9omUYbBA9VrgvP6tID
LdZ8G79BFMOXa2LzIl4v0QfZWavxqlDMX2Rve4HSDmW3pbecXckOmc4MLwa/WoCwd9yiaCZ/YZAX
54YXveUByqAZuNguSRbJi4cCakAN2ugtgTSAo4N7w2RxsP33yNSIx+v/Y+zLluTGlSV/5dp5HtoA
4AaMzZ2HTOa+1K5S6YUmqVvc951fP45g9cmSukdn2tpoBBAAKRaTACLC3fPMfM2xsrmAgim/YNWb
X7ADiff2aHySZhSdzDjaBiKrntI07u+dxEVCywBl0BE+l3XtM7anVqO323MQyC9LK5ucPxqAP05Y
HGHX4lgGJC/hISNbOoC4bmsPuXFHpahSjvev//qf/+d/fx//V/BncY800qDI/yvvsvsiytvmv//l
sH/9V7lUH/74739ZSprSti1wWNgK7COOI9H+/esjguCw5v8jbME3BjUi8WQ1RfPUCg8CBNkfce4H
wKYFFVy3ytqbSrMqAEn/2CYTYLhd5/6B0DnC5/n33vCWfWwwhMkJiJVdQiuswbb7PVLN7PTqzGG2
k8QrB7lUaxVOVbRbVAaTqP2pDBzxNUQizG2ZESd27CEak0EgBMxEdAgS/2MdGVdZ6jG840fIEyN7
Vh/sPBsvpj6McVtvC3z0wMj0V2tad59Bpp/t7Z5hxW5nTo18JNkvJtSXjGkAqCmw1e8fvSX+/ugd
x3LwZtk2YtCO9fOjBz1eYQyN6zy1QzTtEQQOkDXF501mGdVbnSBoopcTwwwcdCWt+p4sHGCeANVm
SBP7Z6s6941jFsoP4wxM02yYYwexYuNo2034lka18GIzGS4uJDFPVQmejAmxqU8zSJ/xeJ0/tCn4
p5HjrU2ZD6WRIJ3O9DPj9XTXhbF5tCyBby4gDe5/eC+V+evDsRi8vng6FlJDHNuxf344g0wqidT5
/GlZpDulDVx+YX1ChKJ4gKJs/wCo/gt9DqMmN7b0yaOitkK6Vv4wldAqFqH6Ch9wt3HsLAdrGj5M
Yd5ArMG228+iqy+uXiNiUnzMY1a82kYJyaBygOlUWKfGvQ+Nor5Hov0WAXv7qdBs+hW4bUF3kPgn
qgNlWLJrS/A/Uit1qKNxa2tefnjNoFpbRxZwe2a2hnMqPsxuDtZ+PwfkcfTBmWEOSb1ufKAIw/YJ
2vX20y+2Fr9vHHGQUO74ZWlPCnOis9VRN5L83NwHQCcNcHpg+cvO3Ir+rAeVPbf6AE9hWdsxCMBQ
yCKnX/WAHh4zVebPouP11uBzsaFW6j0M6dK7AHnv3eJvtErBNsJqkw/k8n3r6q8yb7fUUAkW/oc3
wlI/vRE2Y5LjfxuK2S5gyK6pf04fvlT4sogJVDLBk40pCvJxbLwOHPTKhDOMqk9cNeIrLcIsox/P
ge2PVyNUWKIZNaQg4+RCqrKLSiyJxy7ysHRaq7IsV61We4uQBAjtnSqGuExSnagTNVDx/1m3DBaw
xN81jUSWzWTKdO8OMz8xS/ITnVljYlarPJqQbYVAEdtbMj7cmv9ms1RYdbf7D9+enz/7+mGCAMqx
mCOVABGdcn5+mElYM55mzH90x2ZCKDZTKw78wr2IDIWk74xv+lTlbwWzN7TWJYu6DoHSG6wBDLcg
nkUYsZTAHvflvkGcQX9na/11/XAAyOjSd9BygwFVQ+MDTicewp0WzPm6TjjoXQXLHrhKohU5W6iB
ZcZ7A6IzEbwEoHU3rC5fx2UJLhtfpQ8O8lx+/1SU+7dXzLRcZrtcgHKXWeYvTwUrKivI29R5ZJDL
vZhaMAPUJglS2LTKLXGiBk4ce2P5EDlz6n2gXi4gaEB0yVQH/jwAYyWo5Ila2Xcn5MGNTus1dWyA
iztr1pQKWNig54AUcnCydcZgHOzcrnRfb1aNg+w0l0G6cdCuodKPQYoRGcGeip2uGyQQSuFk/q2O
7ErtalqMtR3VTY3EUtsy3mpN771yg9l6wmcYuiIiiMHU5VQHaokqaGz5NWS4qPWDtbKaBgK5ljqH
ndCvwPQFr1O5jUUz73MbiSq6nhWjg28EnIpgTcGOH4T9Esn4tlz1jRqfhAaQlAAiI3SLnZIu6bZh
goJS2sItB4mwMMhB7zxw/wBx7/LatRFo5ufWP8nM/ZzmXftIVQWmLi9FDGNLRWrgKSBUjH/9/Tsi
7L/9dBT0NhSHuICyLezCdfuH79CkGKa7yawew5Brr3P+Gjd19C0fkHTojw67R+QnQnoeEoDBrxd+
K8GIgfi+/1YirLSFbipYMlwnev65p6p7hg3MdFaZEQHjCi4WZ4hr+KRAV0tFGc2bsOzmpz50wSoS
5NtIK+KVhVFcQBOLVFNdxA6j3UtXs9zoYlaDfLSS9rinIoBG70NSEVLImwipZhtp4i0nRFDki2YT
zU77AXoNtDhWRnW9AIfgqJoPqQWo2wK9tjMQSUAJjC/Qa6jNFXe+aX+AXpfB2Gy6IeuWS9B1JgBz
kPctEvdNCLd7cIQK7pIe+NcRIJ43sxNQCmcsOyNDwX3mQXXww5K/gVWk3eKb6u/ILI7Bf14i1jW0
EvlOPXYQVO9Y7dfbsGYwwwOsu9OwZVcEcMWX56azZuSNQrpxqvrwGZzrFvJz4K2r3eYwNYgIAFbg
rsF+Ef2B5VO+yubKf0n6WXi+MaZ3OXJD913RiwONZLeIAN5GGlgWPKpyBDgZOlm9P64FROPgnAY2
WeoD1dt1O20a2+zW3Jnf66iB7Eb0MhkzlzFktIOIVXMnA3hQcqvLvoAA/kjKkG3cnuxxVm9IYnTW
sTuFwE9APtVta74fIzjsuTBN3IHMvsioOTZ+/gIwQ3LH8Dl8mLAxguYFBK7ton9GnCuAnF1QPBfZ
3EAmoOx3VHSqtDs0PRLHqQgRZvO+adg27sziAR527hUsdR9FVaR3rHJ3fBrdR6oaI7/1fOHPW1PX
CatqoNyxmPtDml9FmR/IWQvRILAbps6BHEYhRch0XTu6yI3uGQDhWCxJULe9GTl/iGobTr2iOZh+
Xf3oRfLVjGcJzGvjr7FNt+4rbjY7K20M5APNoGsAinNbRl3x+E/jpMlhzMpqB4dFv6l6SOLlUflY
ajQK0iChkqyBKLlRQLSxSXP8pFBHBxvCAWTrzPhKyahCTH6cPsui8OapmF7iBAANWTkcsRbs2LG6
tQDQKDCRanJDOy09AIvG41C3NSJwQz8klyYuqnXDmXoAP2m4M2UZQXGmmM6JgHceKYnukyMQKHCK
UH4DpmqTZoH1I+jUqW8RkaHuSAdQD1YQRjskNM3b338JzV9nS6waLGYyTAwO5xzflJ8/hHBDVa0Y
jR6C8Rwu1sFHeIkgA6Cbuldhx/egCoNHhOp6aEeFbf88t04FwRuw5DtuyR/iPsd6YKiy7wXeSiSX
Wa83C+TwBwhU+9He1RQrxLPSgWQV+59ebYhUpdMCtnQGCUcI466DpsmWdYSJ7ON1Z03JtQtbcU8N
DBGQ+98/Bv7rulQ/Bpth3aD/cxzaYX+YD9xxRJ63ZN31PafdVRpJip88g/IxSLzgBjDFDL7M248+
DUzPGs3q148B9ShTJPnTrz8swWeHSFm8/v0tW/yXdY7LJZcSfzmJj4f1t50nkKYcQoNRfF0W9LPv
1mBCD6Iv8Amn2ikPtp1kVymf7f6qpjm+5kil+nt1AN7GpZqZXfQFUhs36yZuXc+OqhwcTRtyc2au
il6EDS6XIt1MYQPiYIQ8vDzh4aMRVO9nEEKwvKEDzCMPuOVN+uxml0Mi7z9sx2n/cPOE2JjTsQ22
sLEwHWUxlH9+nYdpHqN6tpP95APqZa9NiLL0M6S2XSw04UByH4d5gKCuBpwMXXKPpLf6083CN6wZ
8SExrobAh2qjAJQhGkdIOYUgmE4x5wAFWoRPNsuq46BbqUiHAIHgyRmDc2gxaFX9u38+2Alwwpx/
Y8Pp9++A0N6Fn/+5+PFKFywhlnBdYLJ+/ucCapFNiGQF+wXDZZbrxSMD3766iCBH4BIcKrU+JHPQ
gAcc9f2UA9MGgupV4oDFMeh6EPMxF27rQJi7CVzOIfYLgO5+KN/aCRMm6//wNuOPZGpvwId/jM0E
/iVKmQIeHkvKX71YDKq+hRuFzS7tEuvYQS58jUwhZLANdvA5yhQo8JB4Lt0aSElrjFZUjwwgdwsu
RgSgozz8rFiRQuzIdq4cMYeXDHFRMssLOz8FIdwuVCxs0FI38cBA6hhhtTy25RERs29Itop/ZOUV
i0bMSHlgIiLlyzdNNbyGZ7B7tPy03Wasqs5t2rtHBJGHXVtb8z2w2YGHT7l41eP0rR/9mOf3cYQB
pkcHwcSyvPIgxAQCBsn+ikT7iwyS4ijw6+baPdSBgSroLrPxUoN340pWVE3FqavmPdDPX6meqqiR
DlNf+R7Hsn+9XIEqGz1kw8d+1eV5sKO6DxeTbrvrprg5fajL+jw7t6zy7KGC3iR1oUvZAH/tRFpn
H+vIxrDrQmug9XBY/P2uIUWNPaFkaoeVVnUIGFgQUyDHoOLIgc+Uae4B7Sfsc1wKuOsT7oMmrzP6
E5ULWQTrNuARVrfTJvUbB6pqczKtQaCMGcVpsye3C93LbPl3jhWipKu61OerpmU2tELsDPGbwDoZ
VvbjZjHY7AdIsF182q0E60X0RCDOPbQuZJZpDKUHAnE6SAs6+0IWVlole/jG4YDWjVRnJtYGrqvw
frlSpqZtNk2zt4wRYcUbz/GdW++iJgFTnO4nGplvuOLuZhmh8KsHE/qWt0FdPkcegJ7ljka15tK/
RmlwlDazizXggFCkKP1pn7LlOm3gW2dIt7ySOY0zIqy/akGkeaSiH0pLo3aQ16lvgQ5VAD6N1BFn
6hXIwNjXJf4mdFdUZwrAERDrvpJ9ZEUg5/B56NGzmUb/i1k00VmCGw7fmH4rQst6BNGj9WjOoMKC
noTatI4d5uvRSFZQbMkeyAQ5BiYgbFAjjYQoNiK22p3qwSbcpF/TIU2342xFB8sQ5ad09rEAcdOv
yIBsPKctxAmqo+Oj0fffeOUnX5EXhaVE3vKrDFRyh9Wps6KG3Bl/9JVrPER+kZznpk09ugA84yep
0xmLfrqCqg809iP+FHSR1H8uSmWCfXVMd2k5qF1jGeVnSG+vJ1b7W5E2gJYqhHGM9jTEFWIPHZyB
a3xd4gNPXAaMNR4ZPI9sVY4Rq9Y+PmI+D/IHauVO1HsOdv47KoaGQj4ThFeXoWq8wxV8NFepOvYE
QYxo6ws48qhY5TW7A6Rxv9i2I/DZkAootn5jfqfR3NI1dhDZtdfYhfMnYYzWY2aeqG2pyYGEyJDx
ttyqNNr8iD0LpFb0nZsp9lcgEQFsqMGkCX/s+z1rn2iMYN2O7qMrmHU2rfz9ngdH3iGdOF/uWb8O
W3AbFBu6amojg312XUTS9QX0ge4b/uZhua/f3TN1Ghvjb/ccJDUI+xF3u2vzcTsYib3ranUoEZsD
Bq0rkdhh9Fha0OmUdjXSVhETKSPX3itqkUYBtGKeQtZtsWwB6ohtGUC1TeeF6DEGZFRv/Ui+JmYI
IWmqY6AXDc90utSWvWArpNr5uZF4YYQJwEye4qYCnqMGyxuWIOkTcJfpU5VBkXJQD2SApAFzwwCl
2lCxZIl4RGcypC5QAJPeEA75luoaiWBxF60hhTodij5dv3fDuE3YIi+nq8C7Lfr0iQV2ezdxZ3ez
yKqpwz+zK/Y0Vje36oInkvfrqixPZEdd62CEHBsbmwPV5SMbzpMVv83V3B2kWaUePLvxzmpH+8iS
PLsEY42V+uj5eXmQSQF5K5ZnqzQspz/DeZvmbvNjSufv2EGLT7JAcCGu/Rw54SC+mxsLG0vRBg+j
Dx6ZvBfZF8ElYsXohIRZ7HRa8TW2TRDxt3P2SFcep8I+xvHoHEANuCulA3ohMbunNg7/NAdRIUxq
gNzSkfYlwqyxtcqAA00HyewpqdSa+ch5MJpNZYGYI0WWxVcZsCsotHX4E14bOeIhx0gUCCNR/GF0
wfcKyq6fnZEla2uY/KcG/JQeZBgYYB/z+7WB4i+Pv1w36gL5ADwEYHNhOHxCljAAzhwZBT9dDxLd
wPMVTblVUwkGc7Cfb2twgHh+CgmdvOdYcE89/wpg3srvRfOmGkDtQ7DG7Rl8GZ+U5RyrTI9aK76W
M4SOzLHnd3mUIJZDPeGL9MNqevIVL48uxKQ31CHLd7OI5RdAS1II5AzNAWn68nlWzj21z04Mny6v
hmtYwj0PdCP0zvWVMhWA6Mtyn/Gzaw8jC5NtJWr/i19vl46m7Deim4sjZ/BwQeTv83IjyJpdGTke
XIINwUUgfrMu9IBIXDoWUZd/mmU47QWg4Nus7bq3pJxWZGCYwOdBuy87gXypelQS4lN0qcYGeLvB
quE+QA7E2QEDpkcNht1sFb6ar500rZ0EVekuTEbjtbDwl9fXBMVd5c2hTBHCRcYPNJKr5XEVEFZf
Id8leHQMKNT4WkSYetQxMn7gSHprZyfYjXNZ76FCMn2aC+is6AedZOBVAAFmdnFmQyEFLxarGVPS
C4JVL9UEBY8I+QT7IkggG7YEvhH9tsGdAH+Wg9ClJoKhBh64T8YIcU49m9ZGbD+W+iBTrO0qMzY2
NH1GqkeD/B46Y7NMqGUWzbsCvD9r6kRWPbJ3JywnL1Ryxk5BdWPANFwUYodlLj8CQbVykRXzklqG
8ZAE5Yn7ffA6ugUeDsCeiy+yrjnSnFg2bqjVyYLUMxC6O5DzEZmkP9JSsiuV9IgCWRQvuR4R9HQg
Vof/0q5w3b/A4mkIvUmAQs7IPZXnzu6xOu2rUewHt7sTugFYN4DIPjQbY7nHR985zGUMDTvkZcmz
b4u/TqfQgcrOPP4R8C+DFYDsu+szOMGUmaxDN2zXEnPkrjKZlawhx7gTvTSvDfAmj3PNwouZsbt3
49xAwG/sMm8pC/gLgdCsWijd6MGaHDqkLH5II5U+IjQOh3+o/uycFG2ik9lGtA1eM7pQYxXfu7Ll
G2Sisw3ynU0wcTnxaxoYziYzVAFhGxSrAZTsfpiUZyqOptgjBw2rqMK3n/K53BRTnrwGYY1Ihhb1
wkI6eYVagtzVzH9vjdMx8cDYNB2otWfuV6sI6zvqagSb2WRALKRVeQ/nywtdJ8ut6kg3lenxARn/
55ui1gzeR7opAwyfWCwk1c6fZnamLM8l31MXcwTAVz52MgtZAJksNAIfMkMDw4eDXRu5RCZwG2gx
ojEjbWRn2exVbbDBln6NtKT4CXkg84uJbPekBTqYSmwosEQDGzuVJDcP5sySpZSW09kMiuGe2vxW
3YGvS95RSQTsqQK15FJCVuVrN7r8Sm15kH3joR0trOEMCvOIjVjDZbkEq9MVfhv+mbjBQbBar3I1
ISFE35zfFeAs4Kk8UWuOeX7FMwtxGmqF/jt+UykybbuAvTiuStcZu7ROnRwQGiueZ8eNd4nBuEfF
IGXtRdb+Z5c5Ed5i6JQGE9jGqJG1uFRhNuqYN0bxPCZ9sc1juOipdfDN7NxM+KItfVvwpMj0mUyz
HFTlcNRj4a4vGnZDv4HiQ4roOwZSYGA4Ivs/rYfmmpqQFkiTjHuIrzdXu4LOL5JycBqHyLGYoNiw
XSqrUKGpavh9nPXWAa6HCZJwegyGRJDMzD7XQ3gYZ+Sogxwxf+JqyK5VFF6ZwY0CyaIzNmzchJyQ
brWjpj35EzLO/KwqnqgOQldf7EwgEUtXRWqAaLzeCE00wMSBWhBFg68v+o8cqVN+CHFHKlIPUW7D
pGePVMNDrPUmO0221BZOyXAPN8hiThbDCMHrroQniYoSbk8Q9/ePszt+AVVOe6bq1kBaI17Q/kjF
oKksII0AF6AiHYZaPJttml7oSmoGvCLC7AXIEm6UDsz2oL3h4UVJ7wdrZBuTdf0GX5pqm7eF61HH
vuDG4/Dn8q9tKjV7E8DmSMvDKHNsirskjXcinPInMrdzBGYFm8X77cvAwh7IflUJ9KbWwIsCjx+s
oewEZm/XNO8TV2dmG/J4q6KzZHS3yOQbL1RaqiC4gbDhOO4AqH3vDp5/E6njU78G08EhLEd3k1rA
OUzIgr3vY5ktB7+RWnDBP6quAM1M1oDubhzzdztTdcO2cyHsp8Iy8oYk4BfEs9sLMgEzLxnT8Lt/
IDfzrZ1Z/W/bqT+m5gybv7TYIsrlehVCRKeuBTaf1NFvRSLRuRUBHQL9jDYGTBHGWH6/3Fqpb4O0
TK9WbDxIRLDuGpP/oJCwI0NQtNW1s6OQMFZtlwlCBI8tVqFk5cfuyzSArzjIBrVdNJQEf+m7qH1Q
lqoeUjP9RJkwZRzIrVuWatth6kRIdjU5gFUCZFzsbjxbqVFn5xDbliSJwhJZQH+ZEMdWMoaVByqc
cTMNRTKtXJXfg/cwPlCC1FJHaVLO2DbeIu4GzW8kiJQjGNAdJvHQQKQczhZSdnMAZ8D7Z75QKyTG
IHAMXYc0GYLtGMBPVxoD2DS5KNglTNSGIzp2b+rDBPaL+yArv02iTo5UonrZifeuVEcH5hijN2HT
dmeb4DqOQE59mtymf7aTrtm0VdhsB120DO4enDiI1tRaWLG6q2rrSI1UVfa9p0zGH6gEvRzQ805Z
cYIG+8fRGN9GQe08QCm7fTSSSyfy4YFr+fMhQwhd+S1bURvVOYEBGatogENI21OdSi5t3YlzH2fX
W0dnGtmKir90NHMbYXF0Ah5sgJtifr8SdYiz3N8XQsr0mmOdANIFDhdW4O4NIxen3B+cv51hhb/l
ro/srxbeI3jS4KXQKASkBwxVb5+p1I2GfYIwxlcq0QEp/9M6htL5zswGEHX3Mnjs4U/VnWkYP2oN
/euOvL5JwLqtR2xD2z4PgxE+OiGSpNIcGpDzJ0H/pBi01p4VOhIUqHh8dIjr+pSapnGh0jQARzsO
/BOVanfoz3Uh512KyNk5CkIoSupD8u8zO1Ldrk2qN7JIefVuQcUpTde2VcaQJbRaUNACBDRDsnal
wJZ9HapU3THdkOmGwkIyKwhhAdMvBnUHsPF7D6Bdf8ylAFzHTg+9TlEw+Ww9WGC/nEXzmOk0BRef
9n1Two1CBlQ3aDIgA7mwS6emMKwHV21z9+LY49pJRIRk6dy60mFQI2TYoKG77SGohA09GkKpE50n
3WIBvziacKmRHbUiufC5hyrbnpi1cuVAEsWRJyLWUhwc+ytqoLJuNfzgO3I+gb8PoSWUq0E83c4C
Ywq9UtcZAVqtRH1svdmNhX2G2M23cBiqNzhnEQ7Bn/+KuKt4rBCNpPoaGvRwmzXlno1R9RZim5SN
pfOp77DgAQUntty6/tY9h0rNqUZq9n0rwFgzQ8fpFRsJEKDrs1rX0RnVUSvZDX0d/toq1fDet6j9
eq2GUOyM2QRIrg1BkgQm/iMSUDZUdauns8Jpg0snrWan7GR+tlL/YkCk4w99gpTJgU4gCr/UuDWU
fBcpch9/iS7uwqNR8/vUxx4ior8cnTZqhliPnAY4SPA3dfSBGsxZhEf1Vw+Jf+l1gQK5EG5Bjoc5
e6IY290gK/6MP6WxG9Ig96iYNsg0tuG2WVGxGRNs07BSCOpIdGvTENthiGPkDqGrQobjqsIv72S0
Jn+mgeu4gmNVF0MHA6scvnYfHl7wBE/yHgRjmzIU41VpcFAyQiKU2YHXA/WEULbfWuYrGMNAaZhk
5Zqr1Ho1nBzeWiOvgHOrzNe6bN4m20zvA/g/n/+hk8En5uWFcC45ZLUNI06wVvKCAFmX+MV4EZ0M
s4cZy9k7pmNvM0Pkuwk53vCPY/KlotlY2FnpyZeKLfRU13MWVg/TlFpHkSpjDRqo6TMDadK67+zs
DJdL/4qctNyCZgJZhaVlAG6mxs9KgrQXhE/Z2ewNsqLO/2RlGsCC5NwJ4Q1J+lfLuNAIZdu9X5aK
v1wWVk06FNvKGLiH+GF2vR1iE3xwJbvcajKOeXyFnKx1XdvlmRqgLpJfAX7vzgzEvp/zDL9lzDMv
UAlz9tlU2dsEkc/Pfd14qc5Zil2IGARlK88xmGDvxh6S50syE3r6dZy8pFX73pP72dKTDNJ/96xE
Zi49KdsJEpMPU9HuI2hVfG3y3QjCqh81lChXVdk7LzZYOjZFP0SXujKSU22MYqtsp3iCpwWxLbe3
vndzt6JeSTG9deEcvbZwxnvIKguvoYXQKrfhvwMINnmMGz9cB1lafYsGCZYHRM4SHzOqUTaf50hV
4GxpwjvQRfYHWRdvWPRnXjVa8EVBeAl8T5P8ggUncmq76IcWOkmAenvLM+6u/cKO7nnri72UibMv
TI4gEfLvIdM7jG+WU0DGBnMrN/y3DhNCx2119StePPeAEKxLaITsuSqKZ4ZQFeCeal6XVlg+D9PA
7lqoJeJ3VzyThT3KfTBP6T1VObVq1rGU4YHs56C3d1XGU49a4cRvr6BHe6BLUZUMRw9SO90DldrQ
VMAbQceExo6i2tg60FQGNSxuxgnMAkmw5ReyHYusvmaRDcR3ZJgQ04myZ7iurn2aF1/MCDnSFih9
jrWUyK2dAepoePFl8ieweXYWXgpoeXwu2TcyNzhyk0aJhT0VwcvgFu3wVphdtYeyXrOlauiYeq0V
Z8BSZOJQiLDa0KC9YR8L/BifnbwFJM+0DsghSx6TwoJuj4Xk7sbtoU9V9D6mwgpzNbzJj2WLLKNw
6gHyyodk7QR1tweLl4EAqS7/f3ZehtJX+8cBeAAV0LgtwL6iGRtaIPvBZ/ESc5CRdby0V1Sf83H2
ymAwF7M6Hz+YtTL9aOZgsXRgWCdfpogkwRFE/CNKWrVqXA69hHa2XhmUd3PwQX9iTIV3jlOFq1l/
RLE+6HcK2IwNFZ3KRhwejoIzFX3zpQ+c9lNo1tZ1zIIEYUwM1js2wMQdKA7jfuUg5v8daHaPiRzO
CSQ2nWKu1BfLhJocpBPZI8ha+u2YtMbJV1V3Arhbbs2oNB7iCYRvITDeX+y+uwrqPyeggRqi+o8y
h0TF6LYDGFqhPVz6Kr+65dQdQGM97WO/ae+yyQCrMKRIPiFA9GcW9+GPgO1tYeI+Ki5eZCpHqNHg
t2dokFkcV3wHZEB3bMMZaq19bm8icH8+M/2hwO59/GY4Dbis4RODXmS/T0zm7yejDry2EeZLHrVy
X1ZwQlBxQkrZPjGSeClC5NTcC9UkS3EI8CvNIH3msSK2XlI2Ilpu5jnmVxRbOx5RdIrF2EW4el9B
SHFpdeqg3bvwCC19w8LFOi8NITWo+5YOoifNxCH/qO8K8J4MsnFGv7RmNoCknWRgodStSpXRPuDG
tLSmyjd2Qc/Z0jqnsb9DiB1gDD1y7SIQAklwc2m1OZSebQHCcRoqjJi5Yy14VKmIuY3v5q4BbYHu
m4/DvBO2D9EUfV3ei3EH+TZAtabm0Miy3ftT/gLtoXFcAWXZXOiAP+/7WWzeuc08nn+1ILMQkNcV
AnnpjopNCZHhPLQhmqTlIzNLyIuaW+QZlf4dJl/TBTmKE22rAOSnVEl2dAiK+JsbIbOUStToGOCf
7LJhG+v+N9M4hS8qjRELu9XRWSvYs8ghaXobu4Ey60mG9rGJfMx4ZObHwNxW4MrxaGCe4eOzioAe
z4CyPt0u5heQH6mM4j7BhvzD9QHhaEBylMcbsr1dzBXJwZZNeb7Vd4GRHcFd/YmufBs7yoVcwzHG
lzHcJ9/lgIpquRU6GBGUVkIFlexJo8r+qk7T0G5XVBaQyvj3qY1QGvhbQDlgGpnHkGBxXk7JtC1T
YxW20OOjlt8M16bRTvgBQgv6kpMexwk67IqobE2GBMWIEhseS6zNwIOrBq4OVYC3nIqOnbjYN4XF
hdkq+FRDw43q+SjNQ1UzLGORfPWZN4CCOQ3SnZHlbL1k8AZQfZKp8TCHI8CBNDhkeRAjQV4hfCBY
0HKEAuhQtrE61/pAxba1qy3zARSnuqGqEKRGjL9cMcEseKZi9xK7rXtJ0sbrlDmfMAlb8I3pBsd3
+w0cX5hXkhzrbDKkFh5BtlFbh7rvrZ7OlM/fu1Fx6VsH9tEqwLn6rUqb3TQJ44yUhlRa2YUOkxWB
sEof6IzqIgSMPORB1+tfGkA1DgCi7kvGsdHvJlYWx1/qyYK6Ikzub2ssl5cr/tPFqC+v1Tc4ELVn
Dq7fdPCnLdPyiJM+IK/r/VCSgGIKWMnBCdimpuLNZjADtmbKGHaiceOVze0IgtJ1cHDLLN0NYZB+
ivzkgSAlc+PHeC3ajxYKyei/t/CNqvWmuQU9rAKDqOpaOK/aID8L5m4sE1q7tyo3jUGOcCvfetQi
6fZmUV0Aj8nOVL8YuxNzvT6Dop3dde09uOaBbLGg2DHCd6IQ7qvdPWSpilU12e39UlnmzQ4JfZrI
FXWFPjR1Gm2wx2YeDbM0cBf6MQnYtGemZZy0ttNoTGydpn63vtXFMnTdpVyQdtOtiXPQqa6oJ1V+
aKdy04AL45fh/tFw1HdALXSgER0u3+tuRfzqMLGTjcwrKMJsEwDQPIWIy7gqg6m8jFBjRGSnqNip
AjaFmSGK1NL5jei8oK2BrcRfeUuVTu1oUZDJjL2kBvepOTSPVcTwLRGRe5AqgbtkqJMHIT9TG9Ug
4zTeu/A8rm91jg0djygHmo4ndv0YIlfgsXgkczqkpsKynUl3uQbVWSGLQRoSNntRyGHPM4YcmCxL
L3DGpZcGvo99CBaI6v9Sdh7LreNa274iVjGHKZUlW5Lj9u4Ja6cmGMAccfX/Q7rP8amub/JPWARA
0bIkAgtrvSEqjZHfrs9xHVmvAcvZgcce0HFerl4H4E4a+3KwkAyTuXkunWxoXyOJ4a9TY4UX+PGL
dJLpuyHBrDeO7KhD15jS5TEAiaKdz3MNqZ7AMb4jpIlBowYDM2PrHI7Snn9DtN9AQhnjMO9HsEZW
AGbJRlAgT/pXLaKIN1gN0h0e0tt6nqUnbYm74C6VO2uap9eqBUyeuCjrG352+rwTRqckVyIEH3se
v1wW10hJRFS76mI5JnVcb84rqkP/aa9n66FN2vJotxZiT3H86P73QGoN7vvEtCYT3zzofvt9Hfzq
/9e1aqrFgm37P+/x9VKR+cMZT77deu+v/vXsq09VfvKQIJu9vIN//aWvvvXNZArpZR8Xwv9e6hd2
cqjdAqGt2GkfEYbFqN6Lrf3ky3bXpAr8vnwKPIicWtn5r1Vh3ivsl246hdTXtjdUqLwuvwyjDF5V
1Ldb8i4enwGjdju6e4vwf2cuzWDx0lUaEJz1TunQGPjGiB/roINU0HPE40LM/dBkToUNW8yjjvc6
x2iRs6UCBZZhba+nyKSPZxCtC+9jCt5khM93Po3XtQWV80UW+nj7bAmbxJY/3T9brneUqtSf1laQ
kSFx0Q0oLO8b+HNow2OnbuvBBAi7KyJLB6JAX1Hb/ww0ICqxXPH9Xac7vQvDfxlBVCWMmaGOX3eo
0Qm4pbE4FHmCGf1/7ww5PtgVFujLABNO6E7S3qE95t47QDd3u/TS42x7MMuGCmjJcrDIijxKrOfN
iN0IUSl9vRUfrEZNhKe01mvTxDbDxk2gq2Pvc+8xTUq16UFP5nEryWz9RIWnNtyfDUp7Wz2T5oOl
Vd51HiirrQM1bHN8O/Xvw+jA4VTdHwhZ/mFuu/IsMWtABPDrNAWefaas26pNGpvluTNcvLsmLTph
6UDOGUKl6zTVqxiAgbPCNyeSe9WrJMA5NFhhb9dRCbnwsRnlO8novNv0owr9Pmmfq6WoisqMCh0P
F8chDjAFgCGFrUhf6OfWiNTnISvG/23+1JQrEfrV4gtZIXgpy1mkSvE/zXXgX335cl3lF1jQri8x
VLdjbnGODXCgSQgqHrMUO0/oDazYJH0ynAYmTN3WP9vBfQ0m3XrN+sk+Zp4d7fNqiL5p0AgmoDQ/
a4XkaDHM3TXVpfU4Ue3c1M1U3KZE6O0hjmGiFaC80MMYo5PRZnhFtmZ0N5cDu6b6Oi5EtpR0/w4M
LEF6O+Iaw+B6GUv0H9LX6Xm9x3oQbgIIPN5DSwWXJmyFtzlShrY1/2VVFUqbFNJxherTQzKACI8G
R1xTdByuZS3QfG0jl0wEza8BsTSl3QF9sjBh+hrQXKd+1ABuenWBcm7Reh9WHKG1LBrv4kIs/jb2
P92lO8ID6tQvyUGqBHUIgjk+GnBdUcAaNdxRXe0B8rC9G2NJ4WcZWPvWUcdgm4tYO9cAh603aBCG
mlTeLehAiPuenfzU5/y5rWvttQLadWyVbe7zutA+CkfbrBfMOGxv+zqzH9ZXRgVQndV6BZuRZ2no
1Hf/sYLonJzVLrNuqeuYNzKS4z6WGg4i/+1bz5pU1JslnbGfg3mAQ8jOaJgnnx8mr10PTpOb16B8
XRtWyQQRSkB/p6n0fnvN3Gc74u58Z8Pg2369ql5eH1vVELZz5B3WgfWtRGAfsPCJEZlfXLE9qPha
34r3Gc/321AZcUhBn4Rzo+aDV7febr3MjygRuHbAuruM/n+/yhmS+q3HfEmzzOGOONFwh42A1IeF
TzKVpIev/j4pKBQr5bMd5LJ1IMt1/YEU62l90drP/4voQzcuKS7PulHtJsM++u433dE/VlGdNDig
O+D90eIW+X7Dr969VnO3QwC+zopFd2pxjDqCzLJuTtX+82o+0Q/Qw39bcf+H28WPnzp/qwKgt0jT
CAcXpyTC0PNLGnAd6IbpVuSZvjVzAzBw6z/OBqpqqyJVOpiHWE/8x7W19i9d61WBEtHhs/BrFiWA
P9sVL9VsRk+afAYkDOVlOSgsmbZpPSX7tQlcdLFRrudDnSqELf3+oTW6+eYoiZAlVfcNlCp1WgcT
b5r3uDAXu3UUv9vpIgt8eNbRRqLoNYPjWgfXLpgWQG3t+ba2nIgcQ9Q+RGxvCnO7+E3ni53GAKB0
mwNI36zNL7/qT6ObtT0t17S11m1WT2vd8ye40cb84vvIdpoaRqaEvOpFg9XDZmJ6m5fW2qWb5jsy
sfnjen3LT/aATTyrznKFD4zoaRA2CXxuFkCmQGQDpJiJjY6ZXLHHIgScmH2q/GnWXaJHO3mkLqVv
eUPjE7J2JoFtyLz5NDVDBbjSzDaznPHb0wZcAvqPuHOCe3Z2mWyePLjd+TxTbc2ld7DJru99L3D3
dpl/VGmlAdJ3tY2gPHmkHHtCCDh5CiImdwOO4l8+iW67Q6HZMG0LjQt7uq5nmgPcqK4QcDRdvtZU
GyX27dUiehxsyD+xSpOKJXPGkjzqEW7HbWRv/dIki5stSPKjNz3NwRIRBUj7xvx9JDDm8myZjdq8
mQksb+Qzzjz/UwiM7VeJxN5zpVvxKfbl92CIf4g0Dg5RYgTHLNLIbbEdZpVM+BWpNyeZ84O7oBn8
djqlTcX/in6On2BTbDvhjJzUvYKJuBfIHmQR6PPaeO0t46/AMP1QBxG2tfuIbKfmhY1FgUifAf6M
cb8ZRp4esgQFnlMdtl1ohuj3INCRP6dOGJpKQACiELED9OxBPK2mdkulYzeOPeuynqeXCdhiKMru
sScdH5Ox/505BRKztdXt4tKo91WnyXC0AZia+bBBVxKgU/LdcHv1o6v7A/6Fp1Y5N6tq9EvQgm1l
cRp2QdIUoZHMf0f9j6ZAfZm97x+ksPks2u+oDB7SoPg2SMAkZtVDxS2fTdBq4dhgLm9q3+Ii2zhN
zbJSd9iPCftHXnyg+7W3+GSKANO8yWv/6IQJW8d+hw1Qn4EcszvB7CW004GUgaaNG1MVOQAr5y8z
MRWAb2LKICnFhgu+QybdVQUL7Cwxm6qr7Jq4IKtVTN3OyfAomMr+AFr0hzYWxWsf/V0joXuAhPam
kR0lTlDXaiKBJJNFcGrKWTyUt9UN8woek/9E1agykV4AIjn+ydO4uRqzhRla/toPg/FmeecBBOVG
i8SrAS9kW6JssJ2YA8h42ifsxa+2ms6l0HHiyuR17PB8MqDI7FTGl0Ghdzgk4EnPSXwK6m7nmZgn
RmWDRY49PvVG0hB8dvUhcREdHIb+DvRjazfzCArZPhulr4V6kkiQdv2Lp0oKlnOptn1UNGeRjqem
B5uL1BKlWeDrWq8fxxGOWWkXAF/BdSFbT7U/8bBQqSgTdT1ucQOuDEnkXn0PmDOuOaKv3UPXJ2hn
JvrGBQEpkF44KgWPwcYCKDSiwjizLfc3Y68RukfNiRx2aNfdDIpDP6eBgB9e14m5q+e6PfcZwum3
9bSG95aH/zOmTJ2OonSHQ6v3p7Ii0QU6kletdzHW4c8bxHgEpZEZykmNB8geBWxnuwmxep/Q0VDt
WQSJuXd6/aabVX0GSK54whIfuxT2x9t2BmTSm/Mf1ioXmowKnlqxqMkTGYSsfvHZNRFXKOJNVHl4
UOX+72f8nL6nPhu42auTsDB/mq73IqI+NKnpnWK4qjsvHX5VLV+PCNS9sl0EfCu0m6nAl8Uikj0E
tybPEvSDMV51xWuRqHqX9wCRm/6P9NAsAajrIZtaVTulJf5taKKTVL72EiHwG83JxbD6t8Lpyj3K
Jd+7Itd2XtTy5SHsiPrP8Ki7YqCET6HaaMuXNhn+ihu7Q8kwcQ+ZS0GlGvt9NDTFhvebXaScDkHC
ByIrNFtM6QyPdcmHZeTiVY7U9c2arUskDlkq94qE8tEV7YOUJdI+Wfk2VvpGLN4w+FRiE4VnGhXN
bN+V0UNToSqR8TDqxnCvIuMjMT1SNW1z0dlvbHo1DDuYi85ZMzVBzj6zT7lA5KLp6r+FUZYhntSW
3vyNSk8aTnaKNXmbY5gaP3WFZRxR6G3i3tmigFx67Yuei/fa1pMwsCa2vr68Jp4b7xtrRF84Bpva
BPJkGgQJmZ99dE2gwj7z543XPlRdHvru7IYiKDB8l5W/Lyn3XHsgi03cdtfC6cnmIkeCmBo8rE7o
aFK2/Rs5/TQUg/NhlTGMLFJON6EHxzFH88Rvz6U2/wk89K+c4LszSuw/rfFUUHkKE0G5mMV52swO
cL7SDPwNaejpyM4rp7qGmk0u60s6dszB/mTvMc8ww35x+rRy4x1C9wR2tXmwZz/YptWAd0YGOVWM
6WU9DMJJL1RHL7lsXKjDrgTGO7z4GQQLMkuhdLWw75q/U8t5d8b5V2N21MAS+wEw9qWChejN5BFt
16+36CB8azEb3XlF/oqsuHOdWO7DrsmbYxW38i5ncHha0j+JXoV2L/OdJKjbmhCzEMVKcfgyRrC0
0t30Bs7KtSksBIH87NhIP37AliZC7cdKLiqQzikiUjuLJDPO6WjB0EwKdSnTbDwWiCA/AA23DoYQ
8+OQyJhgFlor8Jh6P4wYI1JrMnZVmnl32cXJLm4e6x5ajy1ciqkYQKKdQUhc1PgcJoj/bhYU5KbL
dOrmNpB4Rwjn1bUC7AKVqN/a9jhoLn4DReq/dRTtN43n9KjtJ2gM98CArBlLJiTy9W+qZudk1EP5
odXURIOsm06VYztbKK9t2DFdfkwOTJ8EXssHtOIOcDLYB3CquP71wvpgAcNZEarWx+T2PR6+Qsdb
08E/g7zIR4wgSsi0Pn6QT2fDltXDhxFEQyhBSX0EDlJIjvKbj7hkikDHsP6AQjYhqo3EW6xZZwwH
zSv6kwEJCS/ars1UKPNaaLCIpuRDdVm1gZdkg+mOu31tTyyytn1OXPbEUWwP1w4R12vL/3qZ/GYP
4Iy9MgvQtgokVMvccx6JtckoBXdNNdprl/GRjfZmcHmXSAxlSHlPIxrJiML0sbVkQVHzARoF7DfG
Qc+dbGPjAhnf67rWYpzS/vCHnBIz2iBw/MsXajrzfkBPZAtSyN3ghmWFg2Hlt9oZvXAWmbXLSAGH
ljMczDIL8CRPx72qrkNWz8e+TaOr4n/RUvcBzOJbnkTiTiK1D9GkYslqNP2GFDqKfoW6u/bMgl02
84ZEAug6lLspTLGT1Ye030Bm6PbWYoLaF+kGRnx2c8e+PAUKp1WkHfFgqdRfZV/iM1KqQ40r326u
gnfAwdu+GVOILzz/kQLxO9e+4F9xwYZgONwp0Nqeu4uyJA6jnERr26CDIzjdpymUIRGh8WWM+d3V
squ5TN1xTuLKlX2z7dEO1dBhY+EWEB9ICKDFGjmbPpBeqMuSQiTLQ5dG7vNYBSTVHblve6sKx5Kk
RhnE/jbDAC5sqSzv2qRyt7PfDGeEOtzHVBgpPzoFbqElXWbYTKgFIfTNK9OHwqoB6VoPM9J0u8GZ
0wvcjvpA4O/wzm7optVHA8UMobXRpeNRRRyq+mV7qseITTjHASmaJElJIc+eseu6qDyUscg3dvrW
ukZ9j+fJDMmo/cXsTYV5FPO5cMJhHqowaWPt5lZtf53cSQsLyvWPrRjFBs1m/nE9OCdYbxQlaZ6s
a+5kuwE39AB/ygYFysLBQNszDJTp0bwMEaX1dSO7Qm/c85OYrl1LtREbxeAcRz6OqdJ/RMj9MMRa
Hg6+frNJ6Owsd55Do9POXVC+CeF6D0Wn/WkmvqjJMaxHu6qLXTtnv1sL/E6DqDjOOfeyb9KHfBin
UEtnL5xwGehY91GFYFnRXXnGyDvazRHuQWKAKd1HEaZrSHcIT/tjT/Z4sSPgW1OVbJJ+cjat4HfS
V6Y8a2KAAmqRGJ2n8uTPA84gflk/oDl21Ru2VBZQEQtLRBPLDcCyRGRCupdmCnB0mQiejGZoD5Bs
d8mkQVmrhTpKJ2+BVlavXVs+aTqANwS224PXtt8NkZsbqzFsnrCchy+wb6qfYMmp+OTHuBYtOdF+
SLIdctBE8LExb3V2H1WQiDMcJZ3qlfqrbS2wcoQFWx4KOBT4rG/UNOE+1Aff86iww84byHUg0zTl
aEO37o1S6XSdABmiWdTucz9+9xCr2U2BiZupyHdqil02wwMf0DCIvRtH+k54+TuGQNO2JmW2Q3JV
3+UJaMJSixFaMauHYkIPq41YoqRrW6GHJNxeSwdv08m024goOZCDy88Z0ruubroXYvwHzC47ZMzT
u2UY2qHiQQqj+Z4D4BhlKp5a9rOxQ6HZ8qmbCHglXd2yY9Ubk0ifnV1lxdNBVq6xTQHYhMJHTja9
xWJyCG/aYSNBSG4dL3tKAnFxHb/ZdUjkUreW+n6AjndUnh7A+EXkhDkcKs2QyX2P8Lvq3RI5rxQv
BvTU99Gs71rPb0Loyvk+ChxmkkjEO1Sevhvo7uzqvh1fDElaSMK+qU0Tq68gwLPUQvirjtJpi/nj
C1+VT47F/0H6M98LDaeL2dp6ORiZmKQcaH2vwdGkQdDOjCQwn0m8J+Rn4LluNLCBgNq7ZjMQUuxr
BwXzGiUI0OFl91znULgsCoEBNf9mAkGfT/Yc6kTSdo81GPPPT2QWxotI8yctqtVm0I3oUbTWd9em
Dq+G6pz2mTgVM9O1rQHnKqlmVN7FY5cJ9fSC9+7WwIVuU9cGikhlBHUuAqeUtefOLAB5TTmajnEd
RgisHnSNPctQO83nwVGgIOxSYo3kOk9RkKk9HE3MMDIIqb3S2KlPMgUIENQnLC/78zSK4byefR1i
1+7PMgU6BaeGldoj3Q6+/TAXuX/gy63OVq5XZ5d8175T5XVG7PeMJJI6p5JNWwAvabPeze8oBvT5
dKgpMCJDcyF74Yek+q/CCJpzVhfvjS9JoBT22BxVItkiB7Ca/XxGlrifz6PVo2XutXjhuoaUoeOg
zmIW9mnQFkO86jDNqjizihRsgqZo5/Tlu5uACuiGuOT+pFpafHalXW60pEzYS/nReT0QvhKHJtnV
Ie2+jzS9Oau+QS9rdA4N0+G50TOwiwlhaVg35Wuadb/arug/P6v1bP2YEuWgfT5Hykf5pReHaHGj
XPcZ65m/NBdrPr7vbVMVE2+agztF49mN3yA1VUx0OwOpf3YXVGUDL323irgwNq1eZ6euUxTc1dYY
sydDC1Lc7PnHKL45yFCiBEEE37ZRtGGSWt5AfRvK9pppTBdI6G6SbI5kmOhRdFB5fRzbGmGFAlfE
NDmNHbxEjWANGOxkndd3gJgHdWFPvVG2q/CrsHy1WU9bI6nY/kZWmHSAKJEKgf79WhYBW6vRJl+D
IdUZoIN5FnDMN5UHj63+6av8J3kXn082QkNuMB2f3TFtPLCwQU3Eaf2uKnMqz81yWJvrwUbMg5/5
8lX+X8MRRvT/c/XoBe1+HgXJxeJgVOMGs+XvbE76TWujCrdzNRuBkSI7DrUMKOpwQVzh/136KWLp
c9gEDfhM4dVA7jgMIP7282+BpwQVwMnQuoco75NTrknk3G89NoH7Phmeiqh6yJgHzqhk45BWyR/I
ycUkyltoWj0es8q8tWjDkw7X/J2XNVoIMJpyQpyq56iWBXO3kntjjJ88qmKRfMF3/a3RfeswLGkC
3XHkeYqRiWwa8zIbWNscICJ4L33DMxwMPnhJWb4GKw0S+4Eihkg5jCetdDMeHX++ihlBNsfTWqIm
8owB4g31kJ8jXaDL3WmEVZCxLnw0J7RgNCdUVJ1DbQKk5VtmmAWx/YLiUVFV2Tko1W++bPxpAK2e
7LHAW9NMu21Cicwcu+A6CmUdSCpXsMY2KVuIrdO05U2XkBoHtlEbkVdp2OdxeXNSKs4IWSHaXxwg
2qstVZiAqxB8tiaUbfG4MX2VfYD6by5RkdobLJGLbaup+iFDOMMySu29Yprde1Pjn3J8iZ7wzqQm
7aju15SJg6c6vOc7+8XzRHngESiOEXn097KIUExItR99ZFcb5GkHEKMiv2o6+542GHZVnogfcZW8
kUna4MBtfx9i8YQgqvdHCvJprAtmobm3PCJ8KeK0Dhsd2za7dX+SmffJBTBHeXrXH0mWPFMahOPS
1xCtyJZsy7jNTiaK81tP2uqIiqk6KEoHW1Ca1lZpXbsjfNyW1Zge9HrJdwRkpAoyrZ3o3StAf+wK
xfBcwCex0jL5HmmVCxOcYoL5klV6uZBXkp1uueq5HfXvXWt8FGNXo04OYZJqP3UYvFpSPw3QARqL
LZrL2ZNIMwm5NZuZpHbdLPNLLavx4izZuxmo72g19TEYGu0N6+udCCxSqjD2tlGf76Y4jd9ACv4U
GE092o2pvVq6o2GfoY87v5cgG50y2efN5H9vyF83gQ+2vo3mC4nPeJvbyCkNVJCPKPJvfZTcf7TB
aG28zDNu7ACsU1Ml7aGFe/aS2B2sdyrhfxrkg50g/d1gSEw8bVhPQZlXi/eIfQysQTxZdURqQxPF
r7z6g6xAQo00qULVuMELaONoHycehOFa4bGlMnUjxfB7NruTmkX3Mrad/9QjbJEU4Jkxmm4OKIEz
Ha3175w3e15r3hm1tDz8an8Or1eunWt7PayXf736q+//vMU67KponecRK9NOMZlP2B+LqfHnaTli
d7y217N1vRkSnYvW9v+cfo1/Xb72rYd/9a33Wftmoyu2ll5NIXu7HO23oqhYVJdT3SOEIZ36n15r
sAkIlvFcA7K7w4/tn/bnSz+PYqYMqDnaPs5EfV4P1bLMjnaJ+Njattv5P23Uq4kih/ShnM342TF0
HgdfWhtARPHz2ldJl9k9tcfD2rcedLjpejJGD59d0s3uMdPY14s6nBtPNmr+n33rQNGqhvrOonW8
3PyzL9Xa0DAG/fTVx45zg5i9dSvt3NglfhUfnAqp8VKrnate2fo1kkHC0jd1PxrfeJcAkV9MXZvO
KhJy52JA9FTOiu1TPIdIvJXfExAXhxQDyCOFEVjLsBMx2dsaZjBshyYnlxIVj245tA92mh981tgL
Tp6ESCrLTzDHDhlb/kuBZOsBcZe3osm9K/RDfaex7WJaid3HsZtSInz9MZu6M2Io8oJ7r8BSByA3
KCq1swLDxfREoh9Xqh/CQ3aSDzp4IaH/WHSN/h29tWIrRrfY6cq4U27u2WL2yDSW2bRpUTc82E1J
pUdHkMkwIcoRem+zYdDfam8EMNplC5uCTFKOPxQWVLH1kVa/rbZv2SkDaOxj512NdrWVcOee8wSR
gmoqf5LLny9rVxOb/TXI5WltrQeIwvG+hfq9Xa9f+7refAucoXlYW0NSKipM02PXzQE4tU5sS5mN
z4WICmiwybjT4nF8XvuSkmAXcNR1bQW4cl6SWv5BhuafC9SEVDVZSTAoyz3WgzT/TkZHPK23CSqV
nHSsC8OvC4Yeuwdba/LT2lfz3D50WnQNWmr4c7lFLzG+G0rqmHhm897z4yU9wbS99sVO8iQLKqhr
l1MOoG7z8tc6r69dyajmjV4Z5mFtpnNbPs9kxT/vUGCBbQJUWjGvK8gVOOg9rVLvmLbMr0i2/Ad0
+3lJq4jPjejbV/+/ryPFXwCHtMz9er+vCwcjeZmoxrGzkeMGBafyEclA+2RNi35OnUzh2rcehlIv
H7vlEKcacE5zVovmE9Sc/w58XWxkyjtWpn7/6lrP5jwqH7/6/FT+0YOG6KdJgtBv2vSxNCkZC8x6
P8+++lytA0TQBOf1Co0K0+dlRVznR80EDNOZqI6nlY0Zii67t5hE0C4iZtivTUOUEjeEHt6157Rv
IooWkM+SK1wuTkYhj6kQgKqX5ij6CsdgcCZINbH3Eu6bFeTg20qbDPPStCmqH80W5H439u7bVDTj
UWhEbOtoPrXZsWuqeRvbcOWHzvXOUUNQ4mZk53TNEIik5e6rNxRswQLxvrYcaWQvS51gbSV+5L5a
toNKUief1q6yj4kmZKUe1iaIKXuDh+P3Gp2HrTnVwauTDBqSYIm2c4LAfzUIjY56QVC3NkukXtBf
I8hZL7aYLu4wGC7rYASi4/Wbyc962IyzxXNVVXd9uWnWEe52QVA8rBdiS0xMN/c4I2FcGK59IyvP
TrSoUAXs74OkGiDRsORN68K2rk2+6UWkO5cyTjdAF9lYrqmOXt7uhTfkYD/j5FCgFvIaj09V1ch9
oGEMnY+L7uXovpAkcCj+Gv2uBJX1pmUD2alc/9bHGav7XMg3x5hm4nxmOUxjcmJxy7uoBLozOqL5
26BNFFuC6B05aCw4JsSfg94+rK26GptXzzoxOyY7Fy9LD1TQ2TPNAPpWhhR1EYm3diKTldeUpKDR
mEejiL2NoCawZPm8zQDSZZfkdr8njbXkxnzCefky91axsU0ZHwNzi/iof3cXP5j1YOZHy9ZuVtF8
600NKx6/nm+8aWQ4yol8dc7eRbOgRaYUjzexW0E1NNEQRDWr/NEVwz2Kav0VJ8MVcRM2dhC9SPJa
WU2srms1n89sgC5aDuuZWGIMt7Qf4yLOP7uMKUrOmjU8p23+q3J969hiY3EVDvpwMyHuRdbyg9i7
/eXb4jpM0viDzcY+C1qHzdKtnVVIQF5Qw+464BJOFgaIK3+LF/y1KJowxhvjzU7bUwKQ95chEYbT
7jk2Js+mW15Q5i32pUGettDSYuePaUXRO/lG0FcfBh8ig+gCgT591t3toWxIBLjJr0b80GPlHoLW
WND5hb+ddXKERSpKjLN9krY6yFhXmU8qHYvXsU8XdmEuzmszr9EbBTTxAPPevUf9TB2qH2u4GtZ0
Txp74Zel7R5UcHpsazRCHK04YveEiUPuNkeSfs3OXmjl7MytZ0J//ryiBkmBYgsIapdqFPopauVh
anYJyRs3tM0nXAefY8UMZDHV7uPILHH7LkB9aUb1ZnodmrWyeHLYrb0Nyjeeutbcr2NInwaXHg/t
cHJ/90zOb7bwghdZIc+PRcbb4FgzLtqYMC9jE0Jw5JpxNV1aOnqLz/VA5n5pDRSLnwuceNcWesDV
cxtkexFVzltX1pjtFvKwjvWBoz95UXP8bFV2/dSN6mTrmY6shXnM6lxd5XLo9PGi0s4kXUOr6tth
P/iai5aR6V4n0/DY884yJKODZsDaaS0jqcMaM8/yIs3GveqjwWg0d2pnJ8mAYO3SXofWAwVMbJ6G
69r4vJWsW4eiakkaVY7iOA6StGQrMEzznUZAGEI5bG2Wyx+gCODy6gX2TNUCOBHNqTO5Wvm6OvVi
fv1sriNGUw3nxMmuMh8+7DItT5KM13UY6n8OKGB6O3zl6s2/BkY9mB5N3srXtZ3lGVbYTkYdAiBH
WmS5S9KRDJrMFMEAO4pvVuZPezFApjRyPb7xJEEScAc1PyweRmvfep2PNdBtbfq1fYdxR5Zhef1X
v6pb5IsaV0OXMW4I5SJjK+ZIwDjlUKRdAcAYiuWYVxSRl77EZvZECCgGzuF2r9Ip3qqoFte1FQRz
tEArcSRfBscu1Q7a6KZspIv+VXcL89HF9wPESAfohStqYKlsjl/WhmioMaFXrx7WptEB5YCMlx/W
ZjUX6SkaA5DDyyuR8ZQ3NSaff3jtcp15kzR5/Ly2HDmSYh3RRFmbCd7vO9deEtHLy4XrVGe4GG64
NnPTc+4NFNy1tb6/LjaPuSub+/re5YLzmpxUw09zed8LsGg2jWq3NivM5flpFrjdrO/NlcggpQhB
La31bkk03POKFC+FZUprjlHoG61um7NLsYBE8lwzV9tle9RdKkMx5p9v3lTOYRrH3g8AxJeGMzzp
eJ5aR/1N3uJ9JhP6veqhi1CUFy/4fLPUExqGeHRWVxAc+bEq3ejcWUpcokhLjtQhi2OJiOfNlOl7
jjzb7272nu0Zv3bPr34XsnSxXM6ms1FhauynoG/I/SS/TxTiWzL4bAyM2E+v+VSkIHHi+EKJ9JBO
6tVVhRUixwl8o8rdx071pQplbfDz5kkdcnlbD5rr5jeyoUhkRz88FB43QwYD3R9r6mlxPQC4AnoO
h05HY7OHxRJ00wWwvDo1bf0T20zt5BhyfnX6mp/ddDfwg3/Hd+1XofwNBXqUu6toL1zxp+5ldkvS
BN3a3NP20PT198pJDYLWbm/4pvsm3AMlsfybpf4fY+e1HDmurOsnYgS9uS1fpZKX2t0wetrQe8+n
3x+zZi321pk5sW8QBAiyJBoQyPzNPBwMJYr3rpLeBYr3g+m6ejHr6JcZFX91Y2iS3qmckwZilCyb
i3EWQmNjHacoMEF+8EIj+TaQJEonywWKVJGsdHixk2r0dnpIeqkCCPBSFEci8jEpP0zP2zzG/AV1
YrIE2udqDryT5ZH5BPie7qsQeUzTAaw0gIVvmt6/Wt9cWN8PQ669GGpzgYhebchCBQe1ICJmIXdJ
4GUk3qsyN68d43Ecv+k4nhjPRWu7pynrkD8cASjXW+KMyklTyKvBaaoOcOd15EF84/IDqIf6kBIB
26GvZO9yO198ZOczn0ckNu3ga5W59eus89GmSX90SNwD7nZCIqYUijmG19GLf0w5povjgHYuVou/
Z2gwZat7uAEGzdbqw/aZ5K12tCorvARWTlQ+Kt1dkKvGJ5Cffw1WXP42UcEkF/Qr6roK8ndIsL4o
EYcY2m6jIlJ3xrlveFELLXqqQKlITYrKarUDxHmCY0sPKfxSB+kyenc+ZJUXZFQ0YH/xCWzEPsaL
4bHXTPV1IrW693Ry3VK1EFJ8yGK04JedPejC18GAjD3a/VWaDNgHRyeyq13jJtqr1xstKE8AREtN
mjTDQvCtTZOLHLB8fc4GX2bmLtGp0PxF7bPsXicfSKsZlc9Sw5Mq2Keuj4XOsnNkZUO+ur1IzdO1
7jVSUhACDpL00qbjEXLuvdyGRcMBUjApOfBqYC+6HBC4yrRPqkQFjUAPZtXxU6eTfVh2KksxDgT+
FEgDZ+lBqHu4+AUqUOspAze9IL6a3P7mLBqKbeRNr1NMuGOyNP218bFGy+vwkmYhX7qijX/brY2u
NHOnFye0X9LhZ4kn7hsxze1kWCPWJLnxVo7ljzBBaEL2EaJVt4hTeicQo+abreFnqPTesJe+uaEH
lwqbmq3sHVQyPdivW0fffOJ7XwKGqafs4oXMIKCiRS9SII5S7KvEL/bJf9v0Kco2QeUh3m3r0csU
jKC8fA/tb/OYhpHx6had8ZrMCoM+mJazVGPF687aDDxEumiDbbzyAZucLLr1zxvSyCMqrSd7ObwK
6gNwdx9BdLhtldI5L1IkccNo1wzj2Qli56VFG/1hjBVo5joAtMIMYEfjSHOUzkQEw2e05FjT+G2+
BfXb7LlA4x5g89/nq7vfRab4e5j9AKOwTXmBS6djcdd0t6q0tWa9qzW+Z1LDxLQ4zhUAu1tV9zlq
zo4+wI1HaRqNmXReF6vYelTBq7RNs3/Rcl4MqdWt0p9aqy7owY9K0dvTYwk45P7WBAsSR6vB2xhO
Hj05Lq95i3aWPenmhtwumWJjCF6k8NTwqBbG/CC10Xebh6h2j4WeRsl2bpYocF05G9lbRHzlU0sn
dNYk8WFtM7zkl6eqfPT6snnWIlhlvxy8RcdGfZGC5wgFj55s9drmm8N7HanjFUUf9aUP/Phaa/aX
tUPCOgXljaY5rm0udmXteDtp0w8IViAjtLVGe7rqUfzUjl72wDcweyCFfukhQVykhlGmrW5k00vD
F6012/MfbXKY1RR/1a0f7LSyygD55M6zFG5NlNCBEABDnbZSVQDpkouph10CR/W1jv3y1U9Kwmte
HB2lLYtyYpUxEPMwL8rtVPnqhmffP0tn08CjtUCl2DCB/5Qqdlgpw+w+6KL6tZ7Ll5ZA4T16r/Vr
kSBya4aKv1Whg+L1MNw5ndlzAdgZAp/akUgFKaXZ9as61fFjE7tn2SlN+IxpBO8b76xNQ/kwmeOd
XYc993Mw3htzKC/eWHeggqYgu6+Dcp+Xe0Udyl3TOPVOs4IZ4JHfHEzFcO77BIpG3PvJYj+2x8ft
c2P4BXz4/uqX/b3VByi2h+Sk4CX85XfxwQoRPEgsVjoFMwCv1KrTGNk/ZzcHwVaf1T6AOaGEYLrV
Xt+1zEG2DbOP3MNfSM82Myjh7RgpEEl9vuaS7QMfA7veBIOuKsMFxMS7VjvRMeCDQIBbBZIOSLnv
9Tt1Rmuu1RSD5ALsJFc5pqP+iXUXgw3ohV1pqA9Zl54xo1auVVdCj+0H95z1EOAM4z1uhpjln8s6
GbRn1ofu65xZ2mUio028oyWYaBSbLJ9aOFMbdcRJF3Vi0rcTbgBe2SebduYbyWL4Xu2ftbDxnhYR
vgkSgz1VJrzHwLiaTaweFIxRNkX0aZ7nNzJCu6jVykNht+5dn+EGQyCAzbWYBhTgbaO6Q7TsMwiL
ERe6tj+UToiPq677D33+k9OEF+RWjA26z8PWMQ0yt4WiXTPmqpk1qs9GypmHKpvvLARngxCQSKZg
uZjocPKm5NRoQ32pO7/eYx857BrHCa6pW887tdU/ByP+ASCmun0wQ9FQ5/LZAv7xXOnmuxJH1SlD
rfGKTCK4Er4p+7Rx2mtZFERJ9AH+1uxvg2rqrwAJTl2NIGNbJ9u8Lo9eNnrn3JiqXcq8gaWVGW4M
3LS2dd+drGpBBAadtjcHOzkAEP4Lqabvi5noySRLvuVq9VvgcN0WdTYieDw3dqMA10va9k6jRCcB
uBZaEqzYO4OvvWHDtlH/qhJ9gldn1ncDQIOzsgQ8jOZZZtTaMq1misJj1JEHSUOEWfIEyYhoaNV3
Pfve28pDmsLzRRxlm8bPoJd/z65RXci/qXwJkxrNNfUyFZX2YsLwMHnsSffa9ZCAv3GqrZGH0bXL
q+ASjMwwMo33dwrx5Um7Erm9YXl6y4yQldOjSeFE7xj1MsFMiKHaVV0fQ3v6yzVV9zq6SbslFNiG
hEJvYAe81cgt2c456EMcIQLINFqOaVlRL5GSzxAB8u0QRz+brMQlOzJPfMv7BMQK8lb1gQv6u06x
iBkJw5N9wJSjrawnAiP6JgZdtvPj5tVzGzhmboP7m2oU57BmHIwVczsPfbMtO2ICdf6Epql67aNI
u7ZL4ZgYVjqQMNN8E+qBvzc7kHqhprNCUZyOsddq9kGSuFtAWYeoCH4qZB5QYohQFCKU8aO3hvJT
i6w5H+1Tl2Nj57hwmvSAHIg6Qk/1mB7fBw1AnvmZFUm7Je9ZleYDtubZBjeA9zRWQ37esRYI9W6C
XPw4egTYa72byAoHLwir8PlsKxBKvtqBwzfj6wjycoNtFrMKFoVdosLhMVuC13MaHGxvUZ+t+p+B
62cIlBnAG109BcRg5gAP/WM4Y9WoQ5jfdBpUpvbXAGkwAva7bzzgfLXtEHV2NmbeqluEpou9WnQg
lDsFAxZNVZCPRC8mCHwSC6X7OlXTyxjazZVQY7aduwlRtKx9hL38QqS52VjoyZ+9SQcFqvvW2bHd
i+L33kVJfPdiLTidKu6+N653LSOGWbNRGMbSqjrNKCxhofptAIh6rLruG94HBpxgO9grZTLdD3gV
XR2Cx8VCIA5S/TV13DvwDxOz7NHnCg7fRlbtRDcC4EtxvNeNzt80BSSKLK4IVLSBSdattE6VWxUb
K7HbI9D1AlCcZwG64WNwgMx8cXKSUnqB5hbSsa+l1blEeQptl8TxsZxa89jXlfcl9d7gMnVq6/+Y
7XoH551vqbdAZJQfkdFvcysLLvoY4I9Yqc2Olbp36gGeHS1woOBOSEkpPou3DsK9YxUEPVRzx5zx
3hut4Skd0ChyqCEmk+xbM3jLM8W+W4tqKJxb1Wbmf7ZrKGLYfD1YPnNHb7DAMboZQM/K8w5+4Hvb
0EN9TWPo27Jk3uhqwKvom8bdXMekTZl9/ExzfZ8HyXRRZ+SbEIp61uLgl7U4REHVuaJbLA8jqzM+
xEuxiOeY+ahdVbNun4e+nR7aeBm5qXll0D7XEVPdqk6PZeCo4TZ1uI1gws5Ky/qj61NmHlb0KUl1
dA7N4skyRvsw5hHr76Xw3fvZ6+ChtVq8b7rn1GmSS8jy4JL6TrQzCggAsLGjO8s2n/XAgL3hjTxR
2D0OIK6I78X7QamfZwwqCeyxOOsWgTMtOwkGzF4y0lCFgSWa1uJ1BQLzv4XSkS/q0TYtPOwyjBBJ
Lb8EqTFmXkuYBb8GB9nzJRGgzPpe97F1xXALjgRmoB4c66AHjTUFw8SK0+dYQiNXBKXPPKjFXWNO
T2o4j1A7fHs3okqznZYqMgXTtje5WWbqAjRzwhReSYf05KyBLvLM4g5ExmmYYKQAV3rozO5ZafF/
ys042emYaM5bwcyFC4HfAn+2d4Yph1Mwuw9jqmlMBbvs0SM1d4mb6tMM3Ogdrw3QhsX3cIjSdzXH
JcZrf7qFz8MtUQJnCRXUs85KJ+WBcjxXu5di4hMGwMpTdr70RgMce7VSSgWwpw9SYKpz8yKnwbXy
LaqD/JzFJUP22Dk7DLuBh5BSAARXzNsCxbTIKWzeC3trMuTdDxqU3hqgAP5rwyFp+D0kR/z7mADr
KZnDTyFScIiPHias5XaOM0JwX/BGALR3icbdRf83VbZpX/9mXdPetUN2rMeazySowMTB0lpNIAm1
8Djr+uyEX4u8ND4jIY8i5/iiJ4F1SgflZSYIsNBb1WNlLsYD8Te1M06xN4Zk63dePHvnMLIeYlJp
21RHVqlVc4T/DBDj9p1r6tNVS+O3UWWVGlYBMoohlOHFpKny0bVJGn4PKNCnmwJEkNXdwSbhDZar
tG/CEen0uxsc7RXYros0tjKxEDAZp7UFV5+nfbMrUtt7ggXgPKrT2wyC78kAjGDnQXOo4uRzycQA
+coIaGVJMlWqc6pnzPnKDICmohyTzg2ZPxkp8Bdrlwedsa3Koj/BjijeOrNuTiNska1U9cRpwBvX
Fn6hSnPPdJn/p+3snV4GPydbmY5FnM53CH889TNgb9O1k8cAKZfHoNFqMsNIYTq9k+6t2q6OJTRw
I4CdoSRIzGX8eQtTwx2QCnZCkoxFsHHmMduzin40iHMwiu+y7LELAYt9z+03TMvac7ZgZsoFVxeC
sDibzmO04EZrY1LPACPCBUkqxaRHnxTF8Pfxf5ukXbpny2tXX8qA6+q10Ok2WZFSCtCz0UFOa3UV
7PzDhCPkyQrf4gakgP86NkF6CKDz2q0Bt2gYXxEqR90Qz7ubroZghAQ3lJksGNzYQcl7EdyQHZ2f
QpIc/5rcJriAy7LmPZNV/hLZlDfaquCSnWQzmYkgwcLi3xvqArSv2+ooCJXKcVoghcxls0vRA7cO
Grwe/E2iaEscgdYALNaerMpXR8l3iRrgkPvT7AdQzMuFa5YzytaKT7S1RJ33AlWUxnHOpuwkPSOn
5cogixj8fXy7nER6aaE6bWwnS3fyVyZoTZOARfhscfU7Bo16FIURx9tCch/OYDh/dMv9G83IOeWo
UUsOWIpErr9sxiyRSWlhfCfVLKuOYano+M8sf1MO7jPAO+MkPyl/Bs7LYVQNiJP01d4ry59yXDoG
cMyX23i7w9IoeKncJ+tiLaTRtW0s9e6I1AqeTIA+bthfeRqg3ZKhHqd03Kt6/V3wwFIMwKi7Gn4d
8VQkR7JqsDEjqpyUMd5t9pL0vuG8QjX41sNc3HtNyB21kRA9tEnzKvfeTtzHgbjPYa4NhnVriNDb
Y+pOequ4pA7LvzZEs229aWCHdSDUTbCT2yV3Q7ZKPD6TjWzKU2CFuk9eudt4RZ9f8HX0QJ/J5lJA
RODZUI4VXu+MLUMyA0QA5ozVMEagf2zK0Q6OFCCRXSO/3DbntAcNZUcn+b2xaYhRN7u4TT7Po36R
K3e7SlBLN4WVTju51nJVkrZg/d9qiK8sGAC5J3KEbEnb7XGQuhRGimNI04VANBF9HLoXufG3R1Mu
zfo0yJ6ayOemAsO+k0shf6Te11yfNij0LRF0ZrlW9Ve72IYgd3m7vmbu9DPAK+OQMRvgqXvVqryF
aRse8hmic6tPL/oydMhnO4tt5zgHM0hg7Pg2KnROlHAb9ISsJC/+nx/+42+QTWyvILvroX7rebt7
qMngUNob+k6GAPm+d8iNn2wAWeNLCpf3dnFvcIo/3po/QBUfr6BBGq+IYE3OzcEIc23ex274Teky
db9eYQbBi+64ULrXwUXtnzJMLA/yt/R+9Zjas3pAo7Gft00WXttBV4B5LOPQ8lrLkbL1r21eV84I
B4TJTp6EPk4PTGFYuiwPgj4i7WTCsV4fn6WDXc10MPXtgATbSZ7gsbOG05RbLEuqfe4MGB+5C7jy
X3/XLtKzH4IV9nIDuMICSFmfvTm+d/UFwGgUdr3I2zC8LcOyPElSXdsKoj/LiGTps7P3nWoAs5I+
OYHCGCn9pVjf1j8e0dum7J8rbzh5jbmVJ+F2CLYCR+VT25AgkLGQBXtzRKH7vL7h67MsbVINlqdQ
7ftDA0jvGDrRQfaZ8rBLj/X4j4+g1OWuydbtGKnfNj/sl+qHtttjW1a2/ffQg60cCf7UPAdw5TYp
8JgiBeTW2yCclw+H7kE0DXQWqpN+wIeCPD3zArnjg61jDOo85nP77DA3YH141YlYzGqBx3bynANK
GeruzlqwqvNYPueD2x1Mc2Yq0ejqTg0KYjc9AjMbErwH4R1M+WIXac5DvQui8tHBvHi98fKrUr29
TmtdGtfH5MMhxZC2px77QXkYpaiX4Vq29AT6khnDeZKrLycpwDNOYFZ47HofWv1W3hJY7bTK5h+t
g2t8yS1ElGTdMuEavIdU99UWLkXIBetiJT0TB4caEi/4hjHR36MeuDsyJnu5xlLIbY+X6QlCuayR
p/SvfNIvXmxkB3Ue7xKzRKDM604yyGiM2i2c3RL13F1YBLcvgNH+hJSfneWEcudli5G+XdgwdjT8
nAfvCbM494ZZ9hP71cfz7JDLE7EOBqqmOmeOW/8+vR21XT9BvF+vYpk5jKTJ8pnJ3Mza+RZ0ISGV
wAv4Ai7ZYCbuIT8qXcitQTkx0EUZNWt/0zGTyRZ43eo4uc55AphDPvcIPRKN4sjeZjiG3WZXt1VU
pAUFOTdduw3CcKkfaiMxDnJ++bt8OxrPrf44G3l7UE3jWe7qemtlK++6H7ExRZuxKFD6h0L+9wJt
HTgU+fZL/TaxY3la4kjD8gGM/17L7Bx2fpsP9wiymyegadVFWDtD1FUXnoXfZZhlt/srd2IdY9Yb
wwf6Vwo905y8emdBkEYWwzFwOCl4CVxG8B0KgfuSSyZ3Rh7rQCX2aAEP9gt8Q/47mEuHdURf7+Tt
gV7G+/UirHtlS7r8/0/FXG2EvXS/DvXyx0j1Nhdf67J1a5wjbD+Y0CLMIBNdpbNPKh6L0kV+9jbl
kk0cNnnVbpvktf+G1d8+lPJ3/jHLuB1b5u4WWMCVhCD2GHzoZf5KcoTQtbwmc4EczDaYzG9orRBP
DvvkVDRhqO6l+23TX76gEWCQLkhv8zh5UmVGtxZr2zRnpBw0lCI1YGLLJEz+nbW4oSSl/sdc9vbX
l/MIE+d+LNB169lugKcfbLJU8xa93oIk1F+u/CFmfdFdXT3LtEwmdbIlxe3Uy7RQqiSC0LwOIICs
naXLWpWttVhv49q2/saHY6P8vUOogzGMMVMGzg4gQH6Surx5XPGEZfyy//bHz6VWbCJlUP+YRsot
vD158/cAov1ZHtcIJV1A08s9CLsOyQ15Uv55U46+DVWAcpqTW6a7j1SQAKbIuoT7wAkRgofsXXes
a0DZIcXaT6qD/2PQ6vx8++uXJ/lG9ljfmdt85vYwS6un5x35k/++d7J16yWbH+ty0O2sf/T6+AMf
j1I0Ehut/abNSM3KuLLOHuTYf2pbu8je2zxbNtdC7sdalS057l/P+sdyRnpLxw8/9U9tH8764ZeC
ZcDHaK7uQhh9yyuOhzO5imq+rVXlhZeCUArkTGhELN6XMNtarG1zhico9Dv6VK3B5q2TDLdy8rXr
H3tk0zcDEEKk4G9PtLws8p6sL8v6Uv1r23qYvHfS75/a/q+n8ud8IfcXMWi/cefi0Ma0dpkLy4dr
LW4r2bX+R6zin7p/aLutJ5bT3n5BzvOhz+0XhsS7asrwW+28cCtDg6xBZWv9RssYslZla52QrZ0/
tH2oSj+/RzCg/6HVSCIkhQ2Rj5eT3DvTW3mEb5vSKvWZUDbL6qzKDrpXvK7DO2AqaONrXZkXGrnU
ZeRnLhQQUbIyy72FjvzAauetDA9E/5FkbVAG/puudhs0bJUYgowuRTlDwkT8bfdPw+36KDiy6F/7
rI/B2vbhcZGq7B2DJiVk4cL0GtTZ3HWOns5bWf8mAAwIFyXjW9AO0eH2xstFWYvbsLrW5XL9a1V2
rK+uVAMCKX8P31L/cAZpm7ME7ISW8Bqtg/1tYn3bL/dnPbLBq4TFW3a2CIwYS4Tkj5Xj2k2OlUIm
BmtVtj70k0F0bfvjH5c9Hw4ZvErZz8Y9qMCnGioFrgHSg0i5oYHkWD5cJY547asMXX6WZNlJrkyZ
9Hl2mlVn02SOdZKXfb2jt3f/j2DmH1OFtatsye2Nip6I3q3TLciVO4ieGHGETIqOVvYweyXpGNRc
tOlBXtFbnFKegHHW4+aLvMh/R7VqNdhjnU3qpCE5mOfZOUEiGJY4pDUp6oZs5Wat+1agoH8WWpty
0R12ZgsDMgbkNfJh6VpwNHX/TjjbFgmASEW7Rq6q3Jc6g8qkV8VbGcMzET65vtzguUV0p73FMz9c
frmof9yi29L1dtVlzSKbt9c8Ijk5e+a0l6ssP7sW8gesVbmwH9puqzrZ85HMufaU3eu/pIehvrWx
1ttgY4hVXJD7n7oiHo8GQoB7HcYsVahnCJAWZ3wm2Wvp5M4MB5meZa/nAfPUkwTvpjp4jbTsqC3n
UJM6uy+Dut1Ir7nLxpMyl+ZO7TNAesNQbJqIV10KL3PNre0B8NTAFF3TxD2oUWjleySDMFxmZb8n
KglqeHLOjR40j3CyyDUjGgvxPHNwL4rVa+qPbwui/SVABvYF/k29QzVuRJWDqrRlCB5lCemJekQF
Irar9CX2HJQFze5+itFCcIAtHHRy+0fP8uentGp+wHc89aZWfhpzE1et1P+Wl0zJa3zgL36gghTP
mrfem63vHtF6Mrt+QMJBa1HHGYZN0NT153oG08uSvHzX1dTeoqgDvCpCtkstFlsAk1DynFsV+k2q
uquQCEYZqgTHjRFj9TAuewglYSYw4CgQJtqxKezyYZ6S6kG2pMiKwkH3LM8RFiYIbxVxsCsr5If8
afhqkjw7tuoi5ZeplYEdCUocuyUAvHF9Vm5xEaN6rUL4NHyMRFUUDHdtVoAJ8tqB9XBTuBeQGqTX
PILtLapfUz9FT8NSQHSJnnw1+YaspnKWpjLDpBvdRVS5CoTPDItsjRM8NahhP6lkQp9SRdO20zgG
rCDYEdse0KrU5lrmWIriIbuZhqF70JLOe5yXos6A7dk8W7Cr6bHuCPUs3WqlgyvaQHbGnDCbG0cd
XRj/15RE88OtBpoD5V+HZ249voos7xGVmWhbhe0G3VNj72iWuZumJkfjDTB9YWjmxXaAOgNr1Xa6
rSftBit4ZDBwAC+9sLxWUO2uzVKsVZ7PY1IQQx2QNrLhppX6JZ/N1NhqpqFdpCim4D+NRV8p28mD
5e6FKcFmRA3eeh/AqGuP/ddkyL8YpNLBhUP3590y4TODTAStUFSoxPTzL9Kdn8M80b9OTQJaAUGc
t2DMgF2jg/U4a+SSrSmx7io37y96H7enNI2LB26BBuW/VV+aUeHhylLzXjX6txrVoHs3Sh4Hu2qg
vir1S9yTOHIQe9xLVXaQCn1Hfj3f1+Omx7hjMy3dYy3FlC8Gy7UcRwabJkeBdsuYsfvjYCv/5qSz
eSenqhtTe3C88AQ5DKfODFm0Ax+carf+BW2Q/A7DObmdtzbm9rHp2n2uImuz9bFY7oPsFaPCmaB9
0bBWts07iBbNC9zz/oHQ8VlqGO22L5jWQYbKRsSalh7S5hjlx4MS90110ePCNRCgNrQfIhbLpgKD
7op+Wn+tB8LKZYraiexwULI4I4OZgGbjUuim0h4R29S2UpXLk6Xq8qlywIQt18ceR4Au1TLRi4/2
+Pv276RJ7h/tooZztlw/VKdB5GWThz89z8w4mCinyKYUVTDDcF/r8rSNLRKSfzTKbtnTQe7YDY8A
Z0DgBcMGXBeWCmXFoKTXX+o6CE+9PQRovIfVt7I8yP54COtDqqPaVM2KQ8BacXELJx54boIouHZL
MSTonriGf/xjR9+n2Ml8Cnw73kNhiO/KMcPDcClkS9pMVtlYNtgoqsVa1OA3+C8d5ZBb7/XobsQc
8P9ySOoO4CtU7fjxNG1XIHL7PD6UKtHA7Ye/TnrLj0xFqTfXtF14FKQdTauFAYsi5X20FDkCE/dS
nXwfxcLIHyCvqzHB9WV3qaJcvlk7yRYOend8+DryyBwcu0RVwrLy8MSYFOXifLKA4qMsJXs/HCpV
+eEW1dGTgxD47VD5tT+OyHRz35UAND7uWP6qqYwhOz7Phf0lxZ4U5NLspnftVKV37hgBONFQ3uwy
8owq2Yp9UoTaq1qGw9XV67/yUFNfB7tQX/WwfugYYB/ITcN0QXSQr19voP/l1K1+ZwMt+eRmnIpk
TnmfombwKaqUz/CRg0fZaZbBvV/E9pPsAym8TyHUveRLz7H+lAya+ab5UfGuJWfpwjcne1WbBvrl
Q1in07UPtPR+XArE/fRhYyY1m3YzbxizQeMtVekD0ZREju/+UpMB91KX2CXMpfRT5tXoaGtGu5Wq
0TfDycA1dVeaFor4G9vq+hdsrJAuskZ9H0Go/NT02CKo8PWOC7/yE1Cwcmdnvnkascx8Ku3xDQhN
99Uqv89u4362FLe9ZGWEdJKtd1+bGSCF6lj5EyI6aOmG/e/AsduvQLb03RzjIm43/psG+AwN23YA
78lWHLb7GWtY+ML/aYIW+ffOD2265YCKzeZrOXj1Hr+2EoU5p3jLFMu+NGk3obndF286jOkXrN83
slMBxvYGAuMzTF71XppsvyG/4A7lUaojahJnzZuSrVTr2DWfZrJ0UpMzdoN6r6L1psOIvgumGVxC
YYXGXY1WDLTo2keFzc7vCbrH3Q4sHrKeSMvuK39wLrKnb31vb2qDxXOH28nsM/IgGBN96tWq38Lx
iS5SdSLVBqYQ9XdStTEiwgdS969SnZXpu8s3/0FqU589MV7nT0YMvscfg1MYDcpzmrXqfeRDIw59
7KqGvHoC6LNHdqJ/Lr32PYlb9Q6wwvCs6y2vSoyqfJW4V+kg7egiHkqlzh6kSQoTlaPIhsBQdzqG
qwXusZkdPEv3GDraU24+N01xcDu3wrCw3iNjXt7Zk1PcRR1kuUUsuLxTVIqmq1xkZtVpF3s9ouN2
1DyGmoMV+GS9oRCWflWtytujm1mepApHB0i9XnwqzRFJSqMHS7B00/rJ36DpB6omH3FXVluA4lX6
FRR1doSO7xx0ch9fbcu4y13FejXDzLkvEwuAxdKtndRfE2jJM5827Z5pnYYbEVvuUsxa6m+J4DXg
d//TtnaRLUtpf1W9rh3/6Xi9BQDT2fFjPc7Nw6hUwKULF+k7UF0mX6Jfueq/m+Ngf2qcEX2gXC+u
WWjYKBtXKYi4Yf7cV+6zdB2N9FpHhvelbnJ159axdZ+WHgYsdY1aCrqw79CRfiiIX+3jYusCG7qq
JS+VO8bfOw2AmGW4zaNndsFFsZ3kGKWh+oqqSr2R0zvzF7X0mh8deSNgRGaMDuNknIjZlqjultaz
Z6M5zuvuIGyp5ZskqwuUcdGoupaMqVe7DHe9r8eXGnHyv3fc+sjucm2FRwL4GRn/nToHaryT/SG4
x6ucLXZcGu0KOmHlmOdbVXbrnpaMB17t6NYz0PRny0yso2oPcLfXU1iOeWcDL784oaXsU63QsaUa
nJMF3veM101z1QzTOdhJNj1N+Ljs+lZt3nkbVaA/rvONufMz2jzK78Z7c4eEKelYWIfnV7stzB9w
EhGLNBnnefp4abPEgaQSzPu6quqHWG/rk2lUwyVyWwt3X7/ElqBz0McCrMrABzNTL5HF8nv/axyM
70lkKr8UkJa3H8pyDam4wvo5pcP3UFGcL5rdZKgda/NraKMNzhQleIRC7R6zRVRcVfz0rk9j60g4
IH10oQKBcW4s4mcMZLY/h18ZgL9BPlR+6gE+yKCTmGEzCU8C1/yVoYysd/1bgDVH0770HZhldIqb
N69lTdj1lfYIbqMDnoPDErwrZ0dwzfdPum7gQTU6i6SBmuIWp3XZnWw5Tk0KEAmE+y5B1gX/mhfN
Gby3PPW+aFOs3Ju953ENkO+tw7S+SLUzUJ7Lnbg763GPMJXGvOzclUDdisb13gMI6ZtqCNX7vir9
96iev+pWoD9IbV4Q4I5uPUpXT3PuIs3yn6QW9sGxTcv0xSx0/92fySUWVvNaGo7z7h9HP3O+xnwq
j+2otkenHYJvhX6sh9r+VoLIwjKnqk9DMBRfsLnb9lbkvrCOvGLyUDzUvoJ4fgB5o+tDbXNrW3ZE
BRlnnHUXJst4ROxo4iVCeM2IjF9id2ghphY6Qfe+dmiM2thVdmcdBiwFH7ql4MGYdg3eyDupyg4S
tsVDM+O2hWX1HWAnfjnoKtANGI5uiN0VD8ZS2Ejx3rmKcZ871fxCFOBLV0bTtylagB4tfA50oJDc
S/Uv8TxM38Y6srbj0h4t7f+7v4vk0trfd33OAzxt2wQugm//Of/a/m/n/9/95Xf1aoC57Zl7M7fi
7cCC/bkcpvpZd0z9aC9tyGXUz7IjZ/F7a5MuCEU2z+XS9uFYvpzIWSneMdb5JkphLWxLr2rUA09G
9nebin20l5uHtZvsHGPP29Q1fIOgfFSy1oIwCedr1Ooh2Du867seHZtdNmrFoxSjyf0q+k/6Rmuq
vR4m6jWoIOIxSEkFhXb12i6FVG1DgXR/q2fVrme5htbjf/ZK+1qVI6QNbbu7PALQtjbdzrTWUwa9
eXQfSy7X9x77DxTJvK8JfCYeqjI/ez5cUn10Xia7974bCNARLfSGR8t1MRxN0FspUjUi+wqbGOLx
ufkfxs5jOVZo27JfRARm47pAeiPpyKtDyBzhvefra4BuXZ168RrVITKBNEIJ7L3WnGOW0lZT7fkZ
IsOw63jXFXj6hC3rsH5GmCHn66tWv5CEbV/9TqHRtbw34RU3KkftEd2ITuqApm3Vph2Pah3C7F4C
d9ZEnZ9wHT0sMOcy+Vo3rIseVvfGQmSFE703DyIVJXCd1r/LzES6AxDdeereJkYsmWeYLhrsGCDk
pnAYguCLicd6J1VZv2PyBxZf+65E+wZiZHiOYpLgk67tb6KmV/Zy3GYHf0zFNQxUMjGkcn5Kw/Qb
0WH2zYtD4uCPkhDQsYj+vSNPZqeNXXCtiqa5K5aFJjM8DAtwicsOmrpYkRokG3pbXpUUXzzIZHkz
2EV3XfdfdyPgaUNo5EQAGnCaZMlkRzJPlmyf3AXAOshVa9JboEMEROgEo2mdPG7JQauvetAluwpr
zSXJMFVoo5jPpoWyGHe8cTKzIToUoIxPtoj0A2WP4mhP83DMqnE8SHJUnjKtINjH76Nz0vggngbT
OiflRNZrTZEk6hJ/G7etTAKDXG8tuxgxugJdBgDV39KfKDdpbHZ3PrQnuMFoB7nioAaq+v5+7oj6
Idx5fIh08MidcPoupCgVFPJjQw/aDUdZexotC5Y33NNnsmd6p4qm8eKTQwWCOk+9agojSFjw47g3
Yfjw0/kjaayNTx7ZC93rBq5NtHjt5+geLel3ZMjzh5RoHxR+sZfrAYXywFK3WcvN2R/Erl/ewYrJ
70AHVhLxMDKhMiYgnUhMPgp0iWon3m20BkwBs+EEG3W8rQlSX2j8M9C1+mLrUwcKmTOAmVG5zxoF
kAzwvvEaQ2thUD7ucyFFD75km1dTwU27BsGHosdyp/vDvk+H6UUYzJ0UJXiwCs4UZcoLsAHy+BIh
ANwE5dDv11epcXKotUE55qYyeNQSiyOOoJip6qIM1m0COfzW+VklJoCI6y7ro39WGsuWdeX/3PK7
+5itfEI+4Pd91nVVZeFDo4HnZiQGXvWyJcqxlbqnjgDL4+jLGfgKDkkGb5u65YDTY3kK0c7eTG1B
zuXyVBUTpiWhF4f1qZ/WioM7MXYIecAkZ5hMCpaFmofkPZViKk+jnVQkWPBoXfzusz5a15E0zt6N
ikRpyFFj/X+8bgYYVWJQ/3/ee336z0eb5AgcGAk5/6z7fcn6+WNUzscsfWmmMHzgmus7RWzqB9XH
W9Hn2r1sm/5OG0LJnXP+zaZdxLdGVezXZ+uLhGbft11mX3Rd2oMumq9212ApbPP2uR/NytEGM3hv
A+kBQ5H9JRRlm1tcDuCAu4GSqxE7AOXtsvibYsYNdJD4o4rqmNtO074scfduonflhTr3SQbifsEo
UF1ypQq34ExnJxFydfndsG5lgPWf/QSRPEVrunL3hESG5OblHdaXrDv+Pu2N0XTMoaZn+d8P+R9v
LY0JfiHVf0rRqALMXD7k9w3Wp+kg72l+xUfPGiTz3I0BAUREh5L4IvUhFhLVvBWQHG9TY7n6KgUK
AxFaP+tw+hKplFp7k1LBxZQJLollUP8/T5d1JHUPl2hZrOuQYCobctHogixbfzes+63rqlrOtmIg
FWB92hpavonAwnhdPFHer+qPCOOCXcj1qxJM2N/6cnoySybt9dT49/mc9x5Ssf5O7WJomOaY3Vga
UJUYiNtl0vthX6CqheAYodkntuqgpzZMkOUqPphydM1TudpmzHVvZVi7VAyoXqd6LVFYL7JHvl3o
UvO2nhMDAoo+C/FGpuiL36TGZ6n7R5lCZgAJB19TUicMpR+LsjXA91FkoKHRfY+TffbzvPjUmvhd
ElSpuVoioEc1pOs9aVgC1IIO0jObs+HRr4cGpjkTiHXraIblKcywAq5bcyI8z34/N866NU7DjMxL
mHLr1qk10mstibdkeSc6HvlNWlf367ZYWNScAC0xJo9uylaWrjFJQjwO9Dm6WR+tCzkLXmdVrg6/
q9ZHpKGGXkyOz8+rfrfKZmbuYhpRzrrObEJwk1aD7xQ4qPu73+/nyEN2aURhHP1ZZd85JpUKJ9L9
mNglLSKf5omSKifb6pSTjI8Kz3qk7NIZVMy6YV2MFtQgV1r2qSVpqra/r1F86bOcS8h2/32bf3bR
zRgP2frmv+/WE9Ph9uZUej/vu27205iP+GfP2ZAklzgs4WmGjRFseXtpqLEI4mD954Xrhp+PXL9g
mMn+1hbi6Wedtn6D3w+f7ISfoG928qEJW+9//Zt+9/7P+ypfWQC34ec7LEdhffTPl12+3M93Wrf8
fGhXZjcxYFes4ju9teRTsey27uCLmjLP+nDdsi6m9fCvD4XVgW4YPmw6QhepG7aMNohTG5tLk0SV
WxNgEURYzYImf9eLZoKhh6axlw9G6M870+7+IsudvBSwohx99mpCdKQwyKOw4YPZQ3cI0/arznx7
y5jpZIEwjSo18hRjWlC29qchEZEdd45UcyEHNCvA4Vs2NcaGdCurTp6YZ+4x4T2KpredntMOrsf0
UPsV4uLuUQlG3gybH0Ts5NrLzdmM8V9WqJ4o6GxSqluFUN/DYjhLdD2ngkjECQRDuTT8CommQ4Lf
d4+PmGmqnZwiSbmr20S6lWOmvCV5RreVfxKMRYiXW1YNY49NKk0uP+sUQlycuRiyw++rAip5XlaD
XCI3VbpdN+BBe29nHFdV22PlnO+b6r5JxXA7MBBqzRoWes6UfJiRjAAvi/kiwaNUErJCQg6xB1Vn
QnZoR2fEaips9IZ6eu2VkQSwZTGl/l094OPPipMZDDqqfxYF1WIXj9m4VQtYY+u6HALDbiZljYLp
/13XzQwkQJqqu4oUvcLS/ZtsWYCjsEuzum0NcE1pCxdnZAxzOy+LKNXKvTWZk7M+5Qqi3cbQKDAM
NT+rftc3hniO9FY7rqssqVLhko0zcaFNsVnXrQtN9VXaRDAb113+2QAxT5uanw9eV+tqQX93KvLD
+sHrOj8cHMNuNa+dajrWy5dcN0aJnJ90AwDhskqnrH41TckbgjC+K8pNgSH4tlWU6I6e+fcYVf5h
ULQLIPL0PBJWdbsurBnWP1grffu7Lp36nBA3yPyJLMUSlkZfI/O6OyZ6ot9S7Nd/XttFxmYufNKP
wrYhRcti0uanZAzNemntfp6TkFRt6yIVLjpftoelrp6WwXPcWDezzeignyt6RVUnbm07kW706BQs
T7Qo/s9i1OvXjqrlcRLpMi3E70P6H8KM3/3GBMpROnPpXd/IlAuD7IrolsC77loWk/fzi5rLKEBr
3DpQkZubos6CO0GR7E6Ni/vSD8bTutu6YEimOsQClfv16bqvAmXd0yuU4+ur1nU4KlIsCcmFOdzo
2nJg36a5Zt/C5Z6Pmta9BX4NJWRZr5pZT5JU7PixhfN/3Q0C5oHOfXhZ92DkdytHinaKZn5/xRS1
eymwjVvMouYtCWLVRgktsgzG2bxdNygtcE+5pDmzPl03AEwR1yplwEjyhgQ5NmxpJWua20dcf5Ne
P//uG1I7JcysMXepWsVba0IxAc4yvCtxQ3jEsyQbzYSM5ppt5W81W4McDr/lDtRzdCfaBm+ollA/
GKmHWlpKqNCSZbIuGLvMpGWR5qnOI6ONMiAOTyIsxF9IfT7g4f88Wp7C13vOW7L8yNaw0d8t0So+
4dDH9RFxzRn962O7uIS6RcK4PloXwyqUXBZMahFOritB13Y7W6XjPcYAX4rpIfwRXi06b5lhd/0i
qzNllpZZ7GJ8+F0wRsbqsD7PVtdDL7JnsRiPusVJUy9fgWwinEfG6j/SK8Bu0CApCsDdPa4LtWrH
mYCjeuFv/PehmtqfUaLCwGhysI/r5r6fcYiuD2OwMyD/k5g2B+B8mnZQ9n6OmDURQZLAGYktgxbi
ehR/NgN7OS1VmR3sE+IOcJhhXxAbadIkLHbd36kTXz60iLSodiPxX56u3AfkOh6Lrn8xOayniDiw
bauIt3AS9mZcVLUJb1PYJ6442Wb9e3+P9vpo/Q/Qwwo3IuBYSaSkneRO9eokEPuWoLajoRXlwWCS
kFRx7UhytxuE8ZjyV+v6iEMfU4fMf5ifgFIzJrcA0s+S7sU1JubFlJYvimtz+WetjzKgDZsKLAj3
3V45NpAtgsqg0aWVkPiSdDz/c2CwKHPcDLsBoWgqriRlPvV+Cm5VqH+KLJQ2mn4uhno8NqEx/Cw0
EY1HX12OXDa9ZYpaHbH8Vkc7r4COrw9zy+6VzfpwjV5dH62LxPQr1E42NIxFO18scSylVmHQYdDx
v/6wStvMD1EGCGDxiC5/5rpY/+Dfp12mQZZRyM30Fw/TvGgU18NRrJ7T9WE7U/DKM3Pyfv8z6+/0
9+n6yFYG4q0w8HLxLuAEstAW2d/vQu9EuOuEfkoW7f36O1gX0fJ0oMWxnaPmvK4qfZ1wh8BiNLLG
GvRrooEh9fx/+6L4kypNTfqoluMBW1xjPw/NTh0OCZAvTPIc04UPUQliDNbF+jSOoBArkfRdM6Qc
TgRDts7cmD2pKFI8nkyr8DRiutpinJwgI1o3JJ/ak62KWYwq+ztqP192Oj4o5QLWZTxCbmxB4BxW
+onW+UbNenyjySUrqtCBUUajdC7Ds4EW5hL4nUu/vXGGKbtmCreI3K50z4ayepKr1uWSUdJCp7JY
Vt0B3MAytZ3lO9z36n4eSBAyLDJpzee2bvOtoAmDir3ryWJpgm3UEkQpckfqM/ojyAQ9brhcNOIb
oSqGOymTtPGllliYXt3C/gdPNz9qIj3kZUn9jkiiqBGv1VCRWTilW/BL0UbH6Fe03TkMatnh5ogz
OSwKr8GQEXZnwK/oSWJaupJM6zWIKargpXKBskXboVoyolsNFS4lCprT7lyqA/nGVuOVICoai1pj
P343JgfG6m2iUnj93NvnYEpiNyJgy89jGa4pEaWRQrm6lwHfajF0fEIzq/479nFkyyip3HHWrZ0P
60Yq232rhhwEOHSRMDjSIsQr3gwCXczwZFtL6ZIgSMZjzZfJrXu5tigK7BjTOOTJTpMmjMASev9u
kHaMKGaX/uMbg+dwY03490vJSGATIdOxZsaeAm+OBR4N+SZ/eJDb0z6x7kYQSHs6nvIZMS3pGRYJ
DHLOP7rEpYtnvgsABluBJZO11QmYU7ieQum79cmWqcfL8gtSY6O9pOH8V2ejmzfcKCsm2ZLpXwu1
+6wy6Egqp6irDD1hTdNAvzE0ScyRY+FRED0XSUMCroFPDAe3l1JO0ASm8DmRU9doF6QIrGVnVNtn
n/uFB+XVIZeZfNCMFo7FZxmVHcGEmHsXVc4E0Uu/dJW0zYLGv5sgrs+V9VGmpOoFcvA+9dK2tZgI
DkrvLQPA3tDCE1q5rW6HXxIcVqcYySZWxvnFrihYUIBUpL8mEYlwjbTooClU8uxYvoO4YLnalHp+
2D9MirUlCBf5SIgUSxIy3VZmSFLymVRKt52rsfOmMC23kvUUSnnu6HHmb+o0pz7T51vdkIrzHPKG
Q0tlMFKUm2CMW9CU06GT35n5h649mf2mq++bhKjWmrwu6vkbwy5flbYHzwIgydIIPW77JxS5GrCj
OHRJ8cwcRoOKO8NfdWwCU512GjMnNsO9LiTZ6UF2GbF4AiRWCUSSYL5SxkeV7OUx6SsWxFBZ6faK
Fuhsm54Du3/3g6oG6lR8xfPLrCbA19LwE3Fu5jXqIxGKjz16Sbou0FKHkw0ydelttGNnedTaxqkz
KZkhAjZ89ZvyDQgT4zUe9Gsx0rRP7bNQ2S1ThosmM/rnmh5velKH27I5+3NHgGw+7YjnNUiXzcP9
9EFyNvXqhyTv3pSOQHm5nW5FzMi/mxdcb0EhkGh0Gn2CK3QOZLJDMwzYMOA34dZFBxAsfu85SE5d
EgosadKhHBlkhUKp3HbHsZe91KTgT6TASSu3dab7d2QbthtaO7E7VuajMWaelndcCCQwtGn6QsZ9
6ik2De+mbiOnabJn9KKYHFvm0GMSkZeEetOoCRJecmJRRo+bRkqfgPnfgU6znOa5NyDQVVGC7344
WJH6VUjJVxapn02lERZYQ+aXmUNR4d7lQzdtrYxmQaSgZbdSdEThFLwoVEHHDNjfMBX3clxdq6VQ
lU9LI/av1phELwx84RCpbNMLB+5dvRklY7E7lzd9GDtRYVAtWYS6VTAeCoWbQoZGyADeB+uFq6YR
uLFyqLPoxkSI4ZRpcc2S4jvTzENVGe9NxMRrFLehlWaekNM9QhXqQX5LXsvg46u3hmNLmlkAqtqr
UKBvOi2GyDP0iWdIpNGrUjs5kp6Pnq9JnxZko9DvEaJH2kYQKqW2prGbxvqBmDfa0JnYUQXY6TOV
zDB/zEd5K0j13lqhgX4YzUqk8zOTihdbLuJj7wahtTDE/vRaCG08fZrmNvXgzzyE9fxZjMazWkx3
veGqmVFtjWC8zKA5EwPyXEP+pGIYlwKMtVU0cAYLlY6aaA6J7yPTNnZDJHlWRNb96xSVb3aQPhhl
dx4NNI3y8BS26b5Bg5OM/CbittmCZANN059DwIEI2gCj1anuJSUzcKn2tJrzE6q8nu6rphgo4k4w
4+BDAw0guyLQ36Z2fCObOnPMVHpsLEA2baS+NlnyOYDT06rxFX/ZX2S76GK13dxHh05kDxM2cjeV
iz9lB7w8gsPUJyiqOR73ghCxXUEbAM2fRu2omXc0IIGpNYeg6+7INCJD0KI+PrTm30Y0oCm4w5Kx
TdR7LkD+AlB2JDEQeSnnYJvSs9rmdwloHkeZB30jbHs3GvbhNWsA9EEbOhSj3sLbTxDLT8gjQnI0
SWM/EYpRXPENI+EzwaarnJGlT2WHqnCrf8pZe07k4aXjSzH1e44QYUD6TJ/sWjpx5btHXFY6XWdy
6IOrQjJ9oau7Nh72Y+Fvm30z5NuGw8JFgpk/vcPRobcXMf4fQAGb5TWiSrVvyVOTG4LFRvucFLA+
Oy2hn5Jvh4izd7D8v2lKhHKCPi0f62eja8+q3d52VuqS53BXtsGbnjFvxEJGdMOQvpp46uGTFr1L
a4aUB0H058xvg44A2PicYUOtDIxoxo2lyQiMu51gnnGwmS0X2ZXo0ZpxQCRTq+J06Z6NlqLynFqj
A4fnJo3HxqlMiICyQHCkZcFDYaR/y3asnaxNB6+yOxIjMR3WoXzoZfuPqTGInELI2XnQn7SGUXbZ
+W9dy3k3d+rWAOZtNv1Fo3oHOSXxQNwZUko3tPJBiaKdArn7DIMQoVNACU2jdlj3GgfZ5DASeTJz
QVcyr1NNG8O/ZTl9PGRedt9kMKL6RJK3qgazoamjPwTAtz5se25wjCTv7C957LqzAoiM2Zi+t/z2
QRIT2E27exMtpPFJitC9dG91Y2+DHqRoE5FRbCe2l1IiqGlwpAjjvVyWOHkYhFUidquAikAnyxkV
62Sfzb11IGTy2YyA93AH7/ryS2kZG08Dp2cBXyeOzkIqSJgbYCjG/Fyq6I/C5cfDnYSqifyeOarO
QVR8EzIaOkLpaCtpj35jEVSSfyiQ66y5xiWhkAjmRxb5nPmlC6qTwWAxaPNrb9M0JF8E1NUFA9ET
Y+0ni6aFqwdLVoQ6fk46M4DE6serZXOrMSYvsbolYZC7uUGAVNzAUa2eE7Xi7Bhco57lG73PRgbj
aeIIizGYkaLbCKLvnnp2e9KLhZClj/DexuFRL4aNouojAytCMyITtoPR3UrDWB4iKbnVAgbkZNLm
qp7vNCpTVTUPDGjDfodJW2uMzKMg9GiEwQd8K9ipCZq9UKk4A/jRSN8U/d6jIjn4hjaSDNzSrbxm
JRgzEPfCSVHb7mc9qL0GIqY9xG4865e6s9Gmdn916UjU8jkimDWnCA3wEe1dUm6wMt7GvRBbOa9e
gSwcu3yG+FwsiOa3ShBcPdoKZv0ifCyFyUgIDZRFkcCp5IBxZxGBmUSCnls7REs60ZDm4MYG5h5j
whWiv8cdCMh+mMhsN9St0KYHVTbOVcwZGHKEE0GoBF3Jv7rp917aQhzONqFi7CJjfJvHI8qZxxRF
qkMuSLXJFI4TUeJXnBjIRmbm6wZepXZaSvD6swSZb9G2udBDXtTmJClbg8Ajx9ale1GIbQ/gdrlI
FQ4cVKxQEwLq3UKXI/0j4cImaSfQga99qH2ohjRtfbUHloyFFKIh09M0BW/HiFC3+fUXEt4BBibE
Job4Vxjjt1EIIynRvjWjzR1jpNyvQ03iukkJUQcvqMp3kSWrUOVMLyHl1JFsfiWmrr5TcPlLhnJ5
6hO61iqN+4mookRV/gDsyzykMhgoNcWTk0JfXrCJqBF7qkpj30p2QodLq4zj3lR6i3FAXLqg5hro
Ke1LrFTgqNuTFPFrK2rhNGn5GKc5diTjCBjTmwvGz0Nrk+pLkcIx0nA3kDgOtXO+GkjYS/E1KfZn
mc2xh5Ct5Gfa3Zn58Go2wyck0f08Ta6hKm/FGOnQkgcQvZgv/LHW4ZMMuUsfRC7FfZ+Yd11jYcuI
s0tvdTRQKplGtv0a6y2J9pn24Ld/OiGD6oYhSoIYiTuy6XtjmF9SXZyFYnDqBi15TvQxatm8KZl1
9EU+eGEk3xI48qj2pGLaXb4NwulP6Os9WkDzjoYKAS6xD7N5frHsP5YhIRJRFxZf1o5u28YMsBlg
gq8LvFgtvAmKLTHnTl939BvCnVTmlzx9BJtn0+z09/wm3boMtc0YK8zEeoVd1SjfSKqhudaxCQB2
UvRDu0A2uN2hOcnNzVDJL1Ka0mrp1J0/wtwbfcLwUjBoldm5Qd9+hhXSe107ML5o8pQBxmA6OqNK
Zl/DjZwcGEnrUIdTUqoi21WK3uBjyENIbcn10ebmlaa4lhV/TWb4EtKnnKYuc6UeNmBsq9PBnJ4L
EaUbX92lgoZ0jg8VD2qwMciBKUT3kuTBUqFm5u/H/Ndso3a5IdArqRUqreTVSbsYE+lkJI/jyN1b
J9V7Ww4MOXqjpU3Y0B4OCYm2TRuG8lfpk5GRhOW1DcKtRpDI1p7GU5moH6mEYTeMIb8vvKGq/USR
9EhDvNhKaFScijN+Y0smc0ObU2kYmms+bW0owNNEuR09V+X5SQCdrcAWWOFESOlqxQ3ev9SnFhJF
X4WfnmVTAmoelyQL+Tqtp6jZhwA2HERLplMX6teggZ1KHxXDzHdBobyZirQ355H6iY2aRyu/igLU
KbzuL3gz74yoh22lhtcZ5DBk3yRxSYOFQjDf1CERrrcjd1NORQyH+TuSGKTf/Tf5llffJmI54hql
EHSe9eaTrYynqQZGAmeOLHmtvulr8Z7zzwKJchcltrqTlsjlsJzOqS5DfY/ybhtFzNNkxv5lOTxx
jiIDQVS/XA6NTR1MO15HF7wLAN+GB2KFHhNFlTwSsHZPGEl9Z6h81ENf9vhcWdozte0HM+sYbSJM
1WcUZ0RXY504pYnNNJVLlK8x4OXcRGRLrbeqkde8yob6ViloqTI0ExRs/xQcPCcftDspTSgZCu2l
p2+pBEPvkf6z8FTs4Bzq4iGYjb2SMkAXAaF8XJ0YAUDaYw5rqbBbq05DaAxJmILVrR0Gd+VfLrw+
nZ8BZ+UY9nepYKZm1Php4oFYFCG/hDVBDZNakAc1PAAgTbdouG5jsz/TVsDoJ6VXkQatxyTwPCzk
1km7V96D3Ho3u+apkflhJvoT2Rf3qpF7IiCnkAhgKOAEyU7HpuZswdaFQnzfaPJL1+ofktlTV0bp
1mhk18UyxZiY+785RxqOif5QddekggPOBQAZ3AJvVl79ZfJqScF5hlQIUvucqMZM4a75LKtxW5nS
U0oksWOG2uAOBQNvWUfN4PNrYRTT5YWNVVzIji7SY+G3H7nAQhF2M1BK5E91d2+m4qRlRuOqUseY
Kkd+LwOoHmNJ8sSSz9vZygYrOFH0cfEZZuEecMWxjsKtnOhfoVVTp6rpApKkSpRitFOn8poYBIrW
VXooeyJTO7ncoAp/T5QGuahKQrcebeKExnPcon/zc8DB+oavcOrCGzPKEQkP51xS4DsZSuhgevQH
7Y/fYqHw/e85lx5UooRGowgfpOQNZmKuz6orBTJqrEG9TrDHPK1VPs2uPah2dF8MdNZxAH61/nKw
w/RtUvrnJMdXTdoC9KuCvzkarlMyXIoYeZ4fvDOEeCdYNXTMot/q5fTWlYsvT+ZGLmU2isC5gD2u
orZjbL5UKscdXbzQ0yZKs3KkEgCvUk0I32ydRIqkyc9ZSpxSof/JrEHQQZde52A4yxUIaTu/qFzC
hWnt2qKw3GwAcpe3m2iIXqK0Fu53pZefupZ++GWJ1lIt7jJoja2ZcXExatKW9BY83mnOh41Pfjwq
J7zaSnnCZ3SvSj3idJy/uCz20wCWMCQbNI5linpd3vNrRHM+C82T6anC4ArwguSDK7vtPMYkJUbJ
dg7MEw7Kd0NUb+k83/RwvmirGRfOkGcjgdYmdZ6dF2gwrWCn1rFrDh2CY4m0qHi+Yl46Qq2dd5Wu
bXTwBtx/FPIoU9dSObv6We73ZDpA0UcGPlodkHX+qFKz/4wmxRuTeoqjMaLjV5xftPSpE4lHgOpt
HbYvYU8LfPkJzhMRUwhL5G1g8EPBP3GdU39HRfzFN9srldsbH1A+swR8aGmlbEghOqUiu29D9TUb
DcFEL2RYi5/KsqE8iZYbYx7dr1KBQKYoQ/G43DMbuydU+6Vs409mvw+4QNsD2HwylWffw/fyopfn
uvRfGR6gxwgZovgU6s8SjZxaIWylm/RkY2XqHpURZb140hgyVAH5kNK5MEvpylzzecyo7c6duSUv
O/cK3RiY04/2NptB0cwiTfZ5fckLiQYBb7CxEumTea8z4YUQkW/tx1nCN5mBrCQkKxit4NhHA5NG
yAn09iW3jHViiyd9NzWZcpRSOlgVTgQ6ESYTNSuUsWcou2myqwP2uMipJzKYRkXL/khTAzTeTJrd
+vRnHRj6mPOySX3PxMIBiL9UuVe1hI2bWUGWwZL+NL5YIgLGTYCFYY6TW9nToTCxpGNyejOoIysC
/ampddKev2c7KwxUO+FT6QNiz9TmaU7rZtczQq8H7mF9TQEyau/JF37v2nRxdnH3maXhIJTe3pn+
t0lmpzulyjs6Mu41DXK3WBYBOcfpq9QBVC00hvbGoPz1c4uThhF25vsfWiw6lxKR5YENELYGxFnO
+ZsMLktWdYyGZcgWSqfQRMPnm5+hrX72DfLtiYuw3/kHSMwA0qlYtbb6bCdAv/VtOUmXavm4aOnA
aAbyqQHyvW09wc8De5iTLDHnbj/F51k2/mTlTRmL3onT4T4P6D6nlnWoS0FJ07xJVNzkpvVVjzoQ
/6C6nfT0Ll5aB7aUUTYc65OQg8Ftao0zwiYFHlfZkXyM3KuCaqSH33oMrgdOa+2Q94JAHZ3Z214L
QgFsAmWHbEAkUMwSJmqimRAag3oT6+VNHfcvY7YELY5xv/O17HuI5ubSQtoIKG/LOjNlLbC5wU4a
/QFN29ih/BJN5sUOvtVGoydbk4dmMeEsIyvn8hjfZ8OTr0XQhSzmaGGgBQ4Wa2dsYTmMxehadszc
2dQHh57qLo5k5TmxuVrDjmV2S4llzMiHUqKT6Ki+GL24Msd+MOTsucmsdCPVIkJoEbzAGMHCbqk7
3Eyyi9CDy+AiOjSJHaJySJGqc5ey56ZXMaur/I/Vpds6SwRD6kmyI8iUV6knjV7YVraM9xknfzZQ
qvR7misgVLC403Ef2pE5nETukpWnlpsYhoKjqX9QUoCAsgbypS9KZFUUrPTyK4kr2C/5sE8n6sxK
qtsHVRzarO2cKaAx1cwUn0wzee8o8nG3KSQnR/TQpEV4COJ+GUCrrzoWF4dqZQDuZKxv5SyjsaLq
H8XSevLfKiosrpJIjF3bc0PNEplsfQywBnYMRu58g19lXlDs7GR8J/21x1/nolEpN3auQ0mfaHsY
S2JNV1Hxi+ZuoF/GDwYyQrKrQygVDO+csU66u4rMdK8h3mgB8p+oy18CvXLTjrrNCFFDGShrMpYq
D3FfQfzgjhBWwnerLpIv7SBvM8aUzmTinI5mEsuFfGOXQtsJuau2ECIPcxWbjpHkm1AlsGUOuDkE
gWhOA/X2xELgHifjk5EjMpXbR7pm/P/zGekPFVk/auJjWlBWZ94KpzY2iF7pt7AYoEhUeXRuTfqn
VU3RvtRGCVMsPMjUzjZzq3EzHpoXED2bXF/GnwXWuLk/6AlX0jQqnnJj1vamWqBmFsV0FM3SE6qR
0xC/gYbPTGrGtSl54ng3NiLkZyENAgN2QyGQE41plqE/ZWmduaaS+y7IlRwtJ67XMnaJbMsBQC2n
5E068hHJxCmspbXuCiGWPIXqrIv4uTU4tr7SGv+HsfNajhvJ1vWrTPT1wWx4s2P3XJQvlqWXdIOg
RAo+4e3Tnw9JtdjSzNlxIhgIpEGWISqRudZvdnGUAGDiZw/N56my+cSlxUvCJyISE9hMa6RkbLd7
tjwLYHGSHZH6HA5BfqsSQuGOEguf/8o6TGrkvuuK7R6vrRXjBqORjqwzqyyHXM/adot8GQfdzmTj
jr1whsVqa4otyWIDjZiN153yEPMWuLIvqm02d5nur7t4fDZ6WJed0z3WPlxPYEDVVmBEwxTdXIZo
opPy3cQliLBO8LUw7HbluO1NQA6VwKGnI4wSjITN7eIV/Wa+ojG+dmqrYD7twoDpXGw3BMSEsgBP
qxOh0zEbaXHYFNzJlo/cGj8kWP/FyRwbpptB6HuESvKJZYXFPWcW2usQWC+q/r0bplekZzC3QCjc
Kq9Tbaso4/jEof0XxLe42tTtjZrCoCBliHpNDcmEuIfSd+eeHLONi08cdus6VD57lemuW63CcC1K
8hOZP2edTi7ueCY5HdJeS1VjpcM+B3IvK1b2tVuEfcwlmhjJisf2Pjb88cb2VXIbbH1MASTHCfJh
o6AFDw75vlFSdVO5VzQuWBiq41M3aLupVokKD9Vj05ERsftmqQeiXg69p7FQTCfefXAK6+ZzapMi
M77rXXR12e2zCeap2HUDUCO2A+1AAjr0FNbsuwre+CXAj0TJMbPG3GnV18prlXefjQBfr9Q/JS3Y
SrN97V0C+kVMCB505UNDUAC/Nw/dX2ET/DAeO5/tYYx6wxqCzosys9dCZzwMDtYFWRzfKmaBer41
cstNRb7IgaKstI49nzNr4teFeFON/mvTqaxY7H6nMfdsZ9HtPk+/gt3AvRL1U/K97Ix1p7rjE8Xc
VWFM+MVKtyESuIANV4kS7zIVQ+fKN65l7cU3ec29bZSrgC95MRYe8ECS4FrpWeuw6ftz4a4N0LMr
dzBx22hfxjG/8ISNWQUbC7OAPlflAhxIsRnjmbDbsO/AtA2A/FS8xpCs2CrE97rq+cuwJPQa5lbE
GYGTNMjbi7Bh5irfiLX3X5RgR/ZVRdrJPHc1abZpEN8cZ9ZmMdkaVTXAuo7/iqZO28Cb6ks0Hyyi
bxlI2htZZaclVkZEHorE5tPWswWNP+wy4I9gcnXmUozVXcVDxb/qxlVRMg/7hfYQt1HMfaA+18hL
rDRdd5aBsXNt21qZk/ccRKEJy42Ydl5n/bry2chkPTyIeFENebkvh/qhc4ppq8dGtO6q9DwAGSN3
THbOqNJyy48HY2O3TdARHsjVkoljCcccC0sfmQqiw2ujqttzV7h3qeALFVO6yAqtOjdeU+DhvXF5
6LsFmiwN6Q1Uxy6VPxLkJ8zYhMPXvtVQEXdIy8et9mTYIAuL+ktRouQCo4ulULb2KueSkRFbFZNZ
L1m0rn2ogx0pVjRzZqON/i2uxpVvdw32hTdJ1Q4bhL9BLvpnbwpOgc1ehW3ZJtGLcNkrCfEYrb/R
8B9gkTO8MeUiHuW4V82obss2IQxjB0/pSP7T5LkUoCBdKeP3Af/g2De0c2QZ3aoRWbBRUpwRSs39
7lhgNLPmaWg6f2Eig7x0RnXp1CPzszG9moO7qwxssuPvjs0NOmXpt3KAW6s6DWs/BRMjMQaH3ige
qwQwRcPNpdcP8DgOXgXCJ/DDtR9VqHi0+sLxzG8z44SFOOoktacbS193jjrI65T8y7oL7L0H5OcG
ouKjNtuMB4VCtj3nC3DM1zqFbAmPKCf4uhl8F1GbOH3wbPLUuoNHEVogN3Y+XjqD7IFl+p/DKwgU
ZpWl30/rVge631WnsU3SLbCM/dj5F+xCoL4Qi0i0AaiOw5jBOD5nwnqrpuFkmu2FVSqyxeEh8enB
3akACKo3idlyd8+rM/IoFzsOTZazdUbkxNiVVrPXBnzQs+FeGSft1IIF0sEBb/Jol1UscRvPeNMT
o10Iu35W8mYizpXwMOB702FmloCeKjc8NOTSiLm96GbTHDXMYuPQHTdK03iresqXnhlyt0S3KcoM
y4C5Pq+2yCrtwUzyKE9UHX5/8SW1sRPzBwPHaeUtsNqXxEy+NlU4cffr277k/2JGmBfit76xp/pL
YBCEjOOZTh+TQTPweNJzN1iaSJQRYSBja/E1d1W3AfjEDHsTN/Ej//8752tVVN4qIF5AmJagf+2p
C6VnW2UFb0M93NW681akzbM71vdkIfylHivo5DsYZ3koSpU+2wFTm9E75FEVXINtE0g2lgfuos2m
ki2/StbZ8Y0DQmlfNb93l6UAJzZns0QDPZ+dWrrCdmffDTbiDzejMW4dfkEiyLcZE7dvK5+MNvqO
uJkg8lwO21wF1gb9PazehFM/4zNFNFrkl9LcaD5PTuZ01JW9XWZ2qB+Lr3rigk0f1q0bAalTzQJf
BninxWw/o4wA7Hzt1dHfSGi663DyTgOQtJXQkEYAeh2VKpheL7wZrElbxFF4KnIF10ojO9qw1RJR
ZttmtNQ1sDmL1UW/bIW91fohQG2sKLFgKe90BkZhjZ9/Yt5UbEoDGJ24O4YQr72yYYbfjkX8Fubl
LDrV7A2h8Llx5TRtojgsb9mEzR5oY/+kTaF3ILKxHGq8x10r0taDIx7CoroaLUYQyFTzNqJVn4F1
dYmWw/e2TnbCVqgkXb6MRhXjKiM5oql3C/wb0b+hIGM1kMQYMHcCObUtG6VY98WlmVTtILJu0wsl
WJUJi7Ki3uVCY91KTDgSEf+9QazdcDpFGROQH5ZirRbNTeBi3B6o2C6AONI8pV57qQJdufuUDtW6
6mqWAE1wVTQW/b3IXwMSemWMGaUXKNFKGfUXuykvptrsMi8d143GejdtEpt4kAFZKEWRxe+vTWB8
LcxDYDBr4hPokA777oFxyE0LmnvnveGR8kLwyyzdJzIo2wEbODgtB4NNaRiwjBgC/QJh5RL26iXq
W9Ae2r4I0myjER6wM/s66N4M5WE5WpQYKY5gXYtKf66H6AGEJctRdKispoOoIeyzmIx734jvTOaU
jeu026Satl6h3fg8ySGLLtucBBnWlOs4JhqJY2ccVQu9HIwVMEpKbsBipwAXU2dEzeFyR3m4HTtt
4zQNqxKCjR6eBYtCSY/mUL36cfea1OQq4mmhlXdp2bb8aKD8+fknPbRfo8F6a7scvX59ZahpsUX8
nnzZiLBCya7dDr8SkiVhX4iK4JlyMfLpIbScp9gZdqpu7MuQparS6Efkd6B7mGB0Wh6IVu22i+N3
zVTWpVrwwEAaovPMjVXyhFX7r5VANjD5ahomPmzJnqDure0QiUub/HnyvVU1TuY2bLRHDx/WsvQ+
h+2MiI/Co9IDpABohwtENhytDN/TXCfAnbmPKipurZ9fEDzqQF5192VHLKYJIMPmjn2COIahnV/c
ZRAZFt40HkXrraLJwkWJLmRMjgY6KaRZ3Y3lVneGlb1UNV5liuqgtQ8gTe0ePJPwsuFBK7Dc+77R
WLBZK6ZcMtBoJADDNR8TDDqhmyAvZhnVi1DblQJKtcQ1dIj0i605eIaiGxgTc28Lfzc/8sgLPE8i
sRZmKOCmQ/XxS+u2NOqzVQ3uklwj225M6xZKaVzT1q7XAkxP74J8HJqD3pINDkinVMo3lByweiS2
uugrFCTBpeoO/9qefHmaauxLnT0heObGSCt4rk3bVmufMpUQGKpIMyN9q0Dsrj2bRQkLxR62ypwG
RE8qQnZCDUaCA6x+/fpL6WqbtjKPreOgh1LgDJkwZyNo4eQENNvm1Bdmc9LyqD0RgJhI6/XKDvhI
v6iVYthntVncxaaS3LGtns9lRV7Df0SniMem7aMF6YeBtqwstd7+aKajMnRrbA3Li6wCDkAewjI/
fwwS90HMPO4Oa2uqizviMOUdcLH7QkW8Q1YZ2LueS0/dvXeYe6UYmG54t+HqYyAC6bD0e13Zy36A
rYfbocS+fh5VHuCW7EIIlaSteWeyrrbrZgnCzkLG5a+6NHKXGqI+F9kD7a4RtEtMQNtK+os5dD8O
7O1uXVP0N7/Vm6wNkNLpSWj91V8rbVQszCN5Uv38UZ1irXYOQBjJQWV9mo9YT4XWlb3IptBL/xrj
6flQ+gCn8qJvbmTR9vJk9oCb1tEQtw9eFaQHvSSWKIK+5cnRuLd4ICxT6DfNUjjDqVeZfOWlY+XV
ywCw3l4W49SLtxAbzNX7wIHfH/EqJGg2v2yVojqXaO9d5Uu5XvFM1sU8yVfqIywbJ98NCEjQvW/L
bMd2WlnKYgTz9NR7+mNWKrwPVb0YpVbfy3E0riSUUZVHOZAlAPWVwvM3srWJreUIphdWTZrfyoOV
ltUmqfhpIZUVhsvWztG66LN6KZtBNOe3vGC0q/BgZhaf+2TRFIK6Iqn1MU5SjwP7AbElSKFvmsaI
LoTYw03eD+mVFPyMHCiKWyTqnFUeRN1dgqTmqkZV4X6sSnvpw755YO1VLYPeTp8aom/87qz+OZzQ
s3NSy/kkBkssUqXNv5hV8YapLHTJSjy7XZx9GwoBbTA2XsUEkD118+/NwIoiI6dChiNfdmrBxDGp
V39gRbOojkSrgORmqNCYdgz8AGtiljsdvad8G5ILeSMRcTCaqXxNK+fWAeH/Nerjz64IqxeVPQGr
t9r7rJO7XSRxOm6iIsAaxdPKW8zk0dVMHaag2XBZ1gVJAaVyUlj8dGV5Kxu0QHOYJPxiLYuyoYoI
DsVBqrDcYaj3fkUwrG0gZitZbOYBckd3193goqj38zXwes6BT5NHs/oyD5dT5agbxdBQIZ77yPE9
coLbobS697cqG0Ttt1tRk9OSXeT4g6KC8+9C8v15CZ4NRvpu6hLsIkmBXnALynZtacVYghbhiZ+Z
sm6UIb5HxCBaVprVfMlS5axbRR+QI76dXD/8XmbWCwBv77m3dRcL5AbabO+kRFW88qCI3Dg4eu9u
2Lx2/P4znby40X3q/e6TlSPlElpr2AP8g6ZkuhVOYX8ebD1fBkE/3XlalG88O0NuJ6u7G9D97hbX
Zv+CrWm9MspEfQJRGCOYFF5LNbkTk66fjSJDaMGwe1IT5ALbJCzP3DgkioI8OSdsnbYGWgunJDHT
bVuikpIKElxZ0o+nxDKarSFAFQiT5H9ratlJa0d9i7JNcNI83d7yQ3GOSQIRIGfC5Vd2IwCdbAuo
/TvDisNbViMs6TTH/hakN+hK2K8N+/BF3QTjnewaWZNCVOavrkNX/9bVgOZ8p+Lxve0ai9m3Te5B
T8VHvM+2vY+2KWrLhDNkHQHPbVcWfbjusQtdFZVK1s/vbzO9xlk59qe1Hk39rTxgL+ssDeQkNrKo
zf20DiZuYBTWtmBqw7g7JpaNqk+w16NyeL8ujAkqu7pf3ZAEf51w80Ooikg/WP9rU3jI3sBTYjfo
7nJcVMBY9pCB4SXcGqgKrwDtDGtZ1+euf8vqHow+ipvkhOgn65zeWPUj8kyy1Id+dkaibCdLciD4
ad4uxj0PODNjyINlWj7GzfyGPurAc1akcm193/7sR/5jpSNtd5FVhecKJN2qXV5hoT6kabNS9R50
BQGUZqPEJv877CDDNWxE+JjKlBDL0uuLw2MBIMBcSWwyWb6X67JCgI847ntPWUQ4n1DTfPgYQjbk
VtBcbFLqaE67yMD09UXzR3UnA/dCSXkT3Jj/j8rAstWdohHilxfKjvIgG+Chkg6eL56mAvh44tn7
YN6AlmFlnDviP5cgK4G1oBr4hahhTZLHyq96gVCFNcHHyVsSjoYj3oSee7dRAPHGK4mny/rM8e6R
+1DvvXm5W5bQYpSwpb/ID3mBKpQ14jbtj6Jcy/o2ZEfUt8UzWRwHcaIBe9WY1GVmYTmrhb1yqB3u
poU8bUacS8XQIWVuKQdZVcUJrbL8fiprP9o7D+Jaminff6uXxd/qLN3V9lmZrHuXGCq+V+Mh1Mcf
B1Wtb6OWzzqZ4MWz0LE+aTHkA7VIii8k7V4ts7BfFEc8NZrW7E3bMLeuFodrLzNQ/UAD/snMNdJn
MDyE7jKfBhq6TFUaPeN4iakxEyaoDGVdG+PBRWXLH2NjBSqc+U8M57Ess7exQNSzrfVPgVWrIEhz
lx17r9z0zztd65AVVUndL9TeCHZ+JthaN1C7XD17KTztM/7kyh2C2flB6MgMRs4EIGFoN2VWpM+d
ShJtVFJto0Dh+mL7SwbI1u1zVwXFjVZW6UaFILbP2yB7csdxTzBSvGi9kcN68v1DFnbxnW8G3+XL
TbrLf7Ac8ouTZ93ZD8gyDPMF8/sAQUlOKwYbKOzA3CIn+TVGkvQkD4YY2lNptsBrLReJA4VdeglA
8mTokTksZB+4nPMpMG04cObhR/HnELJ7VhTPWZbmu4+hUwNYsKl0zbotoQYMw7RHt8U7y5JIIKA5
HbL3shhXoFiAp+57tz47JASbfU0EBHSYGi3zUqmex468aizM8rMzkbeOhrR+ydPsGZhH/w2L5lPL
evSt7mwoWSLAwT6fFrkLTWChsJGfw9FeAL8lG0DIuIE50+0zeOINPOVZXC53ShTmdK1YRFhLb2Xx
oyFJlQwfZHCWHeHuS/SkdNiIGwhSH107LL1NXQDx7Qe73odGeyNL8iC7WHM/WSxndpHZB8TLGuc2
GlRlL1x4XRksdXbpHSIKOuSrVTQ3yz6V4qvLNCUmWlkWfXisfmNLr9y8X6Jr6bLSA+vy3pn/01nD
WcKqLOcWwhCD/HyN9+t7P6u4s3iNGkjBYSiafrNswGHfBUkm7vx5yxGpFVidn3Vu3TarhBAY0B0k
4WCu6NdKdd1jqcfVES7LM3ti60GFVoXemH0tagdJ2Rg8ucONeJSNFqr2K3AgxU4twAk2nVFshQPe
NW2M4DHyc2dddIgj6PEAjwp6J+Y5HVS3IbMfphSUjZcHytuG/Jr/JjqWpEbVWA8ZY60ByCbHwTLC
VRGnEIhACtwTzVwPjHU1LMO6nyqfwKmjs8OEZMfeHFF3w2zihWx1DDKdY+P4R9LzCIxGUXouars6
OyDWSKFX0dfSyW4qEVtPlVE4cCoC5ECmLHouFAIIcwfn1yvJpdYE1d3wK3iR9yttZqxlMdb6ldwS
EXenTB/6FIYSAp7Rbez76EZpTU6KJHW2/Wjrh5hnBHCYrCWjHedH5rdmO2aqczb5ftZOkhi3eYr9
XaQqzsMwSxahx7soS9Pd1q0/jYts9mBonVE7kepMCVyiujVXCRD8p2I+vPdrKjPH20L5cYVsacYR
h+Te9LEghNxOjnsNIrG9s402vC9sNCsihN7WsigPdDAdu71jZT+zgBAe+ugg6+igmYQDiYD0e99r
TZxpu+Bgi7Q69WGfrZMsbZ70KP4m/9Wa8T2y+vA15l4lmD5idDFf4yJVdDDna1KHmEIVm/XTZMzp
g95/M8X7NcJLtYXuZj+uKW1wKUkqDlCqvIPWjN6BlCf5rV4nIVHGItgkPBsq3LBpErLp91MWwcZK
aaNNOpRZi0mBCY8PV91FzadH5Rkf9TFAhGFhqS5HMVd8HJo0wgAY1OvDBJF23Q44rtfRYBxzoSfr
yIqVZ0jyl5678NWKuqtZ98YzvAVBWrz+t65+1l7k0tUMh2vhRT+6/jaqOal4rOdlQhjxRa+E8aj6
VfEQdH8rRN2L1tn6e4vm/a3l92sKr+i3deUDQpnKDmfxWh14xsL4JyGqmmt5mmgIAkTzofBiFCbd
i4pu16FK5v2aPBVo0Cp4qv5aK8sow1c3k0HI2huVG2EFBygj5jYlVXxDVl65kfUQ3wmeykotG1x0
kefeJP08sZC9WltrrZ3sUMtaeSoPpWuRK3PaeFGgnPGjv2wZteBL61XhYWSevwb8NHbpQGBOy0px
9YUmrvKMVehTQzL15qN+8ANt5xok7uWlv/YFbfqjb4N27wKNgxbZYTc4yYOF0Cf3UWaunTJDu6Rp
4X7L048+9Ui64/c+stlWLcRaOoxlImCGwYOC+PtBiEYlPj2f6gqIL3kmD3XAswt4Urj4qOt0dyxP
H+XEnpJNnKFjJi+G4ohS02/jEK4kSVPXNtOVS47sb2OwcHKWYhxU8DUFXC3k+jovuiJkIK6BGopr
mY4OHHHfWHmjnv29Ydd0CPh91BaG4azItBoreaE8IK0srvWumnvKiroHH2az5NjC08hwmnmeSDee
MEMoF7IIlSnf1gZKS7Kom1BGFbiaR1mM7GjFA1J/KDxdvyaZ+SCr+wjt1sbEQy4exfhca6R62UI4
e9mqWOoFJ83pFqNs874W0/vQXmq2hz5uC/SUuIiMx7hGV4j96Py2tBQ1wdxSjHOPr9Kz7uNM8u/v
1pzfLcuwcEMmaXj+eLdyyIR3m9UINJew9LdSCT3jcbFp8gBc9CyW/q6OPuupfxTLOoSJ5gGhka2y
YRpSZnZZTlXxOdVSsZOlMSsPTJVQfFJt7cWsdaEFRtEVbbdhVRPPXg+1MwJlCrOlj1DBOWcphHWS
b5F+qJDPkr3fL3SMEOx06c6+HtHVUuroCt4sYGvR3yb4XxwRkD+0yuA+qzovP3oDrCPPu5Zd8ljP
1cKDZ1MlpNObNnGfh8aIlwTio6NsbewYT4wxeQo00NONicXO0CvucwVpbCOqeNjIq3S9JxzZxvHZ
U1LvaYqP8iVdpVOPKL2SAZxfyo9jErmVULayOCbj5wnfWTSs6uKhDvy1fEmvITemTThft12qP5mw
xpLIPTWpQcZDVSEXY2R1winbOfWlRe4l1mwfXKh5P46pidzQz+ZBAcPwcck0TSOTKBL7Fo9Ww4J1
Enb3Qdh29xgtETpMAYf6AUUkbzCQ6ceXjx5a6z/2sZGeZH9cT+qt0UG0lMVqHnDO4s5jyWv6KrOW
aIp4W8+wtk07VpdBwLdnAQDUvlL4taqIZLaGHbyGt23Y5a94OGXgBIPZa8CEbTs1LkT/Pn607Pqr
ZyjiNfF14C92+cnQrXLdoEx4JBppn4pJK/FA8pwvsVKuZNfSJc+n96p7N6V4w41qxJPEqvq7qfC6
hXw9G5Ji2tnli18AVVTKgcWYkliHGlLlOo9s9xngwEl2bWL9c+eqcBB1W+NNEdGRnyH3+3LpsI/6
6zMk7KHeP0OesaaSn6GCNfQYifIr8N1u45eJuUnVZNoBDshWOsIej7LYVYlY6aGqP5pN/aN18gLj
b0U10csdSaNsA9uZPImhxE8qPukrdVSrM2D4fl9qSb1DNhkdUSVKVw66eZ/GsXsGAm1+d+tDnSrT
W1MyTSBCHkMo5+rJ86tzTTwzbxFc6A3x0mdluEUvK0P+Lu2LI5E5LKPms9+KLSLP2AybzZJ9AL3L
sh9hR2AD7TeZfU41Y+0PSnQkbeQuU+Kua1lfujpYIIjO4mhY+TpveiwjgpYrDC/C+MUb3PcB+r3h
mLhqabO9nuOoR9MECzqXyjgAxZNX43tjV4Xauqo6FAnmBtlFtnqdnh9IIKCiH5OgQglsk1aBdTKJ
b57s+SCLYdrbhwlzSVmS9bKHlpE/IunjoEwtYqjv87V9jsdRaGWbENebpRRgh+n6WCD0fx8FACZr
DZyFFEJ3pvrR9tzknnR6+F5fpM6y1fT6C2obsM27V9TGeYYBf7kNCtPfBUgHbd0wFfdJT5KjUdTu
1ejVJQLQ7YuKatMKGUftjHQqDmhtGm2GUqmfKlV7DKqkR1IHo6xReM9WjIdKrDnJsS3KHg8QY0S1
fwyu7DEgY4vgFlp5fzT0xr615oOpg1u08tsxjuxZUaw9AcE8wP8Da1mZSbXXJ5YVH/3buo42asOW
TdbJy7oQFP4YtdlWFmWDGlVvyNZbNx/dHJBUTp1nF8ib9m1a+vXF7ZTlRweUZViaxeO3j2Fqwym3
zQSpT14kG9o2GlZJGvpQLhhI1mmNGDC7jrK9LHa5b29EVICGUPHG8QLr2WVLd+g9QACyWI9juEap
Rt3JopPkjw3pritkKv8ehvqmblrruRgDCGzenTbE5onUBRL8gfodGJa6jauCLY2sk4coEvURzhW0
ZfqqU25s/Kkq9k0nPoMFhnru+fpKU934rh+FdTX1ry2xBYgz2FXskTGD8jo35lWe3KlmpK5UskNr
Wffe4BefjVHXDrKElKJ19cRX2V3WRJam7lm0/n2cOM1VUBGNsq6croNI2tSfAzhU72OwuQCuXU6f
Ib+4y8ojMx2T+tfmCShC7/X+o+T77yU5Vw2oXHy0db+Ufl4nJ7mfPeV15Jz6e70nVz1PgD97vr/e
3DYL7vyH67whAP0Y9PugH5MTzMbkZCX+XZuN3Q45luT0US/P3uvKgYRZD7KB7h/VomKmX8hyPXXf
0gBgPv4MJz+z8pM8k4e6HNFU0dMWA7G/GnxNjYa/lU0n2uVqkN3EPT6U78N8jNDVyrjW4lm7bx5f
HuRYLAq6xR//+K9//c+34b+Dt/yap2OQi3/AVrzm6GnVf/5ha3/8o3iv3r/++YcDutGzPdPVDVWF
RGppNu3fXu4iEdBb+z9CbUI/Hgrvmxrrlv1l8Af4CvPWq1tVZaM+WuC6H0cIaJzLzRpxMW+46HYC
UxzoxWd/XjKH8zI6mxfU0MwePEJ/N4lcawu963jAAK+VXeTBzUp3KSrwvuVCiXqPhQomAekmiBPz
XE2W8X7IJu1sMrXekBvmu0YtyTyDyi+2iha0i49+soGcGwaaeYRkchERFLXErhRuf7JENpzkmfHz
bO6BcopgGQfuNGRrcvJ1bd9EbX5bREBpfXP8W8kT6t4KvXHzv3/zlvf7N++Yhm2brmcZrqMbrvvr
Nx9ZIzi+IHJeK2xcT7ae5ee+VdMz7hbzOeztmvzGXFOurRFnMmAbA9Ih8+FHdVx5yAaWtX9SSG6u
MlO1ELwZ6lsvciokFKgbfNsCTqp2Iay+v8pFW30r06rFfSZ8KoHrXyKy4U+q/pQmTftoQJq6S8By
y1q3beKT5kMxlMVUI6kyGAri+fM1FtyDdZDWFeT91noCa5EuJ0ekB9kq8uRv4w/F38ZXDHXftxVE
S1/D9dT3G8Q66u5E9Pl//6I949++aFtTuc8d09WgfJnmr1906wqXBWsg3oiI9OjF8P3JbzjIPL5U
CykLiH2o5cnv+KO5z5FFrYW4ee8X1i1MYXREb0Jzqo6EdeDDJtxwmT22mGbOlZ0744flqe+b86mj
/+hVWPZbV7LuKoPC26NZZaw7t5lemmYx1sTDJwxiNmqmt/s2M90Hy9eusj1jl0PEXC9gcvr2uULe
eFl37vTi18nDQIz5gTngtwFT4Ad3qmcANFwOKbqlkzVcO8cJj21fnGQJkcDx+qO+u+LzjAJfVwh/
0RkoPwJzMVa++dGFSxtTvF+qK2a1mlif7PIYlEeIdAgS9tFwp/rlwzhoGgZvHbEkt5k/S6B8cpz1
2FrqZxX1/x1gIfu9aI/RWcBhvTdcTIKi3MowTOXq/zTqfHlloIUgb43/+mX6q+V0+C0vxioKwua3
4r8e8oy//5mv+dnn1yv+dYq+VXkNSOB/7bV9y88v2Vv9e6dfRubVf7y71Uvz8kthLZqoGW/bt2q8
e6vbtPlrGp97/v82/uNNjvIwFm9//vGCfhZhVsxZo2/NHz+a5mmfLL/GdPPzQTG/wo/m+SP8+cc9
BJrwH6uXJG9e/sOFby918+cfimf/k62VBoGPXZll2vMU1r/JJk01/wkTxTVMFDi4yS2eKwIVtPDP
P0zrn6iLQ0X0XF3jAWTwe6zn16NJ/yfK77rt2Ian2arGVX99CT+eZe//vf/8bNMMR/3lp2+pHmPo
KmQPmyy7amnOrz99T61F4/ulcohxh14VIegK4brw03RI2kOdEAYIYerWNbYi/rhEYOQGaMCnKVNw
avQRdivJA8XzZr2z8Y/rsMzSdsjmsnOGORf016BdIZAw8WNBCbMC4EdwczHCYAXglqabPAxQUInd
7eBBE2099td5dlfbLY639TZAlGNRteIcDmKL4QbAdoQd1Xyy9kalIYnTsoPQvM9q5dx7Xv4YT9OZ
fP03t0BjicjOhnUMMefxxoWB4CWCPIGG/3HonAg+GktVT+7yJoKGOQXLaSeQUEQppr5LLGcCPhmR
2WhhHTRWvqziFNHxwTpqHbD+KFq5WS8WnSK+Yx5EGG84AKkQRbee6vbaDilMxrQGeOxWSGF9J0oO
nS3Fr6sxzce2N3lsJU+Kw1MbseRwYfnEGPsaG84gXyQt+B4v0L9NGrkutnJsl/S7Mk1uXJv8SA+X
wMD1bhEDRHQr5UtjdWBGxQvs5q4hOTTGey3GOlY3oK0kOGkqA4B70p0rtV9hsxexNwJYSsYcuUf7
pDgOy9rhSY27U5eXKLaj928hS5smfAvA7kB1iu5apEq+JGkjYBqEuwSd+Li4Y2ewgwABTq1NjlOM
Lir6NEjF6NELFjXdQhkjpIzc5DX/v+ydx5akPJqGb2VugD54s5wgfJqKNGU3nLJ477n6eaSoP8nO
ru6Z3syqNzpCAsIAQvq+12SXlFQXtjxP5GD2NufYpyyjNn0cN9tRV7e6UQE4GQAboQVwjzBG7sfW
9K3J01vioeCUM1Zm3gLk7rGyv6uTDVQwQ0yOP2GuyulxnoojON90531z0/hGAbEhKInP1rRcsOeD
zR+XaLRBpVMRxHCn2jlpJjKlSppAlia8GWXR+94YgeY13R06bNirOMMzFmXtLsoQRFysdD84yCNY
bbuH14uOivBanhPtY56BtLWNFqU7N721kcrba41fmdNDGxUZEffo3hjIT6IlbbMmKT7lbvUpjVLs
N9UPppN+JC+O2PgAcg7g5Qdsj77Pwx2B7js9hyuTkmyrzQXfLNuBITTtq65EZ8B+XHLCOpGJqlE1
4iaobkn89bBig4tttfd6QR4sjLdabD0uDvxWXFasBUQsCNN+p8IyMEok1aZR843OSO/WorUB4pUF
PzEXyOE2hQaJy978CdWUFlHSXeB2P/uUxHPqgtleMhSJ5zp/X1VcIn2wydeHmEGCxTcIDnXR0KIK
EBUYJRfouBgPaFaax1BVEBpRjR/10CTbYkb/polOsAWKfaMW6tmI0c4enQAZcVFb2xRs0aHMZELA
VxZw9DH4EZutqInBeDeZ7qffnQkAvhrAPcqpqET+VceH3trmfYM2lOx7dbpc8MkqtdtWutnjttxp
R27M61ba8Deh0otMtaHDjNCZPnJ1cgdhEavzfLNF2Bnzje+OCi8A2UV88doQ1dQ5i+BARb4TB94x
SjByIDFqd+RbSlDty/S7BnPiMs+ptl+b5B5Jo9/HU+zs1/1jcZDcbeZdsl0AGyKpgFGJ7qLEXRnL
IV8c0p2xji+SbFNFh9xFFgXcjFOoklrloPVIuRe0e46Ky7lgcNPOsu16JmQG6ZENQ5w8og+K4mzD
3W0N5VPbW8E+LWLzecyVm3k+VCNam2DsnUxvGW5c4/NYYi/Yaxuvjt1DTTb1orUBFPVuAp8wDEDH
0DgacaXFY6a56/VIP9pacW8veDX1XR1umqqIyd36xQBOOQqXr6Q3H+N06+lLCqNWQSIkR+B3qpP7
BSve22kenvNYKXfFwGwscBZlC+/aPTcO0T89LFFPVJA0FbJ7VcUaKangSsbYrUQEupdPk0bCCY5K
gP/Jp8YwNr2FnIYBQ3FRgOFPyLbeI2l7SnUoW9XSfiWkDzqnMNpjPpffzMnAXcaqo2PErPR9DAsv
x1T02MWKvasUFzcSN/xcz/3PIurbR1sNwA+RjjGAvThK1z8vRR+fEb669ET+IJt05Ud7Snf5HD3m
SRTsFRLeuyrCX7t11E9DF6EKE9YuSTdeuCRBttGPHoPzez16aLi79mPuAa+Y6xZh1DnZzkWPPhGJ
+C1IWB7jCrHJMA9P5kTI0tbxyBAPViIks5GwqREPENsuDDBj8E7TSFr3iABfcZbFEgfvhsEZ98wm
QPLEqgN4tmvhW7kAVTbVYEGaaIXEvOMM2ilLzvbkQTdPhQr9gqHC1pqQIGiEiLgsgop7M/HEzbhu
g+3RD1U/Q6wr9cXXWfOeZdExAA8VGLCkOdtCYntC2MpWlOJUmWhtw0qpz81LTbatm+C3PijFpOxU
Jvpno8D3a5bS3jNSJzFzBSSBIC3jJKL7shfuJZgh3Zj8vAN559sw+aG/xaesz+qzLJCAxRteVlGm
r86uYX207cHdEdIDE86sQEcO+KTVYXdGFKMjB2twYV42QV2RsgmxAsul9v0kdO6v1UhDP15uw/Ae
kLipvptYQ+BTjXRowv/JHcnfkAVI7qIw6szHcXH9LnKQ0Z5R7PaIVvryusJZZ3AE983YWeX2oba9
vbzKUbLA8dLxgBAGA+tV7oULQCsKWZMdeCD9tGDng+GaAOePKNjLQt4I66as4bkx+12F6Z+87orQ
gZdFLG4D2VblqFtvggZPBLRY38trj+YrOlOyqjFvQL5aaT8FKFAjW6BWJzX+Bhenw1shMLcp2kJw
EMTfKv4yWXSwk3Z9EUBOeGmT/3eYtNoBUsQxkAYNL4UiXRpeNmWvbFvsz3UJvs7tRpTx5H8qbzdZ
w8vX3qSB64IX5H5bi/UeXG9EBJFOKg/WYVCw54Ki6b6DU7xAymG4k0UmFOgtqS4vt0lzQnuO658j
lF2cV8S1uz6jyB7+rhLqYmhD42q9cA6AcZK+L0/qeg2N3mMG7/RHeW0G+cxen9xrHfGa706CcYO8
MOslklfsTZtTeOhtZkLDRDzC8unF27I82/LayW3ZQ3I6wJJA/YD2118Pb9PyD8jtNnGgLcWDk5+Y
9m3iIsNBUD4y8lGKDBwKZG1tAx1+cFrdPEwhaIQ2MJhHozrktNOh1Ubcc7FyOMu+6w6irQw7tG9R
Cdp6KuOhqkTt2XmpvWlTmjoERzKaG1Q/FvFu7OI9EjThZoqW5saLoR7LgWNgpSNrBdGTHR4vX+Ql
1MSAsl7RHIBOBnqey4zujn1sMZqRj6B8JDFajNRdiLEG07UUKn86hMdGcxlOr+PsvTfWKBqLy2nY
joHBEMkU+UjaLWBWrc0i6Lg8oXYubEHkjpWhPRQJIDJ5oYsa/t9GPq2yCFze+ZumJmoDo54ViHRn
sEyOllf61TaKJsh14YG6maGNMeLIKyyKSlx1VTbmQ6egT5bs1Zfh2RIWIXJT1mQhx23ZFiAXGRQ1
2AgxfMrhMgsWzBJeVTn/58LD4QdIH7Ig4iWTi6HGnrGlBMMmfsJkTOKHyT49xGFH7jFpzI+Osiq7
mIf9PlZuhrrqzL5uK9+Gqoqib0GX5odQ/CT8b7CMELW1+FNboZDyQEXxZcdc/DV/OsXEWmWXL9Ev
eZpMHgen8cayjPgQrof96dg3bbjs2NsFqyLk2f/6YDVzvjojliFy3xILcbstq63WdD8AofI6KtDO
PJshLyBZDC1/99oGiZqHTVeVvdrozmEasxskWSG5QEhheBGHhcCxcPQUp5EH/+k0suPVMajZ76zE
uAVmAhChMT5qkaBkiM++nu6674DGElecf0MzhvQg+2Vhiw++9g6w/tWcGwXFBoaJduT1X2mquvB2
q8dTa1fzbiAB1BwHLe3OtuK05zhymRYUxWERz6gmikm+3CsjYdTpSi09L0+lmBsoCaN2LWcJkc2X
CYP8E9xeaxeIJwLwabB3q/G2Fm4nQaXnG9TQg+J2VgBXM8gUZ2k5Igu56cqRV24nHtpTE7m0bSze
ttdCDtuyWoGo5MfPHb4aarcfjf5HblbNju/NcyMKR4wXchN0Ln4jSYE3NomxmQUexgKMPIMaQipi
tip/i2ySP0gWgIDtw5Bnh86zpurYislAJGYJsXg1QqqKru46oZhbKLwYWOqJd6CaZClmC8XsRy5e
RVABmKVIzx1Zwz0wOsNcWMQAamXqZwthBqDDFgOxKGQNHN7WjNv+2ImhdxK7ylpjI8qvBcuxFwN3
LIb2dNS5BTUxYsvtEbm/I4q00D4ttcQBlpvGEdOpXLdMRsngUyeNhBQxWUSTikWOrCGXf8Yxa8yN
Rdsl4neCo2nOslbzw/bJ0t8lNaSCnX4XiPes/OGysPuo3xYBlNFKTCryQuV3q2JCUbKWV/06gp7o
9kG+TVqWcRia7lGOtA/kU0N1Z4mnEfT+pbbQTJE3DnIiBSzAgvFUVoNO54VsBre1FwKvtrC3UYln
zb6sShcbbF3mQ9EnR0PMuaXVk6zhgMR7YW0kd6Fs+wYjGOlesxa5mzgHPGT2a5Ml7qAuRJu8Q6KO
IIWF+5sCp0R8xCCmFLK2FgTCOUBrPxKqdoHs8i9l8t0lqxgh4OBkQs0xmsE6diaLsZtgCPtjhKSJ
JebgsqjlrWahWYg66VFNFS6w7EDWhcVBB2pEXBp5t7k4VmeQWdkGR0g16jDeUirjqz7oYDPDmcmA
mMHJApNjkvl5Ef4i2IevOGFOTq17ZOTr+FRXBbrM4TidVdVMWey/bOdhPR6hzW4DsvznJOnGM8wj
tMAxgo3RNxKtIIr5clbxvSjq345cYYAtl9z8h7YEaRBvbP18vB10oRow5ON9HwgdY33HvIZA0RBj
N4bQHBng2O9s5YlERXKO1cDZR7qNxKhXFgenwCqkgg+0nzFw3jWqu4BifJzVwjmaeG5mVf1U4W1/
k0zlM4jB4NjGyI12hv1Z1+bodqwjbC4g7/U9Cp5ZeKwC4E7VlNz1s2rcTAjCQcfggQhJZKCzvovh
vGWucfGI5n5wYzM9paQ6QI45j8lUiyhMZ2wG1TmPKYFK9NiCYxMsD2kwx8e6dZD2HoE3GaCmRkCr
SjlagJLVabvYCihmlh8z5MWjkCxGjcrAlmRqjZPZZvfoIyg7BSr/wZy5o23yoKeu74/g/ZGXrTFv
CJ3lNol7hVDw/HFEKhWGMfrcBdQmHHCncq9bKplJfcRMD+viJjGQphS1Pq1/tgYSA1bdwtEGgcYk
Nzf8VJnQXyfOieuPhjIgxul+YdU4SYeOhbRmgMhOZsb3WZYT+GQ1vsdqdMFtHWEGE45EFoUIIjb3
y+C8Yzgbn1GQcBHTyHIEXWCZm4U6HsJszN+lOAtFOq4E8xy2WytBda1xpj1U//5WdwvVH6oez0hT
T3xEfMqt4rp3RtEUe6dGXwtF6BPK3RmhwgerUp4zDxC5i9Sw1hFIRdnwuxXjTuLpWIPNWFdl4LOk
Lh0aHHiTTN4OcfEfWDIU5YzQ8jJWWxQ1nmW6NyCJezSt+f0Ex3cHjLrbTL1rnatocXdJ338pTZwD
+kIwFIisz4n6zW4J4hbDjypET6daVCL8aL2ioOWjmXVXtCamgpCe942hEgnOksfa1pqDUWO+F7SI
pBXWpD60Ji/LEf/yRS30bT639d7lTeGnyIwNXQiTH0mZgSC4P9UIRlqKvjMVHUkuC0mYUp2NfZqX
CzZMpLdJjvUITObjqVoQF8knmI5j/GPAu4G0opGKgLSS/FQ1CCU90z4ErwqAjqiet+hE3hlgvQg1
8cGVhfxuNmvR/aRUiBLFjkUwunRxkCaZEbv1z06IOKUGihYpC0w0fsptnwIVh73B27xTUbma8kNs
dN0xLLRDYHne1igzfRsAmjfQeNpOQr2jwPER9sYNOurpbe12R5QTUG5O62/VRLKk1IzuP9m7/1P2
TkOL418l7/67wYK++Lu83fWQ32k7TfX+hsCrZlroNSFIIRLif6XtNPNvrmaC0UYBwfWQkH5J2xnO
31TVVW1XRUeTULxHLu132s7Q/mborou3OQZKlkdq8d/J2tkGv+YVJoWsnWuhiYTugU7mDum9N5iU
vHYgf6b2eOsa/zGdPJtiWanX3f+j6WRbnPEaGnOm5NYsJlQ2C4p1M8vICm4KJUrOBKzJIXfnYkkt
1ZdVKNgIqMqqLBQU/c9kpEx0bope9ZcSLEoplvZrodnCczOUEQBeLGImyRJMyytn24sFaiQmvM6Q
VCrGlyI2ZoVEzY+yWe6w7jU2+gdrxCFzIee8hyz5CNQXYeciZ0YlatpLDYNo0mhvukFqBYxrrJv2
yqQ9By4zsbSrcOaUO8ptfWAq4b/qWs/+6pywycVRXV0zAOfwqv/+05Fj/Ouk8ivJc1w/SVbX7ykP
zKtDNTPHTpVUP+N6r11ritnpZ8PKePfLquyWRb1kX1xThYcmjliL/GXTqpX5WJTJdY+1fd3XakWg
E5q7omEbWbj8823YUF7rsnktUBIssVwQ/bLxj9uvTiWrMVJzexj0z+shsnY9z9tTvPrcf6gm3g8j
H8vT2094dabMnjFqGBDfe3X0q/5/8eVfHfCqun7pV4f+sV/u+farvd0zthMMUTJj77As8WVWa729
Ze2ftl2fi7fd+F0XxzeNMhcmH53ZyfoFdDFP2FpUbdmoO2UR0WizmeyDTkhgPWbd8c1pZYe9PERx
ZeE+xK0gA4OyJqOD6+abNgy/CRbKFNg/VOWuskvWZPGngOOrEPKr2KM1dpz5X3/6el75MZaJFH4/
Yi8pgxF4CAyfZHVAfVTdJe2iHdTRORgisgs0hjTK4hFjScSyXTbKws1w6POvXXIv2drFo4Wz5YJe
WVsn49bslASDKnGqRcWq50lWWdjn5btXp9HtUN1MlZZCJwqJ2VzPpaB2mdw0iITsU+BT2znT7jyl
IUloT9/wmvhMeLHb5PAHiwgBjanpv6UZk+6mmyacSn7MYmEJN22XKy3Yq6pAndeNbzC9IwI/4S4K
maXPz/jlfTeWAYVfXkFA3tAQD5raQZjt5Vtef8Zswh+ZY/Bj17zJS1ZFbv7TtjXTct1FxvDFsf90
02sjsicy6Lue+v9wGsO1MB4z3aM8Csk0kTIQn3StylZ5GtAvf0WVZf+fvgkCUWck48vD62+DPg56
QvNjJd9kqoh6yOizrHXil61tb/dZu9d91jY4b4R91+0/nVYfGgLE8uj1FP/ex8jTrp+ynka2eUn6
GRUKwoQeVt+TeJ/p4m0qa7JNbvIGv0Bsn/dr+xC1I+9Ccdi1KrsS+V6Vx7w5o9zM5RtSdl/3lAct
4mNl7dq/bl/PGZnKdlYslmFYnqF8qtxbyFGCW/8STUp+Ey05BtHqwOwC2Z6pH8mgoJOwMZiR7lMN
nVI3VZFbIiaTmTbEuaj6lg7Y2bizF/u8n9EuivCGJHDkHeC83LZAs45DpyFZpw5+mrpfDDNMt1V8
TtsvtuKetJSFEPK9ul8GeoQ3xeNcGDP2rdjSKW39PVnQGhmYYexi4961w+US1sGhrSay3A2EYbJh
z6qjIP5Wtp+yGEGzHG7lrPXeDqjYfQhtyU9IFENVaD1BoYo9b2ch62elEZzw0u8zVXgsFsPGRsa0
raPvaYBz6jzaR6NFMNQKRlwa0n1eTS0yQtm4LxwTG9H6AivoF7YNpIWXEiNi275liYBl9eihcJym
X+fMBYvgpgW+F1O5dW3nnOnqR2zjp/s8rm7VuYUbhVLjbDtPA2D3k1XvPeLjoHVqb5d7yrQzuzn1
hzF+JImmbO0Qc7evQ1Hm26gvI66kqu3NMk5Q01s+lVn81ekWICrjZ7V96sPqUpsWsZRjmav5rnLE
OGdFh6VBbrQCL4WwrYoWtYutXx8k+CAsSL4+mDbGk4DSz7rekO3uShQy3PJLOU74kqBaxLBIhm2O
jAfd+AHNzTjnuOJifuZs3DSaH/POvi3i+rNlBdO2d4NNPz+AKiD0Wt0k1fQLLSFSvnWDBjhyh1yL
qttrBCQ3WTQvZIGi+NTN9KZAQIo5PYPByf0aD+c96AE/7z3sAoAC+07tfU+0Mtrore7ezkaOZTVp
Ossr4xPQYtzRHoIGsfMqjnu/Nht3i5DSQQvUgxlazs7AIA/x8oRwLW6Y/Cx7GQWm4XNBVPzd0FfL
Q//JfUK/czg4MeQGq1V+KtExqJFUyMhelh7UTzQKNhkS+lg7GhcDe+gSUy+rIlLmVZ7fWeg2a0j+
D4RXCA81hd/hSbcpTGMPOqw91cSUNjH6n9vabcChYTejxDGWRkG4G628PuIr9TlM+19gCybUmRDs
x2ljUBGynucWUJ12E6HYhQP7fWV09o0bBnhCZbE/VT8UOwz2o5ch6wLRuS7V3u967ey11a+iNi9W
H2h78l0HTEgaLKrMJa4OXnqpk2GAgaZjyNwK29eI6JaRV942D4A+tiWvaGSesawQXhpuOPDwLNpj
teD1DHqZ8wRxj/PR526ZHuwOfEobL7wq9f4sj5jJsG0jdcZWpL0UQVh9djE6jbUFiVtnn/N8tCTR
Bb560yLM3TPbB3SZuTeocY3bwM03qQqjw9PNc01060ZPSH7ye8KdGWrfJ0voyJMzwElxri5TYYMm
x/66yTyUl13Dn6asf0BnEKJGnA+87RH/srQ4v8wxV8LEedDPZ/f9AisaV1Y1FDjCbu8YZJhrzKH0
HvZLnXRPjRG5x2U550ucIKPeVBjblRYLMqbQNY5fd6p7RtbKOkxGdplGln9Das67srTeRwqk7maZ
j8OIid5kLhu8ZTS/C5t2V7ndfkmGryaQa8ixIFlbHnw8/JoSG6dN3uEPYynBobfCaY/UPjDUvnpP
PBy9uc4wb4NayIbOXwwmI4ASC8ZT0IWKi3OD3XCCeGgskibDpjXrvebepNyNJ6tBPZEMzWwxJFhY
wcDZzT4Sc/MRmyo3qI9hSmu2d/XooaI9AD9VI5WQGwz7japNn7puyHHOHI8VF3ejD9HPZUDvo4zu
4mE52sn0RGr30gYIYrkdKg5KDZRNg13awbrcYHT2XAIJQFm5bJD3x9evM4ynAZj2dom9E/pyGLUp
03wZE1SVjVg5DCmDbhRl6b7LsU+uSmEd4VT7LtD7fZmjT551O+J794Fhf0IOXfPBBgJo9LDrLpfP
4J7A1DrVB56+ZMPMr9qMHr61GVsd+n/laLIeTePCD5fwJtHrw9S0+kadcTGacnRPeEzhfH/VSm3a
g12DRVkjaUng6WkKPMBUQ+T6c4fuX9I5RKrt2zTUniH9MkXxhlvV+uKBzDlUenT0YEHjBoOtjNbk
TwZW6xuIh4TKi7T2IxXFN6+znlAeGQZXv+nf2Xj73Yw8YDxpxqFOMD91PceHVdVv2hz5+BlgnOW4
7i60H4ZlQr+o4pkcA7CbRa3op8m6QFm5ryfMImqHe29Me6S5AXun3ceGWRQxdl8NGO66Lv3CAqH0
ZyCcXud5+zLouT9siMpminhth/jPjpn0qVETvKLm9pK68W5OzATnX4TbYXRvlnk2QUdHuCOiu96j
C+RDTx19M07uACnC6fVgZuPE1DsmorTBh8WeS9+cvA+k/BZM2cgpAAnwuzn42vTWDbmVYjsSCfYx
pv6ZN4j/4fETI/cbFseAlQAy4fpTMQniK1rju8y50W3US80ab0WcjbQ9aeIUJmcMu8rWP9dur/le
k+P+5NLUoPh5nB2lYglffp6mND8tAzOi3o73imW/n4Z5jwHG+2KZzE2Hmw6ubc7GgciLZcFCYBfV
stRqn4veJIZuYBYGf+sey5ARyVgL+KkWg9Rw4bAvY7gzCmTkH9VOx+QVUQA0g0kw8mw4aTDuGUi6
bTd8HfoY8RVz2uI7dDGETxULPIsbWj3XaVfsGsIXMG1mMqNmemiT+EOQJ9l5SZR7pze/mbiWRdoS
guJE2tVyvI2pqw16dvY9rOvsYALSLu35NhD/dKUN92VBDByQXejj4KChMwQnoHE3hhv/qIC++pio
Whsg0EgNqSaqViWeDSj6Y5k2VIc+KZ5dAkQ94/HZDr19BP7mDj33YRNYer8zx+K+xxhlhzoePqMq
oFFmDjWKFduu6y6eUTfgwA0/6/TqnWXrH/RGvUHXabKRJrcNwNtOUrVblFyQH3vqU+2WnbhsxsNk
kbBY8vA21odv1chHqYmL7Uo6+47lnBs8pW81PXo0p2zgHiXBnkQ/hIvLmJ5nffqVjQoJIUfBySjU
Tm0xTr5hIlGbmHkvHOPgCv0ycFskDZyVILXN964XgdRUo/tgcBU/chVtU0PF3RRF4pE/QdwxTovg
VDOFVpvytqoWhHdUE6nrwc8cFwsqxTj1wMs3pCscPtFfehzNYi1rt2YN/6smYYT5m3FkjMNQ1kMk
o0geXXP43jtIP6daSoaCPy4CHJ/0GIdbXn9TR7Z9Dmr7pq6ORQYe0TPUbQhC1Rq1m85bCubzQlaM
3IeeKgB9KuPA8gHN9y8o5BrvWk0MnYC4DvY0gZEevpPTYjBBybROg+0Sus9A/CqWdQe8Kw5zaNos
XPLHySzcrYLXSWioj/oIl85Qiyer739AW8N7q1Ix8Y4+ZYlHEmWK9FskjnfY15ErzifsJSeG5iiJ
blTHuk+H8wxHd+Oa2ie0hz1M6GtbgBxveQ8y3bJd/m541L2w4CRjualMaGBY5prwRPAbtVoSPQj+
IkPyZejmL4o17EMDGppmlI+558YHjECCLWI1R1JnM2KFTcWYtzgwEhCVUAf9XWI3lyzkZRwhv9Sn
TnJXJcO9Ff9oXP2+GXX7o1EgbhufK4X59pSGuCYlP2fsiP0OCYON6VkRyeOFe3QoEarH8tHNzA1T
NCAJKHz6UQk6tx5BsyPcMiiYmU3Tg6aPON0E+j0MBixfuqYAgAJuOVFscrBJsOu0jEjDmGDWq6Y3
cdeHB1QJdmM43wVNpO6LMPuI5WJ4KJolxUjAuteJV7zvyhtTR2CRx4vZAUo722wk3DF1y7ZNo6/9
HD+rYWkDeRh/6UhUOx74XG0eftnh+8GEhjC2868xn4wPVkTyNFUqMbGcDDLI0EQwHunv7G2i6d4x
RMNGacPbClAGjrJqeHCVu9wbv3lzm94ROdrjO4EixyR8kGOSohgmhkSFj6hkfLXQ6AQLvljkm092
FCwHx8Ob2MUFOsMnSI2/D3raQIdA4KbwYnPjjVjfZd2PBufcfT1NNy56jzGCDFuNFKFfOd53G12I
MoHYgi81gMCDCT4Tk3e0GAI0VZv0Q6mTudbc92Y7eJuBRTJMjfm5CWquav9eC7Hw1QJMWx01vR/U
9pZROvZroBJuk8AKKj/A1P0aleOtgpbKjE+uP6NvVKXxcl8qWbtJOy06DrqpHxp0+gAQPzRdqlzU
xAou1VJnlxqYNQYq6BGKpnEaTs2UpXfXNs0h6biUY35ajwr1IEIoFMmZSpxJdgyL8bVbHHRzO9LK
0fLU1k9tZo6XURsPnYP3pPQXHBfoDaOdJHyR8L1SYZazCZjFJnXvoLbbTZspvgH2B9DZyu6BqIUP
nSjmDPVR7HWLvLxxwtFCP5iCcOSCdM7CTLR0frfBn68PS48AqvrS1i/ok+tmrB9qV0Hdzwre5aLo
uRkrOAA8FDpDPip6U67rl0UUhGarowtyGVctNtsuMi5J48Tvxh69hZfdZHtrmx+xmTYAxLKrq9T6
JaumBdu0tsSl5K9TGriSQ2kDLSF3edVhbFzsCq8fLJstHZJJPJfFSX6AbAsi7B68ztiyOK22skl2
xkgG3Vj2/HQ9Mq/ie8dRtiNAxQdihaUDURSpy/hhrKdfU1wHp1Ez7tQ5yW6nyTIvssAdqPfRTbb2
a1s2D8WBBDrsIFVJFDLvAZxb1PZSK7UusSjkziDnSecEZOXhd/oFXjtc1AxD2sWq3MN1G0hIvW/K
DEM82R9hQcLMaLrgUAd6gjFkQLSdZ6c3L56H4bsV34Riw2B5cy1YWn1G3H05z2bGJ2TgzZFAMHg5
vOyHux0IzkXFflC0OWpp34R5fMmxebuvSiDJ8o5aKryRJ1LqXpa375BGCR+QEgkf9KR8gkI83cjd
ZGHXpTB6LoChi0PlvjjPd1urHlUAAhwl23RAGFsFyYKsn6D0qqF3yWDXXQBbwyEy+i/o13kX2a47
+fDOHlHMT1y80+RuQT+fKkdHzkscySoQiUnNIGzD/Vci8nhUQs++1FXpXKoiqnda5KINNC3ORXZo
XdKeVJyeNnJTdoSpauKYVONMmiI2itcHgra5YWDoMzNzG6zbdd+oFnIGaescMh3+mDsnIXi6IBLC
Ie4WsYd0B30M2JaDBPYeIEzvt3UdP/SiQOGmQyEQO49omtSrAsJ/OMD/CwdYN9Db/Fcwgvuf43/d
/Zzi7+VrBvDvw16gBAaoANO2uCKqbZsqqfq/oAQCZWCht+MBGBAU4JUBLKEEpmo6HAUL2NXhDb+G
EsD9dYm2Oqqumf8WlsD1/l5kASiBB3/LclF1RtrCs0xBEH4lb1HjRM06pEhuUd8nTGgH5caoejhE
2XSbSM4JaMMGlKhHQtf2WgPKPqxJJWf1Hbc1GH7ru5lHys6wiBo307mN7PFaGCYig4GOG62Sz1/Q
niX9U4Hp9FBMJEUjqoXLNGMnq31QkIQWjbJAcq+GnOkFm1YAbUsBLK+M+oKG44iAHTwRWaCCDXBM
VivPKU5x/oNABwkLgbaUhfNSk5t9jtXKrBFZDgQCXIItCwEhR/ST3ICsdosJYil38AiXJBeZaxG5
iXVT1jxt9KNgXo4MxGBHRbHiJmXN6k2wWaZ1I8GSk4BXyiIWMErk+/Gejdtb2VQF0Gfn0GVmMcyg
BwYJT7YlzHcoy0fU+Jp9gAQYSUcB9L1WHQyhT+n0iLoieABD4C0ldFkWchNrugLCovKrwZpuvAnh
huB+6IhQj5IgauCWW/R+EEwKmNpXw48uny9ICY9bHJJxBfXyuy7qsWNVw/3cDgcXGDLLFoaapo+7
QzYNz0GUEFJt1KPm5s99hK9gFTX3o4abxewww6+S8EJwpu4aXKNTHGNFDTRpeRg07StU351jKOAc
oTHtWd8h9Zcu+Q4j7Qz07ybJ2hIDUq6VvDa4C73PFsbA5a7QzQ/y+mFjEu8hBLhNdzEhxjL1E2iJ
sceUD6kS08ce5ycx7HaHb29/5n7usTakRrbld21tMypCh9i3/NUj91k31+NkG656gO9xxds1c18d
1/3+l9O87ZanDfWI94esXvvTm2YRVLaX74pDAF9u3V4/799vayrP8lOspK/nkyfIG/X3HyI31zY8
xJaDYhEAcvZvPur6F7z5m95sTgUKmWrf4m8vfks0atWhAaQuWbexeL5kgY3t71oqM5jrtuxuCrxG
kFRmJ9lz3Wk9kkDGASFWVlY6Aco/nfZN2/rx1SxMHt90y811n/XbQK/qYLlPSLyI7y47/rTfej5k
+Lx9k3q3a9N66Nq2/ra1LW31d42ND8v15yIO8b7ECmkvAQoSdnAFJEh4QaMrfwEWXlUlEEGZw3dJ
r2l73a5bdQcyElNOBab2Cl2QtTeb8rSppAPLHk/iHq7oiCAxj12QXQESfzpOtl0PlueRX+R6hnVb
1uSeb9rKfNJPaaOWp3GEVl0FX8ydBFlJuFXsZZN63Y4zG/CX7HpVlcisKxTrbVfVH3PINjJni/Ij
gwUkTw8F6QKwthjzZe78Srh6tVMod5V9MvG77io3extxszm17iXUYaUxSQJTqwnSjKY0PZG39kG2
yf1kzSIx/hsiIbflwWu3bJMFgd/f5KgIHdmNVxAIXMS/kwuIuqzJwioFE8/F6PtVR9da2zjFmK4X
xBhG6NfFn9q6lHGXOITM70/yPSj+HV08grItxRUDypXoCbXpWJmDdpi61IOQZEOen13XxfMsvn+7
8/U42arIRx2bi32iQ5JHxhY4vij6AbWJvAoHf2VYSprlyu+VHRhOwyaoyo9qw8pZsvhkoTsqKfUi
gWdkeeEnvHct32iXyK9aQzmHaj3uJkBBpKxINjvQKbdWz/A3mgz9ayHbotL6Bq1N27GCXc6TUCUY
RFFY/N5iaFlTQhJJBRNE1pIOoSCzrE6zwFWPotCmbj7YvX2O1BxcSTDozT40l8cmKEkeJSX+zgIg
I68v2GYIjpL8Jht7ee9Y4iWY3aDGGnO8oTeM3uTfg5WEKv+YAPyGCdj5ECyqefZ6z4S5Ti2ymt+1
2e7LXdqLdEhegFJHJBIAJZ7EkJ1qcISSjqdHJLRHQqjk9ev2qE9g2ElUjU//w96ZbTeKZVv0i8gB
h/5VvSxLDrcR4RdGtPR9z9ffeY4rUy5XVtW97/fBDEkghBECzt5rzaV8p4imwe5VLj10u8HB4TdJ
uCVHFqxzpHcwtmgawdT0b7K81wCK47CfPAocosA1M2kEuMq7ujcruPKQqufd9UX1XM1RkwKKH0U+
kdGNJheGzDT5/Dr/3UJqJeo58H1nJ0R3fvuchTvDjR8kFA8089EzxhznS0cE2tXwrXzdDNDXQTWa
ByMHPRDaR+XmVBPzL3MnCfNomtRz9abrMgAmmfNh8esyjVNbKwEFBwILJiE1wfmOlkw9fDNPKh/l
386fpdKpLEkm/bCMWvp/8Zpa5O1T1FuCePwZ+mGzvX6cenT9Vwd6lytrzv21+qfU3rr+ux+eqn+U
FB97kWUj6Rz6c2JI+sT1aSgVq1Q2yxsD+ZwpdXSUodgNgKaQ110XVI8mJcS7vuc6+221Ssb34UVX
CWE/fKxa5t++5khVoYm80KEYuhK0hm/UhPYnW/bxoXpeSOXn3y7Zkv4sVcD/bv67lX5c9N3zt4fv
PnoSE786rSflVK76X+arRZe4LI+t8fPdZ/z9w7//pOtGp7PxNPtVsnu3BerhdZF3q1BzPj5XL757
+9v8d5tj0oOSOlroLOLdJPvraY4E15JaXLXE9fXrG9DxS89UBrH4z3UEUvgrlPBXPVRzeqkLVo9K
qRXOkQlxq/pOrqXEUmkibWdX3ZRaJnvTOMvFlY5KvQg1iD5xRmLqmwBLvej0crCsHr5bnZJpibGq
9LV6qOa/fZJ6njTL01Kh1Wh7aby8vv3jOq+frtauZvN1P2gGnGDY+hrx1+JF/Vauvwj11FKi8Lff
haPE4teldKklB5KEMl1e4kcllYvUoHiUMr3rhNpbRC4pSnV3UqJ1qV9PpMhdTbRBytvVw1yJ3tVD
/xe925jgAWlbzeSBa0kx9CQl9Nen+bRLEgg+XrFX5r7Wi1657aGCMCNYJ87k19xbPwMu5FlJSz4t
0foYj8gsMfP3wxfSmvJTTOrFrjOs12i2yBKRY+6U1ZT+icptvv1g0b0O6RcpzLRCLiuIM5KTTswt
bXhucKPUvHFMLuZO5+JVShpGh/1+tJznjP/FtqcT9qedrnMThvCOJn629Rz8ZZq9SZr07jp2VaUI
NYrNJ/zZtUNAuT8Oxo2qQv1/we6/Fexo9IK2/PfQvk+/iqKFuv6tiP/J/CPe3viPkp1r/eGQOGf5
9BZN3QPP91fJztP/sA3fkIF0gmKZaVzdP5D5eAnzD34hwzdNSTP9s2Tn/+FC2XNcwzNMH+af9X+y
/0Ae+Gf7j4UryTJN19AFRiNKgWzg+5odVoZ2ySt9PkxZ9Tgm0HXo9z9aM7IJ2ook4Pi7UDPuikwH
PKU7SPaE1e5yT1+3RWYf/NrNHiqxImGpIDlltPb+0snrPwKqHJ/9yp1AOzjZMN2WbntPdGaLArqr
NlNEjLkHES+6zQfHWzUByKm8588MQ/r508M0ou/1jc+IuhJOJjRwS2uW60oJHzaJOMyi7kbWxGlz
ld+TZoiPTYowyW4t5BAQM+ModJB80GsmpiHZtHVaoTTpPSpJFgK7NPzsm1Lxqdn9TY/IDT+hk5wo
LDwn0UOcAL+d/YEQ4GQ4hML9GgV9s0dYiAM1/D22DqESBm3Emfb3XPm3pIzhmRYTJacsu8mWCKWA
M8b7fMC0WiOe2rVYHFd6AaCKwhkdqsTSV0FvzJslgpGha1N6dEXz3Zzj3xTR6k1pas+OO9Rbggjg
4s8xDcXMO+ZDZKHeEGeXiETQO6RYx6ipUvM8TqhHUis8FtEQwxXyR7CGC6JJy/WO5L9DDPP7+rgI
WvB0D+PLHM3BKvH9m9IZznFodSfD+d5GbXrLHdtZhRU4Lnq9KWn7bVNV6b7JQGHrTi02w+SmOxM3
suUEw9qd6w5Ve4YhVyZND7rloU+0tb2ZxJ8twegymmbUjCGg97giGbLEtgy7tn0CBUGg+rgc/Ape
3sB9OMIWXet+BEb5rZnseDUtzl3vuzlxs6JipwLY46TJSK7tzgv35cesDO/ssnQPbhyJiy9MRGDW
V86Q3R2CwFuAy9VJG9Bz+q5BWQ2aNviivVlq81NAvPmqnZJ1ko7+aV5scouhqdOrd9cBsQqTDzTJ
KaGqgkJBJJmZK6T5BenzKf074SzD2iPxZ5M61nDIPTEhASihVQLN2NfRzyZD0hIHFYMj6p2Gm+/s
QvtFzEC7TicofKS8rfIwNB/IU4hGzT0iT940IulvizZskf5O1U53MuOWt9Rr0idIa83YcZLmRSBJ
+KkfQvr1EyRb6q3NJhnc1y6K0oM+4T/NKvLY27oDSNnpXwjnQfclICzC4zrrbv1zLEjEAsH56Dt4
VMM2eM218TZHaLFEsCn7Ij5bhKQBPYBIl6YOMb66vjEG84vfZI/torcbEc7Lpm+bYxOQBt9kVbsv
Z+dcfotRXtH/ngpCSB/nGLJXWIz3Poh/3agPvSMEdMk83Gdx8BSO2i8vBo2WTohZTXsGOin2LpKc
mVi1bd6Ro1UZxe+8SWW5uVtHtC45XgJ9pbs7zwibW9vrIKs1hok1lvPWXLQnNtYk+Gz5HifY8Qsi
MAi+I6VJuN+R1+1LQu3vTN9/aozmtm1g8DqunWwcIkdOXfrsp83tKLW9FToOwkHz+/TVmMgyh1O+
WibA+rPUjRC7tUJwXG85fxNM15NyTpRH8iWoDZTSNtHZ66hYUAQXHr5kEaxyxzoFHiKOvJtw/Kbp
uJlr67vpZAusrmhHzGK9H12obUCasx3wgafCgUJguLG9K1LD3QGdp9hA3SXF6xbXhr5BbswtAlIO
vbTvGzMcLvCw8oOwORkZFkFiS3xAiL4iLnVaCb94BqBHAEZe70nCAhG6j5qJ+xDOD7a/B18uDo1Y
NnGQ5Nvcq7/Y3thuxsys95S9gZqan8usApA9E4TVD3N0GE3UIbZBTm0/pS9DPASbsY2pBVOpBcty
nGvELVNnE9JlcaIbuycyUyXqlZRlY+F0seTRaagNhrFmfjcL694dxG4sMecDzHBXZTI/V5lJP5ma
2cOXJTM95Hj9sl284zzgO8ix209Iz13C7tYztvG1B/QxyfTbwl/Zlnkzgg68LDOVlB40yJkcHWfT
2T9qebr2yTr05xzoX+7+0Hz7wB10sNdEzvHb6GLbdlaABlcr1tSRNIfOhmv/tHLjAV8v0NEg0baN
a2wch7C1uoy/L51ZoPwpPndb+IYrLXGLjR6CUzYN1FWB4x2Dg9vr3/UhJijFjPZkL7VoySFDQghd
+UF/BGhFhlgCsFYQ4BCav2uneCGUXKAM9g1S7+I1fgvIoIjjVuCaW+SC2TlY0gdRzhwKnfCxDZmP
pDeebQs5Ps7MHo4gv2NuRPaD7liAsMBQUnnYLP28syWOF8V7WXfViuxTAi1mcwuNkCyle6T1O0KB
aT2TponfaV8SJ1lHWcMN8RztCJYhXVEMx04fZ5p7Rre1HUDcGWL30ujWuSuWnU1G8WrSh+NCh3JH
fh6XYqC662Dj8XhNrTRYhU65r6korh20NI2xHAuIAkix7qdsOZYJhxyAwYwuWfw6UCM9hxoOsT7l
X7HBczWZS/ME3Vfom5fcLw5aS4HfNAxztUg5jI9Snjvk8Yc31NiyvL1Igm/h7D77MyGsSJm2oZ2D
9lig5tbzjxQtwAaGTszXM+6xfG+6MP0x+u6xd3JnXduf49n7YUdYTfvmBezjfky7T4Y1fg4HNGBw
4u+0BKXnFKxhOZw6J7kL2MCuSLS11Z81C0UnMqxzHabOMYYQQVZNty04F6x7qHJc2+ZtF9QkirWc
JKvgKHGzTU34pjYiOZrb79PKy2NMLakTUTPwbo2q5nbECne9SMLbvDPvymF4SeccNOrkncOOgwsl
9Lkk036fTIW1JoXgGJbl56aXtC7Obmu3dPex0T77PoYJc05/iqn2qGyZd1UxPNM/Kkk0gnTr291m
nFxxCilEcnBvvQjpT11VfO899yt1BqA1eyji6Lmo658aeZzkSk5UzJx96BNQkHlPaNpI48ypLeoz
Lh8UFGARqpWVNiSmox1lDG4iz8ttWoe9g7MwSAZkp8VzSNqPeeDKHtLYk91WORk7G9dJllOMTDsu
uCP85T6os2MggS1wPt9P1GvOFEC6lTM4ALjldFCrX4vt14p7g03/qMmOJaM/RVQD60AxRj3nx5kd
B0i+eY01S1H9lsHJtj22BLrC5XxMqsc87S10GgSPFfR53qq6H4q8agYdOWej/hFNAX0C1W6WLehI
lmvnDv2QZbR79bonZ6pHaqKWaPv6hy3xeteX1CPFW3tbp3qoFjYqeIenak6rY1J/XxLHvCmJl4p1
/+i4It1XWnoB5G+bCMpjCwUwC7jLrO9jLzi6qLr+AXOjLyA5RHIzFdwt6JN+PXHNeiMyquJroxCM
H+qwqq764TW1hg+vBXFL6pnZHD68fn0K075YE+BF3GbJiZycwGX1gchZOaO7EJUDlMty7Zesmv2t
qj5fv9ZE8YgUQkt9zdnUNLhK5dfuTONLnqIaLNRruhuWh9YCF/3XMaEefVhhk0aMV9woRppNaeI6
udY51Wtxa+ebxs3mldoEtapUHWNqhW8PSY/9LNLS2V5bJ+rRW/cDBaq8mPQ/VUPJl5WkZRz5tToF
LLpZFl3gjx1Do5W+rASO7NvXFuJ+A2GtvkK17xOHs3lpd8Hmra6rKuCqzqseXQu7oyRb5/rxrdb/
Vua/lv0zL9zjeE/5t7rP146T6yZ8C5X8RYE4njdezKDGkM3jRdbClBVfGfDVU/WIRDiIi4oBoJ77
Q5IyEiXDsXCx1FXlV833+lMZk09PANlhBqfyiZchGFbNkw2MByLYVqDbbTH64ZacHoz21pqb9MGL
AcM0wRdMV9mNq43kmXArTQxo3ewqN0i2MT2twqqeitK0d6mX3xdmFWIFKhLsgTOXy95M5fmSwZwT
48aBZbP2BFUfy0Z1EaGnWtVelhzaxfkhDCM5DJDNkCUAhlpc8waOz6XuM2NDeqe3bhsf2vrEXUSY
akfqU2RPgMo5jT2ZLcZA4LoQJVdIB0xf5zK0hmmQ3gRIyiaYNne6PW0cW8fVMQ1f8TXEO4h23SaS
NqAkE+Q5h5jfnJF0VN1/QjdRHRufcZmmwWDvdT3b5X2PMnaUIS3tp66V1kPHCY+zNltn3wvWPlcF
EiiG+CJM7ggNzNCrEaxdfkhlj3xJGGrCs6cSqk7I8pibVeVPlfuuL35YRs1V4MTrcmXrfG0ar1o3
pn9W87I3xKTS2QwetpxJfFIV/0W2AlQRXj19mzAsWftZynW+R96SMJyh17/UzjHS9041Qb+gl7Wp
JWlDG/xPk74MO7UiBQBUj5oUn3jaLNMRWeN1XgCqazNo6QiLng+u5RBfn52TemMv8YHXVVyfApad
V2KOQerTV6MsGkTZAZTTNpXdz0pRw9XD6yTzknY/OuMRhiKYArswN6pYy8EOW0NWiRmCGm+vXWeo
R2riND4dS5r72CgK963MrGaE6fxNtInOiYRflppUbYWvUFooK7m/1H4BXR3vk8A6VYriajnWLbVV
b6dgl+orcRQiU32vVE19wEnyexfyuqTDJjZMaMaNrgl460zmvjRvRAS3a2iABw++G2z6nH+tsUMs
J0klwP/PG0W7474cTq1safmys/PhNUsY3lqMws82SIY3oQQMFvLy64/qX0YWVLsO1G24YmUex0dt
cVZVzE3kOJ8V8FCo1ps8Jw95PpMuOx5CCQvEgjzv7UEcGLiGVHc1qKSqnaa2YFEsUqUeUxuIyEis
ykKPNurTJ2e2d/gfLqaEDSaZ1h694XVORjrA8KWp1Yu9ovcJJ252gF/vTfkfKklak5BffVLPp2wq
l3Ub+Mk2mULiJ9d2jkoqJB/Syprp6KW/VJ1ZTZLOt/JDL1vmeq417SlUJnk9eyP8Kcxf26XJqnHZ
3YY82NT71IyexGHsUKrrnqhpnzbzJqLJT7KdrNurJr2cXD9RfZaa8W9f896a8H+tQS2o3vdv16pm
XDfvuuoEZ9kqCKmZtW7yElzXrBZ2FTrgbduv74kyLzoshtheX3pbRBNEBTo2KUB9ZSJwmHuEIEPo
7CpK60JyIcoZKlrPpZchPj9lhX6keBWVBwUGUi+Wy/Q8dl20s5LEOSB4BDFB94G4jXhjNaaBNkl2
YNWRq46T62RyvUsTxKDNlgS6znifmBIk6WbDTexx+R8lenMpcnR5RQl6u5PX4UoBjA25PWoj9GZ4
xDFS7Dxvhstq0liWVFK3oOfieVXOsMCIb/gXSIjpbuDXY1+2msSFlxckx1zegcaz8QljDhZ7rt6r
7i+yKVfxJWMr7G7fGBnnpWjYx13+u8Hl9v9K4P8VT8yG2Paf+grrb1n8G83VP3cV3t71pw4Ybhis
d8Mls9cyyQKipv+nDlhYf5A7BhzMdwzKqi5i3z+TgMQfuuEJ36fU73omxa9rU0H8YZsmpDFwY57p
er7xf2kqiI8yYDbLELQSYEXDMRSSn/a+pQAxoMSI30+XAsji1ih1jCWTdTvo1bQPKwx6IAGLY2/F
3qaOEaRrjd2sjA67eBz0j0NAhlSuZz+4ptwOkx/tArO4xA6W9gh3vSjuct3XbtBivsaaV1G7yobj
5FuH1q+eR8+b7oimnO4Y7ju7d1/E38T32bIXco3vs9FAIbr2BTFK6Kk94ch4v3f6ZsJ/qtQnRvcS
CjPfj36yFp31Y7Ea+xCBQaXD4UYbI+8T/FJasO771rttxsm4VJH1izCF6uRPw13JDchZGAQum73W
7TxCTs5NWm31sek/UcG21r41pgf8CcOq8QLqOl7wE4tyTFG3eCjd3nhyaVKuDdEO2yCphhOO5m7v
6MVv3OfjqXE86kQk02sFBONwoP9IFFtySruWcZmLK4BQkHDrTEZwMqMR7ITmbVokwM/9RCXEd63o
FG2pU9NHmD3tkQK9eSiseViHKBf+yz51PvSf1D4lgsrzhW+7OhC6D/s0diPP8efuwgWu2w19ROzL
YPVbjLDh0xDqa7viyqfiybFqx/uiSl67cvzpWWG7j/1anNoOfkKQ6oRFYPzqyq7fFg625TrZN1Nj
PyZ0jB6oEa/Y0YLKBhCNJrC/4OkeQHvR0YIGUpxC9H+hxUBoNVLDLWJ9fEpL1GqEYTxOpOM6qyyl
GJRFlKFcGRloTUaEh58KOj86A1Kpl90RSbGhM9ElmxqnFZXv0XgyXfalv3zyIid/mTEyQ6InO8mu
onNqlHfz0N+4FX49RJrdIRL2A4HSyyGJuvxFdJfa7utb08weY6liu04GHz38TIjq+j8f48a//nhd
y9RdjnKH37ApPvQDXUDDo1Zl7aWwv2NDLE8eMTXsukQ7NFFPtygQ8WmwbOc8DVa8T+lzO0GxrUV0
YtiUgKixL31n6bcxZmIz0vZ+t/FrWLD/eTvxM/zTT9ElzAy9AExSzjFM5GH17qdo61NoVW1YXHSh
tTdJap8LJ7e3djTGkpng/5ePkyaJf/k8n46Ba3kOZgnvw0+/4vhf6iYqL5tWM6I7zfhVd+nM4EnY
W6MxrMvcEWxEcof/WPODWmHMpZXQlydfJ0ikt/QH9wG/b/jSmXp+pH7F6cz9jk9ulZHe8kLaApbm
Jqj2ZaAX2xbC+ZkOGcNQIYOz9MA5/5f9Jzf4/bmMvSd0YQvLtBxHXk3+eQeSFEd7tMjjC+XxVzeL
opMbcfBPntFwugrrdeik+tYlXXDbDpV2S25ghoK8FztU8w9xLMLNoEdIq3gT6NT92FbGJzVJLf8X
6hH3aMb8BGdjSTejDvhgWopu3UbNTvT4lweD/84tlnE39pC1gnq8AVlCUFeOhgFNHTlBcW3tWsoi
Fx3/Br7CxP3sg9BaR9HNbATRxUh6lzZE5hHG2a1Df2k5BVTtLqyIJAnsdDprY7Y2Ol/fwpefILVX
cPva/rcc2160BthqYAiL9kls3HqylE4xjHRvJ2tPAZm/lJC64vKf97v9rweS58rLo4kuwOJCIn9/
7w5c3entApKNdp4JUAkmgrg0e0TB23wB+82Jd0gAgzXeSNz4/DM1vOSXSYlZJOX4rU5xyzSp5dxF
WqIf01Eb9p1wg4dkprgey2UHgvZMbf7Z9+kFqMJxEk7ympTeTPrWHN2B05k/kVFFtdfOOBMVjvXN
MuAw+9WDVXv4eJvW387D4q5FPX9KKvDTS7r0G6p92hEgLTeeRKTPorYO8H2H9VLrFNptvd4V1mQd
CJ/YkpAzHqaF3oblFNkltLvVEDRfh3Sq7jBhNoSU3TeinT57rd2ddWP7n3ewoGf78dA2LZMzgkM9
wqCI7MqI0ne72Gm8WG/gfJ9xZeOAMTLjxKDZOOnthJUwjI19tjjeQc1Qk8kLAg2qCcsw5pvr3fU9
RqD9qJaqeffSu0VsNzHqlVr5dW1DC+V5cGc0Dmq9anaQJXzEuyXhWWtrWCTWhiPFhOTAVmpjQ4ST
yHbv3qhmvH2k2sAo14MdkY8vb6+ZaguuHz77KV9GQH/p2Ebd5m//p+vS/1iv8RMcOy5CtQ1yL6hH
7zZWznjbJjXn7UP7Kr9LDMpAQ7+3Ow+wglxMLRBAR9Le9ryaoyaz2v3qocVPNq0vEdf4vTEYaE7w
eGtmcIql6RtdubSAD9IMPvjYwhNpEO+Gvl+P3Me+DPbye8m6dDd3z7M2/h5Ky8BUb94m1vJbnzqH
qJr4qcOJnklLepRO3ylUIqCSUYWj60lv/Kn39eo56N1L0goGwa0TwrEqPouY21WYRGckacBIjJDi
SX7igo9FXprlidreYvzFuUahCZSNtNTX3CakuOyFtNvP0/0o7fchtJI4E6tudPrNCOqIrlygrVLX
IlcK+74I6KV4+vQ4UkDY9tLkH0ODpifzi7uzZV1LEEAe31i0TlsJCGghBTjxT3BKl0ECBGJIAnxt
AEJgC0DZvOtDf96mpO+s9K6oSAajvupCO88VnEBiCgS8gkiCC+h1UO4aXi2gpXlTbuwZolM8eGtb
QQ8k/iCBgzAoIIJEI+T0uisJS0glNUHiE1oJUiBf9sui0ArmTWq6lzBso5PW6STqlfPWAyBxaCSx
ieTZW7sOQbOW6ZeUtj35ZenayKafiV09CkTym9IRD0nYnP268zYwHh+WEBQEhal9LeEQjJC1IngK
aPpv8NDjwgIkAk3ChSrRSLwEKAOk4hI5YVqvgOPWgURRdHMFS4NwQU8SNzSn2HvIFk+lzpnR2HC9
RDOE0wq+RSNBF1yx6YeDvoCjAQQDGgYhn+wH+BhLMv2I6+whdwvtDM15O0uURgVTg2Ad/Yg5rd1o
EwcYeBNkN91t3pc9CYX2cYoQeYCnjJuwOxiJzeU9Avpko+CHUHPs64QyZUqjOu6o/RJLL1aijXDs
9gl3Nzmn4tR9NiQmZBFhsZK9JjoTa02gyXEXKAHEMFNoG8SxkbyRXJJHFhAkLiiSbHqx7OSnU8qC
aTNsbSt5KMjGuPWAmJSSZlLCz9nVNO0SQCcm0cPIoSA8xQ8d1/nVABKlQIcx6CtPklJiq0hXxjgL
uKkkXIEAyeyXiZCTu5EKYhXR2ava4VOjCCyM9BaQLJFks/SlA6WlqS6a5LaUkuASS5aLC9RlkHQX
H8zLkBRPJtgXAgFDyGCQYHrJhOkkHYaoF5vEU06tyZL9XKzBWwlJkyGSZpF0mUpyZmqAM32OIMAa
9dvQpAkkmTSUZ6ESQqmBs70yJLfGT70Qy8q8KxL3+6CFd5ywshuvTV/mXksZ2VWgeoV5MwdzsbVT
/SZXjBxJy4kd3OUlJDq3T7ZR8C13COc2udnYhZO3Y7Te3ehk0kMWnC/Dk5tkd+YYbXVOiCAAi2C9
EGG6anFPbu0pufStJUDQ0QtOwPzUA+NBYzFuNbccaWbwU56wqi/cX64cImm52ULS6j+PTpjsiqy8
NfQ2P3ai/soxhHCGtN2DmeZAAnG6rOpxMbhA2181j/03AePaouASku+HDAVMIeqTW88pmy0SL2NV
9taj4A4VEFtRHAZdUBzSam2T+B7xYDUgEbstoMm5J4ZD320a1qXc07HtwFXytBctBlaCo+Dz4Fp7
hmLTulpkiOWyt4Ez0UYe14PkNc2AmxJJcNIly8mWVKeMUdEiOU8ZwKdBkp9arCIJKCgINjFfAHQo
R3KiKkmMCiQ7agEiNUmaVA9WKh2GccWObCVvKus+I2BD7gaHqpFEqkayqXwgVTOICcWskvSqRHGs
JNEqcu67BV+PKVlXHdCrRtKv0IoBFKImN2W6ubcMlIySlTXcjZKclaNDkyStGKRWyPlwHUnKFkoL
sn4BbxWSwBV06BsYFx2Q6RV7w37tgXUJSe1KC/PJhjHoBnzDC2AvskIgfEnWF3C7RyHpX5PkgAlJ
BBvMb/zAhn3Wx88pJ871LOlhKRixiLtqciqJ0R0hjEGN2ecSQCbZY7OkkDWSR9ZIMFmqP2BqWsi7
yskAw6xTSIqZZjpfGrBmME+2FZizXvLOXMBntSSg9ZKFFksq2ij5aBagNHSApJlIdlopKWo6OLVR
ctV6AGuGJK3FkrlWSfraDIatlzy2WpLZcsloA/p1ojVv7ylMfIJ78piAcyvBuung3foi/WX0RCwa
w0S07EIEBig4XTLhDEmHiy2kYSgH7VUy9Wc0bc3GkjS5EItiZxefHcmZWyRxbgA954CgayO7PkYS
GUq1PbyJK9P6Mcb+AXem8UXY2rDFzj6ehtDXLkVb6mu1hJqop+lShHe6E02nwF6APMm3yfcb7Jgf
XshnD8uiPXRTj1dtyNx9mIbJU9zpv9U6WpoNdFT7z3VtUSvOdZoc6FDuZi0rQDOxjsK7Jz+p++4k
abwpbZka0ZXtbdabwcb0G+3rkDdbtS53QYxEHp53L8gpOTIUy/c99O1TEiFFXNzsG4yx5qfIjZMT
t90XDc/WlkZkeUvZZTxreoT0Qu/zVxiOO7Uou54MW7hqj0k0zIzexvQYLUtz35D/hydbrm04J3Ob
/RB0RteZrut3euEBl4+0YQeD0nwOKv+LLZfU+/Q8BOCY5l5vt5MekhvTdwh0Ui4ZlQU/cAkz4D5O
/XNy6fjMfd0/cstzQhIKZiSA8jFg377X+wCxoVxMtz6bVmV9n1tNX5tx0dzN4WTc2G1X70a9iV9c
4b2oJe3FuiR5JD73oTdtY3ci+RVi0CXapJpVbAx/0F7BzKBsspufXhiDBHTM5NFvGm0v5lkcXHAx
91YtjJX6X6yIn4xeIK8pYTfSqYruerf0bxy8ibtBbzpG8N6T2kFGVn/iclV/zuzW3PI7GE91WjcX
2x2TTamL5ltJUrJatHJg7FnQGh+qNMgOTolalCzW+iEzO75ZuRN97na9yAu+aXbsrz1Dsy4+Dd6T
pmXatvZK+yXwo0e1aNiHD2Miywa17qHLtctTznF3acwcmqrTW9+6zP/HjvS0EYNbMTwQi9UevDCq
DsbY6Q90ooa3Dx6hLVa9B2QsZB12mzsbRMnVbavX1qWbJ4K69Lz8MVqftSUT34Yg0jc1yrjbMiu7
i6A6+LZAoZ0a08q+J3CkNprWBLeDpkWXmW1cB6S0//ChAzSj8T13ItRf1lieZ2s0CQo3JMGTj0Bo
TD7bD91BLJd53XIOHLc9jwiuNnUyu98RcL1tSkNWe9+5/tnrmvhsVD0CkdLjmtya2W0wHNRS3PLZ
647PupQImG7VAjpy6W+z9qC2xwlafU3Gqn6B1N3d+q1tIgwmdXdASvC2QRH63rKEhjpXRnKr166/
KTrbe3X5stQS1CGatefl9R0nT/sUzYKw33LuXtupffuvbakgZtBp3BHRMsJMcyvYU0PwNeKoVOto
m1CqFovoU+jZ+SmXpyY5uP/qxCWLsmOWjq9H+AFIxND0bpYMWaLE5nwt5n6n/pcA3PZKlM4hTrSY
sQFJS0Nc+FsOpvlLMoEzluvpNFtS5Zz03p4bwvK45u4cMl6/DGFxVOuB2jytoqSZ7luhhXhu4fzY
CT8vbg9u1BI0KnuEmKV/v9SVdRS5js+mdNa9cIFXGcgjpmX6Fnupv7H1OT6RWiYe7Fr/MWrp9I0f
j049wAnuUIw1Z10CQFz5Bl1kt9QlbbSpZnBAIELYTyTGV6M9qTcKO5m25DmlN1zPsy2gvHbnIAZT
M6vSiyigVs5lRAh8mSobOZ1cKx7/h3HU+6ekaZ2jXWfWtgRu+M0Zublxwm/d1OS7Xo/Ko5/p9TM+
1YvafBLuxzVlLfNMsPV0Z2Qxqhm5wmGYXjvbTR/71jRvYryTW/V6gYw8a7vxazWX3J0USXcYJ1u8
LK51UJtYmnMIxGk2bhMCfj/ZIbwi9U4HyiX3epl3HyeOOKGn5TiWH+UE/kZkffTFm+BdFzIgWved
9ItOoLpa5TBFKGiWmMKB3gT33QxF3ncYpGle6wMWMrpV3dbGJ/QW5i3eDG2t/vepio6UeZaXsrAZ
nxmTu0smf/la6dza06b9RJuDTCQLAtRUNeIGYlP+2Hva17etEhxoCNvGOz22rbOn0RdQM9pouaSh
WzwPi1MdOz9ljDv16bcO56/85vtltLd1G9sg1kpodCKgRizKh7e900oFZ1i1nMsD92JHLV4FuRMa
o38eKYw+usaY3QC/Hd++wEw7CS70r4jviW4yCw6ZqXSevSZmeMoXrBkaSVXyEOvDMbhTh93sMTQU
yR6h849p4NIdGimBbhYMXJNrexd4SI0rAIpdnyGOSZxXzUgqzP12fS4jsp+Mwhz2jlW65yoFreW5
aN/rYeCq2j/4ul0eE9fsVqPOYNWwjP2ok57a+EhWufPz7pJueZi7xjqXEKd1r/JhaeFiaJbvJI5q
n0RsLVtzdOz10I7Wxp+ceUP75dX1yJXD8G8wsvPK59Lzjwjap1Ue1ObNNHiHpmAMiDLaPbsmo+rQ
6sGExjTeFjE8apn1ShnjkCWe/UIAergWYhjQ33diF7n8Rlu7mrbRgE196Yg6C+DYvk3CXCQrl3qS
/NKKG1eJPdTDSSp7+kGcGpnr7UlJzvX1j8uphdXkf9g7sx3JkXQ5v4pw7jkg6VwFHV3EvmbkvtQN
UVs7dyfp3J9eH6NmTksDCNAD6IbIiOzKzogMku6/mX0mFmPIn4cLyUaW8/n+z+4/4P78fHcL3b/8
+0ku4+Ea9puz6pzFr6Bh756yXoKuqfx1b2jGBYGervwshe3QyLd9Vr7DVGf+krADioll71XQvifx
Z4HCxYK4yDfNYv3Rd7PLcsg6k7Vuhet+KunqsyI94ChNeHNNY+MGIAQD3qJd7gFEN6fjvWVHNWD/
ZoL5277LO24CY7oN+pvvdN6f/6CfYCLcW3mKJdD4p6TnbDKcOojRfsnyYe0Stjm15m91L26NFz/I
/TCF+KnwHQAAowgtHNpt3BXTNqn7z0RLoHkJG4CIfhhfD1vHrW+FLy4+Vq/9/e3hLNNbO8NSqzJM
PZ7BhiGt+7f7i2M6Wp2WsJVZLSNHNZ9a50fW8lMNdirQ6JM3qwcvoXX7aqbxSFKKfwAYAGPQvRk1
BemYWMrY3Z+7f7fULNE9UW3ibso2+GTWsd/AJS/9DQsFeAZiff/FYpGGG1Wxi1N3z9OcGqDbvD3L
sVed8TSI/Me4iPqtsvsHh3JTIv/vhh8CoV+6D4IA81M10RiqJDdezDc9EacuOkVZDHleaFiyy+fj
z093l8z1/XGRWHT2jTRwxk57tCIseUiGmES6ciu5VCGx4FcFmrf4Qxg5pElurNzZh+Lep3rdt81T
55Td3sSmfMYkPO5t7V88Y2rg+oGXWqFCI4hUIRCmZnhPHOqcVR0clCRcxWbRacmrxiZmD2vxOTb9
yBCyT7y1G5ACuRMqqkpx/U3tCRqc8E7GGP0ctP6V+lGxDromQ14TDxS8A7tR3g0zm9zYuFL/DSCC
Lx7Ixj1p2xhDCZ6YPndiQzNFg+IdiIJ3jfKLF3Sg5lQdn4nXsj5Mq+DYLZZ6PQBrz3Xo7JraYJ+e
0oma+km6Sayk20d+c9CdN8gVaOS13WeYpaw+3FJi2j0YYNmPcu7fW7cDvp6K/EyVX/U8T3UG2kZ6
V9dTYpcKA6RlF7uQEkKfOtNInPrOEqdoBOA3jawtxoitMbcGwOOG2OMmKG9BR/ilZkBM14MyqzqB
nv0qnSF6zBRGKZHnauua+fxslEwZ+f9Up6ZjZpvRj3uyJhSO1K3nVT5Y1qEqcvsUO+F1aisARIt3
54/DtqtVvtciO9/dv/cDjNLHUJvEspV9uTuu79bpvw8ZQen1oMKGl2P8lFnyRuFau2YBFuGG7t49
aGY6GxEbGIj83Qfu998ocgDwgosxXpxnPs3zFRWrh1iw0dnWrPw5r6n4HJbEcG9TgDgIhat/sk9/
H5SHR2CmBH1lFOpHFBewbdVUrmMv+ONUv/uHx57UWlf1MTUZaXe6Hxg5dafEf8e2Pf4BjrRteqMc
3d3l9r886n+71fswxYeBb/redp+P4wTeYynuBWuoT/YSqDb98VNmaOJMax5xIJmciZKCUQIyjIM1
2P8/n3Mgx4svyQjpPnUNAad+NinsyKYz8YtLliraMe2IxdHiiqrzsPtzuD8EfkeGIly+AwOZvzMF
VMPySu6HAo7IZvFnMuyKo9O8HCC+5NuC2MjKMmPCYbN6UL35GjZc5cGt9X8OAYbsP19F//UVP0zA
OEfLz1L6XFvPGk73r5wlN/D3w/tXJt6rIvWqw515cj/cQShZXbxJWjl38WJSvB+K/woK/P1ckBko
67F01ka9NNcKuspiikdWceBXKy4Hb5306LKYgcsELPZO2VJAHItZrSl1GCkj80fI4uwkrao6U/aX
QxwvZLFBdWM0GnBtJ/PJGBoJ1N7Ng3p3+plBjWM+RW0pWEtU6jxYNBa0E9cLuWiwRttid2gWoZT3
6n7wWK3TnYmL9f5GdEUGHTkPmVIuDbr3l5MBBd1HbNdN41AKfLpjkn03cRqe3V5u6ska/vQB3S9b
3dJeTVwQgqoZPTJeg6s7i3wrYyIbruOMJ4wu5K3CoVwpHOE06xbymNHawRaJi3bhc6rZpUlbwP1x
iHVdRl1+tIeUzBVTtbVDVRv13tWpa8ptLiLalwF6ndrOBrWW+7LcEet9BYFOxfLd6L9cDu5f/dtz
0uODGLY1iiufi65V4bbCbXBN5wJub9wQMlZZeUErDDVDZiDNcQCW3ZTj3i/MFnWXzZitnNcM+vTO
HNPgNnr2rmOb+x0NptgUFFEymG5n/hrRcBxqA/57ZF27MekYAUueF/Lg+TPhXFw8QLk1OZm4/hYW
NsUIUfNauM14DnrirdlL7Ibjc6nn8KHEY6CE0Z9SkKGwfNGWHCTxlSdJkkyJnG5DTduE1xoldRge
HeTYoMgz2gMyTd7HzGJt92K5al+QNHosoOUHrN4LrOWFZKScLtsVKNs4XoYnmwkvIKTa3PT5MDz5
rss2iubbQwxzzJ6N8rGgs2TyPPFIwrlcE0YkU0yKyWf48knKigqterlap6NNo06fXSx8YitrEmrn
2Tlg80qSN40D8seFDF/zPv3VmFF1vT9iFs8SUHFRgQuerXXoOh9LzmkyfOtb5xjeVjgW7gu7SD5G
eOH35/2qR0WwY+voiax5b4pmr1TqPoeD+momaW/CTDBTqlvvYE8YYOzZfa1Mt/lw0PmPFXx1eghK
/aGs2d2MskQUWr4bZKS+3XxciSosIbXKyVnlVmwcTQi+K7+fmg/fo1k9CMMftWPx94B8RBFBtjfN
NmaUs0uKYXxuHzIv1bf7QegqwTwxhuR1MpwSlbK+t0aDeaBwX2VHbpCtWrLTbj49dsjt7D3e69YI
3oERJ4dyyK4IKd3WULH9KJevpgQ2YpyM6tA4JaeO22YnTa3IU5w3APiXjOY0T5TBE7Lkrdb1esxT
UpEplmcLfPDJn7kC5d3UHM3YtQ8QAehQ6EySw1X1Dp0DbSPRDNscuoZsgeksCOAysm5oVyb3yh+9
fAmz/iArYb6PQXKiiDRep56sX317zI9kYZs1Di7myeYDcE6XX8LnNmJ5MHkdPWP7G9sr9Zjj1iOc
s8pT8vcE/fRTA9qTcmoV/RYZ3TZaYyXaWro7Dk1dvTcIHMRA85szp5i+RvHgheUzypT9msSifQWh
nvvwDJKpTY/N2Olbyavw/Kk4tKItL/czPQGrek5oWJ5IdU78G/5q3OrK57zMuytErev9keVj2jPM
GuXGx7IvZLwW0RzfDsaYOx/+mO+bWRU/wJ9PcLxS+dDn41dNevuCLMrsG+jr0Q9c+8ldDnM/X9yU
OXphOhk7FrLQ1NvzmtO8fcT7tO6wVtD90QzEd73pSVDteezjpS9BZJtIYRYpJwRtO2LtGfWl+LQZ
VpLNh79SWfGPQLOUIHuKrt194bvyNqPW7ikKpXoNQ8YWXh18k8sogVFldUEgojepCHFQ00iK9DFN
P4Pc2wZzPH+FYY8jKqdBWgai21Sm0jvDmdoXokpcQes5+Ym/fcl/er+Nxee9M/pB7lmeBbRgtlsu
ZPEXBki5K4KYgF9nhk/dRAeIO35YoRRvtWsmCIjcCOzYtN/cqP7nw/t3UTgRSV2WikpH9Ys3cnEe
J+cTrv+8ryOJZWV5WDfjZ0/Y9JDaw1/aNeeHPqb1ow9zgsgJ9reUfi/ausOT61GVxNQSHkAj0UqT
ibkJ413T+xkWyPdYPOJXJ0IIQCWZDtIM/OfZMhcZRtUrR8zDa7l3Xen8Zbb9D4q68o+ynGCnGmNx
yyWrJCLwxqpoEnScKUsRG5od3sT0Dfbtl5mpFFBBFpDdCJ7qwK5/D55CmolIi87qwPAnSqgJI+Fb
uVyWVc6I1M2W2itJXsT3vNcIrzq1B6PcG/5sb6RvgMsd++GW5NZXnsj56MwgFZzZB3qaVu8VV/Yi
dd56zxteiiXmIJz2Bum9XBtTYB35EEHacANFrXxWQAHoWmDennuu+vZF1fmrVYt2m4r5G1z7GCi6
zb5Gt8mzNrS1abreOMi56j/4N59Z44yrtubEaJCKac6YKZ5qmW/Bi2KLRo/gx6xGmBKAE7TwPgUK
f1Eex9q0btRi7+nMMne1E3UMTOODYJR0YMyUrF1vcA5lX5rL/VVtjTZzt7HNXEZEub6hCrNh7O1x
7WRRu1Wl7b80kH5WWpXeKc8Emp6r/FObdfLI9GimiNK9ppkZf8WSMqs5N37EVMfv+pSYgpATZXhc
kX/q8ZczDmiwg6jAaNDIXTa99aDT7n00gAAEqnAvaae/NcAHXnJZgeBd5pte0Ljfg69RVXKvW9d6
HSw7BzVE2Lzk5rniapqz8i3F2zz730lEb4xYtSvP8+ztHNnyaJELWNNzle71zGAuIM997F3i8ukS
LiMCnO+RRbiJmXK6YJVhrpAQ+UX9UlenC2fC8sY1xaS9RS+unqtGNLugVeTb/vwFW7DoQtqvXqHH
TRBm+rtO0h1uZCBtQ5wfA7W8K6Z4qbNEHM0sr85VhI5rUfUnend8jufReLDafn9/5Hp9hMCa6quG
wa6gBMcrxK2N6yfiVzarX41rObuCv/5WakLBufa/D1hi51XGUmztw05/aFuEjLqe3/SI8YIgmPMV
9m8lbZEXbwgmDJXauArTKc40nC1WIvOsi/lfh0btfaP7jZJBHVSEsdAQLC2SeTwbaroQo0zfEmPy
zwb2uVVMFcttyrrwxlk5Yf62aNXCs/V7dGG8pLEzk+ka05eceoVGB6dmoqKP5sEXLSSfQq2ZkHo2
RQ5ldi1dtmJ6LOP1HJElyWgO2dlxba/um2lddO05ym1gpTp8yS0DA0ySPHYFtocRcvYDlyhfBQ/5
wLaqWl4h/ifjWkcssEBRpsNbYU60aPRp8KBbv2Bf0bvvTRzvi5BSvDGyqiOiMb0DNZ0GScm/bd06
PPHj3jJz+EjYVL3boxQgSMrtSA79a1EevydxXW6cdPC2k55YoRUICLya/OpUQ79qF0ijMUzt3q3K
n0x4b22e2E9DJgPSkyOYQWJnewCWcuWC2gGroU+lU+t3z2SWLgtKYZbTpNclvLykHp+yCVRmVXjL
Fn54wmJfnB2W9pCJrGQjld5TjrK88uhNihF3ET7Wn9GyojRGaIuBTR0iwGaCVgIgftP3/Y9gaZTs
wnjLvCjHHmQlj3O/6PeRQW/L3L0ZxD4LrRJudRETpVnJteD6R71ell5cLV4cH5XFS4z5ZhsJJBlM
2AcZjtEuR/tAwtffiwERqGuKv5jRoKpBfbkMlNqeyH0910GVbOiFVQc36Id1Kbhgz56bn51CTVQ8
Sf9omDnh4sCyeO877GKzMcyrxB7FwQH8U/kq/3BLkxEL8/qyBXjBMDf8YXKzMGNZvFQ+LVC+NjdO
74W3xBbtnqac/jypRJ4LS3p7S6Gn2h1altd/FaqWiLdFfh59a6/DlntYIj9d6Q/8whGub2OjrEpf
k1Rsc5AXwaoWfflopy79f2aG/mSxFeJl80uJN9nOLf4G+VSlmbXlV8+3DLCs56JOzWdO4GakwQRl
1HHY+DnN5W4VL8q42RqJzuCE9xbXlTjax/R77rl/YIvq7OYsFs53lXCXV810lBjw96w4ohV4rXxr
ljn8Ur5zboKxObNXfjA8PFnQTN/GJr/WWSeOrE3KTenQQzinsTizzOLupr/itk4fx86tz2ZmXPPY
zh6CjN5FQq/xlckX/YC5GV+yHK5g0eozjVtHyyyMx0jO8Ft6TuWcadhHk6FRlt17K3dJnhQPbSDy
B6OerWPrxtSP8FSRWdhpKc20q3x6oC/plbC9/0r7ooW9NPyAEOA9JfVHP+5HRifPKUVnMCJqe9+P
ii4/J9sGijmJb8GRU5ww1bzpRVPupcFSp3D3NnLFN+Gh+KbK/eZ6Xf2cVlztdVF4P8zaAncq5Us2
+UsNJzEamXxLuz7c1a5XHlrZjh8tvqS0HMN1UTj50TAc/ZK5fGCRPw5BKLVHNFwy+itEjdulfOHd
YChFPOyMEwa+zI+2W7a74tsoLYlTI6IMZw7HU5Jkl6lnnaMawEqsZRrqZToc5FmJxQ6ORBePM8EP
3ol06sYPgicUAeGnQGDyxw/WLBgpo+a5A9NjVzJ7Yg9BcVvZhFtPec3BZYCxzA7k9X5IRsHPLS0Q
rbIl9N/6r/dDxmh3spvVkBTjx1BghqpTme4TEZNt8UIiOIZ5imgrvOqI2zEAK4r0xjY75G1snqhR
szeAnKpvTKoeWxF9At0/sBcHWw9sFH8p29egC/KH8ps9cblLOwkR2AvUTiPnYEjJDWxbfb6Hfwoy
BdnntZ0RakJ2An1trLhLWQ9RZRRM7B326knxaoSZAh/oP6YS63bLhibMjOmUdJr6nKqpzqTN2ahI
Ew/54Ihji2mvbC3rOmm2mSr3a9YmRgodn/KmNmDfNg75E3Dp9pr24UV61P7YncJkViA4L6Rd38eb
3VZ1cYK61IeaEy3rxcnJElbXARqVWevwOdAtAWv5TQs/fO+UD3iR5QgeUUXn3uiWu3c2+SXplry8
YTDZ9r49XOK9ZYLqklTmvblxQn2LOVxre1EDC23dGun4xzooP60mtm74WM5lm9RH0Xnlm18S5B/r
FEGmBg48jRXDijT5MU6nNt0PgR291sM0vNqQiOwm+4WO1V4NV+ondsAF+l5IZWBkMF4olCLsk9ZX
f0B4NfUg8GZ1SBAmRMZS+8khU1Oz4uKRH9o2bFhgcCCIz3BMjGeSQcXFzZr0wBoIV/Q4Mj5TLvLw
YLqvcdveZOkU30ObctDaxpDSyJdKzPm67zL1VVYSAcd3fwtkdq8M6bcULqt4uEt1GaSnwlXWlTGV
eS2QWq7Y8SAQNMalLWvYMLr98nuMtXUbJ2clo4+WmfABBY9xH9t3Zs6PCbhbWYviNWrt7kkYdDEU
JSo969DCbMzvnUF3Um6gGXeWibkN1fToEkDFjl2IdzMQyS6ZDMb/mUtbnoddYKS3/mUoLEb1gf6V
zPmbX2HToUdwZvuqqx2itrNjrtdYdnTRVh+8FH51jbNiy9DKPY2KIdnUUCjocqVbMfRg9WZKsbOZ
6tzG3pTsCfSHp5Vzuz8VxzrYlqqvDm4Fk7PmrpknEFm5rWbrthqYamKzvEw2ZSGMtNaqMz6KeqYe
pKuHR8CD46PlVnIXEgFEuekwEaEmp26A738083d2fA9ElWrAbB0xu9CE74Xx8oD6Lph8SO9CRefN
xwLRBra8DsS1nlvmGSQajTe/o1BVu86OaFq6E4bwr16XnDE4V8+ey8lUgkGzDWqSiacjikwMJ0uG
qofAisM92UZ7Y+TqzZ5zTr65eKxJpmwdJ+QaG1hvXpLUBykzFgyWwsswVQdUMcyIMOS2KprlNXfC
fx6SsAlPVC4UBdep6ntRGN75fjCokVon5AIZuRCRx47NGEHVL5j9rSe/U8Dh4A2tKpl7xaphH4oB
IlmYZoHzNKVoB037lC6HuljVhoMDya8hTqCqbizqgQcz+7JKrI3TZPVbb5qtU8tq5ZTVC0uKaw2e
m06uRJGWB7Roa0trtbtuxsq+JQ3lU6T92kNPXchmGoxhr6fR3zZMUgnwlAG9HHGws5L6pfP84MxI
OziHNF9tdDrXWwPWxGrOtLokRjm/6PSVkuEcAEAS7PtiaF6xhrCR1629Nlr9q/CwmThTPG8qOHon
F6ICOywNiU7HC1gAF0z5XUeFvE79UmpKHvw2JJyYkfkm+q69RhnWq6y2jaNhyedpNvyHke7O16nl
fE8Iiv3ZV/cx3HMUaWbUeODa5ltY9/PX6LEHdSOR7u4PMYhcPDXjEWdEsDJVCbRptJxbJSg4c6zZ
WZdu9Sl0Kx6H4dcwWN3jrCVRBoUbqGMEe2UvuYP/pohTTTm707DeAPc8uE4cfaTO2O+ywQTHknSP
nGgo+bbZb6IOv6jXRP7eWj6qsapWqDszRN4aSFC/CNgJiIfxfhgfmPrUpxZpVa1i7DwH/LYnL7PN
h2JI2k0zlO+FPcABKwPx5dXzoZiF9wQtAsydOiolvF+OlPiKu3R8Hvz6wuogPAwJfLJUZekbcmD4
kCx28kA0J7dhbR04ofNcUqZaNcz0MhGfCsZRDWUr8FfwQoqq21NVjcZvl7+SWrLlSfRDng6A0mTc
Hy0GKie/61fCscNnfNPp2spi53B/iNmr3/hEc+F3WGAgSzxrPXXoWcC5IgzzipsZXtRYeWtqcsyr
Mnvzmg82V/SUW6IlpH4Zu6/CsJNn29f6RbFENqT9BZHPfEs83gpplP/86v6c0QfNai7E3m8N7JOE
rl5EHl4Zo/Rf88SIi5p0jE1WswYkRK27VFwyoPzuCKN2SIhy+sZg9EUMzfiS1HpgjJ4RAPAwLHdD
0dxcbSe02MxiPevefXMCzJqT8tpPXhLCWJKq710bvDVSPiWc6vvYnZkvmu1jNxM/QWZh2w6Cbl67
8Rj8WFKydurj0I5lfsxNPE8mLQBHpnHRq6PxTtuxd/LjfHwQJmGzONFLckDlR0K2zck2reiU7XLh
DJc078tN0HbR9xaIot9V3mefuv5Otd6vwWfya3U5zhcbA1adm8YzI2Q6Mqnw+cK4+CERJ8/lzI8Y
2I3DRsaeoEJDPnH9xG6fEePLsRsxo0QqyOsxfrkfDBr1VhK624mG0BouXzhvBrAll/sh6RA46lgA
EWWCG+OztGgo2VRd99vmEnms5WPL1euQGWN3SJm/oqf3wTbykJmFYWwVShv2aosUJEFG3OxWsceJ
BdInKhB1e5oRa4w7bPBg3Qat3+7N1GD+5Bju3kP7OriMfddZg4xXxyFbIJTJQ/CDDFr41DLgWus8
KPbIAVBgtBJr5TJQpiXOXcbDtTPY/5+48P9EXBA4b0EQ/N9Rzq+/x+/6f69d++e/+CduIRT/cOEi
BKZnuTbRQp8f9i/cgun9wxM25R8BwTTIhX/jFoT3DwdcQBhY+Bgs03JJMGvVtfF//oft/iNghQK7
2WQGHIT0uP3P//Fz/O/yt3r8E9HV//b4v5VU0CvatPR//ofruP8WeLQsG/Itvdw2OpG3XNn+z8Cj
2RpGXytCTU7a9AdP9y91r9kxSRwQyveuBAwZ+UXVc0Ft4Sqcp0sJ/SiZ3W0/8Z/YeXVBk0BLDoOd
GzTPwi2+N4SrYYL6B2IDO/yqr2S9GHGGlAi6wcuABahR7qaJZxcdISbpNDtvGTfodWba+uKK5ntp
YgN2OF2mejMm9s2z/JVIrJO1jMO7Kjo0Qb7zO/3BVYBOiBhdpWJxGtXuUy30A2Imt5VyYIwdjsnK
qMVj3nGbRtRkvZ/t3LE9210rNzR2rRvjJ3N6ueNmBcC38VeovCvbt+zNQNghz61iO/tHhEZz5SdW
tQ0y0g5W914Ap54tYE4iLPfgfl51CC56YOoydClz9XrAz5eMNoxDWKRdsQsi/a0OrF3XOJfOX3Ia
dnz0fN6PtYDaCrEdiJ7PBi2vi7MaDH4Bm1okKDP2FdSQefZTknTLIyC89vX+ldV4gquveeV2bkEp
5X0uVRLuFWZfXoWjqXi3xrMmrrGhyJg0sBcat9JV8jESs1xCLfuSirPLPIl0iysNsz+G20dW3/M2
IIf252GnovoRFTIjtrET9hRvEzdxXv1e2yfl9w47hT7GjR19yKg0bmYowdbKBHunEUS3+6EJJuNW
2eqlFz+KcPQPlBy39grJZ36gg607l4W9r5iT0G7fsF6L+CvjU0+dtShAQy5LN7JSSshdalvxmcyW
WEMlt9etkQWXofT9S0PlbmyMFX6B0b8gwjabnJ+zSRYpeqSx9SHhblBMHXc+yuQ6CFP2uM+H8jH0
TOPqZVP3oqckpkoabCAon/albFznyTIf+hAQjtW8mYbiYH4jIBa93B/YLhGRQfWPPtgca0i9tx6R
m6xn8mkyVDwLs2eF5+n0k6xZtZlMl/5oLT4Zy4CQFu07C/v+R8pNCFi14zz1XmSdVF3irIxM2mqo
AjpPfKZ9Q0J/9mCFBmP10NfkuiB6q61pShoGy859tT3xEHqAVz0TkgHbipeRQfSvoC6OcqhYV6uS
oZfhxV9q4BTPwz2BcOrmg9F7joHcfrMiCyKxpYKXiWzlVpp+vNODF66Csp+PedrKQ83f+WmOyp5G
8cD9FtCZXPVZ9KO3CcQboFNG5mbaV/Mhxg6+C7TQnwzjt3nk2Tc3wqIFqkTsRwPaRTgN8j3LAmdX
FcrZBiOIgyITwbZ3pbm7fzcc7D0qfkak1A8OWdVNH762Prh1qkftCKh9DXmtIHKxjmvd/yow71bR
czZrQc9Pfc6LPnzQY5HgOPJC9nBJcIkt4mlOqavX2CN9nPK/zrVFTgJ+No3xjT6xtnkjgc9gOpff
CyMB+kFD0qNi18velG2jXYwOHFUrO9eV8E9jgCEmz8PxRRnD+FICQe7cMF8PuiT1uzw/xHRQt6CT
tvf/wseXemh6TUgyLsh7F9NT1vjjk+u0VNQnyenvp/hbZntpJufE87BFken7MCsIMpQIsZBYHhJE
AXkaR/xWhTw3Q8+M18pukcr0kzt32dvEdNjLhm/or/N1qOPyFbH9IYESjn2DR6Mc8AOyez2wX1yP
rJhfuQIl67iY5GWiU/iDcd8Gecl9ncahe2zc8N3F1+ZDF39WqExPdBruy0E7aweO2dZM8+LqNGN+
NTIiEKKjRlbaHrVJo0jYW7w6toCqTWR5h6jsvlQOJdrUOte/2eYSae0vfe3bG8+oQsjUWXmlp7O5
8fcz0Fb7eO9PUXkwQ/UuHUO/GKVVnDtulxsS+9XOr6rkUHniJmEk/woC6xawZvw57jrLO2LamT6I
9rgnmP3m+v5wo3pG401Xk4HVjv+Z86lCu8k+HBgBZ59Y2HoqiuBzgBGxNvl4rZKhElvfk+qz23LL
bz7NeYjOeVLXa6tq/+oNzicAQDfGDf27ZwhjR4Mvsk4fuQwWdLqi3CN6KrHFrOgxpSuh9aFv9bXz
2Ey6XPcmpzATHSjdYVFu+q6JDh6x6ndf8Ucp/DZhz1U+kFEObwNhsHUsfXm6y02+yzQnzqdPOyK4
xtoyQXtV3VPQIxA7ZvxSDw7X6gizGcz7/GKn7SWrg/7RySqD0zztPhq6QBkelyfPIDM4anQxxy/1
Ed9k8mY3dbZNTF7R/btkBnwmipeymI/s3TC4eFTAo350T5acu/Of55aHZZ8qPIrme0Sw8xosh/tX
EDK5XfYU1LcUNiMj2P35/hW1r3KdzaiURRyNW6wPbA1LLk8mYYwF/Rkja9jVJs0WN3JY1I85YyQ/
038x+7L2Yd9V69wR5OyW/iTHy08JXRBAr6nEmnkT+PyQd5VLl1SMwzGsvwQmvWOWSLRfszsWKtlN
RsqNfXBZ5TR+dKnYe8MmSR/sU5U1jzRRFE8GV1myT7gxDe+3RRnGyuGmsC/MecJkretzn1U5BVvm
CzF+tpdpZB1mEXkbP2josASfi7z0JcNib8ne3o6gmg7u0PzgIjwD3jbCGwMyjVmRKCDVh9feGb87
NcnYrsI84XJ/6DLPX1fTS9Ln0FF6pmuibfnfIpb4jgPDzf/pT+nrnNZcUbP1YMTWSjOfstxZ8kX9
VwTcvusaclkeIzbdWo9Gu5Tv2v0vMU5HVBeNWc5KdgSA6pVyUjYiqe+sXUd/krWnKr5jRGPm9s73
RhJ2SYWjmakLxQk/pcZgwdn6brQugWqxpcsEqL8stoQM3kVt/7QK1EPffDDMaFx3zldQxfvBCp46
PABsVofffkeZTo0lh1JE7012+h3D7V57wKDrDp9UNf3OKrQFNzfWHSoE0/yfPZUU65CAK0sNXwzW
xpzMDXEdDLHxE1yibuXuzMGEgNVH9PEYelX+ormcD3PbrcOGHgIcUf3abCwceyBLhgm6PUE9OMzy
p838dmUW7lMVrto6/5mkzefsEELOe6YNTbcIBJcIAl49wNObXetDteZL5GfPqiN8DP/b8c2/4HAP
w/ROKmqLmLOppHuIbMoAe2onZgP116fWvdrOrP/m/nHUwRrADbJxbDz3wvieDfrJlHA6sm6TGoBr
GbhkXInxSYyveCXkWhmVXtGtRxX3koxl264k+lkPWNtn1I17i+gD4TmR1hSbVNiAAu8nQFL6UWxO
ySY91rarVyI11+NAybInPIokxEY69ZvyW0rEudejvFb1rZb/i7Dzam4V6rbsL6KKHF4FQslyDsd+
oRzJcbNJv74HOn2vb5/+uvrFJcsSCoYd1ppzTBPaWCKuWD/lO0Y1B3XsZtKma50wSzqWAF+7gTap
hXtejfAee84NxDVY9KhqnSo66S231mV3qjLAlLQQSWG+Lrzh1SnbU71Un1WvNjtB6IbK9Rj03Zjx
NRr7Ul/YsLfRxmq5ED2VJFHNohTvzbfajAjRyPLK790IHg//ni6RD3OOS07Nsk3lqh3OuaaCnaSF
nOrJRrqQ4pZYfVZr4zpXHZBGngHY18pel9ZwNoKaF/XKGItMtl08fWIhNzyTpP4q1uNomvUad8W1
IaPRn90cAGjy3ZpcI4bSfg5NOm6EFJlvPyF7wpujfWTuFzPAbdR1vNUGnxi595Vwf9xy/jBt/UoH
5U5ZpewIi5C3ubBG5kk7QFXwPhju86yZ34M9fs9pe2U230KYql/W5ZVZJQdLrJUaetqJld71Y05D
x2reNXLurpxkZvqaGxoY2WZImzcEOx7genfnWtO+ThK0fsMfbRxeYmndC9u+xnB0V+g4t2uDPIAS
RZErz3UrjoShnVgagTLtkq9EM9rLCVgSqQWuQ4SDzChpNfZNl9snuYCctGhP0WWgaUBH4JZ+Oxdl
V3GSLPgrDIPflPEW6xT8IPMNjdZtzPxrK2g76mmpw0HIq1iY+3YwEjAiKcgTvP7l7TBEoGpBDy0x
/MuuLG/Q3DJkJWEHSJsgLZgY7YiI3X0z11DQdlm+JdEUmw7fkqDlixAXYX7ks2hAebvY+d4Y0xtR
6P3O1oZbd0YIW3RvkScPteJkIfmiZPcIgRAsPct2wF9I52xnA5/QzFbdz621FUr9jhZIHlBYa5tK
VSxoVB5+8qZjvYEwxqSoy5TEd+AtU3I2qVzOAEtunS56TOvuJ5+JOZcDLAqjCCOULJ/xffbgSuMB
zWEKY854iSKm9lg0SqCgLB9w4IasssTB8jilKg97OcXPG4jNL1piFldjpyPnS+ecgu+WEKWWrdze
U8azWHvsSvEITJrKndWYQWFAE5QgB6PWDOKZ0SQeqHO1HlyZOfFCII6R31Ko2ykTDkpp2s9Jj+nU
cqsbJ5+zcPCw1qqRc8r5r50UPulaOZuNId42anGjKHREW8u9GUdXoHgrQzvzMhYtnYfeD/aOy9Dv
0+t6sztHHtgnHqwkicjtcMt9Z1H8y2rwwCW7eBxEX1qPebEpwBGOHpX+xjAhLJYzyoq+/SPghfWd
u53Z+D/kJZLGJbLfdcOgc1Az9r1Zim4iS0SEQ+9dZ7AbU6QK6rKpU+eOoKOQba3rt517b1PO3sT4
YVTdZrrswPQoHcXY3r0RVnU3RwzwDvVgIam9V1lED0I5jUyvbulhgO9A41TNrDyJaPYVSHxB56V/
IH4XYWeNZ4A+P8lMp0P2abVv8pLiZ2uysQZ1IlazWbd6z7IC3SpjyX/9frmTxK+XXF8IG1rvvwQN
E1L7fz/u8udMhfIaTe3u8tQO32KdUoz455CXP6oRK0JzUq8uh7zcNbZDMFGF3CwuE21kxNVJdWYK
9SUldJO+jGEhlq2vs5lCUjV+JyWL2X4mRkhnbDngyxcbXekPtehvzL47uJR9INgMm0raf6x0+Mib
5dvJ5u/W6CANzFEgPONgjOP3Avx6A/bhkUnshOYHVf3kowkl/k4nEWsx9e959tlTJkHXaOd6xtc3
fKE0dsKiYBYYLOKQGjsw06qi+WcgXe29xBcu/edfo92v+W4pInczjC11dOnIvRwRp6/OvMsPGrYl
hgjrqc3XrEM9fS8Tmisqzd9hNFu2q86mmPDuTDpSFMwpRI+bMSFIqxutRYzNdO1ifrj8fjGmNXKf
98UdPAd1JzKo/MAkRrIrEsYFyHW5XcBFtFidLXr5UphLEi6OUR1RilQbVGtvEAcgpiGywyloAC1b
f+j/fQvlvMlSKuYinsoctb+eH+axIVhilZ3BVhDGtUI+jW5Tg1Mfej1+Lsb4JNBn9ql29qzuMxHR
k5NOe7IJLH26xu4/rg1HQ93qSnWEdLIbsuVsaKQH2KZ+FSuQ3CzSdqUKlwse8AT/XAZFwqaHc4NN
iu/xZgHmxb5o9C1qvdx30ruhAbE8y21vO9veU97aFcE5OqBcJ++rmd1DKkjjYYlAsqkGkTNwPIQJ
mnVyqu7Yt3dTLM9N1eIro5ULsUZTlbc+GgNqfyzx261F1FsrkzdtUc+og7iWFtKdGxlRTel6ig3q
rVvRI0vuK6ySe0OO196kU9OEpbMUNHHN0wCmB4lNrjRXZBPvSszgG4lMZnb1Gz3KbvIYBsuUkY7a
VeNuYEO9Ae3Fx3Q4gysErrWkcFkXR4tdlFs8ArRhY6hHLxrNkkjJ2F/gL9ZvTKcbQxXSR+RiYKW5
BeGsKZBQHQy0P0iDm58cC4ZXKEd3dsVJ7yVqYyoCLkI4ELj1CpAtNhOrFtS2Bx3h8qZohuYgrBK3
RYOsVV61ZfRUN7YaoAy/yUDI+HVzM5uVu+vM1zmKsAInlc/UdKyzW2klkKQEBtrEAqlCFfu4yH5X
VgvrS5GRvVS+RNLdTppBPGaaUGFN0sfG3MkSAf7QsgtgwcGpL4gh6B4Wlvsb16Pv2tloBoU5PyWg
pnwTrFmgtK8JZQcXyhs7JvTN4hMLNabTvN1mafaZ1aUbULilMjmDPRzPZEe/TRENJmNlUVTECZtj
s4fkgD5wlTMRYPM1z4a8TiFwlQZWp5xprHC9FzigHZF62P3Tga0MaBizGv+0RepnfYFeWrxo5rwD
CvDZe0TpwHqqQ0sneFrHcVMuD4Xe4fdQJRE9yPEtVXlyV4+0idoqmSVxbdI6qbiiihQOmHoT0yum
uX83xI1y0Po/pin2Sv8infRoJM12JGtPLcz7rCLTSHW0a5q6qV+0qfDdwfrpFOOsEE1Rt9lN3QL/
LiOkZELb4PIyqKFci2L4RiX/Gme3hgZlpEavWTVluTbpjHC0GdHATYXDmFx5QxS/yqb+1Oz8YAjl
ajIl2XfPLheiMbAKcRFsNW50p3mTF5BZE9qaeGiF+gIe7GRN1QOSukAUI3N0flrawge8+VBm3cHs
63fykIjkSwFk1gbuJtTQrwnSi12zmB9RhorAcemAo115JHruoVyan4SBQl/an0ZpfTXq7wqVMceh
Bysw99TVx5JOHxGDgqaVP66nnXvZ0Et3oOU3bxJJFONUIMyq9pua2v+g1WVIwrzv5Mh70nSjvyIX
z/besjwiPaAZiBjN3HJ1PcGFgyLlvjURwkiRIg0eCcDlDS5nd5r23vwEH8wN47k+VutSNWqgJiu0
7nRJrlZkPHVMATLWbkyPICgVPZQ2VyGN/XBO2QpmSDCY+kKqbXeFhlfC+tSZwuiT+5zBr4YG0YtF
0Fxd18t46Kf4DtDOvW2yKFvWsEHKHlYb2GN+a9bjyEdRbqa+PEIeIQrJPKeaOm1Sw3loMxso3Hyw
jDGg4utSndZeR9W7T+BMxG6qbx3WhmqsL5uxRdDmFHzcGlMw2rqMesjMCrrY2jELHmTzd+tXjB32
0Su8xrcZEXByhXqffCrsy4K5qVnm8BGS1wxNY+HB+UIZO28ErDF90s6jzS8VmMZu6Rg9y8U6wP+6
ddPPQVjz2UwTUtYs5U+RFq9G6q5bKw8wRf7cxWRdjE9jVWs8Lb25XEh9wanf/LD4eCrX/nu8AsF6
lT2ae9vaWEPG2aParug6hlmN/UenbGZ1enHAidLFYs2uLGwWbTiGQ76cdY19kZ1f0R7jWMOmMDhj
mNGhZ9Ht2iVSxRjbBKgCbtNR+ygcl0Hea29jDb2Xjn1+riFHFTpfYJdRwV632/U8INGItSu7oYWr
5d41//3DUFWp765+E2UiHAVfJwQlPmDsWvuZucO3HbsLIuvJau23yVqtMdpTlFDgGMYf1rjPsniw
5FCjsHKDCPdGwLlFrJUxznA7EuYVsu0DCS+QdeR8RDfPoJDnP9ZoqyTToKGe5vu44fULOciwwcO7
GXX9o3QR/QEsyGYrOltSPo3F5Jfge66X1kPEJlD3CPWkFwsOaJuN9pqSUcrZouTKulRQfFLdTTJo
NN0WH3JrHSaFTuuwimEo6NrroqFpzp5nWjCbMo+oM6wjZCteAR6+2wZAOxfGnY1r9MotWIfS19Y3
nCodOZxWzzjao71jbh0mCMC6bpLItpCH0gsHoweYDscMbamRv2phuhoKNEOUtGMqbW4ZNH2i7UAV
3zpKYiP869fSa+4ee3RCY4EfNSNjrJNEjYiuC7vee1nUeWeM/adsCTybTDJFEJzfOIUH0oYqaW88
9O300hje9RDTyyha5Q8VW0ut5GZK6mpfwg7Z2EnKPMuElqbzR5qgXltasn3y7mfBpYCWnD0rfT5o
dggyeoeJABz8lvq6d4jSD8r2DpcQoh6zR+Otv5JbwZRdpF+Tq27N0uEfl+T5diGQM9ac+40t+iFM
9Po5AX1e97yBIUGXBg+DGpInt1pZA0iFlS89TnENB99GH+I2QLS3a83BCnvN+2R58wRFXbISUgK4
aANrkvlnSvrPsjPDPnVYu3qpvok0mw1kFKqVUePFkM+ax/4JjcRE3mMenRxCWjG8jzc4BY2AhNGK
fYqHdjt/wn1KMSpgsSTNa8dupxOgQKq0ca1dJUhjCbCKkme10Vf8YIxxaolKCuTv5mKjlVlR59Fw
riYzDUCt88Ul5PUtImR4JvllZJ9ODwoOI6JvZXpU82blQ94nXs0GDXbxwfGad1OnnZTEh76cKGIN
325DIpnNvgl2woYAmqdpzOcwBUzsD0kWWuhZqlxdtrU2X8+1+K6U1goVYYQmdX6tedZ6+tJ26lDM
S9OP5jSJcji6g7pTyBawshtcX9D2Zvcbmj/1f/p6FeVqBabaJi5NWtAjXoK5DPF1d5thKG3k7+om
a5D+Vrr3Yk984/jF3isCfGECbj3UrX5vkHhOxx5nonPHhvYxicZ3PQdAM/eQCOGs7XrVeO1KZ95F
vSQzZ+reREF9Cw5DFiQTWnBoeUxO2o1Fo9CK1MZPXEY+Q8nPCj5R4EAmRfVsm9NN2eok4fks2dET
OoS1NZ3NErRw982CN0ySHFUCUglttDqmemyko0ICMkQQqZodZLamBYPIvlpaZv5YZY9OwbZ51dD4
XaUwslME5JV1OgIBssg0mBTxZkUJWCODhbEa6VsPLIyvdctzrOB0L6Wu+qOLXdGu3DmQ6vQpHe6y
Sv3WxRTuu9Mxvgg97ZF7ccFi+dk6CTKDpD6hSd43HV6lCEgUlMAugNOkrNTBwafkfj8LtL5gx5H6
tFW/1V3wYWjQVlEBi0nrJXKMO3OKCz9KqRK6mht4TvVaw+Dy5LPMZBUkhBntiyHSToAntQoNtakD
1ekecc87wcAAcywXVN4wdFLa+vZ1VHAl03ky9pmjWEBbTJXUisEI5cQk09ik6pCa+J2y+fOTiYnW
s8KurhmyN8pYFod8nq+SUYz7sliKbWHah9FjisuqjsC/+Q7NYbPPxuSsGHQb0mI6pLlHj65QD3GB
dXFxWYbYpuk7+uJPniC9VOJdIeUtrARLBLObQneQRKKlfYe/lg35IpQ/deccU+LfwqYJAHye1LiZ
fJS5WLY7V9uac6YTkDD0mygnAxcYsIC4PH/oiCfOBeJCumdFoJb3aTytvGLnDJ1zoknLhRGrW0zU
+VUVpQ+RHFl4uLyzmdTE1kRTT6uWdO48zOhO4jWV9+xjUaGqaOEzOrVD5RTHoap3C5Zgvbq1KhoL
DftsyFbF/Qix8QUjPzWcurGUL6pz26W3cUjpvrYCWUxP3EQ60j8lG9Idr/eeYKPcwCxkpCY8eTKb
OsTD8gHdJqhFBmo3cRhjFdyKMxURM86urQrOhlDvG8c+DE5VBlYvE2aTeo3UY70Z2STZ8iyKbc4n
+p9qb4FDYFTP3C3JrHR7SMbGAUXTYa3k0I+MHe2DTA1xko1y05JRlTjOkzuvEPqoyAkL9a2uCBs+
EjmwcXJgW3JSTPRyC8p/SuzOASWqj+Ro8TO1vJ3lcmU4qF9XS43aC4z1Oa0OUMea7gzMDm26JorG
NJfYMXUOYbl58mC4FbL0GJJNkTbqHeZaWomK8dR69f2QYN6QLdrPYTCe0qgNF/ygcD9N9TBoBOp1
3rhdqPmHqsD9H1XLbaFcm0pf7TjvzkauXCMqQPkxdVABB+oS7OEQ76Tt0VqU9zbJntw/FPRPhfI8
mvPBqNnujbGFncRj6lG/jXHAAyqKZxAJl1oQHQf5DpztaGMv3iBvuBsGFKxYxiWbpImVq1uS8I7r
f0M3+mXQcXxNlRHOS9MibkEKPDd3Ax5+Uuu8KsjLHjt+bbvUkdzrxMOKLhDibvQqOZdd4VwruUOA
loUIysgprcnXFPXQbm4gC6plRKHirCrJK9VBdiJ9F/u27ue6dDfsKCrfJAmDzod5XaDkHKXPdGHv
nRK7T0lzGRq6PYig16lkM92eBpp0PqjkD7s2IQ2Z2OoM2E6STbVWaV+acFs/czJYzwaIx9KT53Ln
RkMwdvBkFWKYp5z1by6HnVfULavDLUFlbKkoyrdGhYUxb6qAPZ3ne7kZbbWcEduCgtINFL4tG8xv
G0XztVEVwBbi8jQ1GgJi2ao+UpO96YifWMsoc+U/JpadoOE/4g62sbXb9CiRxDAPhE4CoDMdbzxL
OWI92kYzlhM3HZ76OnvIzDUBccyOuI6fZj6NPvRvc4o8tG+2BToUjLo67F2nCs2qKrb1rHKqD+P6
b8rue6O0dyX6Hw0ddORBXeS/xna/fMhNOEHNkhS7oXZiv6/JqE3o8qh2/RhFoGO1/FXSfscKzUDk
teIdu9eelbTqLM6+IL1w49T1D42q5zXzT2V3R34PBbpYPjvadBazG4FUpFw3DiV4SOzeMi3e7dnQ
GTn1k6erX5GNWxW2Hazd2n0c7F0yGHZYZ+PtPLfX+A7sDQok4uyIG49KWOxjrYudmwsCHcaczScr
4EJ12jvZmifCZL0tJOWwdZToWGj6Q48+nq4KjUI1Y9KOXmhMdSHFCv43fULBSYdJIxosX0yeJhUN
P53KN9t1cDCv05KbTIz73jFjHvdlke2achBbZXX3TuwnGxvrJYabb1pxNbsPhFcEWm4G6nTV7BXH
GBiTPdHZHml2oVoyfXvghOPQjAyZMHfdyXZaKh2m96AkxEjUg/hC2sUmiiyTjW7j/5wNA0iLsBOu
Y2UHcJrUd+15UZWvLp7Mo2jqQ6d6+b175T5qU1KdROxuxjqzqXfGD7bxbWMKvq2z5S6WLRaPNIim
ZLqeMELKdccl8g69nZVvZnshurol+7ocznUvup1rNKB83VjdtHZf+fhbXyxXVf/YwrrvDOujtvI/
calFOzObQf0DTnfuLQqsO8PLsxPSKAIdFhacNaDPs10yQOam61Nm6gIV980a6n6YmpdckAwZremE
qtV+1GJo4XwZZDfL274xegYGlpi1pODTdEq37fomiGNrl/RIJGdBdHHbmptKKa6jWckP2jDPN5qT
XRVxD/8n7dSDvag3FA7AxmVouEGStQzGKpmi+54MYPYlo7rtqdCDZwMGEoPoXn9c1WkWfSUlLbap
bbaZ7e2ILAfJQ38Jg6uyle00BhRHdpMVXStKzJxlcBq4Q3Y9z/YDyAzj3izgYY6duZti7SGlF7Wf
1Io4ox5eiWXDogTkN9DYJ3bTOyuODst70p40KoQWXKEQwL/i59WoHXXDxaVO2XEGKxzOBPTEVo6H
UMPaafbLVjNlz/Xe4Flfq9memj5ri0iwdvXvAqvLLmGkqWylhGdNhSxKeuhSgFW1wkSzlpOZQ7SS
OKADURlK3ggUhwowVkpI773zm5Q2ELdm5jD1VrQkA0cjSHRZvA9Wq91octiO5UekWvlzERV3aWHA
Nbe3fQNG1ysGoikj7B9eKJPxHrPMqqjtu0C57H6VIHLsr77rX5RWetuUPD4IyGvwgW7tWuZlFaav
HZcsTD1HsA9sbsZeZ6YcjmPdLNuhjQ+MU+ymquRlzGAq51AsWbFHu2ndcX6lLuEzZpq+NojtdyXl
akwvFRb4/FhyUu/JczuqKJMORsvaeqwnGXRbUn1A5cfLm8FmeHJou+LD3ao1XYy0/xPpXboFMfQq
9C7yI0p4Pivk77FrwAIIrOhe34vASynatRULZDnO+dZxwlLhfF1GKRDdCkaujjerVx5UW3DKmOJp
QzinhsHGqfEMDK36orK6D5xheFTjDgrpWiYGO98EEip4mXp92At7puYEcdcCGbhBuc/YkkfHGRdx
kAliw3WrhH9uop3VjZWSqVT4mxn50JK029iY3zuCCXvMGwilnNu6U82d7S3gy+g7+AhXnsnRYr5c
qmc58r2ZhlyCwqmv8cZQ49WXCf/k+KgOMMjhk0N4KwzuaSNh5T4tqkPixRMflDA0r5wwQ65gvcst
6imINf//9+kXmuXvAy8hzL+HaVgK+Xab9NVJy6rWvzzw8pjmb9Tt+grU8d3Z/33FKMe2xBqJd5DO
CX+6POF/3Pw9/t+/WAw2unv4f76Lv2/y7ysy34ll+z/vic0IM0dryuJkd5hkL4e5vPrfN3J5NTwi
RAD/vjC54SwhLg9tAQ92f7+/vwe/3Pt7lMst1SF1cjtwkh684S22TXl0ceAfqnLSD7021QwzKQDK
9RahK/XfW7/3uQsmMJBb//WYDJEVVbX/fuTlVryO1L/3iajwpygzQQ9x/98jXP7698m/r/X7vH8O
Y+El8Rct1nzNpo6+xW2CRXKOb37fCMaxFU6/vu//cbMWnKvb36NVRPSG+mQ95Zcw0yFX59CVKpwV
ElgvP7I1gRWP2f/+9fe+34dcbpG5deUQJBL+c//l+Zf7Lgf5/ZUQhZ69T9VTbuHFfv/w+2K/910e
AseP/IL/dKzLff8c5vIroI52owkr8amA7H6P9/fjXn6/vFwlm4yQlP/zU/990H867OU5+eIdPSGb
HSbw/igqlmWaqQzsvvjViVLaaOuPf36FewL87Z8/j2qYLW6YeWvFRQUpeHnS749/7lNryCXGhM/z
9xX+eZnf5/7zUv/pcZoX8Z5+j4W+sD12x+Vy9+UJJryO4u8n+z3A//j7Py9y+fXfPyte2eznTG7/
41fwe9jf9/EfD3N54D+PudwHBg8fpWN8y1SaPjpfZIQXFmk1ksoEPxP04y34qDT8O1yMxrNiQWJd
zonePF1Gg3rNkE4y/IQmbAzYmGv1odzqOU4rlK9DaBvKOonlWy649x7XwY7ub3cCbdudrPUW1brO
ZIttA+bVcmvHZ77Wc0pnqls+qlGn7r0k2+XT8NjKlJLjaqB3yILeTAL1nyQhoYmGG6HVZ2th4ogk
a2aATrdzM3yZURTkCXoCI+vZe9CHpQbYrnLdGd5giyJNV6Md3u0vr5getcbLw6RFFFFONeKiztoQ
XJdu9ZJVUpyfYW8AiE7VGvdMk1zZqKDO8Av9pDbgyswQIzS0ADSxrcCzKwQBLIXpojdbM++ju6aV
h0mdHZzni3pHbqFOGDHvzGa7OjkvLE3Y2vS5hoSdhY7uCsgU/boSowc+lGz1+U4D/HlUbLIbMrVt
n56PssUkTy+XegymFoT+yxNM/wM8tzMq3cZPhfnaju2xruciZAFFOgtzOyuUK1jblD2JJAnYsdeB
qA5zImFD5OwxMsqACvyvIM60jWrQBSAcJQ3Hlu/O6o195CbJY0wPcWn00Vcil9gINubCnW/yYfoR
Dl+MO3iv9NRpj67cAvhYfgqmI6oy9Qj0ctrRO7vSiSRE9JSxb+mSl3b4ySIWkKrKimACVLXDeu4o
Tb/vddrfSufuUtPmmzYppzdixJo4jc+sJadQtCpgOzzETnpbxjTt0QXyXJtS8s5Q5vleVwBQy1Fh
ZV4svhPlb2KAKkP7vtw3CgWCRpJ06C7auDP7InTRaGx1kw8eo2vc5+7dhH977wre9ASDlx5SrRzV
in90ExqJ4/n0ICFmxa5K24BrqdfZ2SfKT0/ETNBN5/UM0jO7h1iyfNPCZpksaA+05luvONF1rcvP
lqhnX+fy85EBDvj4kcoliQOMWM1M9lMOpHQxQsL2NqbAF1og3zLMXNktOSxkG5z8WpClh6P3L1Ga
I+a3sZhWCK9m4oJil9eyUZIFVU9IgpyGGeSuhY5OCctYRHcz+PmldT+aoiLyTI3f5wFitKso/giX
Y9SMM/UEAg8rrFxe8qWsylfcsNS1p+WP184QEc29pnw7KxRNT430AEiy9L1MvcPK6kLnL4IoGR5n
MukT1buSQOI2tULlNR86jOv5Z95qMlxaFsYUHpsQEGKyrqAtEPO4pCoJIaeiFkJKysIl7Y/9SFFc
026gQ/Tbku6rVN+tliQc0jjxYHcPIm+fENMXvkel0vaaV60frumhAWg2+tXC+1yrkeGbIqMyHpGC
hh6e/YY2qZiV6wj5FO2OzEnwbCukILTavZ2Zz+R8tya2taJgjyRK2JnwmI+Gq8VbVZN7XMgWf5tf
Ym94B1vX0TWuv7LlzwLgG5la8qmmMPaE/uS2ydOA+wBGBRyV8eRpoWoP3ns/STegXDXNiPEyUsE3
dqT/VAV6atV+zUaLgIzlZYBIYOo8rNTGs6Giv+sXM9sOSFr6RlxF6EMoTc27PEnsTQqpaz9/2ANI
gwKkqXyDpE1fqJ9vgbQHo8QzaFNJxCTB2G3SCGuHCpEUzEm0MEHMOeF3tUQdl70PfEmbrkEIg83i
0MDuBdJNl7dnj0jUSOE4+H1EfcL+3pVWdIcapd+OEenLawvZnsrAqCQDgULFoSj+jLEsiH0hqkt0
lCOEKF8aSzN8izi8YiJpJ87HJbA7lYLMREcMlf1WKMWznel3w7QWp18Gm65vm+ZYKRFEpPpXreRf
Zap/itagyoFTHVh2vJFOiWNGslwrI/J7NYQ0bkFXK5njPxoqhalE1znO9YOatdetmAHWzVeNpNAp
KFjpI284Ae4usN6pMJG2EzkCwNOaG/pWm7S2iYZ0Yvat8XSo4djzH6lyuwnRi1Ae7e3Yz7RDR1ed
SGfMQ0UNYIjCFrzItrXhsjXbejJvE7coA1Mt9okGfzKO+j6QY4T+wx2PPZ312K7MoGXW3UojQ9c+
DlCYFHo3iPvIt7WqKYgM5dNtafBFkImM1KAzMKJRcuwdXe9H2AW43UtzV5v6zlrGc55UT9WkhiY8
4XBNPcYEUbymFqeZUv/x1Do7EiWdQCZp2ns0wHBri2fCj4vA7MRj0i2f9WS/6DW6mpU0ZLehHU/n
xQ0c4Gm+JpCyarZ9rhtkNLWgk1rTlLFNcQCFqJHPtoPhgLsEpdorXfs3Ly4e7UZeTTbRUeqIwLXY
C7N4zSfOiawXoS5ZGxjDVQJysJjxuakdRa280W9TkgCNjusTpoxV7Nl1oz4s6PWlo43Evp59rs23
uZ/eYkFP0CmQhLrQbPqUjm+Zf46g9I12eh3a5TujSTvE4MyH9CDN8pH+6mpqr+8bXKUyVeiO5xo/
jOQBWmq/q5eUFBgNcGaJ4RXqx7twxSGW2HKobm4rl6ixsXe+BRxULP00zklCS/0KiDAzLdeSOW7a
iiSwaPUI9dVdHkNo0hBGbDFF7SbbO7yWApZaS1uznmjTY1KLfbBXsB9S5mZFP7WFZL8cIWg3HX2/
6qjbJqo2jQOM3vpUS4xH6vhH8qYOavOSNnkLlr14JrrqxMj3kJJnvJHS4auPrwnpQb2u7/qMdNg6
CsVeUEIWfC0MEkglUixXG8I507dkXjmmTnOduqt6oScsQ8yASD24q/UD6VioGfQKkwpX7+hG3+Bf
j3U+WitS4QVVyJXuwTtwC9+R413Tx9CaEBPAfKv8bCxeHTim6EPqwRcEfMGNoDa8cG7kpmoDrmXZ
0GkjK5ppS67iFZfkziQU5QCwiWD6a7wBqG0wA+GZ4XKRL3ZPWW4p3GlDLsNNkVEgweXDt0kEFxCU
+LG2i+9mNa6UfTEivZZPKYX4fZfQVUHQ4+BawGOA7ryKhxPSrWSDhvENG0zAkKuHdtmGjhjORued
+5oMvDZCS1+keL5orRsKugIs1GWOOtWNHRhSi0WR3+BLdvgaHQcHQYnKKpA64YcCDzt1FhA65QN6
6oZzDjETGuqNJToiH4kKiGxQvxhvRvfO+1InKa+0mdjmvrb2btQ/AnBlN+fJNzS/m3lWYDOP8q0T
XhgPLl2NFMqCh2SuoEjT0RUp6roNkM1z8bAIa9EEtqCHGT9VBKllDkFkcA/uUrw4LOobZnA5NOjA
WRvPpGNk9cBkmF6Z+LGGeLyZvIzTpU3vNYafQEiutSjKaRO2V3Fa/ziEkm4QsOI6I51MuNcITj60
CVXK0gmW3piEotQNafeeZdyebBaLMUW2wYuvWYLAyLTOepo/s9Z+dm2j8a1YQx+tT59UpWi2uMN0
7XpMNSSz5K58jxtYHI59p8QZ5XG7RbrdcnWMAFeo3VpDSbeJ7PmN6bIGswszzOL0ZyC8t/9flJ3X
juRItmV/ZdDPwx4KI40Ebg8wrnVolS9EqKTWml8/i4zqjqysRt8ZoIpw0unuGe4UZufsvfbRzDTC
Lc1eAS/WwbTr1ppu9gysFO6tknmw1VxjQ6XZq0TXBrVxeq5vlMTSLW22K2iXdDFHv92iyzUq+tsa
SUgoiN6YKRdLMyqQvZIYupQcNMpP3dVfgyzaQ7ZAXebXx1xcklwVS8dHTBwnDERHkzy9KrKXDqac
cDTPZePcJ4Axae0YjjiRybBG8g48DYElVqN13XrXYSsEIpLipSf3vUnHW6IaDnWb/ygEMJLeQTSm
Zv5DLpCM9rn7YHcTUUj1GHdiykcriwHcRsuhghBAnEJ7Zdy11rAIUvM1bBJ/0XbDUnhQ0oUx3Osq
5qWQM9DnG45gFE6Ss08TQckqroEoQrLWLJQg/Q9QUPR9HmLJWZokXbFONL4n0YmL1ydnIr5xxlk2
WY8D3NHIfFJgDAhsZMhV22e9OiraxlJ72gCmcicyUE8gg6eLVIYx0MYHOjzC7RjtzgV7GHFhU4yj
4VcvrW+86USCbFxyd9TBXQ+1Fi4HL46XQcmI0HQ4+jNlcNYMTDzOkIgBlcHNAklfFhk/DdoVC6tv
Pmlqz9fNRVCY+nLQ1ZsAdf3CL+QqcujdKw5HiTT1V9O2PwP6S1gFs72hd7t20B06D9ptYTpIpzQH
UbGBdS7K4JOZ0MgCs14hwNr1dkRjXB+WGqJIqUEV9dDzLjUHCQ/ijmdirfelWx8VBIpFhuivivOH
ME7PvmodWthZY8b4uasdevCaTuIG2Y8dqW2LDMYppYDnXHwMSJJIlQxXNKzwiVXNjUy7F1l170FS
70aa2pau/UDfaa5yo4vIZiDkvS+x9Y0dDQEOnlzcEXV809AMXQxhcm5xLCn0KBdZ6LyEJvoT9E+Q
zsACAot0mLov0tKGriSBvfnpOTbFSWh0PsksW1tjj1FDlRCX/GMLWGLl0xVwRPegtwqpHU268fzh
Focb1MBe3iRAido2dPdMtZ5tiHfU2hGZJHKR0kde1nXIAJsBpiXxJYU6YMHOPCAbWxAUtK2lj34I
13P8QKyBc1BDd8cxuSxz31j3ocZMrEXwht8gJRXAovJ8qDxMlxqoMhLKx7XT4D1N5bor1GclJpu2
bPSt24OzhTSaAddfeoVskFTV7z7Jw4Np7Blf4AlngEGoqMmoktkXIV3RnpG0uVcm5UlLsKCWtRYf
Y60Z7yv4PpxnclXQ4NnhxyD9Z7/2SbrEkKyQ8LgMHR3R1fCUiSBeu/o2BkOygKacgJT01lZIa080
z+A+qdLQ7Vy5Ib8aEWRoYRz4hKWGhVPu2C2cxFdW9AAtj7FrhqA17xhytBYUQbvKFzQBUkRCzkFk
H7krydP280vt+RsD/CSm1/6YR/obIIid64cNkzb0yEX9HnTDA2Gq2UaZkqoLzvi1o0jmhg6nEujc
SzpsnBi3KjkHaD3rgs6XRys0c71l4a5F3ALOw2S3IgyIkJrgI3PjE0EuOL3CHNyQa+YAsqqd30NZ
thlnw0vTPzoDU0f8oNG7JvxV+yFRs8ixp37iJPvIyD8yekAbOK0fYYzVt2u7DTGwl9FDqFqwWFZT
/14dr0rf2cnrnrspp+IFp/JroLsb3Wx/gmS5uA4+r4BrlCbLddLKR0frj0OpoOQomMVnRnnVlgJd
Gd0/SfcqcvStMpXC/RxyMaLLdRykzSZAwGjRbF7keffIOYoaBHb/dDm0APQNW163SMbGI9PD32ux
+oAHVVkFdP8ehY52pCvcm9r/cPqnwjae0M/cy6RhtAl1Bbh8saxcuOOIOlAkoaWUzBYY8HJuotnN
im1RWhvjRbV0/B/GY580Cl9oeZvx5S3SzrhR4mhY1cJ4buF+aF7Xrka0WvwyjnfCQnDvjdZOm3Rv
wvMJeawg3SMYsZnD4pLF39UYCXU4XI+tfu343k3+yYXX9RDzFcap99ubWDBTs0od3U5XICFQn/2y
0heDTtJf3N336BQ2gx9ch7I9GQ46MkBaF0EbdsUk8NRh8+4H4057RUr9KnEuVyoHZmQ+St+6A7a9
wp9/9p1xG9VYUOLhUJWcLR7WabvfVYb63NTmmyKRhPB37TFVbXDjUowJuf/LMTAWqt7ui+ZCpPq5
4gLgiCBZlrX24k6TV1vxTkR/LAotO0U6CTBKW73nRT9pBR7jBrY9FdKO5h8Db9VELOJytDCKaVK4
a6OKm8qkg5y59Vsq2hviuYkYDU3mNM2djMURkUVFDiImFg+pvU3Hkn+YoqxEEn4yACCQW9XrBbDi
dz/xd6FJ9iLeYjUyP3y7pE5VluR4gj3e9GTLDzlw64gg8iLe522Pn0TN10VmvkZadSh1OrGOGYCf
x38b1sab76Y3ZWCu+ScAf72S0BCqsTulCvSbyEK6EYC/6IxbtyaJwnV/jqlyr0+eNRw790r0o0Xj
YI6A/jw1Z8ylo+1M8pVRa+8gGve6E9xBxPH2WRp91PDW+KLiH4PWPkUpVpXUwGlcZfzNQXcZou6c
hcEdFopXhhCvxPeRR5K1GzMffjS514FN40auJESK+GMmCFeXyJubuVLZb3sumSsgfgz5A/2Aap1q
gv/DwRI09VRPSewdUUHfJnYnFlJVXkavI0jUOfhOeta5hANF2dZZhsSg01HV1OugC56DuBTLn4WZ
v5tG/ObmpN43enZDjPICCRsXFwt3jIv5wyqOY9qtXWyvFhW9ONLyoxEnRGbgxJNoSFLULwMRqhTi
wQSGqGLNBvLL2MljMELTVcnxWCiZt7WKFPzbsh57Yv9kEG1GTx7jLH21RPED6fhVm7g2CXQWSN74
CbeDXCvNykmzc9DY3lYvw6XsGm8tlXRphONFcdMDsFuyFkxjbTaQfrjlKWvC5aFqIhQd1XZHJhBS
OfTUvT3FY/FH5YZz208562CamJUzouMoTs9G/AhBZgXS/7r062e/Rfs6HYKEi+mLlOHRxrM4UKjl
X7D7bamIP7uyvlC5vXIrV2WWoHdcnbS1GebHmDzL2tdfkt4STPR8hrVdvrWdEXZbzY0xDe5QL3Af
JsJ3TfE43zEbu6uH5Dmvw3dmv/edXdd7iR/ESEd3BUHg2cxPZe6+MDxo9r7PEMWlUH9SbLEu0VEt
EdsDb050aNrA4tRwMBgyFN4pGZQT8FzlwlzzqU+o7Y6N3BBlna5QWnTM6RHiYKihMi7iiAy3c5op
NAh4AxhWyjvzXtKU23sRuPauH5VLzqx87xFU4eEWO7RBx6RRKTfGUCnLPER0nw/mdqgS8p1itMwF
iHI6EZKJmu2r28TVtgPZg3tTsZHjD469xAGW3CoDSbkBZI7tvPq1zU12Iecl7ZuVjIMILXCuc6+q
Tabx4Llj3155af9sCxJ6E6PZWBJPVeEM+0wmEY4D+cOijqxhoF5Io1F2/D2bUWOg2giXSp+WLJna
PI5xWW1bRuhlxz2sLSlABvVdDou+qUFABRZ3HzDje6G1zla6P6Uk92CIaQ0V1I3HqmiRS6IiqPCm
KA3BM5nB0N7qtE/cwJw0jLDJW3ozQoimlIiI2vQQkGKR91UkWKXFZckuDjhHpuK5gmjT3klXvvuO
jvlFLMKBi7DbuHtjDE6qoGJVO/qTE10apAh4hM/F9HHB1IExLNiBnf+jc+xHW0DEsNOdwH+zbIfw
NKrWbZJf5SEYBpQ1d6mHwx0j077MBSVNeYWHcVFK+6PsTcnNEJKXGd+EU+vAURLKhnDPhep1uCAM
zggnHYCG1oemRfdYeEW/IJN4xeC647Q29mkrPgksZfYGPwWdeBH5VEItt1loMq84sgy50AeMdyCk
rsqwfe6TiuFQH2JrNJKfXTBW5zqqtx7lbdVkpmx4DjfYAQgLrqq146vPwSDPjvcTFVR4VMvJi8CE
M59S4yslvEu6R9fAltISRok4E3lshvWb+HNUwmRm207I3Fkiy4Mhsw0DVXuKHK7WUQ2kLqLEAg3K
3GrBUTRUX6xWXJhj31tq8lQldrxWSgwGrQaCwiNsMLH1bTBJ4UIUmfyIcMmluhNUDilSodOk7Inx
F0Kzzm+s50pxGBXr0psRUUxoQcJKPxr0wjaqbb2OGBKTjlKl29JcaT1eVU2Mt5q0JXKnICylsb2M
LEtbu2N7r8VkOqpGgbMY0s/CoGBl5h9RWFyXTtrt4mFyF8V4RnSxrxNylQePxlQ1UnySMnptKPJx
t8kUzKZUzKCw772QhHsz019MC/8r1Upvy97ltQr6d9npyNum1pP7o6DCgnFJYexanzAOYBrEUOlN
oTAMRm5cMC9A5ih2NqoCl/jSKhOCJmnytZOaJWN+2h5W2xELSaYE5f6mo1/GAeMYHvEKfrlCPAf8
rowaMME0gSqz4qchkZ66/Nkz4So01G16oom0jrImY6l8H7ZYaJhNbX2CWpY0X9VzTdsdRykXMalL
PDbBORXqlZMLYyvUBnb5kO3HIsSgEaVfuS0kyaOl9kR17Ki3RzaWBiJtHgFuwsKoH+ia8funI7A5
KrIu6VOHOKOszrw1wfhqHUuj3RBUUC67Ig1OtaR/WpQU7XOjJ7+coxgGGLDAGrknE4hnx0nXqTmN
P7PahEe8NyOupHGQPabWaOzwnIVcwrLhIKqpJ1SqEw80wbclI2KhRGwuYEK2a+FzWCid0I/0G5Oa
E41plmU+JjG2MamlLiDcZapDiTC7HN8sp2iV29MpeRX3fEQ0cAobMYHmQggDFV1xwl/7RPYgf6RW
W1D2IjQ0nParpH8sLf5iwsfspR5hMOs9i8saLRnLbp9MxySXAcO3TVHy6GU3KiUUjiga3fwqaz+q
phDWkuken63lw8YouIRq0yhL0usBoIwSPPTanWDivlAVUKh6I9ItzWLDh/vuIMP0/ZbPK15VMPO3
ie6uSUt5AsdwylvZQk0IM/SUWCvSgRbRCECgD0Z2Un6KROEbML233LCalbSbg0cPlcKhozslAAvK
5lb+odcxX9EQXreTU9d27cfYb+0dPiWiC4s8X9RoUFd6Ueya9FimHMmmi2uKEwkyS34mgorLTZ/q
e6nj7GRYYXLMiVz76D3zVdV/tv340aTFjZOHa9MsrsfKUg8VBG61cl/R7vFqoVsYuu9dyFKrPueS
GTPiIXihvXT0mC38U6HfritfeXFKwmsarVSXXO+QFAhFruPRfvcjQU+HttcSZSxjjZGxyMCIlXnt
Vs+4ViY9Sbrctveh4Q4HCyvOImDqQwotg1kv6zdKTipMHtzVSqxuSvtaBzy7kerw2PYAqiqVqnBf
PtSkzG6tDt8dIXVggBzwOj1ZM2rsnX2A8jG5BJXxU2+Da5vZPpNg7opt2z8JnelAg19t4Ttw8yHv
Z6Z/5WW4EjKDtgFjla5Cz5u1L8Aj0HS7ZwJ824VoPjqbgn4eUoJvPeW+pigA+NdZeHpqUfwwHloS
b7jLEcyGFuRVYepe+nKAHBaIfRKGN4rIgdBAP2eKRK5D5lC/1lrmfFDjKP7n6adqdG91qzJisbqd
xrVnG6UZrM/4DUc5nGMTc4liMzPWZXnLXxRyVOErKnMz3voGGM+xWEVKuEsIoKBVa1yTaRAeMnTJ
S6OAj4QXcMidI8dRutQKvDZ+3XWXHGuWKBGy9KCz/OZ1GLIr7rAho2BjgakkgIk65U7mmyHMqhPO
Mqr+Tphfq2P+EVZoQWo/vNNVx136BaVXPzMh9BUUTjDQNVeptQwS5Z1ae/dD8XZ0X5GxK4I8HNps
Y5++SwkfVAqmRmV1KSZnTqip49aDancVTAuT6luiwEOeN+FTeW9NKg+klfPXVvY94IJ+lyAQn0JY
JrxptLEJYmV+3A6rvOA67ObafdhMgb+B+lTlfrfSdF0uPWNnW3jGxOg8eYEPVGbK8ciqpFuXLhOZ
pBsZCy3KPiv2RV/dtzIftzoGpHULTKmPhEfvmO4cLBBo53iVFpaNRam28f5qdOIYwnGNtVDZM/OK
srVRVs2lzW3C9PhC0xG/aq6Vl9qpyfQNQFLyegTwSk17o+gIvHEHivyUGXEUvnWNBpNU0pYPG+3R
sAqJuuNHXqSkyhB4gPZ97ZTyKqEjtsLCjpwY5bybK5uWFqsWK9UqA1oWYtpyrRZrOPnAZdNvkqQA
HuZegJKdPYu5CtMydLA5vFgloh5DPizOjpxBTv/JJRcYm7SvNaO8KRpScgILEsdA/1NwX/LimpkA
3ky3vQ5dXOOBabSrOk28jRKDfys0+6c0W7yH9WNfozQTZPwu5YDCtsKKbxjjh+gJJzegs4Y/pcUB
OibxO2Bs5DWyZuxH5EeeDt6xM/KHMkJMUXNw6dV9H1VHp0Thg09zjc78QYvgGkhHvAtS8BiIEztU
ObqxdHV50kmMjem/rFvP2jtIfg6kfT5oIxY+L1fotmd8AVJ8wA3YNr6yxCkSb3pyOVZdGN9DiKBv
KnHyIyNHTjdckdtQUpFwX/xrFChcVZZuN64bvV4pbXkGPBZvkWXsh9a9yisaxJJaRKT1SHUk74kN
6ilJzc9y7M8CvAGj1JXv+kcMyemCo1NBEFRtIoFPK5pGZ/RRrixCuRjOVhg2W2NXmPVeg5jUJP2d
Avr73KAF0nOT20Cwg0thMng3PvXIAGcMK0LJCGNtxoibAd+bXhAki+iptP1jTS+NmturLur6hP6T
q709bJS6dlYVHGVH+BwtwQ0BdNrS41qfldtKEDDaxtzKASSvYy3/EVsB1roeu5KufHpm8xqJ6K2G
qMzRr2+7gt9FBN0SJk60scYKXC1FSBJw1wp8doat+Pn0DCSIwMVGhYGOrcnX3KJZRvjEFfYQ1uED
v/+tfCvxS6486gWUaSn6V46K75Bplel99lV/W+nyM4/rJ3uo7uhCQCENFY8vvabvjLuscJkOCG1S
79BHVfBcWwK8keo79qJJyGWQCjF6yI6MY15ob5rbgVlK0YlN3ay09hC+xDawsDTft711bMvDYAxb
yRmUot5LuHC7lvJsNMHPUseJDcu632aAmjsX93z5mcrqyck9qtFpdlUQNeJy5+SaHsOv2yWiPfcA
JfDOdjRP1o0dIKlTRb4hRoN2tYzX5mRz4eLzIfVPGpr22h+dc48kbZVq4p0YejKXVP8AQ+jQm+Ns
KD/nAMIYuCcnC1BglBbJth5MdY1szmR0AbExJUar671TVefFxquKW3xga9XMOP0jcSiZlHp1oWCU
Bz2QOEXNFR4jWfjpQ1zDtFDvjSkoxAWnKCyqOAxvmYRZ3loZOiwQvnOksrHsK7KsbTPQ1r1M7/28
vDYaY9UDdeCfEaw6fLQrm2r5sqTmZwHMXRS0y5fBAENPGtEptIobD9YtmQ85HaueJkafhBSr4m1R
KwBK8qt6VDWoze0G1wR4tYhBWV7tshTUR0NNOCBVclH36dr2x3MAv5rotSJdq3l98Oxw73pkkIGL
OGoAGNfwa54CJotxj9+lrRgCkLygaAz6AUB8EO+2KELACo6nBCtl0F+turgSar1LnHhY1xrj3Zik
eupBhrJM4wzWdndde8ZbLo6ewVWzDzpJO+znFJScCRNiZet8yqF+pfglCvuRDsq2Tz16JdHRYFLq
ewwjek+/kmF/RW7JVdA1qD0I7fXiZKNRHrAS67rXMcNRniq3eaEe4MqANiv1p6qHd1NQMDUTMCt1
Gy6d1Lqko3FHpMet4JqysWWzjcpx6+Qa8Y3wiO1w2WQ0yCyQSWFINRILXIhFQi96Y4WMkjXbY7CT
o4up4BmrdbIn42s7tNpG1jWjEoqNTtojAVDik+jLDzdsP6KKXkU4LrTiltDehpNmwAqTPaO7/wh6
87Nps7UL6dxQ43yrKj39sgGQYcGs3fLfKMnSsMdARvFMuTKy8d435WMo+52qG3tMmcVKqfVT0CkT
XhaNTsMN0azw2p5+oqVeF2rODaMql60jNmbBHVbt3pCsX8fRmzAmwEG0p6h7gyVM5/fLnkbXWZWg
D7A6aQ9OVqJGcl78Btc5nc6TAiaBKC9AgR5p72Zi3+G1osCd2A9q2Z4aN7uaUf7/69/w8t+zfCAc
1a+/8Pn/Wv3f91nCf/81veZ740Tc/147B+8lyvuf9X/ca/uZXV6Tz+r3nf70znz6H/+61Wv9+qeV
NYFV8ICaz3K4/ayauP4n53/a8//1yf/xOb/L/ZB//uNvr+jO0hVZWGXwXv+aYaBRF52/qa8vavqA
P144/QX/+Nv/iV+r6PWvr/gj9EDTnb9DTLEth2RkVVg2yQZfoQea1P8uhKqpjm7qzLss0gZSRIME
G0jt74agUimksE3D/DXzwOQpU3V41jCk4NAS/z+ZB4bkbyGydvCydP/xj79N/x5N10yatxp1I9U2
SFfI319vg9QjIkH7n7YkuSBpVPHJ9PFn2QO59kczuLRNHK8c4nxfgxAQA07sjyLlRmr5mnFThlW4
16Rstxm2ud7v+htvYno3jAcgDpnZXcll66aZEBl2nN/NC48GDiZK0vV8AIp3zC/FuTHtaykJ21vW
rQNAMFLbw9fOij0cGkGBaqROgZ0I2SljNO885guX+s35e0HseHa2mRCg+ggUZ1khjlh9Pz0/mveZ
H7WtVE4u8pXpTebNqe4+lnTiQFEq6NP9QnuGhnKBodp8MqI+DlrTvAwlJmlEjdYlBltziLijbT2z
Du6E2o7olPR2LceUm7SalWcm6sVZ1G6+czP34XvTvH1efG8rqLJViAwO83YlsKpT19womKvR0BU5
MWnTogKgdpxXOdLinVMmf9lu64jGMMTFEGymvefF13rWRzw3v1Fgd/sy7pqdnPc3v16Vpv0+NRms
yZJuN6d3dQOXiQHRoEAKo8p/pIkNytaP2uRIDDKF5t8fukFCpChX272zNGS0LlO7O1s4j87zI2Ri
0bCwqyqkBBit5yfqgppbagKRIu6FsUZUFi+UL3RKgq13QKhnP+fREip1/uK45Pj2aDclEM+L3091
oUEiG9ZoxKclNSw7bMSjpme0TnJ0NDQUd9yJvM282wStyDJh3MrQ6n55eeG1YkmxEQCXbEy5omcW
HGy7uP5aRastLiR3FrQDEehaqK8YSdpXlqW7nCDkgrV9oSAVd+wrqWXOlTktHItsr0YTx+/tjZ8S
8a57N/OmeUHX17miE9GugqT74z0wysHYRFqzqdKwOzXTolXNlqjLllpcz/H12xPzLt/bqgAtIwoa
6OIylMfKEAQFVsXTvNaMk9Jsfvj7uq/EPMVVlj5VPOkyGvpZ33umZaL7K7PVJ28i7zsvuDyvXZrw
i5Yr9e28AMy3LSXZXknaICXJtZqiUTCVNcOPiYk0qH7yauQBZKzc8R5onhiAECWIwNwft1YPut4N
u/woA6+HnOzATFdzpXsAp+CWqCYS5eJXGD2VYtB2yOSD669FnMLHiLXDL5umJxWbuDQzAp7z/UQA
ZPT6Q+97IjD+9QZJWLmEdcZiifoEYVVd2OtQc+5b/qDbeSF0fufGYgr0vS1wx5MTKsY5gU1yiy23
Oam28vUi8ObeXqIoIlNKFyenGclkSbbzShAiSP3a/vXQHypxIp2baGZqql/PIMUVpOcpPmWgCfk+
GBqSiUr1LzbAcBzZ4kzgaHZu4sK/1NN2JHZsd20KBOkQie3Xfs3o/vE8DI4Pg27V0OL9VWqh3lKb
HG4lgxYefy06Pd961QBMqoi0r22j5OoYueUpmzb1XpJS6o2ev19U+9RSf3tTatLT3pnXgsMmiMlT
/fTajuv1CB0OhzlrX5sinLAhaS/LeTXWKsJHBh0g2j/3/d5uDmmFfxY0jcE5DTYGJ8woWvfchUi1
/N5M3u1spSjx+KbWTCSVJonONkEK5878467w3+9A4hbYEO8rL+pPA6dfg4U09febLDYGA9+Pzf+m
MPTfb7JZZWlY6kfz03IAp9Z846feKLWTbjqttZGxCb89qR8UXVObRSLyiHiMMWMczbfYgDIDjmVe
eYizbrXWzPbqgBOE9AHtdt7mQ2BbSBKwD0gjTHqE4T4RZWTv0zB8gyXtLxWVQfnovUY6R2jMtPAm
B9cwr82Lrt3HVpPcf63kNOD8Mbiu/U65N2sTHZjjNOgmeHGe0BpL07Lcz6sqOs3KypwFaTzpVRxP
KscR71Meq+HTGAOH85PwQ1OD5yhqtIfMCoxNGkRAADX7lPh0+fIuVK8DEk22ZWwEB7dqtbOgUbum
UJs+aPilFn7VR9shDqC7Y7UiogwNqd+24lZpWIAOh1WXSHdPUuy02saXZCSrY1qbd7OruFhR4KVA
UElx+7XbHk5aRDifQV6UDYuhn0RYDmyvB1PCCwA09eYSZbDg6BqvRzobR4hhLuDiPntzL53UJpYY
cLIxJhPxhunW5ZdB5B/pVL8eNPocNvXryMyR5F2ZEqyOCfrN0X4bmclQ7xNk+d5HB71vFbdldAvj
bLxhXhWFehsti9bpF2NdXFs2UvrBreq1EfZY83IE5TIl46bzwp7E55gjYBSQ5RUar4xFnQXBaxpm
hdYFRf3PJ+ZH87Z5v3n1t23fr/3tiX+38/c2Rpg6zDq5J8Q8XefMjs5kMEP6NG13G7WivUaPYS99
oYjnQTZ3jtGJn2XnUW00vPfGT7SSeDrDPMF6Mw6mrIxDV6o2npBpnaxuqPKk7f7z4bzVqs1qq/vB
6Wv3acd5u6N3kFmDBvw3aMhdoavEebh0jJ3QiFck7jjPdlZfDfAbPuEEbLWWhlviWAmazk69xDoA
rS5sq2WFEftC6R3e+/ywj4urEFM5tUv2mzcNrgUCPAm5zUUy4dZgvvVF5Jxqg3NtzBKo7VlrrN1Q
jSgvsKAcAMksY1RQiiwCOKpEN7bwE1r1siB+mW3zfkIplF1iU7eeV+cFvQLl0ITD8/cmsiyTsxwh
G/CVr/Sy03d8Cqa+HFl3VIJ46C2yTqeFMCDfuDF19nS6xX8/MT+at1VBQ2v53z3dlJDdwFkr9Mz+
+Ybzo1r36A5blfE6xl15gpbzKeJeu6BSQfgVAz4wvOAewlh35w/ZOglN5TYnM+SU0x5dahAL3yyS
OV3P1p/kiFzHb8lX7Mg/uePm8j7voEfYAkyzukMVVezFgG8NIbHyVDb2Fquv9ua4Xrg0dKe7siI7
x6KWjqv5iXjr4UL0Rp1kWWFYyzkXljhs/zxYOh5L09f3XaWjaTca0mLc+poag3ouhOWD91AcGGUt
LbHpyXnRKuX1UGrqeV773gOvEy+fXvWv95j30NOUVK/pPerQI2ZCT/R14RaoeOzItQ9fD8NMsw8K
IPoUaPa/HvbXYzcoW9lA/i/MRnkkOm6E/ybMneHbyqNqEC0ibO4G87NW2a8o/Sp3fpQqt5S7CKpk
rxal8Pa/u2z9eT4pVW50JsYXWzU1x2Je++f5JJTOHql9nH5GutNeZzrC0C50q7c8QiwclTQnUHoH
SYko3WtPYS2x2zWZIHxaOdHbHZNlYPQqBT3qVvPdjRB541BhPDwEkMycTVh3A6Rv4J3U+rr1f/7n
T7PxX6fD/PMNwyQm2DI1m4uuPd3Jf5kOD6C/ndHq3Q+lC88FoqzHns4VGWnGM7EWzT7tPBjLhiGe
Q5UZa9sWTCiYMN8XWbIfXTQmhm0EuyAjuWtedZvsI6YPfG3g2LyRpgeUZ3o1kW2Yin1/O7832LCb
SgUAS1Wq+xH00ATJHKyOaokckAoPD7/Wa/nHo4gSUjIp66pjnTWEbA5pu8pgxbVXPtYKMAHWImxo
Z7ii2ZNOhpWzbyP7GGAD/FrgsOnwQE7rXWijRM91bdEmCnLy6e4nXOLB69p+FppfbXo96+lc5OUd
59DHvEPJ2T0J8ezbcYzl3s3KaFMBzXuJTXspAid6RYNNtkLPJc4ca/1hdFQVnhKlWrW1fl0VA4Lz
0FDuEim8c6gF/nl+NC98wBLwse1m89sTweglh//881virz8/c15D5c5j0O2Zn//l58ciOqhOH1of
bWWX1sUMKK+1VnnuE/WKhI3hFkE0C9o8iN51H8Mtq/MTsVKvQ9qcX7t5VQf4xAPhaoGIBWu3x21Q
6/ZNqEQu8WbUpdUmeWwzSNKCwKybQctJi/FoKrdxJsOliqYX+UsYbOdXzDuSf/PE9dU8zq+Yt1sL
WOH211uknrDnd52fnl8xvyved4hb0+fO2/yBeJnQLAD6TR9ML/1QeNXGMArzoEV1RMTg/HBazI/m
RWf75qEDw4McfHrYhONKhQK1a6Io3fznX0HT//ozUPgSmmNgh7MNymd/Pgv1II0jEmD0jzinYApB
L7qCK3fr2EF8kLkXXc2Llsy5qzAwMIPktIrnbfO+86Oylsa60xxiF6dXfD/RF129J2r6+bfteDCj
S97d/bY5mj5d98JTnQ3+8ftt5t2QYBnEfpIBNq/+sjDaaF01SCl/2Tb9Oyo0NTsd3MLitydIoIvO
HvOb7+3fH0bS2tYm8es4PzlvDwS8a+TDMY2fomXo77OopzyXr/XfH847uBaGXkx77PvLw19e5hsZ
3P6/vNn0AhodysrKFWfVlL08W2psn+dHEnWAaPqzGTZ3Qe/dGV5pn4qMQD+7a+DCkxgMRzHz7dP8
jEUZ8jSvDtSnNkAsikUUwj52FL97qHTtaXQq75YKVH+RmaR/pYzqC+4q+stYO0+jZ6f3eawf5+1M
pqHs13a+S/xAe9Gt20Fvy2eLKtWeTreymvf6N++qpcW4+s8Hrm799fbhaIaOgM3UuYdwPfvzgQtt
gwzUVk8+/i9h57XcttKl0SdCFXK4FXOQGBQs+QbldJBTI+PpZ6HpMX00/8xUubrQuxsgLZJA9w7r
w+nBJ2z7gNbaVncfkx7RFZ94iuwVMUi6Zahn6QqPa7OQxr9G+ng7+Gn1KE1ohUTq0kS3liWo2S/v
k4cp8G5zatRRjiMJG03otxsUL9sHPWlBOQzNE6WqlCBSpnyyAfRTs+ddpClvcjSLLOB7Zu66F31u
yskW6yyGEyZtcl7SuChqkwm1kbaePOyM5/HOFbl1yLXeOsijeyNtiAzka27RKGrO8xy9ot7z05x7
969hK+nHrUIMUQqqf7r+p668wCdbVfNIpMz1k1lOBcvl7FP+RodJHeaE4VwhYZSjKKrfusQC2fBv
O1kOv2fIuSTqI09UmPPSBD/y/fxP83pkjcizJc/j0wBFnD4JVPNV64DCL5d3C774j1Fe0cZFhg6R
8xS2lnnwk9484KKKD5N3mHl9NfFx7HLQpQ6f1Bgjsm7z7mfgfbv4PgTvu+l+mrxmaG4i/xnvrnp0
eS8rVWn6t0a3PozZ9Z0MNuDt3PxmdzFZ7lZYbchr887wflfCdquvEDoo9xkBijht5QAWcCxUin37
w8NRI7f9dkpBnhKq6fOg98nWqeJmSxb9sk8rH1mQaVu6Tvmm1EhvEjT/yPyieouDpDy2VTfic6Xb
RqGzyxKhQ62d5xKo3Yh2AsY8j/ZipzjHLCqqRZi3/dkYYrEbVXvaUPkXPfeobbJfSZ2fKlVuLrg7
EtcJSSjRdHWryd11MdE5kRjzE72drqXpkB8ZC2UrbVZcT+cRBSx5gjTh7G/XeVi1IAjj6SoH/MAg
wa0IH+WMbij4D+LiWgWUey9sL8ZLPAqKQm93vMEaOohJeIFGrWIrz51SNnL0fme8DyQ8Wywdv/Td
1MuL3G+o91e62+RsMud/X97fajv53Ebjmed44xEml8/1W39+oo+aRUxD8x/vpvvjHzGz/7EakPPu
i4NPl7ufy5+AyjHZN7U+/H8WC8a/NbuRB7SoMbU0y3A01WHt/umWq2iBQoWYY/wIDAW4WkEuexkl
3TbJ3JJ8rLnvRWEI/gHtSIAkxfZmdCu3fBwmUH/NmEDtD43wPKkTytAjvhF5Cswf0uXJbFywd45J
mcioomZFvjQUOz5Jm2zs1LM3dURmpxyw5lFH6MGmcyd/7P8fd6Ixr37+cgzxP2ZzZc//dNcisjg/
hP5apJL6VQsvTlB/EcFOt6PymJY+2Ocq/jWA81aJLtfl8XYI4bkpFWfPs0H9AUTkpeC59aaFiBT5
g+Udas+pH1nSm8uMirwlCnDhwUEd9kGv7e5xGgzvxc6gc4eq+55reb7tHMrdBif03huz/Vb6tX1O
iyC9BF7wgVv/8n8/UecY6Of/q0Y9r+OyHFQ1+7PnlBJ4ytN0Nf9hx+QKiniwrz61dCCY7bPsoQyv
b3I8F4tUGat8kdnFJdD4aOVo1pMck+oA5SH6muukonw48Sf/MIyVT8ITR5TMnjp1whE194h42uJB
HsrGGuslZFR13weWT1DC9vcVOVYHkvbVTVc0zSmMBhYZeCFe3LCa8Qil+dAKGJBh7Sq8rhUFxwAp
vCOeVPQB5yNpm0xki1rH39xN92lyLkmgAfXS8xkglrhWFHVPAfqGryw7yVB1o3yNlKnyRkUN+r2m
X+9l1zS0L4riWSfZAw5cDVPz5g2qcW6r6cIKNN7+3x+T9jmMzHeSMgebBZHKal7XPjsrfQXBlVJY
CoXzFuKDufLVSLv8IhvfGlICNPGZt+nh1oky9TEC9N2Odn6JgLNfRBtkpwROpadUVJQ21B2ekT/p
oi4iBa/9ZvWKf5LX0uarumg7UJQnnu6vYUV8pi5LTHk9aVdIygs0FFgQgrtQftby8fveofUt7VDE
zbSeZbivaYzsTERp6Tek58HGF+Y/Lll4eWq73/QepFNgeQES4BP6QGReHtSEHMdOgHKm3gYG5p8Q
0VTxVg0t+TtEJOyr51nGUYaIRnTJH1Ot+o8nRW0DKyriBGc+QV5XcYf2cX6VJky1dFGOyd+vYCnV
ObL6flFWBcnhWdU+ikg8RYnaXKWJH8W4qkIjWcmu1nkFBZppMBTLanTso+mTEpaUxbk3Iu8yGO5z
z6/qXdj1tG4Hnvco2djvVdg+dqTmPg/ouZ1E7wJmmO1dNkQrc3RBmvmk0ZC5Ei3x3BUHk9Q+u+lR
kP/TUDPwuyua4dVPOnzsz6HeGQf82L8b3TeNQ4pSOLXrQW3uUitdSpucMjaZcQhrFEwSFV+BiNEA
1n8IpzO+qE01PgJ7InA9dxWlHNbCGO21LSLji2BJ8NB3efD0+5wiqMyrFoSwpvuwolysMoHVuOmP
2n4EGaR+jbLiobcVdLeRpXy2R9wbapx/rUYLZY1IMfdO34xoMHXbjJjLV4Poywo5gWxXtFH0HpOG
IOdnYIL4dZYmS0pOp6Z3PvkjN7iH4shtF//PL1DT1c9PQn51jiWfgZ6ru7co1F/PBQtde5G1ovju
1uzhjNK1qTugqaaQMnt0XtfS1relIJioUkNHxfjxPi90y/7gp/6x6o3m4OL8IZ1r0DbB2HpfoIas
Yqp7vsWgDZa96gZHsyCf3hjzXaDo4pxbNg+k3N45YVSfpakxY0piLJS47jY5YE02P+C0e6ScUJwr
Af1AZIW2tlSdzWBmkHZBuKA/aKFrEngmj0R2g6CMKTkTUJNuh9Jq27VOpv08/y9rWRLzieOBTEkG
mrm5zZ7P9oSYHmIfHdbOVHCUKn75bA5htIXcwcphzNVrIMAd5JOD6k7sjOu4LsKjbHwmHkcE9chP
NnMQuwxImzxy59H/1WYkfXLw7Zf7LDmVGNlI1XDnLcOyVglBtpSEKhXQcjOlVq+FMraz5u2ZP2/e
7LJZ175GispsGp20OCnUEKB14l6kqe7ydE9gIkVzyI/POvmfL4DJIPbX40clkLY3A6Nat6U9foRR
eEDeqXpBOsEk7Ie6mZzGB2M95Mj2PvU5IGvq46/STjYMmeqjE6A6wNV09nTxlH1YMbivoqWovEgO
sVXXD90Yhi/N3HRkXZLd83yzhJlB1vZQ7kNbWKckz8pDaDUHfQALZ86NYvLZpDPwftJsUHFhoO5F
TEWZHA0nkvRKdSx3iqtZyxESzBNpKmJfD2mxafKkveqT6j2wRfe/99QSR43p/7JhyhCSFl/6mjoT
dT6pCqGG2cA61mkQUYavi4StoTx04L/ub41CHH4hDw3V9zdlTBYvPuzKWOqW6RKF8rYBiXvqpqQo
5MFVsq2M7eRIHBI+kFAAAj9qlvc7EmAQ5EmCLywiYOZOXvroh+70jAv3KZ9dF6iqWqukUQaKA9x4
bw2Tc6aO1jtqlrKTvaosnLM8cqEqAgCzn9w0IirhDmtot3PBzHzPdaOx2zZ69CHvu2h+wISWA7Kf
TcNyGksKqP59fyZz/tq3g/WQxVHJMwq2H3pB/cUp4mIZCD16TT0CvU2ShR9mYf90ErX8MZDK3kFt
C5DCuijJzC9M6Nik2j/Jxq3s7Bj79kp1Osu4DSgKxHQyY98jODe724DSevpTWQEfyT316I8TjZtp
R9l1m3RqyW2gL2q73kJtON/mzabbqOzz81Bvp8h5fMXO8lJDnZ4ikaITFsaUncdq9ywb9Hg80r6u
dkEEyo+rdNnbZO7KsaAIi8dS615lD33N7rkSMVzzkHpAA6dn6Vqk18+NV8X10iUNZXW3tTZ8IeB6
6yCr7ePd7iTOvGvtfvFKyklXK/ac3MszBLAsWIOzUU5W8y7eiTh/Spyi2ZEIkr6PhrdtrIzYF07l
c9vG36U5jsxkk1D0uJbdji/6Q8zN7GSjd/fiNaghz2c3rlPsiaInS1CW6XtCicNiTKJ+7WoBG10b
/gYy6R6+VG4ECGN65zLPSCnTPPENSHUJhgIsBLlPpC0YlBGPAzgOc+xQKYJ0epBNAoEF/Ouf/qBQ
lRv0VbDsZlsmh4O4bA8Q6JqDRlb5rk2B6Vexkp8dCnAXtVCinw0k0KEZfhDjHSAKRe2pgC5CZLXl
GZakDvyL4SJnRrr6FlMI/GppI4UD0Of3HgXH/75W4KKkCvHvTDm7duhTAH5AWTk0hwSVbnmIlNam
LNtgp5qudrC7H63DJ1N7drdzArt6rTINkkXaR1uq2sSr6kczOzGx1yxbxWsxuvwhwxrSwzzqZT3P
fd9Sl3IUtc5kV8MHXMguyBd1b2owq2Q3BF5/bDvWKbKb84E5KBddgwmorZl34S/PIzvL7ymoVn2c
NVCwvsY+KLYIWtXzVNfAAHzN57fRFXvFDYMtcH69pSA2cZ6qsQxXqEDrL0BTNaAH5fitbtRDKwzl
a0K5LCGx4MWmSuQ8GeOK/XZcA1dKPny7zh51JQ5fChWCntVS+13kZr4jBDseCosnzJgdZaMR77sd
yW6rOcjgzs19ikKh7EqzcpxfTTCSMx6vVNI7D7LB890cTGrxSYp2wVg0matsqD1utwYOg5NsCi+L
EA5svt1N8mhSEKw3o0LbKhliOpFpjF8zdHBIxEleGieqDtIezPZYVU5KMj4PnTAOPSk7wDwTSsio
nnzCoVw8ySPVEQXaM+PvUTibBVLlNHIU5ccWmomY3s06LBf6qFpPhj3Uj5RKewulrKvvnVDg79rZ
xxi0Yl0DKd5BaNSfSyP4pk+sgEkX3YZeI56KMRbo53Ck4+9bssm20UdmI4I+E0Y54tox4bzAEtyO
sd0H5MljbVUUeI/5Rg5I2+0Klh49OyzRNqZeHz0eY2ToRqe4L4k3A6C5dcc66G9dH1f9g42Aby8G
1CkmMR6asq/wCDnJeSq7Hg+0yltnu/xgt0N7rhsH9RSN2tUyohQxR48Tn2QGNO/fXQTBe3juuPWy
b75b8CWuYE2pehF9dIaJvmJORjFoX3s9VI15KFKVwiok3jYpHJUL6RrGYqooAkMcs9jwy01PJNC/
5VGu7oy5J02kM6en1GljeG+xAGhCKJw/C8NZiDquq81/WFE9uqUdXqH4TpvGdtQ1Kc3tR5ilpJPZ
7YsWdc6xVFPKgbKq+2jAUD4MbTQ8Rro9PTe6+ehlbvuhI2UDqEUneWQ+nfwdaqLy+FJRKiYD9zgo
3L0M1svGCXMkZObYvRxAQp5Y/n2OmfrhMreqlaa05rNuohVPQeKXlN/nISPdCnmJsPkSG3257kPF
vY3yUVJeVvUOS09GVSpScyNzX8ym8s95RV4fZeWPQHRjUrEKHzRSHT8WNvHruSdNssnzj3GwjRPl
//55Urxyl6TemVrOaIlIXbHzq7p+0zPLfGgy4RxkN9WHbw2MrifZy319q6pVfJU9V1kFztA+q5mN
VDD0PKO07WM99vZxjtEhND0fyr5son7wHypRp6v7RDnwqds6hUFuGJUgf653v8gn23+6ZlMRA1X7
FmUpsu1OrR5EW0NQNhbhWElWKevmRWRSEqYmX0a7RY+k42dlGjMcr6pPyJAoH7VnicVkGMEVboG9
7np1PIxpiecd6OtaG9Vk6w/4uQckzA9WSThecBf5GiB9KAKlfJH2KIx+23MtPVEO41/17luTReG5
GnC7AeAW3xureqLUJniz/JrFes4eDDWl8U3gf5ATgJDNd39zOEVjjLjq1MIPioL6ew67aCA37SsV
YxBTYhfNhzDtr/YQx7dru3H8M9Cz8nkIamNntg6oZL7jHxMcT3ltQyj+YmimkmCk6TyVBknV+fyu
+tTchgVSRoQ2KaeNyQWXWeCykfnfMlVcHt0HPs371JWTKxTsFq49BMv7peTRp+vdX0NnQU9m3lQu
I5uiPqsYh21djc2HK9ZF18IQtw1SYFM+plhzk684eRadD3+tKY2JHI6qWslpqNwfPZwoL76dRugY
A5OOmlEcht4Rh0ilxPPehQYnDomrtCxw5kPZv038c8rdhtwy7NMENfb/NDmkCmUrLAhVGjp4UWLw
LdA97aWt4x9haeWP5twTo2st4LFO20bxDRTTeWSFcHaoo5IOJf481tKyqae/u6FQrjxUkR3enEyu
h+ctrqMvNw/S/YRbn+LEQz1PpqxanbF74V7pEJRMA0o/IyQQb0ezTTHj6h+TWjCSILyjYTtsS+ZG
du8NUr/moUGgcZ4lm0+zJnOwFiCKe9LcZsXzor4mc27cSC4R6XxNu5ddrVFMFpfwTz00Z15sCKjk
XSkfcGfdh8qYvEVUpNojjCt1CbIu/0grsQ8T3/45Dg6VykH/lgc2hF4BdCRGYvyxpTYRXe6RpMgy
Q2bNycjQ9kEH5oatoA/V/W4G00RAi13LxtbS4CwHGqVvTirgnXnWGJtIbzsjSvQ47faUuy8ozRQP
BiV8v7RmX4Ze+k8Xhb8i1SVipSCwQHr79BgSjNuLqZfEy/JKamK4mHhAf0+HlBmcxBrp3JSe/a7W
5lwKb42n1iaR3BjMlRaJdeh7Nej6qfleoXE7ZzxHFcXjQ1ZFT/ac1adRljPCIrmADe0foOTr35tJ
OYVN4r9CWDQ3lmqyfk008Wq6/rXO7fLr4Fivk5oVVyfp8qvqgM9ge5tuZFcOKKLeZtRkPEmT4mRE
7wkENgYF7C15Dxqc2aT+IqD/vFJi2qwNLxj26pRAuprX73FExb1ZHNCxrn5mHbLJjacll9RXqh1v
vd54BMxfwgaNPjkFRvEG/BiEy760l9AZ/ePk6Yir8bhbtt3UfECE3crXxSHOF5U16rW0hL2qc79/
Guzpd1OQ3nXIAsQJ/9g9d0DctovJ8K/YNgEq+u/J9zljT7igQF/ioU2sS+Sj0RsPVfjGUo8y9yGE
1iS7bu0iKsd/QnYntIcWMfqle9m1EgMwPSiTA8608M1qyG+otEQ8ytGo8d9xSDtP3EqjN7bBT+Xg
tOfbhQi0B1mQXOWJmmE/+H2TXdoR5U758M4IYfUJaEX50Ja2to+Jmgr78W6SdpLkZnxfB+N8x4Yv
bq6maMMN6ZrfIO6TPkoddrVDeOEHicPTtkWP8lRU/FCqwiD4OmpzlXXt/Rzn2ku4cKzdjPqpxZP8
NcqtfKFOVXv1/XkjCOn8aPt9fvBwXmxKLW8ueNVVNCOSeAmnw1/a/kguT0WudelZ8VU2XpvuVDKh
nm69qMZPaytItqXJbYKrWNPGiMELOQ0U/BYwHNyiR9n48Etmsjr90Xvvpng91YH/ViAfduhrispM
ZG3eIn301nruoNM+d73edxZ8vbydHBVG+rPMTfdJnmohhNaquMtwfJRXI7Vuk0Ak6MfSSIA9zpco
AjvdIt0Gf6wJVr7J0mTqTXHsixGlgLF0qtXA3Qlpk9rV2BVG9VGNC6rS5FDhFUhvzPMN+RFkY6nB
8UfesmYhdNJat9vHRnaRvcIKmtO/7areQ3iUNj1FOm6ea4R6fZtGzupf15B2aRqisT/iqnotVGAh
82aIKJa+6lpi6I6eRV8G9HKlPVMHfWUX1Jt6s/3f86W9Q3H3RQRsOWzDP7RdSxb5fKRnpJfrKbU6
SoKzfBiVaVtAWJ6R+r8XnZZJcGPqq4M0uY7rneVXVvj7hgjfriorNP460X/5X5d3ckBvrF9lrYWs
i/61nrwvBduk1/A9o9RZ2+84TfoPPODd1rdib+XM3RDBTfyjLITSWH8MakI90m4kHl9sMfH8Uu38
pWOdL9hvBLrxqoRZRJGbSXVJBoAw0ZWvwu+sC7jL5CnyBBuB2W67LOTYmpc4tDwEYwDF7ntYJXu+
eji6/9Rt1BpqI2A7m61MdGW9oZx9GMCyJ2s/ylgV66nXB1TIKf7IHNDDU9zWK4qSgRsI/SxAkT3H
qVMuLU9ABKGa9BmnuXqobACxwCXMZznlzwkD6ZxslWNSND01exn0ejXpTnTR514iuCcWWfwSK/0E
zsbZd/aE2y5vBv8JvBTSrUF2Hiy92JPnAJUwbQ4gLR5YPzSP45yOJxt93ngllvPu9129k6Z43qCh
RZ9SWsGNkoxPWAzCZD87+dDllGBEmrRoNWCMSBTIrvQfgsh+jEpb38uemHRuqK5bUQOGOlA7+M+y
IaXzizHYFWUFnv88JRroB9NwVmLutj5rEbNUvppJg5hhAGyE1dV4lnOLyPPgdLfK7WpGNPudHeDo
hFmVZ0Pv9Ofpx9CroHihH8xSKlG3H5reWnvCs3dm/JaTn/OP6lOr4lnNO1DtYOnk9k87qs2lHmds
r6OkIYhh2k/QL+sLHCVx0cL2Zsrzjv34PKNB4fpJDspps8n14VC4Y7llj0cKHeXA7tEB2ylQV4me
VaEWkM8CkHD6nOghh28zK22aloOBdOhfZ8pJVhD8THpoTwNutauojUsGt/99Utnq4z7q1rJLvcDX
lJvXuYYkJmdpDT41tyHtPGKjODesafgyTh2Jw39seZCHOyKkFWWMDXK8aooaoUpu7xCzLO3r6OBT
Sn+QXdmAXcsJKyGIWhXlLAk9T4QcE4ZreZiQg2Mv5KE8s1kT3yy3TW1XW1hV9TWoQupvTaf7SWoU
B3r3HTVvkgGEUZ/Ag/WosPJ48nub1MJO+Upoovupo8ftJ9olS1V1nwVZG2zaziKEDiQY8JwIqVw1
WVB17XQ2erVf6SI3XjsqGDJwwGeUFY3XgV4y9+RYT8WNHFPnmfNYKRLtNvY/z5Nj2pwD/ec80wPn
2oVJiAopehxoMhNRQ/d5R5Z5v+ExUD4Xhgcdf05nsoGKABR5QLZo1WaR+b0nLwp8ZaaflUkUhz6p
ipVGPszXirVZORnfkZbgI1fxZXRdlIDznCW+5wENMUJbY8cken40og6NfWQ1fEErtK/ltdMYuQBI
E2+hhttE77Vii6yAciSJCYBOYFpoK2bWvk6730eAZVFW7sOtUWRz4s885T4qj+6nhSYis9RBxE8s
1x+GyrDfA0cfNwDhIcJ6qf8+wLYMczP7xmOqWelaluxtbs8v/JnONje+hyCEYFLFUAJ9EZKclrQq
oGule1Hg2eE5h4QiRzu1ph4Rd4SRO36DD6xGXdpIrhbltS/UyeMIVs3pcL9S7ZCvjmhs98L8B8rT
xEH4CVJcCF8ADI8Bgcpu7fDhz03n2kbzIA9vE2cjdKw3jW/SRtrvDbSqC9l2lNqX4o3bfv2PmH0O
VDb8ZMnbPcAYT19K2wlIoG3LIxgN9WBGcbwoleEpEc5w6ZxsvAypYElEooA0ycYaEIkO6/Yke3iw
h8ttVJ4QwoYh4QVh3T/XEB6377QawDNxWdlEpjsevFC8yV7GrQQ+f0+S0FwKTIK6c+jmcuFmbu7d
TAm+RGoTbcBFUlEsB8jrV5u1OVcPy75s6sRPyCGHqD5f4PNV/+rHUXCtdNOlIN3KthpJxEsNSs6b
qZOGYTfo3/pBo711GnINrTdYgFi1dDfOzvVAJ1MpzKNineZh9hoijbpJW1tD4BboOEqh+s4GYb0Y
ezV97awkPMI+RItDdkOqlHSveJW9SiF716tEs5i8pDqI2AAWPB/dGyVyCZHIfkwsy73NrBFdPsQQ
7h+istVWttK++J6VPWTg2l5BKsJzRkBgIbuxbaWHXM+th0rNhtciHEkUAs90m+wMinvsBsgnqW31
r33kIrHh2T/yuZfj7niK4/FNjkHRNU5eVKK3xqskAVA2aJgHOZaakXWpnFlZjLGiLJ2rH0AamK/i
5TzxmvyXHBrMMEGIGMdzHI2LGGKuk5kvcl4+tg+xwCMqX9vpzSVhdncZtjWMhtbOX/1+3CUWoUqq
BYrXKcQ/WXj1kxxzY9KA9XhIjnKQn3m2QDcj3stRxYmKpcmKeiu7M55/lQ+zBFIMK0mU7iH3y+ix
/HeDZGCn9tpRmqdWlHioTQiYsh9rOF5BOCzbAGzXUtrgDTBnaqYJLR5x+d2VJ8pxeXbcxuraD00A
tiV8htLu1T3LAXxOPLJJ6bFS42i07gA4G9JdgwAAH9Vs7CsBlvI2yY1mzagJ52Kvw/3500xDoD7q
INP3ZPiB0qInB6U9GfF/UwfuiQ00OOhy83CuUbD+cJ+E/zxC/6KdFzTKP11Jdhsh35lHrSFGONjp
UTZhQGJ4d8t9lK3bNtltKKvyK3DZmcfxZ448BIuVHR3+2IUzDqdk5gDrUVDuKzOu36KKp/vgWQH+
GLpCr67I3MVn2UPfdjkZ3fjM6oWtBqz1ALXpXlQQmnQC5NGkGPMdy7yEVTKuxyhD8cGLAQqy1MmX
RlcUcMf4zi0yh0h7oBI3u/U14Z3CzJ2OmambF3kdt+QBnhtnwMbmBe5482SNPinnvIQ0UXA17cek
+UeabvYphVkSAuaRb0LaOregrLdDYR6sdrHWvB4Wz7yLSqagPgUT1aKmbzw28+ZMzI20KyAoQk01
HuVUs+p7GKoIZEvbfZo8689cac/csTpqOt/7tozGrz5UWEUr1Pchcprt0CLpHFPbJ+2Bb6OYIaZm
a6lVu/ZMEMksVMKjWcX9oqkqc9NmXXcdAb9eQ20buo15kRZWKPoWP6cC+NFDojfOVUhlrlXvlMDp
riZJfGeN/f9tlIQgio+iELHE+XJhlvzqSCVe2u2YvLVDtRvyTL8YbZpQWIhiCpu0Zy2L3NfwmzTW
kds+I/9O8IUT8gF3RWE3Bzlms94/ecr4RY4FuGsfdeBkALkj/ep21lswiZ+6X3QvcRXYz6W9rhXo
hAsu96p4vvJozmN2WjtQi4tmK6d2roFWmqhrbhaMZqCSjn+uo4+1vE6csF7tI0qHa00/GfPOqJp3
S2WODEHcG4+yF6gNvqBm6FcKmofPXuSLp3m+HCzm+WptfZ6P/7ZHFI5B35jEE5Dfk5OFJC2lADIn
d3D3dmklD2VfmlceUuYVXAGiaaNX7ODSWddc04PTWEZbOSinhdpggszGHX8/y+qfC4rVLvIcvTRa
FCVHa3E/adDE1fX1+FGe4yuFu3fnFzbn1/z0wrIbxPExEdGrbXfaSViiRtIm9N/ApfzjCWP6FRov
0JcBA6M9fdFcffpoogCe92SQfMRjZl0JazokhY9jTWETVJAheYlAhy1QHLPe/DLbAo8F/zCgizU3
IgA15ilkyOQFNH3PZSGhR9ZR9uQMp0INxPPMBr4VJ3hdFh8Bpn93TMcquCwKR2Qlt2RqOf2OauDy
QU/C5KlzB32XOd2JjAhkIYVsI98LHjX1Q864mSi9TFCt5YyKKBOZcepBm03Sbk9sTvK4GpZq0XYn
1GLZgqRJ9THVhlhWqoYMRW34X3rxAnO+/Jh61d/2XdOurCip8EGmFMWAi+MWqqgg2cvyWsyN6TfQ
Xqew3EmboWk4fNkGwfe/UohXXH2csGR3QJ6WY3JWCeiBwozq0eo742TMjZVb3QJ9l3gtbbWWGCdg
EsbJCdHVCTJ9fzdVRms+RdpFr1kXQMjm9JJUcX7w2YJfNCU1Pyc7sY6yUVwPV5c8LDoAqA9IbUA8
Zne0uE+qh/b3dOK9FivQ/+6GAYK5RGZ3qJr/4L7xawDWg99zmo6aH0b8govumYJfh3C+6n/LbWej
6Ybyj9V5a2Qmqu+jbRsPWZNZz2OYeKtJcexjbNTaHlkRlDCLJriAXNjHVkCeFjIbQ+18hGnmrrXY
Gjba3FUI3kFJsr64hu/sYiDlqyIhyF6A1XtIJ9/YWqlifPGC/JUSQ+usD3n8Agl2Lc11EsYHJcwH
2JvMCgxYa4hMmv/nSUYJ49aaBNlbOKdLDSZcaOnLsmkMfg0olgfI4NEp39lXfpgqWTUddL1rVflH
aRYadQmjEPWqjdLqHRFK5CaH3ibAPERvRGJuZw+6jhvRydpz6mb7gWDMB64YCB7kCa3Tcgw+jDE8
+z05eQq3UXC34PmkHdqNBlRXn52bQfhRTes+tsr3MNdsFhooSIWoHrF1MbUV+ZZH1ceB0rFjfOw0
PUKYg+i26HEBjZ0RQ3YUyQvPg4MMcyNY0q0nt7E2MjhOfduiJ8Dz1pD1fhhLAfNwjoYbVP9Q9yby
kwnJ4zKO1ru8bFUk2QoEEqlM86u0K7f1q486hUfl2E28kpH1bvI/iGz3+D7rmjsqOlbyolMJ6BBJ
anNXj98tVBvRxjPG5zgJjW1JbLLYhLobbnNqno6TRRwhaRtvozahSVlD0zVPDSrM0RD3B5yrcFl/
24rosUF8uJhnWGbXrVkPJwg8jfDLS5Rg6j7zXqJqVE6Wlx5lLzHM6WVmnsxDbte3h6LIgIkOMdVE
lOgdC0GcPmqpX/Q1U53JruF75qLf1VnKT9+vFwQrAGuiU7J2ezH+oNI6BUfRW2+wY6I5wagiNXfo
VqgyiudJGUZQWhXIibnbUZl89hDbGzWtwb1tkK2ZU7CwCg3ffyp1t3sOSK3iRn5F05FOn0FnNoAc
yDElLIfH0Kwo0mQwrBNmJNrPxBuTIzD2eM3rEtRKjGZRduwvpiozT2ULL1smgelD9U+ujhn8AIJq
DgtcxIdJDtNmBRk2/V80UZdbw7TIeRsM+0MUuFzr+hu/4mGVhpSTc2tFQy8cqYupUFfq4B0ta2Pk
Dpwga60Nzl42lG+QkCkPmchhMdrOvpqbz+N/Tb2fbzRt9/t8aZSn34YF2OOgyvWL2+I3Gsqk++ao
pIU46Os9JE9uBVuCRO0QCrQSfoP0rT9Unem9iIqKbzJh1BPucW3jUTELgU0gcRejM2aodroXs6Qu
yKluE3ohK+YBZXFp69tcWfBdNtZdjjImFQx8D1P4O3k5VZuWlOf3Udj/xdl5LDmuK+v6iRhBb6by
piSVyldPGG3pPUH39Ocj1Ku1dt99z+BMGEQCpCxJIPM3X10Ulh7RxHWf88zYhtwgWK2KaZlMNkhk
7nv2WgwkiUAxiAdfb3r3NJbAGDykpS0sJkjSVv5TC0hip4Z6sQN3ozyFPddQybzp1Uiw69GMJqO2
5tfvUzkMC922kpM1N3HCW1RuEb0i+QPEtHOeZLjNB2+flFm48pkrvPOM9wHlG/jNzAe5nvULWq53
lp0yJJvIbh9NGP+YlPXTzusTd232QvskI3YSnW8967kWnJyweUkG11kUahfPIAdeXNfijSgGb63P
TTB29a728wQyKk2ICcpB8amEI3CFH2xUYoYaktdXrM+8CN9Va7RemiZHhNjLinXDF/BioKGMYEwd
LrtGsV5cihNns4xf077xFnrbI/5eGw/CcgSuRSA8cwRqAPjGyXGcQaKoSQX7KVUT0AP0ynFxGy2x
zqmvstWPOnoQGZBLt/KugITLAzg7+zEECsD/thm+a6JieZFnX3z0hdfM7Zne6K56FiWOKXJEiaqc
UsTfW7JWS6w1wrM/gepwakdfTYhkf22Es+gVdPGr6MGvm/zDibUQtFgiDpbhZx+9iek2j6FX4dgI
55chNQS+iI8utfw1M1F9a9RjjT0I+RFEv4LFpAFxKbpwnVb8zSMdmptjGso5Btl5GEoeM1z/1ose
aPi6YgRwNdMQjXdDUU5er/3eqGn1ZKHJsb/HW5CXqTm0+zHHg8ngP/apTEi7g3H+5WcJFulq+j2P
yOjZNWAnWJfJphOsE9VB7Y/2xAurGBU/tSUmLTrCLd+cUt/EujX+MgIfTdle/dLoRb1Ux8B7sKwY
cWUkxfGe7uu3yMjjA9I841I269DGwTidXYLmXj1BkSPMfGsDPq1+o3BbrBwNExpcq+o3WydhZJsV
yZ25l8kQvOWWXwKzqvptAvNaVGVylWcqBRyEoulfgOmML6NRzIg3XsDQ851fFvZFDMNXAF3il+/u
TbVtflIMni3MtfLVhk6zbkYToXeN5L4VZvl2JM97VYFLLsfQKr4mbr2Do9f+yipr35No+RKHQb3M
o3q6JnoEqVvJ2kNehuMJQesCgQ+hvxpzqdaFrPrTFkvmf+0vbgE/MjtR39o0dQATeAX/ODjxKeTb
7YBywyNOrcBEY2djNXyPwPi7g5LjtAKmb185bX1EraYhpzU6MSUSM6mPciO77k1bjwBVueiW/euY
PIVVoVWesuPxUZzredOAOVlpNcZ0KFUWZ/JLQNhkt9a4yb96ItZ0zNgZI3thtbx6LAxazLtdnsW3
jVUgnOtiJlP1KXjVuQN/PYAZeaN/Ipjlz34rNOs4dlEhBLA6D1Et1PXJPXYUXzC9oSJeFwu5Owba
vDvlzbbwu/Otp+r86Njh2xyiBM7uv8aH7mUkwXL1zGYTkR15n1QDU88I9w7ZjNqg2RkGNwfN74J3
VejGiqTJtJO9PKmrxVSI/iR7Kaqj3KWoz9ZYVc/zKYdWU97kKSMxtfj50JSn7Kl+rWQzYHpzO6Vs
og6xtczK2XENqoemJVsVQMdCpEyNFveY3OsdfzpYfT1gTT+Pvm/kcfem3LvHmLDsGq89UeExERN4
bcsMQrjRuY8iQKLfhcuV2sX0cI+bw6AvshTMhBzB+tZ9TGdUYksmlgrVP4fqNV+Njk/OQo4bDqZB
UZb7c7LtQ+Ge6nlPc+PfezLGUul371/j/lsvoAT3dr4Cvw6E7lcJxmuHdoBPiBIRDFnXM01z9tlw
DqY5MeuQu7cBcizFPLxj3a65HSpjtTxe7v7rIMolzqHUsIgdQyeDKKDUu6gDqItLTfA4ZUEAZ0Nj
WlkD06lyj+Ljn44xcQKsebOlHHaPewkas9wvgNuTqnYXsrs19ROo4v54H6fEenTAPfpjsCxn3/qe
iuu1Ohz0xBsOnWViOSrbk4vHYqQWvrm+95tlTr8cKoO38be2bgY6uEBAoKg+YQB/yd18+hoUdr1W
07w94HXeP+ta+yHjPp7Y1jgOjQ41n2leqgfBNWs05TF3UVDjz96u6sZWmHaERrOj9KiiVjcgOjtV
rX0EZXkbLQ9hculdkvJFNqj9cVRvKRuPEtdJxuTGSMEWA+HlrqKG/qJzmzl5OrNkF32TmyR5Eo8r
K1cOXZ9ATQ3GVzy42mup6tU1LZM3syzHDzQTUCfcVGGpvravte90+Ox0Bvt60nWvEuv8e982EJ7M
gukCTdtdxnahb3AJ0FlfIRQFZOlnbeDZrkfp8BLVIDRDldUTrirDC1PdYCeYga9kr9IU6amZvG+y
M60MjSnSEVxCip37VG80I7gYYwei0ay8k9xkgiL3wvLHdtspKIHf2vd+uedUYqeaqX4QIlHx0lUi
f1XmZFe9uOyOVkeuAkM/RRxl25mDcu+vmJvqUOnJTDIRM5AQ0U3wPq4RPbSdE1yE2//eWA5ywUM8
VZu/OiAMoHNV4YBz7yC/F1wyM49P/F+Wf8XlOf2weB7R6tjL1mDr/UPtk0ieuUGS7TNpfbG3zAKu
1j+0Hxm3WKRBRbsTiRizNxh3D932XNhD99PJmDznn7Ey9NfZ9TA44lTR7MxhShTYzIh1WL7YeUkW
lzARxEiZri+Kfecm8y5tuZejlIrzVPSghyV3H0wezkh4mWdTx0gOdNVK65TybI8+QsRalGurGB9b
QPdzr8n8oe+wnZ/4o4BV5tPVY/Q+6vyNMCSdbVho5r5VrBBvqfbghuN3Q4t/6jO0SXYm1hNXifPK
GP+RAuNjpSnRO1hG72B3yBnKQcFQ1dyuKh10Ayfksk6X4CGboxw8hP6pphx9dW2behr/CRluMqtG
ltaObm9KN1nLKV9u0Icy/8SNIXmUkAbmKM2VCAye9PGOdACD/lek0D7jpEseAQs3N7zE//88t9dp
rI/7OfoBshh0ZazURzAFJJrDY636o70EQA80bN7AbGxX2OFwn8hLAV1REfFDBmH1Qe61MjhNNotz
vQ1Zuc2DZH/U6O3v8bdR8oAko6KO1BnQ3L9OIrtvB8VOmDyIQ8GK6Jh4otl2mMOT4MUN0Rys+iR3
oz4PYFgRHLkguWlAagDt53Rg7CA68j+IfLIhsa8cI7IjiyI/D96PFmum1ZxGLBey6Cgrkf+9KCm7
AARURzlSMcJN29f5wfQGBFIgqFb6jCatWZ/fZNhu7T/djdor/flPc4jQqcY/CdE2Df2jZpXiXdtX
VnIctLgNtnclt9YYby8QW1RZzn+atzOgYDQgl5P1kDqn/qp92pZlXOWmtnVxis0QuH3I3asLMfOK
nDrjtxPGNW9S85pUAYwRxVeX95jHPXjVJA6F1/lUsqNwah/PYiqM95iq2h9eMrVHeSYZ5766asCP
QyPiSEMr4kfFqW+vJ0O1a+aUZ8WTPCZ2INx2rb6PWGNB3i8HwH3crzrfw0Smr+JFjmAHVlh6H7NV
a4ti1zxg9IOVghfQIZgPLOUguesHFB612G3W99lY/Z9ztb8mZ/dx9wnb/z6kSZp2AaBLbIaOhc8E
viEQQX3xgTOjNjxv7P4xGK3hIHjMY248x6rCeSMDa+5lC3e++pIbWnVxvOrHYFWgqv+E5IhRN1KQ
JFO5Gy2kiJOuVE6orGL2GXbjezpBpxwE1vNDn9nrtFT8k9d22s7UmvSgI+D80ODmscWyp35UTKtf
xVmUvU4TJhlmZ+FYJ4buqAgVfBQFEheYJhssMbKHsjpqeeQ96H5AJ1LBvzvlCF3HK9TEuktlYaym
VvxYzIVFTM+cs2t3a9mSG4W7wCE12h/dGCRY87ZRvy09LOhhGNurxk7NQxNANsfNS9ma4+S+dErN
ojXXj60FppCS9qMXnR3LSpB/ZJPwNL62SPdmrtNeZOsWD7wDa0EF72GwIXDtmi++HVkHOUJN0/Tq
Ir68oHRt7UwnUIMlBA0gCU0dbu9nVzOEQPucwvk9VjSpsp6MNFvJ08gTikqMW8rqfKL5TVnzZsiT
dl+GeAne3oKnGswNbO3FbKYxWOKOZZzCttve37OwjfyxIH36n5+uH0YEZDJA8/PblsPRYb99unvo
zye8v4PYdCmJxIG9u71kznIDoArTh/trxjjTwnanAnd/1S5S/DVUuN+fUJ6wjvLfn/D2bUWhi9Tv
/Olu59atgPkOn06OlueXn7BBOO3+Jvv5E2bt7fe7fS19CQk8GX5/Onm06lgHJXBBRc1fhDy6yPIv
sV5bh/vpHcqOi6FW4hUwvOoZ3NHMd1XLU2kL94lS2XOjO94n5Bs09nIfgKXmV++Fli9LW8nOhe6Z
a2/CSqB1igs3Jus518nIhZPPXSZKqHqmpv6gaMZX2Sk3FWAMw/LG2/i6gzTfkgDdyHpoH4cC/8rk
x328p5E/5JnPhNNVV8JQmOtVs0x7NgyrJna1pzAo9Cc0tB7coVVO8dwaK6c/hDFfreyUw2wfyXpm
2yE6mAzBRws5ChfJ4/kccqO35bDOOqf8V8zHDsizneZye5Uxbsj5+/pCvow8qjUjXEHsMjvI5qCN
zRlw860ljxpa5IwqG08+OULGQmyro0lzH2UoRvBhh5hEgbUR703G0Az/Vahpc5SttI3Dk6M3tz4Z
QtudPOiQhFT7/jnI+EyCTty+EsD+2AbFGTB+48vgnQw/x/NY0SCwjkF0kXtWmkGd6utyJ5uOlaLk
XukgECKzjVd/jfYSddjXsB3vJ5Aj5IZX8PPx9yvcw3ZSxpDx/3mFeweWR79fpYCEgn488yG1QyNZ
DbM1UGZS20w6NrqlGFDqg2TPdB4x68kbjlSdXcrtdXX2PKwSBjVsrwboghX1HPtFCXEz6wwcqq0G
s29tMMZvcdGearfzf3kTtZo8HJgTdlSVmZoFuDHrIKfU8DsujD9bJ1A+wgwHNMMQ+asOr2eVoa96
hbrE0tQw1DNvV9vaYeccHaVz917u1vtB4Z9rYIA927Aw89L871xc4wNQrVIsGrnFTvbQGl22lz2D
4c2Mo5xa8kLvsvHhFnUMbzHwIFiDqMj5CVp+5XyJTxD5fkVLN0JjeoIL21zO1q550phPFfpD26gp
91GtReRMveCieuBBwBcrCFB26TLRs/Y04Xb6FKvNq4y7AS578VS3B+7uGpxKY5WXjvIJnlXbeLpv
U0jm8KE/FbpAdLc3wz2XhraWYVaIx74a1Jf4ak2hCw3MTlvEXz14lhumiSQhqfimx34w02PTlC0c
5Xl30lGtcC3t0GtBQX4xXEVuV66nMc9ePZvymRgwR3AdO30tFWwV7AJ8h2x2AspVXKi/ZGtSWheF
dO8kj0TzxXpCJX2JNjLP4nmDBTfIkvZFNvqk3KLc3l7lsVk8vZpBpJ5li0+CErEf4tQ9H5f2swUf
qfo96QPlJWP9uedSKFVsQJuIXD0bY9CiperkxnqKot+xKYPPhcJ1A1DYIs8nB8aD/k/3PNAWU3nw
xwK88Z94ac2Jhk5NuJFObwluK8Cqq/S9w0cN+X+e/LJplOQ8sTIPDgEgrXfmAG+qVcWP0NWnN2Gt
5CAt99KLUXb8jzmDq8fwmWyNmcB8SOpalPMVH5TA3Dtq3Bx7Z3JPsnei/g0OKXgdQVddLaM9122a
vZuaGx2nNqpJx3NQ0U3FxgZjsZEHWSWmyKOIWDzgsHJEvd/Hch4aptzE0pfHi/DhSWfLHhk0wBKS
HUUKZgrq+jkmrTUmQr+KxKhRW46SdcE3jJU5nf3o+hfqjLeWDNWiD3CQG7mE5hEeJe2j1lpUvIaS
AiRCqK+KCGKWCZyJRLC3jyEXgGD+hZXsN5QdgP3gHrlKTKd8TMzK2tr+NHPmBnQJFR7ZnrCbmVnt
4aHtlV8bB/qUNpfRNYFZFNCl77aPVVqSFeprGeK+bJu6TiLb9HY9ClF7T5lmPEkZrdGSLV6blKUZ
f8r+O/m11e1MVZ7sy74zcYWEqWBDDH8WLVmvNo2yk6EWVO6SIdhFquNfQscoVq6WZO+RrfzIHMf6
mQ7X23kwvboqWK18CgsT4LbqlKuH6sPKnyZcmob0dcLW6iXCD+Kla3CCSpz8SYbixpwWsDZAVs+d
lciqTUE6fS17uTcmD53ZAxGde0v0lF/a4/1c1OPmrFbSPsh+x8uytXD4kymfuSe6l7HLVhUCzu94
aWnALyJjIZtGaTkbO8T6e2C9+s5KDCunZIA+MQ82Mn9D4aN71vysfoJadQsPdhYe82JGR8+j0oJr
DvrIsB1VYR17pU0XpqX0p1mfYqU2Yb807dlEdI7JDVCE4ZTOmylu8cqt0cCUHT3SvSPYVXpkW1eR
aL13y5jsRQ4O9FRuH9UGc2rRT/65sQPn1BbOsByNyf1KCu4QDP70Vk4YOBR+U23hZEYfgTnhLZG6
XxUIzatcn8yHqNPix5zyDbRe3fma456tYT4RUNlYhH6OJ2jUR4/3jdP6p4aJzhEyY+UuEtdL9njY
hws5JI2c34ODCNVlU81PiQ21aWGTqltUVttw/cs2q4tNlfH1RFY+PjYImh2mHiiPZAd0Y/q9nlBW
ksyBlhaQnhA1J1gFoxd9V20RnSU7YO5r55H/h+PkWUxr2LtaHV3UCaqA0lCI963Eewqt3ntyG+Aj
rn2VkVEl6YNMTruSfTJmu+1m8NrpIluplSS7pke5LMQELl/afvOITO9wiueTFb7ubiYw35Fu2U8h
HitIaGYsTIzWftKLyb2mDjAX+mSksS1l7cNnX6VFg2pjnMRrAwLISQOV7dZ1vIzjpH7Tivz3noxB
sxLP41AuwVBEX7z+l2EX9YdT2vnegeC2lmE/iI6eI0yKvdytsI5ByiDroy/xpH6Hst9dw0QUZ4xT
nYUc3+QYSDOT6M+eoWZXXzd/yrjllT7zgMpGtobrzHOrBxnn3orJ8ZCJfWxlwUdsUpyf347SK7ju
IsG2lU3enfXn3fW9O6yL+V2gMHOshPP73XVMpZa97m8apFTiqi9+Vo52ISNbfExxYa3wnFRPfutV
x6pA7LHvo+R16oAokKcpfsIGXybtYF6EoWcrYRo+UpcBJiDz3n2TCWXc2l3y4Nni33E51lTNt8B0
w9euMyHe2PqHP1TokOVJeKo0AT1e9Yu1nvnO+6CnFz9ytR+xUTyBisvejYCP1deFcoyNqT+hTgFz
1AybT7Dy+4B5/g/NL79gzWW+qrWSb9yS5LsRteq5D6ZoFs30vyRKsJZDUT7C0ckrm5cC9vemM0Vw
UKGyX1CPGpa6NnIRj2aH+Pjog2qbTGdvxN6OBUYixYLepxxj834a0y9WGX0rs8b/RibhXCDQ8bPS
p7XKbT9ceN0J0ZMiXggb+RsYIwuoHxuzyOqfXqg+YqYmvhld9HPqQmun2F6/UXEeefYB7xXlM3IR
xXNXVyxAR1/byFg3mfUF4tguL/riNgK5wmDppSZpDBzmxiJ6CvPYu5SRBYp53oOJ36wEtsbr1kVO
BFd0qHYATY61TlGaxyvrRqtKnm69rQ8vKXbbaJ04iBdR7hac559DbjG+1dsh8vyhVmjreIjaTep2
yiJWsCz13V4/piNAuSQo6q9d/Ab+2PmW1sJfIjaunfjB7JOJ0PKynjvE+D2Dh/w1tvt4HdSsA+wR
iEqp9sirJbHzbTJLGBki/Cj7pNtEbqzuldJSn9w4xDJqHjF09osBB/M1ys1ghz6oC3jPrl9Fpj3L
AUgSZQtE/YCcNU291ZVI5yugXgQUE3hd8+GAyd4paVZuaoxgHJGEbyj+6/vU9Pq1O6jWF3sUq8jJ
x3e/Hsydq89+t3O8Vr+1Q5R+CuzctgL40VbzIvtLmmXWF8MlozCkqrOtRJ9+juk32ZfAcd6wrMbg
2oim99FoVjKuWSxU4ybTyXkN4RsJ5Z18CfI7zipSoq1hp8qytkKszlhLHOVeOTfvMdlhhvX/M6Q3
PRM+hTBXfx07gLQ/oGOPoyUSf3JTx+CUq6g0/hXLs7648CbiLZUCvIj+DE7nDvwJXHS2rR9/xfUW
ym0YtKe/4j7GoScB4r9LbPytYS0v+75/z62mvmJFXV9dNHyOf0Kw3psr5jS3EFW2miQSrFiFZW1o
jtqqxFHvGhSWsW7NAcGTzvM2pWGWJ4+V3g5W7HBUW35PyuL+PrC98pgVYbdrUPk8WT6KOm1SUsFQ
cPFL0EJ+DOMGTQC/Dp4zrUMhNmYyGuvqGRhAcaltQ93YGjbveW7N7u+370Idd2gksDK17fwiY3LP
Tz3rADPoLFuGFwdIGWVhdWooSEVpn19usbjOsBDM1HQVjqP6DBk8OLRTDYDVN/GWTvRwCQC6v8pe
K22rlRNhDyqbBm7aD+VYfCvqTH1uzFqcEVt8SAMf1V4dQ3grtJKdbJqm1i/yMvZvvVE/YRqe+E9U
T4OXVhcYX3OQOzF/qU3m8SpsRYBfaM2M1kSdsPfjh7A227fIrJfJaCDH7JApnMxOrGVTtMkPuPHj
o5t1yTVn7Wm1KSBRzzTWpV216F5yUIZbVUHFZKcW+Ls6ttU81S5ZYDONTmJWu01aKzp1PPxln9wE
fVuvhR7Wa9vWphQgtHg0LVvdBiBI9jhfZxe50cwqWamVjaGdUeS3WNROGWylIMQF1AbOOA+WMbkH
g7PeqYIC5z3mK6G/Qu1FW4A8LKd1lw7URmYNnswT2SGG1LRNaT9yHHJ2nRDcoLxXTzf8X1F64IHh
/owr/5cuBvUtq5UJWFITXtqicXcowkdoLdrmudfg75ZGWb1pcRlR36i6n2B5LcPwfhl1/BK/5Lij
84Qa7dumzRwU6rrsWiUFlqb/Ge/mzr9i5DZwXBGL1Ap/VVbQ6GcPPDOUDHVamwALTsVkaGAj458I
nI+ouozjUe7dN46lZVstEbCocXHz5k3IPATW47wbG/VLp1Mhvhu9ybiuwNOXsdvgP+Nk733wUGvV
OlVNf6fARttitjqCNrKjd11TFLQDVWsfN0H0HibZ18j2mgsP7ujdnKvgafMW+M5Aajh7lodMVaMf
KBn2SzkoZQUL8gu2B1lYnil4wj9NPcwia3CMVzs2tVWWjM0l1fR0p6lVBn7BsB+qOE03YT1oTw4k
sWUPneSzn5wnkuwzkJ/pF0WrhQ+TPfKZhoSmUS+hO7ZPZsMTJKs09UFDq/aQu0qwmyp1upRhPq5G
jEzf+p5VcvnBPSd7MK2SEkDc9JjPw1hZAW9NH4KZJuUJqJAL2ZYbIHkxCAcx4dGY/NMjzyGHyzG3
Y2RbV1Bs7bvPsTGzazhLX2tDXzwMeXWRoXgOgUCwTnHfbmVIbnpTFxdyBQt5zD0u9/RZE/sWY8Rt
6J/zIw22vZ1QzcjTZUlzccO8eJDj1SlSNr6F330pDG9rkdg6TlVcHdqi90jBi/DkNoaxAd+WPKKL
765YuIzPxWi1FIyNan7mlpgzGcHKFfDOzMTUjii2IGKQzWohWt0mGxmMtdytbrtugEKzTzZtPKqj
DgRNYz1dBKJ57voUJLjpk6zO1Gyrih5hxKE092NWV/t8zkzGKDJuJq9OH0tFprL14MVUi2xpq031
gY9wiE4oqcUOYVLYnDlT5XHrz4uoBcDCdddXSI35hbN13HFhzYCPrlKiAwtw/N7mphMKfwFfQnmI
06x7+zNMOKAL3QHGTBEav4f5je1jWsYwj7PJuDybPQ8D1/LvYcxCbHACU/qQtG29VVKX4n4y6s+R
bdfXkDu43YZWtfR1SAEdigSH2kv1Z8fO9V0RWDD558Eu5jbPOdSeeahZZsVSA+u2k0M1tU0PQgGu
LZum02J46VX6rncoCSEbpD5nIcqalmclb2XAqkdMuv3RxkyG+fm1r8mElETYaj+UvGPOlSK0Ta5i
4ZLmihdBvWWZgekqeJp1k2TVVVEac9kIqOZ13KHRJDJShxQBvkIiPxWhIG8Ru7ugLtxf1Ode/SGu
PsvMKpeOUplPBqC5TYuO6smOE2MvxszYYcHQneUZkfrJEeXyUc3uhvBrXTA75dk1545vZ6wy0Dvz
Gc3OK5fjLFJoAovayzXOf1sF/RWjIlYdwozU9mTtQkiKcWEOOQ47Y7bO0B9CpVsxyuwatWXxWonq
tegN/Tz6Xf7KuywAN1pkZObOSSmQunON+iB7HdHE6Hda3U72UvWoUHfybfw5OZY0rLVpyHUPjTiD
oanAvxvppxupD9bsumI7LE8C3/vITXuWG43E2YsbgJmd5rM8byGEJVW3aAyn/Tlt/EApf9ZpOgAQ
QRJLLftPqB3eg6/UvzetaMZ1WqTG4q+Ov5p23bDaghwp41NUoB3iYSGYTab3ELakoRFfZ9EaW6zw
q2j4wYwMQeah/4Xy4RuG4uGHl6ETDK+ov8TpYO0aeDlwXdzyklEQXiGzbW9tc/SWPN742ueNgGBw
tDUXHbnBwF5cBgtcUTGWHhMq05bP82uKFpEZmA990/gvftDPF4reYsxIM+u8el0LC8uLeTAuAfZ2
MkzkNuZmKDx0nDFDvp3KKT1xDhXxKg+dWBU/IXi0dOahdiv6JVOfaJOynoAXGUzJqkxZeBaGMhjv
IuP206xYNwzhAkjygPNDhOiAtSqTsf+pltpzTpXxq9/ZzUJ3bO8NB7Nxiedu9qwKNVojPH30Mged
wHBEszWeiv0AEgflE00plm3dHZhquODZ6dUcM90qlpuuisTPn7N5M1JZoNJwlRHVDx48Z9qrdJ3C
0PZOulZYE77d0KdV289WQIR6dSX765GMcNGhV9wI/xSTl19W5uAu8lB9SRzYV3bD7z5SftrYfl4v
pbKQFA6KZwJsW5SzdTywVnVq8FdJ9TfH5OO5iX6RLZUUOsjrFzxVm0cNzeFDXeT1Ksgd63Psih9O
ZmXX0muUM/LQFL2tnusIn4c5G3mlmtx8y0Lxw+I7++ThIvC+BBYQGyJaotj8iNt8fy4gMa0j1wVJ
7DlYZmp9s68D6NY+epMjbkEYDKnTA1fLF23iBokPCI53bRdsbA+EJXpv0Q+PH8aoFW2XaLGyIwH4
bawRNs9MBMgr9NB/c1lQiMz10nk3R9PfYnWSb+2qFNfQLk+pP+rYkBks/evsu9qi7ELSOXx04ura
K2G8H4bIPiLijSLkvLHSS1B+LaqwDRZBD1+0iLpfvb5RDXU7RJX3ERZ+v24NtT66LCAuAW9xGQsm
WQYKDhtct81LPYlg2ZOLhC1UxShFe2GyaEXiQPtUL4Ympq/abLGKeAqaok5Z8o8aN4Xqvodo7X5z
3QhllR7CGQ+UeGvXKKP4qtW/ezZwrdoMu++BNW7roKJwJ4yXLjc9WHrKNbDzXWsitjA6iI6Mib5s
W0ym+yx0twma5MdiaIad7SoHfyrytTZ6xyltuoVK0oNEjBg2XWTYm8IXH6GTtzi8u9GiycfoG7pM
j65VOT9LLh6knPGARQZ94ylte0D69eDBbz4zYDYzh6Fwzkdw6QkwkCEI46vcIFCmHZUEVfo5lCgK
smKZa62p7Win3hm1k9qXH4NbPlZ2Tja+qF+gj6cXhJ3V10LREPDSnLMel81ptOrHPgbKU2ZxfIy8
n7Eq8gcV0QkvHsZ94KCuAry/MB+Usy9gKoZ29tmDytiCTUeaaW4qo32ZM1tPtt71Z2G3ENcVQG2m
EkerWhXhUffESWuFi2b9jDicgYmhxx5ThB9JGYKRGpEvkHG5gYwFnl4OkW0vbL4w6c9R0R5fB9yU
LlUav7Za0ZxJtHIlTT0Vvr7p3lQ3jxeQLLJtHXU/XCohV2yCjdMwOFAbzTBaMtsoHti7yk5E4/tr
NzjAlafkG2l9RvSaNe69KCkXt3akO8NibPQUUF3ercvBrd4qIxZrbDDLrWzahs3jx9PQlw0m+G9e
OS77FhooWTYjP952HVatR9+E6becQRXHJDCfKAUry7DHdjH0DnkzPlZjbF3cDFRr365Nz/jBuq5a
qHH7rTet7nFqM8pOBTKfdfQ51VyHsaIvRxE3v3rzuXcdVH6S0HuoKDMtUKHqVkMCeUbEWJFHivB3
WOORcOJyfsxQ8nzM5z3K0I+ZnlaQOAnJzq6AKNX33CtlU9XN7Kxo9bcEVE+B09lLnagdzyBkoWTT
iYLpNLoky3jOvYD57J8yUSyhQdgvZaFmiwiYAIXz4d9uctPcTBODp25of/1vZnJyhOzweDzsjZFX
/+NZ56CUPUbpr8ov3cNQof3oCvxtYN1ku8iEYQU/E2ZyjTYZS+5xY5RGdZnc2oFsqQpyOMGj11bF
rmCqfsxd6nIhl/+OZwjFuQIpBQQPpwuizMXajyL1SUyJg8tQr76U6bWumYDOdr3XrovjXWfiCB8H
XnsZo7n44qX1p+7nJ7XiSk/+h7XzWnJbZ7r2FbGKOZwqx5Em2z5h2fu1mXPm1f8PofFw9tT2G+r7
fYACGg1Q1kgU0b16rbhHbR04E1EubWlaSK5rjaHvGneUd2ClUTLP1HitGFaxV0x2A9w9/WR0BZlp
nkupWl6rcmn+tPPkURmQCaoyWUa2Rlp3Rpj/4pR353Mv/Oq1vMLOjzIomoJmVw71nc1XaRupdrft
DXu4ypbtreCAVl9lEpSqmYS/UvNMJgvoOF/mq9nX1lfLh+e0aJXqgQRTsyniOgPrUoKNJozFM1d1
zSq9WaaVFf0osn7pZ2X8U/ZLRBDSIH42gQZuWqhPjuOowdJigOX1nU4hpz+c1Vq3n2zHUbhlb4hy
Fd8D36C805aLg6t3FnjC7qfiRdwobQsovlGZAOGb8AgVcbgmcjPcJY6ZL1rD+BEqufdEKeKwUyBO
3UJ66jxzRocqMvX+gsYCAGGaDA9DoneU/ZTypkzb5hVe1IPwCMx6pGqN+JzaVdm26audbHnxHk4I
c6+Qfzjxt4xI/dXmBeoJZxVA5L9ueoLugxoMp5Sw76IPHPfJ0HXCQWV/mLAnnQZDcNGDFuzr+BwA
1KOipqzXpYFMtcd7uTJR/Nzz4yK9NOHoL+zWJv09zVaNjeKMoT/J8sRF6mY8FNX8kJZAKjS97fZN
Q/R6tJX0qxNbPzuQptfCCfVrpvn/Qqw9/Upya5GDo15SxwfDgiObe0Skhm3fRumDp06R66yp/jIh
z0qCRvnJKednIQfWcwH101pRoq/2UOYr8p7ONZkaMMswqZI72rmmpErwe1TKaizBLPlu6VyFo+OY
QPNDktizLZd6k+gvN5ZpF+EWE1e62re9b5vFJuI6zaVvO4LNkuev7SxPz5JXIUAwxhA/tVp8AnXx
zQIweQ40Y5351SMU1MFSHdXTWDlHPSGOazm2cs4RdV+Og6+sjLrud05cqXt0SIZLPjXBLh0IuYAy
CHa55wQr3WzUV3OAT7/s+18Uw41+x4kdWqvnknj7oqqdbN1BkMTtMvbGAxmEpa9LBkJRubaTB0Bs
cWEqxGo8a+dGUrrkI8/3VYm/+I4KDYyNCIwm58NppFh1mWiko0NT61edERGhlweLkrqmaRdR3TxC
FpTshG1uqAr77VLZarfurE5b8DRy1kkVvNpVRxjG0oOXiY1y1SaGdo0c39n4FGe7ibElIzWeKDBK
d56B4k2nFjD+BPW5K7XkEUYFnqttGa4lVe/3wqYkQF9glwUOKtlXjgLWT0UlDDVOcmT2g6fxlIza
xHdZkoaDr2fjATw2745LBiOgqP/UgD3iQTD6IlWkHTqKcNctBMy7pOjtexlBU9lSWw49KM1T90qs
NOCM4wfNMvaS4ARmON0HIwELG5jHqrBGdaX5jgu5S/fgEQ13DJMU/hhK5rkGoehSr3YvZV52z7P0
VO2MbMRo8tTkgd59NhECQNzQ5yEPIq5nVL4Iokf6E58fE4zOEob39Go3k5Jy82xRjHwl8pncmoK8
9KqAIWw9TF5iIiwq967O/xIDpF3lNQnTaGVZ5XiFYcpZaErdk2XRxuvNJhvmVo1tHfwrLmKC04J+
MYBITpa8C6OlbCDgXktNeeodqzg1TfzWi6FagKEbGkZIrwEpC59blzsRn6tYbjcxv4Tn0kDPWJKN
fJsojktVJQ0fA2ff1Bbx+3Q8G6XJD0AS3teFFPH157bIE6yFBi4M3QibUEJSGta9sNV2RqCxgrY0
tFWOSZVLko6oLqi/7Sin6SorhrsGOqCrDLPBUnN9797nVW8JzcVkCztY873xagMmOvGlqzplBa+g
zs+0qx+dXE22dah/bf02OvvtvwiCl3dxM+Qbx3ZhiwlQIKpcSDdFD05laHJEd25q664v+oHQKfIj
vSmbCE1Y8FVL8VcXjpNvBvIWC0OX6hfu98qyDl3vsbBLlNrC0r2YMh+KIIK0J4iOZoMasdoY/LRM
Q9F0kHpQBelkfbYQU2pP3DrtVlIXq1eteggEOZNsxsjz8AbfuJtkwnF7qsJIX4wUlXDqVadQHwJu
gmBJNIWv8Fjgm81G8WTtRuBU1g3yq70Kv9BE4ST8OnSt4Is2T1EGj0AeevGqsRT9UAfU6zuAuZ4U
36weOE4v5D7JnmB+XAOTlO6nB3W3qZRXLXaKU5kE7m1o5EmyDIcu3EDggsZK2vbSGrlWaRsD032o
9OwvSifAiKVdd+C7Fiw6MlX3RhaBl3PicWs4LoCrUnrx0bZ66IZkqTdl9eQNQ/mUJfY1h0z4Lvek
8snROmPZDkPDHZahbSvulhRFuHJr987I8u7c5oN7lyIvDz9n+OolYbkPZD+ncMOLXs2I2CRxyGAn
ZiPqqMHIkyoTs66EcFUaSY+yrcsP/H7shLm32vQU+xnIJg6aACRHH/IGMpiGVsUr6iHMZyOOIPBW
4Q6nosp8Tipi3wDN5JU9DY1BVrZ5xs+7FFnGc0KVEpBQJV6LtarTelsYvpv1bW0Dcphfew2GX5x5
wqs22eh68KSxVdT2AaTt1H+JoYpI5RpmfnkjnNMOTLoO7ehtVvailNCNn29va/veXUH4I2+Fs0Yx
xar0bfc2G5tVs7Ios98JZznoAD21UxpWXHf0paVe19EW3OjOsJz20nqDtUmCMT/Z0TEjQveE2ler
yN3TVEnzlJT9C/k555zBLLCD4QF2fa3vLk0d7ylpd46WJsHGImy18r0Yqcy6mVqti+50kAqunKsB
1KWpfiQ7crA7u7sI/7QM4hXn5wDBdtRNrLTjES8gTyyHMQJ15C4Spf8rzY32e577KsLomnGhLj3c
BfBG1aTDro0RPTcyUmGmk6oHYurtMnR677UkdLzR4DnYiFmlQvajLmLURabZTAfSV2Xt1Qts7aX5
XhWJt1P9DNLyjrBdmJjlqpKKcguamd8t2xuHg4NMhbEODet3N566upIU6vKDw4eunij5JpqqvTzj
AXFb78Xkv0fR8rCSoAF60fi03bsxQkTTSDI6/RJ6w4MYhWOa3RWg88QIjJVx0lDoWQQTn/pYQvJk
9z1859OuCHRqm4ldaxWaknYZXPmt0aW9JVFyOJt54M8PsQuYcnKa7bEO56I/BOby00TmhfKicJNh
OzsLF+IRnHVMuObfL+e2HBiNUlGeESbYUN89fLVH012NtdOdBiWVz7JKuKtRAQ6GnJH9AbKJYFIU
Ek0xyQqJXqwZEw8GwrCjhZiQsCnvvTibkswt8rSfJoSzmIW1F9GPaWexDM1fDx4FiCzWIyDq264V
sWVgTySlmgVI5lU0jOkhq4K3htrA9EDkOz2I3jwx+80Tn/z+C5d5e+BmEN6L/ed1Yjj7zFf6L1w+
bTWv/eOr/OPV5lcwu3zavvKk3y//j1eat5ldPm0zu/xv78cft/n3VxLLxPuhtAP6jn7wIEzzy5iH
f7zEH13miU9v+f++1fzf+LTVP73STy7/dLVPtv+Pr/SPW/37V2p7fsnToZYh2jvwaBdMX0PR/Jvx
h6mo8lmVkiO8rbqNGz3KPo5vCz4s+8crCKPY6rbLf/Kfrzq/arlDhWY9z3zc6T/t95+uz2GGo3en
hzydz1e87fr5ffho/b9e93bFj/8TcfV6GK9G0bWb+X87v6pPtnn4+YX+cYmY+PDS5y3ETDz9yT/Z
xMR/YfsvXP73rWynhDq31L4PkhEcG6mdGBIBmx3j90bMRMNQHFTtKszCInqVWDD7mm4ZHsV0SQJp
78TIsmmd95Bpjb70KoPaqtqQ7rMghkCt7p84BUNkO43inErCFnzLNC/WjIFuHsi+/xLzwu7CE7UZ
SxixhE00VQ9bhqkDAqsh2z9BF32B1CO+FLYU7zvbQfC5o87XNqNbA0NlfM5TGEgnLy2KUJITs4El
AWfz5NPNJqbVSP/ZAqAictZALSO2yv2eOudcldc3RxdWyVVlBDY8yQb1JdmIxA4ne3CYiKlu/Agt
Vxu+G4P6+a646AQNyNuHVPdMwyGwikuhxMVFURpt6+kF0HWxutWqYecWIBs+rLZ6B2By2nyFXJAd
xcLKzJElMur7eS+xtd9pFUFN73jbL0iK5hSmMbS8vy8p3NK+688qDxY3N33kiGapO0cue4qY0Qvy
JoX6m1g99MiUqH8Qrm9k6q/Godsa/N2OgHK9k19NWvauwSJhFMvn6QKciCM5+iHpGlAVdl5QdJrC
9JFZ+7yw/NvAUQIHNMxkz4HjQnBF8Oq2QhjnZZI1RkuSHvX6w5qbZzWU6y5O0uPnhaMy+PsmlO4/
7SWGRmaeiXQbe6Uy0KqPEVob5c67C5rEuxM9wF4euq2lt3WBzJLXZnaeEH6dM0bnkcrSyXVeedtI
ax9sO4qJmwb6QTQjobMDysj6QfQQTBv2iZQsxGTy7iaGrq57KQUnrMgojkZsVlq0jgy8DLUxH+Kx
plDvWklS7oS1RUxuDaZWW4qJ2+zkLnrdKBPyVr2T8J09yDiZGymH0gO8xpvvPBsp/iMiQyoB279N
amOm73TV/j7bTfCEKnxaaUaWx5W3Yma+mIOGIai6DgqT6VW/v67bMKVUj1JDey1ehGF5Ku9ImcCw
ZbsH0RhZhmL9rZ2tXWRizagJIVo4+SYgWxC+HlC+G+NO+rCBXuQEDOIulm4b3hZ92LDs4XqVYGhY
qTCjH/WpCcO8OYqh6M3NJxt1etDGchBbzhP/0wbzsts11N7ZZFDbpRx8yv6UcEREAVlNrr7sp9fQ
SDldhQhKiAnibREa1IjUTuKU8NLaB0oBEKcUY7Cnb0bL8J8QWpA3wg56zDnMK2bfUghbim3E2tnn
0zD3eqoxnHo/ytFXqUnJZOQGTG56GD0GANT2tkXQQOYT9lq02k54UMDlcOZ2/Ks1wdjTjOq63IxL
IFUWFP4TnKSd4CTNAKgnH3OT1OPUFcZ6mhG92UcsqfqN1SPfNLsK8z8NAwFRmXeK5fHObevhfnSM
q14n3VPBgfuQ62q5Hso4/e7pBiklAFaEzgZI3qYUlBy5XwoD4GpUQL8W1rW7kOphL8DGAoUsmrqy
3aVhOMl6tgnYckpV3ToBv7UUEzd4suu44Vaz+eh/AD17dRvtYV78cXNsqOKuAhhzEbhyD07hOAdO
rnq6EF3RwMVuACGo0LS/WUvKtPtCNTba7AnZqYsM5+RD3giZ2KkRy+2iDgBYEhbIzaqHMTSFUF0e
vRrZnKC6K3N4n0VPNPmQUG2b6qA63OptInrvxR4gB5ic9a1wljUNOejIhxO1tqpLn8YvoetYkA/H
QE6lGDWsd1tIKusiJvyp9yd70qcv8fseUftE2DI/1U4eneH+j85Naa0qh9AnpF5vJjE5Ft0InqRS
8j0ktCd5tIduIXyqDgQ1eU+U4VMnoj5w2itp6yrYim7cGD/tQM22H2ziUuGvHF7wk+hLhEz7Xksg
utOdQzI1vanASDmPRQ+dYHRJzGr32S61zuGfbL3huwcJ0Sc03Sef267CKsZijWjagdKTpZgpikHe
kVVuDVO56rqfv9TEm30ZILsZ+/ozUY/abPIXz0tlFNQ7cP1y9qIgIX8xOvNRrAhzOz6XOQ+NuU60
1my40eiUXB/91HePopd0+bfBs82NGHVD4R69CkgyP+6/XcL33mzrgJkiMOKiPjHNzhO3xWIfseOn
y9VU66zSOpk48f+2bnZ+WxvIqFBYwUb2g2xbjLp3L8klLPSFE38hevfV6HXlF+LajqGT+rW98DG2
ovqr00akdMLWf/BDm3umEUpHszbj46d9Gki/jn5XwnfDh/ikyJW176Sc+BO0A4sa8ZxTgLzEcG5g
Bdy0IdBLsAhm+RpGkrOOYetaWATKSZgm0RresebUTA3Juo/NbBMuiqyso9KW9rNdLJiHwk3Y0lwz
d2PkoNX2ty2NfPx4hXm9FpKOqJPk6hoGhVAx4g4WrORbMYzlPLlzkvgOgG2UL5sUNQvPR23L12p4
vnoUuBQt6BeQanUkzv/WZOj1ovdqwO29EFNhp8BjLbq5l6ACWxBW+2B0i8xca10Iys2pmk2gRMpU
cuA/iqbRIZBA6/5ejLwCApzZo5vcOjwCa/ztwVMT+EcFeW+lSKsVaUfvXAqSpKKOeWx3s34tjFBn
+udBECLFk5Mw/tlnXjP7VBPtkpgIQ83byWD1YBDKtWe4QiJXyZ/bCiW634PfM4VUSJuU6iiKYab7
nuZl6xAqh6W4Dc53xWyAGdefJmbb7T46TeiDSyB9uq2KZt5qnpiXzVvNzhmCTcRrk5T7ej0+Uuvf
L2wy7ocxQi9GTSyPXCslRbHlNsWygqvEb9SHfpqEGMNeNgrIbOHbS6ZxDKpJ7zbT2oK0SnC0SzW4
iNkg5y+SJtCYi6FFZv5O9/pJSEh+LId1S31MBZIOyMIkd25n2sptTH+fInRxSixYuDgT5dFKdCEW
H6qFnYHspAy13NRD2leLQpPfXG/z81LR64KJg2HgrCKGRNmpZuoB4UVS9mBTbXzn1pryNJD0XGqR
pe9BTSlPfmnZsN17LorTOVRhst4tzSn7aiD5uje04q9ilG2Oq5MNTKMHCKwp9+OUhxWN7in6Pqjr
v8SomXK2wjegdOcffac95+WiJ/ZVMqncw9IVH/uoK6hf53lK4X246CWAGWFrFao1a8d1tmORSXc5
dbrroW5Rm+u9fNlXiXIYRRNXAJyySU5wIQwfpqb5DK6Pg5e0bz3h8sFbi4IvaSaXO9A75UGVIZZ8
VxsUkoNimAXZkbSIfxSmWqgSVgmpM1NOJwr+3/qEwrk0qZyTehXoMZKFH1b0Sn40TMs73jYQM/Mu
Ywrd9er9ZQxtRaJ89OKlEeQ/SaXmj2SgikdJir+R629P+jRSZKPfAZlEymryyAu1eMyCZgX1+XgV
/koxIkTcUyIlJiXDrO7VmtD9tFwsct1YAXCE1vftAnacnJPUoLZfy/NlR6hkYUZOdhTOoAjGvTpQ
KSSuj0KEvB9s0pIQV1ut9tpUpXa2JOCxYmh5kCqPNVU5Ylg4VrWQ9cg6p54kv76taVtFO0sJPONu
4Wiv8xoeYsOrqqL258NpGVjxjwQMziWbGlKYysVXE2PdT+qls01MJHqGTkKEyo8Yika4+Hrw2INO
PMwm0aNmtDcJzsz7kDu0D24K5e/75W6eKrXmbu+AdZ1egmh6S4dBPfW3nSvVR4OzZw7bgFof1b7c
mZ037GylrqGnxRSrpkbVihiLrrDe1ojlZkUSEShuUa39EfxzU2f/sCCTqfmMAmmnNBwhRBO3ngvq
ahpXsqTejJS7vE3Pjp9s47SiMRvnbbGY1rVY3Srg8j9vbcSOnaDt+bdtc0pfdtoAfyO8IPEqQnHm
i9I4Hb+0OiKdppd9UexnSJGtF4jOynMVIhlo9XH6JXWHfG17lJdzxIbouZQXViYrK2dC5iMFnR6N
CbkpesI2AkQHVjzNiCZ774khNGlMO0YMLU83/fBm3V7mmfkEL3VzVfykvaqK4a66DsWb2WbKhXeu
cncrTB1Fl7DMTpSu2mD3e2EUTQgxxNYE0DHxXDfXuTEfw9rNrqAzLY6KBkWcWVU6AO65YBGa8jkx
QLNRYroKodfc5WSrX5qKd6gKDSSHJyVm6n+prnab+qhPw64GwUqFsHsSs6btf+8GZ7gTS0HAXpJS
La5iztbzbaOb8YOYC6R6AQInflIcxXnukB+G4cUxpacAprwrgM3qmLkgUqdRArXBrdc4MSIESlvt
xURveOXVKe1mB5MWzyOT8zzR+NJeVvQGwQvchC84Nm/TeABTZl+xOyJyReT7t9W3Ob8EjiFpylry
PHfjdD48BLGXXUQjG0hDjTUCumKIoPHbRJVXUNPIsreZndNpFsmJbuVHOdRz77tEvZJdPF911l2T
IxD0PiFWGB1Ru1CyIGPSpY0Jvfae65j7VEE1ZiKnlCeBPWS50AoWtJbzeJ5GuBDCSzEe6rrYVTrF
y340bjPy/7A8ee3V1VQ+b1NPi84hGoAXcspvltDNuinqwx9IOEwTbV6XVDAAJiVavHalmDr90IEn
EALafefU1nWYGqpyUQEuiY7FSmBd/cSwrobiWtu6j6zFbNMVSTlR4XQUJrFU+EJjs6hT1QejyG5i
UvG84HaZ2TZfxmmpOG7hpjk6vtXuKcymOD3Ox1eTR+5VojfEI6ehDRsVZfv6fd9K1WOkW1tPVkew
Jq13jEGYLgMx1K1oHTdetROzQdF/D90pVQ8657ng0yu84FaB+J4DIaIVbF1USrqBliPYiuEYFqAo
Fd85i6FSgviU0tdU85s7fqni2yL0WWAehqlhLbxyzZAWZQmeXwxTC8JOFcFtveBja+YZSgvQAe2r
3Eq33HS1R5IN3MkhEvhXYEK/DSH+DzgC+6WF1Pflk68OTwBaLPimMSrvPD6uKN51VrU8asd2akRP
NAFSVEer8N0CDnRmJOBWi1aLagg3GUZl9aA5dfjaRbUTPuVpU7/mcvNTaYKNbRXFfd7J6hNl6cAj
y4onxcDXnnrQHivP6NytmA10zvuolmgAMHAeUP4+Ri4wqWhyLokhXikBP4hJsT4s/optTkPC4ufh
V6+UYLievKUcYv8RnnnZMORVzFftQTQUX8mG/9AZbf5AMedILEmG7HJ0o3hpxxxXU12HGPXdv26z
reYbxp1qqT/dBEGyvlPiS5dxp+RxEnZ80IiXZmrERJ+m5t7rk+faLH6bpgVpaufn0gyXN//G9A6h
P54bQVE6kc+L3tzU/2AbEuM/+c3LwpDPfybV/UqPvQistAvjzqBTMTzVnKqVr8IYRCN6bU6eZCHG
n6bBggY7P3BPwn7bQSz55DfbPvjkcHVs+D78VORC5SGDC3+40rxE9D6/mlQnNtTzWLf4o6PYcd5b
+Gm+ZKwL7iowdaMRsOxsWKX51Eb5xpi4pcUYapMA8DCAxtnW9RoaRh/G08JGGMWauSltKzzkeSfd
Axw0Htsq/UvKjO4kRoRc1Q1nM2PV8rl5RDhkF0RZf0obW0Elh0qNwQxV9E1T9SJsomlTA5JLW83W
YphLI9jdoh33xGz5/Del/wIaOqBCTWnQCszSje4MzTmKKoc6lcA7SBPzK5sSuAYg5I+lBwbd8y+i
Z6j82mRKAzvy3ydQGSN67Bqvwm6OSQgNxeSixL+qjkSS2CPJbB9yiF7lNieZKMhSG3rbWPiWAwkD
968YYZJjUsfZ0erD+0A3km34bhL2wiz9fPG521PRjpU3+rZazH9wet9N2P68Ze46v3evc28LyMle
K52Tnqs4aCFaoNIgp8ZkEZit/zMF5kkR0S/+Ml80uLFeRyWrV65ix5csg0kQcj91N5iFcjF5RluZ
bZMvKd13SD7U48nXgWdvSp9SIquy+tUHo+iKRvMAqLe15gLXArMNtlsdT/P0AMV9s2hc3iZ0k7/P
EwH0sGisoXkpJ9kDv7bcjqEjFSMqJfRjlY1fxUg0Xa5PH5quXKvVkD0ImxxABFOONl9uTC6i2aRq
g7WY0ycT9CfqdpS0ZjnbkqS2F0MLWH3eqI9+uAra5bddKQc7UCYXLsQewpY6cMu6cR9uhI2Ho2BZ
qEG9g2fkkuUDEh/ILD20jtmf4c08h9OIMvniYYCFfwNp2rgSQ9EQw/8JUD4kOolbXBnOxSXjLRYJ
U0219RZmg3ZZQgxNnXA/gCRzkWbsc/USg47X8zG4q6eRsKu+qR95djiIkS2POihFdSi2FpJbC2G8
NZWsXlwVqTCtgWlO2PxO1u70IVxUSRmuTUcq7oLcIDsLNe8uthTtjv+3DeDZUp5bkwSK3Or+v4Zc
WSaQoVDM3eqHVA+y735B4aoNKxVkR5K0jsbCOukwlBycSta3FkGRa0s95AoKFvnVyIIfZLjKX1a4
RVHD23CfKbcW1XPXxlHNZVZ42MymcRYZz+anpnYOYtaUIhjv44GPOFqj5k4GC7mPkbhZaWppniib
/wmlgk8BhYKk92Sam9lmwtG+y+SGenM8hF3qh7yFy/r3Mmo3/y/b/dNVhW16hZy71LUHUr6c0pf1
1DRT5lU0FButQgC/p9kkPDx1UDaNKvMHnXyFTawXQwpBH8C7G3sxmvelSiaFC2SbUS51aICVTzLL
yVPRxhSLWt+gsncuFRm2oUqLXabKwV3a1VT/Gpp5TzQI5SnHhVwJHdIFshjGt95oHruIT7DUV0uj
I8fJKf9441f9QLUquoOTqOuy0CmVmZhVVc2gEb2pES7jxM7aTFHrYEx+jWo+XLijQXPd++0PilUO
BWWVrx7kRlvqy9tdEbghMjbyD4PP2C61Leh3Mit76SlA2jr2OKzFsOrrdo1QU7oVQ3fswpVsaOFe
DB11Ir9C6OI4cKt88WCyotwI6q1ClqUz+s/gmlPo1wrZVp97JX0bllO8VQydyHGhImvfZsUwueb6
evDkn+04OjC/mjKqQ7EO1rdOI9DRHScYU0GxhP/MKpFa+SxGokn8ZCKyUH+GnZYm697aqyaBfsIG
GuUwsnbrTQ/rFMYUHUkgCs3EhI6Uw22Wr5pOidLkHZeGus7VDu7Z92mnMLR8JXa8bUtl7WJIXWld
IxWzbOM2OxhRgk4gcrGrEfz5D9mAhEF1vkljZ6xHxQ8OTWmnj1qk/UDEM9nmngdOp/Gys2hst69P
nX0Rg6EqimY1T2qSpyyNEomlvim6HYSGL25aUEzolOrCUS3prp4EQ8gGeJc0hm3JULQP9rxIPX3R
2ZBPBnVD3AA3sQoG2nY/tihdkr4IvzYqHJWmYX+vO48fuiiHJ76lLqPp6hbOiMz5Dk3QdyVvy0dd
G6IDj0rKGorn7nvE43GsOd91InVkanMZLKyqPOij/VOs4xzAzzdlJ/c9FY/kIxqd393AuFGSyf2j
rpjKNypK0e4EIrIXR0fRJByFfCvnZ2o6TYomKCj7lOsCgfDUsmEazkfrnDvmShxC7XCSa0u9peLW
8qWKQvmSVe7XMvCUvRiJRkyGkbvoqI07z3ZNVfVTk2tjgVSlXDkv5qiNZ9MNhkUrIyo4QjK3dtTe
3ophIhnPrZotUWNFE2OirdGV0OddU/2T6EWjn1QL0fU8O6oW85Rs1xxaSgVkOEs+OL51kf1b6LXp
wOY49qdwajyiMOmq1LovVmY2WzGB+paL9EmQvZp6SsVhXvoVf+sO9JDo+hPtTjiJWkw/OKdbMzH5
3MY3p4aUm4LWF4RYE2ZaoKIr+NwUjp++hcYovNQSoWL0XEd1V0/aPRVweX7VQ21XJ6r6LLfu2yzU
d+Fh6FCG4znBXlBL5/0YrWhbhrr+C4b9fRU2BPkgaeD46O7NysquIpAfq8W4kL3UP4qhp/j+upCh
JrMj67nqR/SRovGb6dr5Jq57go+OVX6Z7FmhDt8omYWWlY8w6Z1lAULqkMl98EW3I8iMneqpGWCB
TIL2pzDbSedvc61fGMnO5Ix2gLkbpuapp/99OEh9N8kXMn3r3tx94FZIh0Oe+77m0z43bwV5gXQx
7+k51r1FHcS2TK3uJHlZh+A9UlZGp1watMx1xHyxidlI7ruTaLIyfZJ6z9pGVWi6Z2GDGgQMjZqX
C7ECkElAeHratUjHaKeQ/8kRf0Xrm5qkPO420XsxF39Aa1yIWSMIv2aV3OzGWlGpaphWBH5NJig3
A6r03h1FFRiUPiYAs+8cY6MIasuWB5qch5CyJomxlcrI3OTwmcF2rSryyvPqX3lOKF+KC3QCqXuh
suK32Dv/V2Tfm+5tQgjA32wTQ8anCTu1KH6dtxHeQiX+Jhz/9/3/aZvZdpOPf1+RGjCr8N3l1QTT
qwkmeWjhPb9Ww1cfPD3VFopUFStiDNkVhbH0ak098AUUMJkXYRHN6KMiV3am9cHVieuB89DutuR9
h74YEm5jbrMWK8XWui23dwOxLGHSk9ZH8cLQCSMHfrgZQ8NzFgq/q+fc7taKGIp1SR5npDNlfSN7
lI1T5tc2pwBE6PzKxNWp90XDzx7b7Tzh1E17rAg63l6GLk8iYNIKIWfrPiHs1DgESlWjsO/jytHP
4F4OYk6eTFlnQdShDTwdTUMxUedNty4Vx1mpIc/hS05w7qJiflKDtm4+/FEvJuQ9J7ELd4XmHjWb
eR7sX72H1eVs2dHODhrjrjaymN/XhBSoUslAdGA2uAtH3bgTPdsrtb1X1483P7HE6+J/pW467hL+
aQS+WWHxldjVlRYszGlX4TdvNeFCByvPDrdLKnBlBFRlrbop29i1jUcJXp7vxBCtc4SADUqRxNBO
oPoom0cEA+wj+hLWrfk0FBPC1jphsMkHP4R5EOyfFnbxAn2b8h6NufI+CMl56blKxVc3lLzNNNSZ
fLQJZ34F61XcwdYhhsJPrK1Dnj10Asy3tZ/2qyq/3uYVtdgKqudHPWvfGqexjh0PDZTAw7REMdXv
iUmyvEAIATpOI6yycgN3OZwT0AwWSuGtxA4fumJb4S1mXBhE+KIhjTTKiEchvokkZp6gCV+HzomS
aYJsnYFaet4l8uo2pgrVPt28BseDwcL0f3yYMcSibFoP6znHb+oEeQyPeV7RS1c6jlQV8nxFY0S5
hAwzWT8IfVTlEPV5cAqoc4V9XjuESbzxiHHuQouyqjEvjAM5W3Pn6d2DpHVUWcOKvNDGtt5wgBq+
RUQRqD8dvqgenAh8QupNGbc3e2qW483eJeoHu/AfgZPc/PW4kc6oKkLJ0kOf1BXFXTmp68YRx+M6
H4LDOGnvdhbSAgoCeptqEtvVOLjs+Eb5KzHrQc16cs2IH6hpbZEO5lWWgl0z+SJ9YB9sz32BwnS8
r8xWW1QlrD1wwS1g7Na+a0qDPIbXBtCZ65S4qpW6iEMnumuDPH5EcelSwCb+FZhVujG9SoJgzcm/
OlQyEz/KKfZDo52EP6qJyZkSzfIMdTUCQgUiQJ1d3kye6UNQRCa/PCulRCwt+X+EnceW3EiWpl+l
Tq0HZ6BFn6leuFbhHpoR3OAwKKA1YBBPPx/MM+lkVnb1BoRdM4MHXQBm9/4CeLYcLMfIDtmUh9KB
x+4HOPIE4az5chsoz5RZ0rnov94uL8PyIrdYH0afO+c9HYppUxtNoG2qyYa0qLBdW2FEWi25jzYs
o+YuK06q09AZ3MUzL043JJCyxb/NAksVHwzPWF0vIq93HWQm4pOmGPUuNuLofDvYBSjqflzeIsgj
RWd0LPFKmCLrmZRksJex2xB51pTutPQ1TVndOrTRZRpZ02BriQze4fxi16A8LWqQHag3rYzU/PWv
MBxScV3ZfXHrpD8E/igOnur8cZAx2ZQdt+YvQ+JKSRe/tH9eRpl8c+ljq7WUvbfJ/+O1nPmFlbYM
d3g275H2mLbR4ISLepbQalH2RwrALVel4hnHPPSQ3pJSWwmiUXcJ9Z3laEUke/16VHG5ZI5a8KGM
k36UQ5AfiFBWwoApCEprN6SOw+qxVt77XtvDnEONWw0Hil+zdvkcr6bqu5Gg1BHFoX4uW/PQhN2m
V8QhbqziI8zchqekobxEsVmthkbp723VirYO2hpHF+uJZZeOJdZ2OuL3bfsla5z4xSgV576ASJwj
9/biU495LoKD7JIHpB+ANKsNvoGMZl3x0DTmAs/drxVewc8J5rY4VyhL2bIwM3p2Bn5kbtKtRtba
K8dY2EqUPAVhJ56SIYtXbua32zSzxZNaFPEdd8BX2SkPQ+B/dlktnmQLOQ5n25hwN2OVtNCSi7nz
xTwn/ONiU5N2WxLBd2PXUvCbCtYws4iPQCEbzMncRPlk7bT6tkpRA4oipech/KcTjzTG0dIGYWcL
fOmto2rKL9i8OEgskwVQspAq05DcS6QVKMNL1WbJvQRhzX3N3JJ9QRxfGjVVF2PLqsOx2pJyYaIu
wOqXj05hFo+spSFL5FO+lU3ZYRTwhOPYOctQY4n6pLfO83X8PClQZrvUgE1POoo4XfZm+xF7QXeU
Q6hkuJd2spe3CZraLlVukqdGMxeJwyI4KSNhIRWc+nsvUy5xHShslgB+nrEsE+esb6j/qymkFR8p
z63hwFnAo6je+r5m8Cb6zbKyQkpk88M01RO0jWNsf+aWPMjOYh5xG/afY6PAhW9oIPcmyrqwXdQJ
2VO7yI2sxzhzj8MQVhc8SqolLq3Z1/99RMY1ht+v0WkVniRGEeyqJG2fmlF58/kbT8XcqvMu3E39
oC0VxWyejGJon5L0TTfT5FFGLDxGcDK0+o3si0bPOZsDOklB0z6ksQ6suTLP7E1x5s6E+Oh5ZIeW
Er+1jmdsGs+I9kWi2ueOm4Hdu/6x5jFXQ9fldJg8Ze2WACBxfXeRw5wwW5pa/WVEeuna1IWtv3TC
d35p3nrl4L+bm5P726F5m016e5IHT0X5gIdugZTjnzF5pnYoXpAK9qmC5DPAc8yw1VVRllxdg92M
Jo07Z5fZxnSYStSxpSh7hwMSzyTnWWiTshtFB1Q/16N3tTKWiH6GHwAngYNF7ovuxFgklmBwEoGw
qxGdrV7RzwkKMpCb+JmcsqBcXzvtuHX2dqB+CqE0UOrxX4uGW4RnT91WYGCzKrzJeK5CszlS/hAL
2dQRB7+PmgSTnlrplobxSdPL7kn21QgsJEoVnmVLK8dy6Z6niFv5PRo47nFMlGQJAAB7kdEe70Q1
GUvslsIPx3A2rJSsT6ItURXRUciyRyV8LWdDsHmAnJnMxiT1gKKTnMnSOvqYKmuTj471qe/7ciuS
dRgg/T2BGK6/RRU+h2OrKa+26D9qq04usqXqr03Xqi9A6roHimt3aVrg/N35VDL1NFjKpp732RYo
sL0Gp/eWwY/fV7WdT6DslWlXgrrWU1JD6nywwgHNqZ9nQ4ZSBpuBfiM75EErU/s6zkHw44ho2PI2
P20oomB/1DUoQPjhxslx0Rrcjp1xPSZnr1N17pip9ohSc79MysblTZ+CRePUJnJcxrAs3aA42l1V
udfTzC+Lo+ZapKCdEkVG5WtnoM5Nwq3AamgABj7ylCqMHlucru2fdH/2DM/M+Gvq+0tSj92PLBb3
JmJU79PID8Y0qvK+9ZJyJ3qbHKGW6WcjrtRVqFGwR7P7i5w0uvsSFaLvjtVni1DN65dcYLReO75Y
1AEO4NQHBYqi/Oaa0ax3bWJ3z+QkZq8xsO2yty7CgCKP+VV2OkXgPfHGyC55wO78Ff9u7062DLtx
l4bbgzibL4108d9eS3ZWyuT+fq0IwxPT0Lw7c54srxXrz0GamSuZdhNWl+JuFLV/5Ot+aYtBcZdZ
h+JQM6+tWx3tjwk9mB1aEdZzqsXOphJ5sm7ntbaIa6RvFe7AYm6qgzGdyVpT96WlaKX+NCQPcqK8
mGOVexw8ep559GMQVMHWyryjvJZqDH//SsFLGUQ8eozAvx4CvbWAjoZJtOlE0y1kjyeqP7pl8zpG
zRptD85jf5scl+wsAvSDFtpocButwbgddRtvM2Cs1AJT7q9zyJ9lz9VQGyNsmTi9js4iwLWKFh8m
JPJUV3u31BCYcdv5mz4oxs/GhPbUn+GuQmlXhlXnb8O/jZYXyeec3m+jZTiM429egbbxoLpix87J
2iao0T+bY/BV2PX4FZGQRwUBoldTjy3IVZYKc7Nm+9NN00KOQGZx0wsPNqcflgDau09GrA1Lgwr8
HatJlFdVpS3uZLsDN97PulBe/5WlNbZdhfkjD8ozvjLue6/XuB1VZLUd8qnbGp2dg9N0ykkIT19P
Rd88I2zeoyvXDF+L2phvPOYPEkNbVIcXXe5NzwJgC/okKhiv+V2zauAefxPHQ+2uNUv1OXDRgu0t
64/xEUZRt/G3+DxezON9h/Hy+vIN/X387XUDrvOX8fLv+X3831xf/v31/Pc7Y7EeKKA8G571PTS6
/muHCvSUpPjDuAuYdBGC/1a+I2Wgf8U//dsQm84BkVvBgtOydqgHxRvf9cfP6LUhxVYrnxwdzeNq
jmNePH5GkWdp/oznEO2u8Xn85JpiR/akXWQYrhwbM6nrRZop9rHqDQcDD6GvZI88yI5bU57VjcGU
v3QXcXfowmHY3eKj1ltkykL1CVtndJmyRH8vRfPiUlX9gd5upjjojXVTvxvwqFkOyLBs0tKrkfbj
gJ9WfZJNeSYPSk+5PDDbBiUUHkkKFK1yau/kISm99i6aD7LpW4O1ROKlXd1itdmRx5btQJnijWEG
00LOk1Nkx1iiKguns0be31HfxWRg9VYHL4VrRSfRO9o1PsZInAypjZ2miiMJewPzLHrkX5I0O1RO
h4t6Cppr6+UYd6PdrpxI9MKbc6AiT8asf5dPT0PE9sYr2G454xPuINOTi3cBlFKB+eIcg3YzYuzK
giOyofnZ+j3ktvGpHTwkcIFloHzs1dUyGFwYBal+lr12NPOsQImtNSOcnjqEuObdMIvJdmmohvcW
h+MnDV3CH2ly76BkGCxsG3zENPMEkdVfdynrFr0AdiDU7rMOw63f4jwXnpGAmreYRo+VL0pcw051
QpABGsJualUeZGsgNXKRZ9WlEdVwPVd4xq4sPeU9GwACweGHNZQFUM8rmIl3dV4OxbYWI0tmBPWW
FCeHOwvaVo4WFEo/hvjwm2I5lKOJ3m2prAM1iw6J1k+PjRUjOYuw3G5QLW/ttmGzcQccYzUlGF7b
ZBZ8bPNwr8fd8Dq6sbZgA5jjw0DvVCU8UTDAM7NowKWk4onx84AJ5B9N9kfxQfEq9OjRAjpDgxIv
jdMtWYtQNYk1bhtJgCfO3IRnj+idyFfxYPBfMpxZXbMAS0wKfm2Xjf5WKrOHeJN4Fwpu9dEEXYI3
lCLgS4bhhou3i6qFHZG7rv4gDyzuL4aqIWUYoF12jSM7YCrlfQNy+6FIIaZE+oTs9p9TzKjqyRuG
b7fQhEjnTjVIaN8uQ50UYxuejNepDcKUy3Tq8pXmY4RcA8a5Sybd+IQUfxWo7afC0oOzi5jnQobV
RMdBw7TfNFQtqfe7GyzYwU0lJBRXij7DldV8Xye1p6y6uGaPVOTmZhJadnGTIL8eMqxOMIZGAtsG
inIuQFZuVQMfNqvpxksWCBv2jeZ8RqJ5U5pB8b3o27ei1oZX01H7taLHzQmHt/5UtEW16vWufRZV
5q8okUe7RoumV/ILwGiCGvJFr42vodt9VsCaQBOkpQYW65usfzLz1nxWwU7x8U6vOc489+HkPcpB
1fyVgfOgLZwIpWU977aKOiSbykS/D+7L8GII76Tw3P1iu+hgGgPgnCjCdRJKJrp0Q99+qUYodIWT
ug8DymLHXgMHMILU/lKRfDM8p/yE8n66C5wg2jat1b7PJSM5AJdeNHDHXBxqoetPelS9duRdtwG5
gF09C7+2nqY9z4ijTVI70QHTX0iQiFktMfvSPwblR6Ur4zcApdz94Is/hp4T7YwyMnZu46sPbYC2
N8Jj0zfwQwhoKV/rwE3B3TT6feBgW90IB8tZoA550cRHb1aQlgd/nNQT2J9sM87QilvseuYiMu22
fKGuPdY8MNR4ix3DJOj8vA7vjY0RKvZqVZkPh2BySC3+9VS25UE3zeGgQiP590Fqq6iUnYN+OFhx
xVUAMIZghJBKUAGZGZEmzkEdWQ9lPYj72PsSmwa26mkW5qdg9B9ln+O11kNYCnVX52BSeygF8TKx
QnMtClujhjW3A1Rml9yaC2TfGO6ZaDyW7jarUPkbS13bTTUlacjsDutgjYpPM4H/xsBSdPdNEwH7
V/uzbCF4292XtkuGOU/0tYzJw6yngFeBdsbIhEvJWOvrb5mmtIfrCOtNz4IDGYoJLVEBd6sAa4F3
zIx/rHTngep9fElVD5OZ0H3IjMp5yDOrPeCpHS1kM3AG/YKbIik84U5fGq0/DDpIF8VLpl2rmOaG
RYf6DgAR+VNl3wzKA5kn8TA4VXJwLd1bBH7wwyyTeck3e1hbT3bF2qSlbrYYUFB+0ZM4XTV+1fD6
KUYAoATvnIYFi+NAWVez2j12odpQsS3ExZ/tCpCIHZ+6DpTgaCrZWxBg2+w4CNXZNuoC8LwfSr9J
PnDxCxYiMzH26JFUS9xGxwwiBprhiOwZuVi8sLrYeehI/K3HAfghtHFt01YNbAyABzs7142jYNG7
DwRvo6vO9wjVbnfm1Cd30L+5FdlDcsFqkcciu4CHcTYzqYJyesLeTCU9giHb4LgW2iuD9oZ/QgLj
kB+1g5BtGzrVN1Md92U+i/D7FozhbsLiIAvHhS0052WysceNuppNdVDDkNaTldcE9RsIJJwhjALx
YcOp38p0wV4oeBtVuzghJZIu5ajUgfNtpC62I/MkJF9Wbpoji6o34mw1fs1v2q6xQq0w7go9SJEe
2YlCF09WoCzV8RRaZ5GWEZ41Q37QsVD6apT5N0u14ndVA74YxS6+sppN3TVNJ4CyNlIXWVCfpV2P
jmi/Y7tVaSzUvhEXd6aRSSatZNyCxRTI4YtHd6bjylCfBKizpEI/eG5aPk1wFw+YTItFVSdiN4CJ
22CPpF6SNorQr9DOsgVSFmDKfEC5sN0m6BPzhAzMeF0Zvb5Qysx+RI5FX4yD7X8WXXXBBcINFjxq
7VnQlle9i/IE5kiVR5vcKHhS9kaiAI5K8XTVYwdiRuvckaYyplUA4Yp1Yne6Nivh65vWQpDJpSzN
xxDHGzfRVPWgJg0+W8iMLlLdr+7kIZuLNzXv/HANJvkO9RrzJDvVzER9hBzZurIw80hdUCGtGcTn
1Mg2toL0/QgOjJ9xYd7HwjPuw0JUZwiGqLr+GWrmsxaFSX8YneMtPiSKubQbUW60KAnQicawc3e9
HHdEsDujdb2UvDCWo92pqfsfWjOhrT+Exffs3PRu+11JrG5hutX45NaTx//U7A/sbL1V3xYfrABs
XDQoIQs1D6mEQbGTzVvHtUnxKvGa/O4v8cHs1FWMrvZKDrsdioIUhpnfy4jpZqW7GkatW+qml68H
/6DqgXiUh9DlrfV1oe5lE6VyDcVflHiGRjwqfAsfkbnMt4Hr4i4/z5Ix1DRhr2uxd5Dj+hbiSzL5
m+uEeVihh/mmmfxxJWf1tSke61p9xZK0OMnQ4OI1K5r4LCeB3StwGwl3JRWKs9aTiBs1nCuNuicZ
iyw/d0/9XQmyYGPaRnAgraw9ahPyrnLE4DQfZLfUp0Z1631tNf3Gb/EKVot43xSlZWDyovvnqoXv
33nWCVUSJFzxElhZ5ixShTXhChnYek/e0n2zebhEpWO+hpEWn3owaMvSt903I2y4Fap1zC67sF4t
H/uTzA2XbQFiXtPcZN9khnYCnxZt4zjuL0XblmvURtVHsvX20mya+LWqIg19mQxdenv8rGAI8bUR
8b5MDINnmztuI3/y4ZVw6EJuzl4+6uxuyMbbPsL66fjuW6m7bCdvOlaJcF6i1F6H5UQc/ZWtNqGb
auXG8J7rZKUFsq4+mQhcyA1KIPP0sQAWFpZDeenKqX7ww/6LnF66ur3KLGTZdarXSZTdkWw29p4H
1LwrB3E2HCdfh7jtPluVZkFhzaMvjY17tNzy1P0+Er39A5GDF8tOiveoKKql2mj6Yz6MwUZesWfr
cb2ig27rWcl6zKcGu3iuhsEC2q9FX6xQ3OmJziaKK+agKr5pVLzGr7P3jKGH7rsdGXwevW2cjCw0
n8IeGEafOu+9AZRFQX1gb6Ii/aQGKbtIBAqmUs0x9MqvKLogN7sjd45uKVF0oFq75Zh/+G4VYUDl
u8taq/Vd4NHsRYpYUt/jmky+Bgx1a24jBYtw2Tsk7NBCINlL2WtUkNodqIV4+1lHxdPdFZrFwUca
rnn4ax9Vp7WYdmXqyYqa9DIqZj5T1YbnGWFWFvq+buzxhb1+eQj0OFxLYNnv8WiOSyDa7/GS9cLf
xeV4ZShrKpKZtVPTONhknhZiQW/EL6EwlG2XoH/g+HHy0utKebB1zC9lb6GlCvuOkSfS3Ot5Om7q
Q3o3aXMRp20+JNzDVER66HtkCm7oDxmj3kk5/if6QxnM9CBjEiAiOxqLukADONQxEDr2cGi7cyeD
MrIS6++Vy5290W0sT8r3Fsfr13oW0CcJiMLZPDT9biWbrgDVKDMF5tiZZ3mmz2cI+l8GZUoPMnSL
F7ndbvufs2QHBfE/pvqt9cssPZy+1VNj7nRNiy9dljirArrPyipRWZcxeQigNuz00sPVChLPpalF
xwIX7h88L3MppkTwP/w5BXewrVd17vE6Tl7L9yFNtjNx5Zegovr2ypnAO3RWEykrYRb1rkbodpF6
TYjh5vwKCa8gry2vc509v4JZCmeV+Rp5J6PzHuxJg2mnDfU3z/heFvHwYZW5seRtyC6Ulq1DiEHY
Rsdu9xJqiYVHWuOslcxjZ6mJ/NVWBeycSu92w9zMrRrp5cStD7IXMQcBlCnsT6Ma5a9Wl3324t4+
w+nOX82YrTy/qkMb8rVRU161mdTyHQwf8kahGZ9jxcueYA5dZNxyiwKEBqThCUeld6cvV6Nn56/Y
vpvHso/+mO5nSIxFqKifDTv92+kBoJZ3eyqu0xFhN4+B4+lLJzNAYxiRv0w8sj2JMbIXcLv4U9O9
eYgavbR1o9wHKYX0zI0/dUboHkjxtHjalMmngV3rRnUa0FJ8JgtPsZutPvo4zBl1eB5a3NkH9KF3
zYhFkhKMYtWGpfU6RfaPMsWdokofoCazxJ5JGPA1FrFdnF3DHE7SaVf68c4hvu/YcVh/WvT+DNUV
noV9FvtAWOtuX6fVY4w6tbqFE9D+0sQ7pttjFfVYdWpxDpMahqHvZSvDNFFAnA9Z1n1OkUvZj6LC
OHBs4+yioTi+jB2n28imHKfOHdmoU0Ssjfx6gXqoV56RgsITxvg8+GQRYqN5w4GwokI+WivQSHNC
AcFtNLnTu4GH2qvVpovESto307DVgz+4ylLOCgK9W2YWNtGyV30bkfd7I9ESnbIUJzU43i2r9zhb
jY1fHppItVekNcONSHmCozEgbHiM7MAc83paINTdAMg9gR8iSyKo/idhk+2NWSZnxdrbXbR9zfMd
jbIl2cf4xW0TkFl4pX7PGpB6vv0tBoZA2tiZnowcG9phMIOjacFnQyoiWisOnHurLvArmkg3U01H
H9H66LkLUxoMkLbENmE7+KWzh7ttn5vIq1bemOpvtW5d5AuZUbhL4EJiDceDtFQnoAaFH1/kmd1U
3xQldCgE/hav6tbDwB538YzU525Q2HAK1RInYTf9SZ51efzHmdNbylGNgIoz4Bb+y1Dc0ftrbydm
XRW7JDGZUDZLujDbeVhZXctmPR/QXaXHb7KznOEiRbQYUzd9lsUvRzG/sFTK72QX/gH5SsffYis7
WYKk12tVkaccsoFycpjowT0mdtYKoyagTRFsdhnz5zPy7mtF1SkX41J4jVe+3uwE1duFHHGbkEZI
S3nOUIHS/PMiUcaf4kaI/MwvI+NyViJcc+Ul2JHLjl+uzgualyhWywe2Et1Lk7t30ShAgswtV8te
FDXyzrLlNMU3P5s1OcZMvDg4uuM1WU4na26W4JkXlen2QCeYqSJas9QDTxy6ZhIviQjHZYZP3l7O
JeONtWRsTjs5d1C5YY99aG6vf4OGwogvcE2Qc12KXJvOUNON7O0T3wL6OPvrVVhw1pmNhaLoy1ff
jneTqjufbVOxVyngB8hDYfkMf/D+GkeVY5Wwnz+pQ94+uqb+RcbldaKxQZ3Ta6d7O4d7LdrJ/Tx0
psbdtq0vYZR4Z1u3bNIQGhqCbTasmgFbycoN+3tYmP29MtPzax6Tk+oBOfsZt3QrXFG4tFihMUJ2
BJaGWUWOAsscCkpV8RB2HS85ZiVHGcvMJF5wx7RW1b6NAX9rrOLXlaeP+4TC5nNfTA9t3eMT1JIL
HJ1GPNsOZEQcAk793LqGQtRMajRnZSuGr4aXedofZXP043wdpOG48RMwiG7X2ZtcMnfU0O8W5XyK
efzGrEU4L2GIdTO7RwPXW67aOASEM+NwtSnZZt50yEtHeW+5pVoZK3K21jtERvl2gYh8bzNvh4la
8cJDojmiEDs77BJHI+jriOuNqj1ZfV6Eq/E+rCrtGLHMPhrwZNyODLnOTXth9UP9mCu5twvHeNgO
cTo+Z/rwldS//TW2uY+gl/CpKM1044K8OJBMj+6RwEVOxk7sr27+aKtD99HqWPw6vp2ePQ1QQNOA
elWczDyijdAsfNY93OZoyoOf9OZxTswA95+Dv5x6Mmp0VbahPozm49zfWlqy9OatJsv7JYYE/on8
temuekeNVpGiOKsua50zDt4de56YX0tYVjthGA74GjoCqwEwKqwBkiI3650MUtFyr91WGEI28Wyx
GFDqWnUaeieqYU+PeOda29lYCguvsc24Gw/fMXepsWmIp8fAY8OJyMpZtuQEqofqapi3qqpSdhkL
225ZpU19L4f4PMP2U6HZCwM14EdrPgQ64htBnnh72TREkJ5DdQfj+R7KPWn9+tVCfSFYQJx/VPmT
38MgSbBLioonFe7KWs2wGChRZdk7/hTu2S0F59SL8EMi9/IUBpWy4IfffhZV+scVdWogf16xQTdr
6025usYqVN+ZWoKmRV37bwgxf69to74PYRJg9+i9yvBoqKRXssnbuvOo0jG2lh5pz+y2J0zfdYvP
mrhAH3c1gOU+4EzVvOXZSv4bpad+sA22vNDpnKKEi50OvzZxt1QWFKHsZTZOGC31Zn2KFQinm3E+
FbMVkDw0WuXgHcKYEgGUdiGDtzEGyr1bq8zUZZSTdpTOwJo+7vKWQlXMb3JhgdF8GZ1Upw40wQMO
imDd16372trzN6j4hLGYdw766Me1BWhz17DaW4VmV3waq6zl1urn+8BXopXr+2KjVOCudQ+nrkzw
pPJ7seUrW7zliJ50c+LWhAKzSsoE+0+EaB+swEkWWJtNXzqQpDzBsvRBT5KU8mkAW/GnVKM8k4KL
V1XGaw8bbVa5/uY2TsR9tozszFjmePP1Xd7fj/MhrVzy6EH5vcvQAJEtGTeCCBZpNbIWRX/5OsxL
6+pSWm9y1C3cjixwLL3IdreOqiSBFTsAGOXV5Os1qtDAuxp58qXsg7XJreGcNgM+V90YPeZgeZa6
DQp1rAEw9GFRfda09hXTy+h7blAN1Tvuup62zTutZAtoBgfdbTCVUqzvxhgab141hmRwsuFZ75Nh
lZeVeS+QgNnoTdzcdTqMEr03Z0JnL1Y3vLwIh27plh4UPQpmVFj6sLmT3Q18UJxh+u8NG8RtRToY
KZ4iwSaueJg6Gx8dDRhXrpTk3hMd8zeMJvm0o/bQgcd7g5knh8fkWfaJaMJl3fTFjrsUsotNbK7C
+YYrD20bl+G1nVh1Xi+MBib5P//xf//7/30d/iv4XtyTSgmK/B95l90XUd42//qn7f7zH+U1vP/2
r3+ajsZqk/qwZ6ie7liaqdL/9ctjBOjwX//U/o/Lyrj3cbT9SDVWN0PO/UkeLBdpRV1p9kFRD3eK
ZZj9Siu04U4r4nPj5e3+NlbG1VJ/4YtK7t71+VysSoV4NjjPeKKkOwrI6Uo2O83SjzXmO7zl9IJM
8C+GH59kq2985xnaO3ija6/ByhLJy4vsKPQBalVVoGvmItRlinTdtUb5FriRu3entF3JJlqD+bJ2
s/g0mGX51q1AVGdviUExKJ20dCkHqYkQK49U6N7Mo5fczc9TO9T3mumXOy8oxEIzCujjMphXLnS1
0D/JFinV+r7WlHGdN16ycqusvi8c8eU/fy7yff/r5+Ii8+m6pqa7jqP//rmMJWoopGbbjxblHDB1
xUM51uKhV4oXaQpv5GCK8smyN9JiPhbqqxzFbiJlM82OINDy7+XMmZEHS2gdnj7Jd6B59QMfOfE4
6Q4/R1lzpuRnSA1sE1VetVuWQTy8puhWTD7lAtkCGwwZJXoN27R7zCcXMi9jAsVvzrFlkhW5/89v
hu3825fU0Vxd9wxX0zXXUOcv8S9fUh3Q4yTYKn5MddNuNLPLNiZrwz1pzPQl7ouLa8bql9zNKLB0
VkQ+O4wvoZcqC9lRuuYL2rr+E3Tj+CAyb1wnQ4XNXt0+YT6KZeWUho+ijdP9tRnOpQNZP1BJyG47
JcZ4Jkw7OJg/e2SNYUTPPemxKrtVHOSZrhjO3W2unHW76C+DmS9fV464xf0BOCvSgXzfgXIcy3wM
jg5M8+LaDg1sLHm3trLXnofcxiGQF15neHLGrTuNs9xeYjof/C93EV2fbxO/f109w9EMS3fmzbNr
2L9/Qo2qNeiZQ+4WSlRt+kz1cA9C/8f1IFSSZmBfijXaOfZrcSpbD5K+KNo3p9Gjo5GK/CGy4vxB
S3H/THvP3MvY9SBgfgRhiSHpPE7GELfNyF2Ibiub3WjnD32puyRR03Yzyhf3/ZKiblGJNZQQHxkM
aMqJaeTtYqgVdJmNhNMKRD0pUrdZJo5Wnry0hAfzy2mL4PAunvx7X21Au8c573ifWjt+m/ZpGqpk
O/RGdCniVF8DG+0fYn4RK4wYk+dAkKJil+6/KmUPxWyYlPc0DD8UFfC5orsn9KanZ7hYj7WptbsJ
YBRpzi6518l13sszuDLfuADKjD9DRYvIYdxmr6Y3De51QlkFMDMzcKG3+a2AVuiThosUfo3FLPg2
2UWVfCGtAjHZQWQpUCtnaVo9Pr+6Be13PkucCal2edpMkXcNyiZAc/PQ/rASar/BEqx2MqcD07XX
hkCY5SFIdqY7KnuKmwkK1kpjLDU3xAIAEv0JCXz/lCqtOJJvhgBPS8btoGYN/cspoOY1auzT4Tam
8Fi0rWTb1u2P2AyarV+0+0gtw5dQ7cqVRe79VEyme/aoDy+NOdndZbOhZGq98YgpNlQPzT2G3NRH
/Y56ZW2PV5i+ROYPfoBFnwuVcwbyj8Ijz9oAN5KdgG/jS1/D97f8qVyadTYuRjXG/moebLQeZdY8
+gzGuz1NXq+eQUv+cchzDGjY6zpb9qmTvmhEpp5jDVgesu0bOc7WvqtjG16cNnHvxhxr9sG3w89e
D+sjGS22G6Kx7p0BHTevMKLPtSggHvluCj7GVJ4oM51N4fsv5GTEwosP1IjGs+LXarAWeEdS1gRG
5lXlxVDgDSBJi3V2NlVHGcvBcqJ1qZUXMhUvfYl2RM0ONFizxSOxA7ZzNyJSHKxLi0WbkoOLkPPk
FHnmhTFEmpT/ze1ak4sgfMqPZZ2GKW9sDLZsbU5+uHJYLq+1VufJjWr8GZZDcbT82r40zv/n7LyW
pFayNfxEipBLmdvyvto3zY0CNiDvvZ7+fMpipqGZYEccLhTppGpKpVTmWr/RresYgab7+5vDND7O
S4ahq5rpaqphajC4zd/npaHy0sbvbfFl8Ly1MfsoaPOByFvLtp+SQNzOA5v2n8bSGYJVRXr8lzY5
ugUddoxzxURtZD5b1mUpGJCVV6eU5NNkIC3YtBui3wlbSCu+VAHTnjx0QxbhlyHLyCqoKkI8jJJ1
v3JhFfndUZ4j229DgBA9o2flo6hTa+oiFxl8NgOj679/T3I58dv8bVi24TrCclxNNx25TPzlDSvK
CHdjxSq+KGaULW2iQtu8LPAWBcj01gkU7NC1e8kdpz0ST0a/YG53IpQS1UJM12RSvDtfmN/6whrx
qWX/wnKiPgh9UF+jsljI9sAzwh3R0GIjq1qGRSgIjieidsbJDIbqdtlSK1iQN2p6mUSQbhJd6zFe
SMKN7vgOc29sv/bIG8UzKPZDe+ovzaLNP/tj7Kx7jIH2CbqLr6Ga3wDGEVqlt3bczNvXhHiyBPp+
GJ/RLgHDbqhE6Dgcw8rJH+e85KrIQnMjq8rY5FdYqbuYeFeB8LIOwzvo8n3U5sUjBtlkWJr6+zgq
2vrvd8v5Yz3Eu9YmESa4X0InjfH7r7oqa8Mhixl86YIWJ2gtf52s2ruP0tK+9HnVLxrR9m9DG4Af
8F0LtrKjPaORs8ESu38T3ZBsnVYPt8JMm3UdgHQxwJcctfngkFk7yqosybZA6ORqbPsQ6XF2x3oH
SReVx6bEC/kOsUDsYgcml75Ui5Onjf2pwCzjuRnFNaii6YooUf7s6uI7+Y7mLGvBHKRsiqA+ymra
hv2ycu1+X81nlj5bNX8y7K3sDcGNr420qje+q6eHYIacgYFsT93MJ7Jm7fh22dR9fQK1B9RStsi+
91FlryMj7rBbyGqUptqo/8akb835vVS3yI8R23zgPVbs4qgmmJKohDBilaFG3M1D68bf2R7kzNod
7bONlNu0EGZun/PKvFS5GPfl3CF7ZbvWWPa/3Hh5Y399THVilEJTbUM12axpHxfCPVLUXe/6xudR
96tVbhUgaoXS3w4xP3jUSNyXvIqsDVuK6GyVjnWfTgjv2ggsyhp58OQqOhM4KFvg2VSqW+eeGS6y
GlzN2CNlJg9oRWUXx2bu9xtTYTGK57iD6hShluHSsSTe//1H/cdUrQtD5edsqDBhDcPQPiwhY1OU
jqFF2mdb815rSM3nhlnml8PQo84H31FjITfZixRx6TOokX5lZp57V6Z6vonZ3mOkhAapyHLvUDqh
dVCB0Oy6ZJrOXjdUmwJr5jvoZ/2iN8bmWIQasXizqHeArkEJJdPa8VJvb4LfO8hSoUbdrZT9t/S/
et/b3seRWIv/5ZX2x8OvC9fSHc10DOHOm/cPrzQWcBN79rH6HKXp9yy7Ep73zkMUWZdwxvJIfI7Q
03iF4pFYvbfJUtw6+knDYOt2QolGzUIWo2kGERvluJEXkINlB0o2c/TDO44krcefUO8OhYEyGAO0
Vpz+fIN/y6I61LNU05ise2Kg4A4gjOoAeuCG6fXVljomc5sdttr5NgTU161qzEN8NFcWaM2OyMDW
2V1Vp0+6I8yDNBvCiTi781XR7AQiuhCwqMqDHJun8W1sCt7fWYgyaHe+Mmz6SK+h+zqttmiH8gxS
3vkcqAn29A5gPCIkNptY8clsfPez1dvNEuYC6iJa79xVCWKs+tyB2BDh4DzIriBr/GsxeYhuzh3Z
yBqv8UbMwEWQn9tBncNDdERT8WoCiPz7Y2LL5+C3OcBiTeMCbLVtBxCi8TEygGRloqFl+9kaQI6X
dUjwC3eBdaT09ktpev1K1LW1C+aq0oPhVo0mO8teXt249xIVHgshnjKWmLJ5tMBO8XL7ihqo/dJq
4D+c3FSXstPVsWHxeFQ4zL1Ofh/0/RPuROVFlMI+Cz/Uly3Kyl+BucOoMsZPU12A+sM1ZZ+FfvFU
KdWrHNApWb2w2rG5R+4xPgb+lKwTb1C+NOFCDsj1zF0VbjAevSJz8Yn3ePXPl8ZP74l9gPXEKsbY
DYaCG5kkXjqpRdjP77m/yBxtVS2q78f5AP3nZ1uVmdW9PCCV8mubHPx+rhJ19W3ce5seoZTEmuK3
a328fmmDCmI7qZM9f7Rt9RLACXlLDOyF4nLI9nmt2J/6CN342n7rGjh0SadWqDV51ptdYgcOZZEF
fAeuBIMRRM5oh14JNaHOrLsuG9C8TqCGum657woSfwiFJDwmho9dNHT/CPpcNfZHFh598OLmzaOj
g33R8/rFhSBwnszGeQTOZqx7F3G3EDfix9GvOmzu8D2KkK5YsnABYT60Vzl2mHDwSirFg7XKWF8j
GVblU7KQvbdD3ixNN5ruEzaOJzFoxlb/r1CK1Dv5IH/yLrKCkfa0xYr57r1JnvDh/A/VD5drYfSt
SqFbC3mulFl5v16K5dhBLbA0yu1m3fW5cScKrSHBwccac2mY22SvWrj6rfT3cTma4RtXJcfmzRh3
S8LdZdHPvWejtcxbB7Fp7eRKhLzsdebRslQMPuAUxsXkiCYDEsTEWgwUtRrdy0PuNYgZeGG6nNE0
t7ZGmNPezma48DyunQ9q08JvifXr+6mR3SoXfWqXfTTqa9SNnk3HHe9tdaqXWt/VW1mVhyHT2kXf
Oem+a4rpXrZpKfBgBdKTrMn2YnT3uVOM5/emVkTo57fRXWaI5k5k3z2NVHGd4GhEqHX8hK3Xd/KN
/p2raObDoAWXZrSHT6K0DNA0qDfhkPLrqD5mpoFaeRnTAlw+jMFlNBppuUz8i4e02YOrKsNj7UdE
G0gZbv1uGh71cjROM//QcbusJD6JBxQ4F5CCjO1yxYGMwstJix913hHo8o/3bJeLR3VI27Wl9fpa
Vkc3Du+zsVzK2m3EWGpL09eVLYxlQow+sQSEvexqY3imcQz1jtVfn+2wibR3wrT6ei875CHpgX1u
XGHMWlZ9tZCjZU9jq+cgKcoHzUU8u2xEf45tR7t4LYAkQKTl1wQBshRZx9c8TbNthp7iTqh58Yz1
170c8DnUffsQ2LUSokYHr8NtzPPgOAOxp3G4QoFNL5ABFrcRGiuZoxKbp/cRcphfZLioWQ3IZFN1
WCxXDlGEAGvyQQzzd5ZUR81HRD5IqSZW4+2zrDfWqDWUKGsS0LEHL/1qIKBTxtbwDaMigMVYaj50
k488TtpYOy9SR+Zex74NSXjmXMv+xyKpLNkVd1mWjnvexymKFa8tTC9M+gYEAOv858Gdq+9tRWpy
G2ei5QaEm7sIyOV+wqpvKZUD0spGd08FiBmVuX0NVF7LUjFgGpMHOy31U9HzLU9Fj+Izqo2fJ2em
LGnKcElVQnomZiK6ySYV5PeyaLTyM7wh0EeBm8Olads3qLlWkpWfJ0D+W6+eiq2sJvqhGDzgYcNY
7qbRrDfyZCQhlzk8t9deUZB38uJxLduDOtw1kSaei0ntDklvipW8jFbZFzUhXOhlPdIBLbqTibBM
2ILe8GZiY7wobWlQNI33GLl/lu2aD3YbfLc0Nhg+xcMxmIfrjaLuXAz71nJUoYqrWVukfEFAnw2r
UFDs7Ie3UTRIAJSLGL+1ZR874tlSW3sxNPX0qfHrGLencPwiIh/eeqV/M6JsR5rEB4Sp/MjhRkYE
dK4lO/ZgQZp70+dp9T3203tl6Iz7yQ8zGNNiuMuAzS8hTHibONZnbV+l9Xaj3uSs9YagXntRsqjQ
T7y6Qsm8haHBEKz4Sjdx5qOSH73pgeqywyor5ez1mnIebHTAYr08yqb3dllSe6/nP8WC80OHGRjK
euLDttVg4dA1xVcnCZHtMRXvecyMBESzq9y5eeHfs8NxFgYUDjKxtFl+n12EHtyTojxFqtEfjUEz
r2rjiyt+IfEsy7aWTfKQArTBpmVoD6QiiWC3LBlcVQue+xjALdCXGBRJGz6j1GFf465kvqLT8uLh
0Te+52UYPheqXq2cMcXzyB2a8zAfCj1C3iGrdqqXNWfVsTnMJdkph5WmUSwFJL61bPswrkwGbC+t
J0g72qnS1enYu2mJgU4dPU0DaXAf8MX3EN+MxvS+dyIIFx7SU+Rb/Wntgxi7nQSBr9xEibYQQKWP
to5wrAYjrUOw0uh2itnc3aqoypunsUYdZmGvTfh2z02GgUFV8JhEIq2eS4iCa4zBgq3jW+VzZiBn
yaxu4xZDVS9NjESdHNHLuRratr0L0JJeyqrTduWBBWZ0q6Ko6B7hJYI/mgenk6We9cL/luhPXjyp
X4CC/xMB0Xwb6tJb+JWwn5JKr1e5YwX3sP/yTdQP6nlQyoEg/6gekpGblFgFEiv4+SwtVW/vYNjG
O5V/e0sbmwukPLHyq1Fjk91907Sg/8GjoVRJ8iNiZbeIsUZ4KcMxWFcFEOEfTqanq9hKeALUyHJP
fanvsFnkAShM6yUrM+NQeON4N9fKpuCb8oPsGRRwslA0Y0LEVE2fbd8EEu0r1UH2ulqG5iK69kDi
6dW7oUflzp02skrWONr2BPTW05ilz+hRmYu0VeKTm9fBVde1H0yG3WsYpPmugGezthCmfPVzVyPs
V6iostDrdsFJD5r8ocmYQYSPsM3cbJdmdYTNLCfU7rVB73ZdDLW6lb38WFC5T6oEfBaX7PtVBUzp
xURG72r35i+fCykwXctzjHbY6NgzWmpXP+A4lgNNLrHsiq3w4iO1uHKqtH5FLv0VZhK/z6hfkvF2
vzqTB1BrPknAPdkOgcAqfD4pcEBqGdgav05BcjvJcvqlUxXOV79PEaiwo/rBnz8p1YNfPwkQXP2a
Vf6rpfjK97TsfvkkWL27SbEWzKUClOicjJcpenmo0mbzL5u8OdaRy2T9LStPGk03VYvAGQCkP+M8
beYVgaLCp7CjwED4s42PepXpL6kevU1+VF8R/tNfAiMGwVpXT0PJ0qcfvZUcBBcbW2Og1rdTgmY8
RCaoIlmdAZNbVOgMbhyXcAalX6FNYuzkFZGIBGVRxCTp5t4xjK4xFjR3GrvyA9Gf8JLnXrYLEnwW
WK0h/CGm8OS7Sb4IIraUeTjALk0HnLES60mO8IdXNN+6R9kfYDvCZzcXWQs1XkXpqCaH0Q1enNq1
EEwx2I2r1tarDGUGEjonuKXQg+ZqrWTRLo6jCLwRVTcpB+Q1XXsnq2ZjwQwtGv0YOOMjE/GL7ljZ
gx132UPMlgMkJpmMruBZWPoRD2+YpUfZC2KkPf/9DmrGx8zDnAl1XVUQq7FgCYkP4azIZjYpa6dn
hzeMWwKEk0H2dmJi9FLEsRrMtKNzK1TzaFUZPyr+rxDtPBLN1ijuvOyrrjrRQ1Hl8UOJifXeiUVD
GjGCWO6iJaoiTLyt1VBZj3nRfVI7XsxtajRXv3ZQWymmfaLo3aep66fdJIBxBojDfSoNlDcmQmAX
y8QhB3z47XToIc3eqXl0+vlqRQtD1nWs8txjT/IyAs+Wp9fFlB8KsugYcDGsnOEUmZlWpxT06avz
8zNdt46PjpuZSznKFwj6acyOR3kNNJFIao4rxYmG5UAk8E5HYe6uwHzBZ3q7vDe5AkyMMSDaJtvk
wcOKZ2Oirns7FTln7WSW1quKie7Jx19xlxspem9z6b3tf5X+Ps6O3J/Xc/9b+nCVOHTFFug0uVb1
vu4UbxsFYbhkgzbNu7TpXkuDZCPaLl+9t/laO626VjPW8jTZ0Zl6uTRTu9u+t9nCQTBt1MuN6Kdv
4MCRx6w1wZPnq3thEMaaRI9SdR06D+i/50srC9o3vRNP4McCQDjKmgYITKpTXoyyqz///ff9R8Lf
MNgjkFazYKETtpX9vySMMotNTqg3wRtCNWF8sOxdbWRPELya75bTbsVYa59V3xHLQLeNa4mm/r4K
JmsL2T8/5ajfL3KAgwsQVvzI54OCrP/KikGCyqpeN5e//8nGx6yJYbvCNghuWoZjOqb4EDizNNUP
A7JSn6dxWEXuVAMR4WAmBZ7Ptt3s2CbHi171frapg43FN352Cz01uzc7q49Q+4Cba1CsSCNAnkrT
/s0Hr79IRaqeezTDHpUxvVqp2r8VFTdIx1JmlwYraNOFn+nnsakIbQ4m/tp5wkvech0N20R6ZEke
5ECQCj2+VWH+L1AN7fdvgQWT0IQNgxspdxfduI/hQ+hLme1WbvaNvYr+mo9swhCcszuFLF5jK4sw
BukE8WRdeBF4vE4UPxDbsrdBKzLE1WI8V+L4EPNqbsNuBGrkaP/yJxrOh7mTe+PYFjrPlm2SuCUV
+nt+C6I/YJFsdkiwmNNFUuYnUkj+7DVO0Z4Pqe7nJ6+AFk+Mff+hXVbliPexsi0ROXKyiYkd4XyR
D+Peq+/n5i7cIohXEbK1Zv9goL9+DIT7BreBME1tjnhI2L7YOGZN7zwEsupygNx/J5sAlA17JvsJ
+Vw65UV6Faep2gnNHYp5w4NalD16H3ciyrmk0vH4+FWLsMx8gryI4pXBAoSHf5QXgQQ3XmLc7WSn
qNt47RW9KXM5x4QwJqtikBbxfJClpjbzBUrQ7fpDR5YiJ7+QAy2e5qWuoXVbtYWN4l88LQMj7J7s
xBovfCEPbdohQDYfyuENUlf8eOu3iN6yjq9Psg+cjZ5lzSlPsOWxyga5WT/QsJUw1FOilT9Lsk0e
4rn3w2DZJnvrxrT3wkdAp5/84qi6LfGRMbkXWlEQuv/PQXZODpr8m9wci6Osv3erEarL5DUG8sgu
lsDKpGyMeXGgzQcViE2ktenFmZcKIH3i89Rk1/62UgDHv8FPtgVKMffOhkOohGYkOwF+yIt0Zare
i3Yj++SoMJ2qPcKwI2upebnxvz5V68Z96Jk/PzVKB3XpDAJUSTpNiPziIZmgCvhWA0qCOFe4V7il
zlVWe31U3vSeRIOBRsSpG/TsmmbNFyyQjQvC9+ZFlizPZJOKkYdVFiY72QmckOyICEXgdFGXa1l9
P8gzKqRn35tU8iOLVotRcml65QxWCb04PXM2gWopZ9n2fggsP1j6RZgcCHDHR2TGMCmcS/JQK96Y
L2SRxFqyQb71GrVBcor8DJEup8jWDrdhVUVFtU5RAkH4Aslq4nAD3Lz2h1/mSHz0XfZYN4TW+1FX
17dq3bb3Ls5GumF6+VJkFdGhsuiwzGNw4PbtJYumE/Gp5OyTZkSZVTgLrzGN12HQrXUr6mkrqzn+
hQtzGuNrGdT+S8WiSnMT8zWZxg5O9W9nWd1dCo+HFXETEbrQ6688zYcR/OGrZ+XVNu/ZoeV5UCC6
GT7IAYjRjQs78Ky7IXS7oyhyVI4Ht/gKYHW+gFMozioD23VE+0i/a0dzWsgO0Gz3BHOa587zCwRw
0LyNMwD2oaMf5ABRIputEBfqHCxfi2Wcemb31Lvsqz1k5NjcV5uZJ/RlWKHtCA4shmPHqt7YeaFu
vpg16LG5O3JiAOcWW6q0r6y1E4jhMOOfoaahjqcEyrGUoniDusps9L0kd8Qv4n1QFynUYbc5Drn/
k1OiD903Uh7FPTZt46UqSzJooETfanNaa2GjXJGEGB9Gl9BXAcx1F2f68KAjBHnfmifZJ1sqzS4A
UAXWUlYJr9ybpmkdsH0M9nVoGJtY1fJPY1Zv5HdhDW23DJqpvqRJSZZxFOL29aIVvcqyPHvTDB5q
jIPU/RAM5aPAk0qemWkxKm2FgDZRg6VSTN9du8MYfIZOcrsRuocOYO8gI2pgJ3JVkzJbWhXaDUqH
KmdmIr9al1D54N+W7q0wygJmR7fCf7tG9f8z5s+P4DpZ3VbzyuX9IxRfF//yWtb/fCtjnmWorBtM
27Dcj29lIfzGTa12eDbNybnGSXvFYaR801osPDtkZLaymqEsYlU6Mb2K5OWyb4mSjv3Ky32li/l6
7GKZodkHj1GJQO3/p6SYtstCaIy2snTrLa1/yZ6ipPL7znpe/JE5tWw8fEE5GR+3ZWxv6rIA5v1k
Vj3aoAgDq5Wh7WwTvVBZem9z/0ebHOfmV4xNF6OSkjhD1ibZh8TPD91UEhxNXO/Q6cV+zKbI2GqD
Z2/GljfPrY6BzgbJZWRbhuSta5tkZdSVfShdNE9F/RjZSsLC0cr2YRCmTM9Uo7H7hkGkdgfbyoCX
GH6TowhSpGvDwWxNVivvyQZ181qA/Nx0tVNZl2TISuTwwuJVb1l/1EGDReVcDYt85Rte9eSnk3nP
88eydMYQjTbmULmLKWjAZtSJvWQbIDZ17UlEn2xv2MjaGLfuVZaq1lERQsPyL7ZRyF7IRsVK3xD5
8vbvg+X5BNI26nzqbaw8N2l5G8vGbsAYPfQNiLyG5m39UC1Zq/TFK1FqG7BCkRzk/yRy3QeSqybx
5bB77pqMIDT/IwtLhSW09wFRsMwWb0UafgmiKf0nnKI3s8pNdiaDxw/UAaSKf+XTPCDkPfEcipKp
rndB9c3LpVtRrqH0MebOamNbL02DP+J9YVVpbeEt35dSiKhiCwGBbzu1Zrpxwqncs2Vwnshk3xtG
aHwphBcj6ugbF8MIiotf1ryE5o42mC4FD9azq2b+3g6rblP2TDh19I/sJzserKckUw5mo872EV6/
NtihXJKEdUWvucUX3Y1eIaJ1KA/q4kCuWVnJdr71ZYSD8adZ7nXbt3a9tQtX+RSgryMHJFhcrfXe
qA5IwEdPWUgMab6g6pvV0hkn5wzB2bjWRUfWaO5oPXLSiG0p97pXe8cpTcuVlQr3Luoh4SCd+lJX
eY3CWuE/C7Yvha+Nr51tF6exMpF4GrPxFSZKuGlCI4M0QG9YoP2q4E51kb0VtCzbzF4RghouFc4O
7JoYFYfTtB19Bb2mNpxem6iNlyoOPUd5ku366xZ1uSel7pU7O8PsVn4w1Jy97QbdSp6EL2SyajzH
2qO6Vp+rCPmYaZzAntTzxi6MjOf3KlZWP6tl4VVHol+/VmVvWBEVkec2swFUWPpEnVPSo64JNkEE
3iH0O/GzyKuvmy20S++gwTRX1n/0yTMUT6yN2FKBrezjzPPEp3KoK1RF0MQDS0tWISaH1OnWPsln
9TyvULG+sqNjMXriMZ6ch1t74loEBgE7O83g3bOa/i7ba5Yky7RGswBeVXKXNkWzCGY0jDLiKJMG
jnm1prK/AOXFsiJC+bdrwf6gH7y2s8Y+3IpY6tgHWffIF21xBkXGh5csej3mORtR2qxL3IRubWVp
nUN1Ug6/4H/mNl+7H0Hde0wWLF8B4nVR+LXq/Qc78sLvXV9uMVPOg0WRfk3xMI8WRXtl8y6CRR5H
iG740/d69K5W5fRfMQj6NlW59qZP5oBwGRp8A5H5BUL2KAF7to3qYcIOAo6dy3tI9ZD87BzicHNR
DpKl2miws3KcdCnblApWz0IJuEYqr0GSI9wiMfpDdr+f5/S4owXBlK87Lx0WLkrs0GFjf61YpXlh
j6tCuNW0feZG7RloGUp2IqgflYC1sjNV3WfE7K6eD6Byoaz8rOtuBKxw5l1J8pUkWvl+qh2DCXDS
TNFqRtwzLCPNF1012GDkOBCPhMlSYKvn+hELEfi2Ope/Q+StO/hB/UmbLeTkgeBAd9f66RkPe+Uo
m+RQK0C30kOKdfU+1g4wR9REsEuiSqx0ffSvetpMGGxZI+Z5iXluIrVb626ePWHdpUMPNvyvxgBK
p2YNvejiYhWjPPRPPsSzSKBmPrsh+ozySpWv/bxSPnvIGpaiby2lEmeib7kIg7MzVxKWoee0nxK0
5/oy3NS2Mls30GMnZgRVEgvRJWBNAjtRs6OQnoa5FGllevKLqtnlmCTeSsF/2z705n7dr1XUBgAw
qAeX8C0EobkYWKp6UAQHWZUHYTiZtb4NQnxR6HiBMNSJLW2Za0V416EOmjhG8goqST84ZluvdAs2
NpIeiJcFRAdg1KV3TmJgFTt3INlWrHq3dQ6lH7gvVdIuE8scsHGBxZH13biRVaBpe8zuxBP2QxEZ
bThqCQLhxGYivmpW33lYe5/xlQ+XaT5rqClGtcmSMDuhHAzcGmXgbTn53b3mTuMyCCDYqwn5EWMO
gvlzOKzpQ3PvZNXre5MsOWVvrsLZcFHFk0iLU+eEabrDph9qH2J4YqnPVdkmD1PBymUBLRIXSwf9
QESN7itidEuNlB1avwVqD7I+zfWh9gFayTpv8f/U/bR6NdUMWbJM/aQCcU4rNfvBBhFd0UywXwIL
EcSm9QCc2doEThEeLTv1z60z58SUpnpu8wyBDsSHv7dfkyTOf2Q6MNeq0p1nhWkPbEPSnP2+0g+5
ncbbpGzLB3adqJCkZfK1wxNUnqV1xdUfma3AFnpLptbt34OTuvidQUVcznRtXSVy7QphqPycfo95
EUYNOkctvH9EPis0TIZ/TAlHQtP5odd+/TWNp/Un0aLEHeEBv4zD86jj3qfVMJ8VoYXXVh/2mDXh
Slh6Biuy/BJGVb1v3ZVhF+E2LfLgIcgekri55oZvHlRFGAeiBXjO5EWyDLsWkI4Jb4Rdk7nK1RFh
siFRmTq4HCRfZEg37atmKuaqGZGYI27XbGHIEPE2Klg/TYDzhnawZnyQrULwQvP6k66h/5UZn6Lv
gHuNuyl/xi/PBYyEyLJOChZzKyc7qZqnbdOqfVbcCS8lnxwrcgBiR8I3XcL9VI529EjQA+Fxva+v
YsQszOtgTIUIXR8V1QYVgIjrIsNKdpMCnl31HhZaTpAsPaHlG9h46qb3EmMziX9aU8/2HaGWtU0I
fynQWt0QpB+WdlWw9hbt3pvCZAddGDjPBLQpFvkCFWE4p9i8KSF/cp2ThooFMtNpuRjUcHrs0bWO
FAwmx4B3PgxkZE/02F4DtVLWYAOLzWg4+iIOetAFcVOuVDTjMKdA7kbp9S9xjqpgZ2XlOvO9bKEo
ZbpKfb14iAAsgnrQz+hs6+cGulqshS2mEcESEZ7hACbaPWKyiDZ7DdeNtGbwGMPrXCaDTsgR6zlw
kmW1RypwhWQneIOo2U9I7aMnUSysgYhBNLX/pGppnED4fPUDY2sHrJmsMo+yhdeN5YGAvd/46Sk1
zJchsoyD36j2KhYoDLNq8ZeR5jbYW1o1aaAndnXpCb2B9FQySY8BurQtpJEq8orHwCyehGjSgwjJ
pnvmkQj7FeUu6xNz7z5w8J/HGt0JsnNuWNFrpSRbze57fLfCepmTMb03wft1lblIAhuARhHgUYfJ
H2TeaNF1XXNurcMEUmM9C45u8B0+t4kznYMcDI1ik7iHZXcqPIxwVch1G3swxaEoo5c89fqzNxKU
jZH1cLTK2xEcv3fYjy6Ykp09yqroVuvDoxZV7UUedBtxx6HMcAkMKnBhpWocjbEGzWfYp4KE8bUH
LLMarQCHARunXPDAy96bFo169ktHvMAkXThBcCyJYh+UVBn2o9u9pVDcz6Y+AN82uI0GGNylbuB9
zI4e/CUQz1VXoeHgTY6+HVjJrlLdXoaK8Y/al2s91Hm9jMNwVrP0roFeec1aIMDw+FHwGI1mFWct
Xu1psCZg4W4T385X6DyvrMH/YulG92/T2u+JbGY122SrDVxZ0wnz2+YHpoqm6kmVlkX0fcAZCklv
PAd7Nb8vEy3Hs3bsd7qNi0pBkGVZsDHbJFq9MHqQVlJGuJhQ5YhGRMWNZGNoVr0h4cKeIGzS+1zN
3LU6BfpmmieyLO7DpWslxtpMBR5AefDajOq//He030MgMnkC8FoTwO8hhfxBcyVQ6OYxDMBvKYJm
BzQXrSOInRU+8hGmTAl6WJi1eIsMXvCCWKiH83mCpbnuwNAUzvLv7wxX+y2WIf8afNmRyHVdjWTz
R+7+AMhf73hav7ks8dE9aSsMvPPvnRPMpKWxWU2mGy+sCKUWZ3B+GEr8T9s0w6nt3Wmfm862VG02
BMTkdiy8hoOnBADOmtDeaEGJrvyEmmTbBZ/AgKmXegoucW1rgDu68Jy2erJtceIQaxlbwKryVclD
b6EX0VPYlo+8Ity1X/QpjmaJ2Faq8RomGD1GJqptphWjGjdH76PWbfm6ECFqS0tda363T9NaXwZC
7Zajr1V4ddnQiOZqZVnJuu7tow/1C9+HdJEOuEEi1PnDbcJgK8LmTc8mpBWL/CF3TPeg+9qhD5VH
tMGil5hHYqE57tc0RyzQGFv1CC7H3GU+s3OuJNFWeHp1JOlVzbjmtv0hRvPKwwYLrkrWY49+bOXF
7UlXmwZMrYtpg1ocm7JtzkmKHbPl5+0SveJ4EatOSBBGu8M8QSE5EuJUWo/Tj7/ff+2PJQO/RPJj
giSeqdu282HJkKOUapfCz75ltjrcdZVbYK/lmf2SpMljHejsOYr/Y+xMd+NGsm39Kgf1n304kwHc
PsDlkKNSkiVZlvWHsGWJ8xicn/5+TFd3oVwX1QcwEpIlW6lMMmLH3mt9i5a1vl2dTVsnnyzGen//
HPS/XIPb7BeNCheiwUj11zmwpjhyxva7/tDq4o1Ut/4G9UYBXa6MUalCirkOp/W8uyD02HO8iY/J
os0h/WLkz1Pt7lJL/04wwXCZCcsFDbMo5wKmQLZUajBNo36zTsSC/v3T1n7pA14XJmIGTOHqmtgG
jb/IM7Scsxq6JudH2nHxqbn1TQyTHhA8CCQkittj5dhIZNb+2UpCOuNH4OnGa+3OR/ZFTL3kELLD
N9OtMjYerU1xks5SeJlLNgFhBr7Ge0ad6WpPaaup4ZLUB/hQatDL+Ky5sCciIgxtWQbkp9jHOV5l
QFvS3U8ujbSpL+CslOSFEs60Yb6LL5EyVztngsacMKs+t8hHwzaKILHE6Xjj2AvDEsbIWJaJJB3q
THpttnyvTAaHCY5IP1eWIVzi2dnVlptwyKvHQGZjixtyEbt4MHZJbXWfjKkvYQwUTjiT27WLTDNj
uxeUglY80Tpbe/xuRht0Ztz7UUNVKLJvGAMT2X5XTNO6sLJbgaIQ36u5BIe22Pk9J0sXGk3RE1Y5
cZzM9GOgqMK1dC1M5+UIgrc5NLJHTUxLY892rJ1g6KZAg99Ug1hfACFGN5KrVffJ0d4GWSZnWdIv
UxImE/Mop3gOJxBmbAFW9Sigsh/EOLxboBRLKgZdO2gY4u4bSRl4hwCJw5OKbvYULTdCb/JD0k6a
t4xmutKKqHyrLfyF6PN7w1GIlW1hWU6qSCqPsYDyKa1eKhMBA0kUWnkmb5PCq9KCePoANl4+ytq0
D+YoV7+nv6ta2j2A+y3mCDdhvfbyP2wDvxiCfl7KJngMh962ALv3iyFsUCPBfelEP+wuTShVxsrL
HUXschRIO01NBya643hr29Z4a8Ya+Z5ZfK4LEADoAHazOT6OW+AgzsWnkjfl7++0vy4QVADCEkzz
NVt3/gKYMfRpXfN5yt+ndLhDNqw9agK5e4fC2I9Yt4Nl6Ir7HhoaOonR1/QFR5rman5voUZQDFK9
pdTq19kdUNDmjoEIMhsfnelJ1O73JV6ap5iB+n8Si4hf91ZqFUNnzGEYrjC58/58HLO1VJaSyIJ3
JQZ8s4JUnGrnc19kbFzgS3f2rM9eokT1Ec8OsxdksY/Qhu+dQpwqzbaO15PKqBoXRc7o9aqjPpGW
VQ8cJjTyKbwYdaXTT/JiaM0xoyu319x4A5ZgrIGYJk7dtKqeEck90UBvC0qxr0buIlzpu0tWRt2e
xmv+VI4dPSlWn36Yv/z9O/eLgu16XbkmJyNXtXS0ruIXvcxaDpAT5jx7d0tdhiK3Y/aTCNu3dD8Z
aZOf7VmzQ7xS74tCUNQwn5RFWudy7kLcSwCIp+RizGp3Y5VJA99ae3EIrr83XOVIYuGo9OYzZl/S
IDFrBKgXU6+VxejTsYB9ksXt7VpFr4M6sKhFnFjwuX6O8PWcuwEW+d//rlw/f3m/0f+wheouF6mt
2b/cRN1UWtKNq+q9sCw1QEk73eIGFgRtj7FzTCl67so0DxChVBexxo9mn3xE7ar7uapbu8IU8eX6
UAv6ppB7gD1YKCuxW2XDkH9iqYqOjSu/EsE83yj0Ut2+DFOluyVQeQZUQe8Rd+OtyXO7NwEOpVxb
B2HGZNoXink/M0u7zauvqXMkUqMgzZIcB6gGlTA8q3Gxu6rG59YewogBuJGb2plQcrT8/ahC2iUl
bECUUmGPbxz2EppKhyjOEn8gNMSTcbVNFji/rA9WWXmLaSuEmpSgUjDo3IF9qG76jXoUl6Ilwh4g
OEIVnpg1KM/KUrQB/f879Iv1rT4/9f2aHjjPxTTBbUzdZdWQMjwWPkJw3V+NzxQoSDzl9D7Yw1m0
HVk+rNbAwD0mdvldQVHnrQhaw4zEE6/cOPy21RFV3Fa3VJDi7Np1emZCVHt9bloHLYnm0+IuH3M6
6LT0K+0UbYmukV69J0ML6oImoUdowHzTkNIRteRS9rD9ZpbCnUWZgkWOboIK3GfrM5rW1t4aR8cj
euY8jx1Qsax4ts2OTMstgVd3aWghyMEbo51lssiLOX4w/e7vCqoHD4zIEdbbtDejLn9G6H+KOhqw
9fLdLZT4hkNPu5tjqN4d0jovW2BH0HhWz9b2gEPaI6G1uYmj5juMovcOH/hBq61bwM7mgzkM88GB
pjrBpb3TUySVs1W+VUN3MW2o9L0b30/kbN0DS/WlVj6QHFF/ODF7oX1L49z5Ummr7S309c+Vqt/O
lqY/LlqyX9wmv5848cA8W/oDyxLN4ymZiBBKcNKi1zvYKX118KRsxk0pwoyt/IzifbnEA32g1RXy
Pib/7D/Ul85falzH1izD4vzoCA294S/r8EgyJVedObzbxMf4ebJQ9pT4slwxsIZSMty5bssFKXc6
We6Nl8UAT2wtDhKCGfd2ur6Vc2rtixzgfGYBHn+lpeB4YLLEMc+29g91PPvfDQmRmEFA4bHExRe8
GV5uVxPpL5Ht6QY26Xha3ECLF/D95bTcqPI1L6qDgejzAURATYBgNVxgkFi7rNY+rtQcXCN7skuM
ozUzYAFfln8t5VgEWMfYRYYEjR0/aypTa4cnRt9jHsAbGqf1eQKqlW95n5Xshsch0zV/HZ9Kxkpw
1+YsVCsQSslavc8uMh57Hvt9HDGtybdLOOrS2zEbl0tqW/f92nQ/lQD//SdqnLxS5N5qsGIorfpf
Pv2fp7rkz//Z/s2/v+fP/+J/Lukb4776o//b79q/17ffynf56zf96X/mp//+7IJv/bc/fRJWfdov
n4b3bnl4l0PR/4t+t33n//aL//V+/V+elub9n799+1GmVZDKvkvf+t9+/9Kmy9eExbbxb7ze9gN+
/+r2G/zzt//b5d8q+U3+9d+8f5P9P39TXPEP27RMKk3Qo/qmCv/tvwAFbl8S5j/YdYRt69zRFlMB
NqCq7vrkn78Z9j8sdTP8axQjFpwt/pUktnT7kvEPVSPnVLj8tSAJzP3tX7/+7/C/n+/b/x8GqENT
+9M2uCEl+EP7GVWXRezEr9tgm7a62ejDpqh0yR0tTRHEpTwnqfVcmE56hBoC9NI234x150jfpilz
JGAMHxy3Pqgiln57eXQ3DYAoEsjNbueRwUD7Q4k/C8241OWUHo11mEPdAM6QpAVWn8ugLqz3ejkG
YLGgaA/OF6Qg816AX0lYd3DDuqeesn+xnPUSJGjHd7TMXK/QFmvH0TRHUcGtm2vfWZ3xIMobtUpR
AZXq7PVOxj6iGTgca+cjHw37UYIbmXQzQBiR3BVWdChkHwW0xrZeFIaZbMahy1jX422ZMQLRmnCW
5N6shH7clu68fIVUknxumtU+u6270L6YcCkivcO9tN5naaYFOTz5QH5K7Km/Qe1OoDujCV6NXBxq
LA9pnh3TOkvvV8yMKQoEv9az+c6q74RGjC1D7iwUaqmRmGKTE1VGJFMN9XtlOe+RYxR7ds4XcjHo
gkwVUKf1vKwrcuu6UkGtjZF3q410Vevh1AiSf5NOXoju82wdVYqTLc9TqT8SEGkEVZl8EUhXQpYn
E3qagqKJA9JunT4oFO76LrovsjwKWjVX9+aYIBEeObt3ZXnIB7Ks7Gmz6anizhGm9LH+e9Ogw202
tS8RIW1hX6mdH+XRLorTHT2cdkeI0K5skWCZYuS0N1kXS3N3cMv3mXBPY220ROYR8zUXGc7Abo73
Wu6W4GxbfGEL05HYEk+NVVlkDIHnSyfkLHYDc3qqXms1f6glZFvZvHbuQE0JEfk2UhzqnC2ncxUA
dRchb/W4PYmMPpRtJ+TNqtVrqxwAZcWfZbZ3qjXQ4+otow1GD+ehJ9DaXbIDTSeKKmt+TVyCogqm
fVMJOqVUtbsJSNNiN9qhJ6VFpTbaFR3rN4axHwpBHoLBqgCFULj1iZ1sczw638wZdYrLIdYeeHdb
q/7mkGrNTpNXQeQS8bOBig8MAi5lveS+vUZE0WYAYSMyFXHg+g5GcG9uza9qk76velcGdFIAAzTm
blIo6kzy3oqGFj+8jmxRMp5u/G3UY+uYR/dKxqFZlMtLZugHvbT32DODqbVSjyaFeHDK8WAo7xYs
gAc5W29jWuBcr+JDVskfUUJxwAEz4QXVP8nJfSzYcMNnwsebXcWz9gZcdswWJ38e7PuO/Lyp9jUp
UhjPaObaPDuPoBdpcAOdjpK3nEGWZ5ou60dDwI1uvJrknTFSR9dcC3unNYjUtbwOOms7KOAjnaqH
2p5GAO+wc8cBHCWNnMqm1pu5oRO9eG5U82tdOD7jVurF2BMNeqFNsTRd+J0QQ1w07BMZdxxFG5ko
+m3UOcylLDoAldBSbx7JAiloR+voXxXOLWPhfDIVEZrx5C/tkB1msyX+kvAq5uepl6jlmz4yc8HD
ed9S04dgq55ihXlKrE+AaQA4ltWWidFeTxY0+Kdq+lAMxmlK0X61BmRMqxYaSpedSEJ9lSADb00y
gaKvrT2TzTUn9snMmAv06XBIZ5LJtN76gBtIm68g9zp+cJuImIOoVR5N/YRX/EdRkeFYZpkZkkTD
rQOUusZQGKpxCyJbpeEaFRDsILPNIn7JXQOendlwmZsuPaWxQ7eykmxTLQ/zbKjbTTkdsSh42RQZ
l8xVKn6bTgYkDvnGiGRB7y1/waqN+qCODk5Sk865bvogEjRYy1KUJun8OoFNoTfS4XN0vpvphfjy
H0jEYub4ubc6OCFrWQCsoou5512bxVrsyiG7M3KYyUvObMqOZReUUabgT449Tapiizo+4WtEdp3D
y+u2YV3PmBuTbXTIkWp6BUo6Wt7xVNMtc3Ee2TXsTwDcJDu5YLed0W+GEeWGIL4ONQp+ZSWQuTLu
skj3MYyPjXJZ1GUNjDRlZjqjO2g0++SUSGkWWxb72eLKqGc0I/KSuDE5yGrSEOHWpbuZYc6+X5ZQ
EwTwgSumS5igoS2mJN71bfkccYpjM5t98k7T0Igmw59H20Z8m+kB0a2M07pip5e68m3WCuIXNk47
NE4VDCMcoLn5mqaOeyOm/nZu6zac5fyiDAUq1+FF6SvpE0/GuKdSfKLLV79JEte3tNxG+nbXxbFJ
rM3ColwZhp/qZNrC5falzYpHfd3NOS1ZMHUITjCpG9azW8fPra04YTt2yJg5SQW4Bwwvi+pmly4u
UOzhtmCotAcMGgeTrWCkicE8p9PnrO7W59U9SBq0wWCkQJHzcDQmmvHZcNBdXp++giVsjwd3GWbP
nNu7aoQWY4lTbMgW5JNzsWuFHdFOT5GLfbHiIW/Sw5ROKfof8TzayWdERDtAaV5qi71qkm7lNuMN
0i+e6hDzzq50Y5iu4eZk2UU9X+yhC/BTdYtXp0Bj3j63LtsLhvAoaFa+sVkVh+iZUiOxjKHT8ogm
+c6m++IpLCTU36lySKFr0d7owG/1XpFHy6eltF/jluFfN0/HNdXoZtBWmmvGM526+FHHjVyrjDub
IblEmX2TLmV/I63R71VsulWE6Dhtvy1MhTP9XEWOFnuN+SEMAmS0ZVcnifyc4JsFhsGaC/p9hhiM
QUfQykBdpKPTuXBYRfaFU2k2LhEJyMyRbRoxhu8iWQ7SQRxwt76L/kuZWabf4ZTx1YnOaI9hj/Cm
owZfLFSc5d66GxYuvBxYgq3myPcmNuhJQdnOYhZkXcOMEyFUPhBBpm/kPYibrC3m944bMYB18TKi
kvaXApbCUNjB+uKo/etSm8RBRO59TfV2LsqFVu0WemLl4lUDIbhrdYcKaMqfMkURvrPt2tiLW+LX
VXHKeAEdJO+hE8soMEr5siqGumfifHEwTfKdTy3RFzu1fNdbEpuyxdoD3DlGU/GNyNE6kA07aZXH
YC4dFiuZyuwAPAWLjfiEInr2rYJKMDWXLwsyvsCRSHqrtS08tZXQ0dR5ptCRC209/Zh1CpfHoEV+
xFA70IlH9UU7H1eO5WHWc6I26+joOmvq1xjx/VWwdlEFDrCzj7PBu54vCpcoAgZvhB8vxnS4aSCy
BujQ8UeQHBLAgDgMQgiw/mQtarAAC8QFfl53O6Ynt+xLc+jUxhLEjt1zRXKBFlX0RTc9ex2exnkU
fiQn9UKnP0oyZzdWWR3APnmxnLYJKxtUqCvJgt9qrhxe/TK5vNSZ5KqNTiQmbqoRZpoF7jZYuI3h
ZEci8gjAUGGorCD6wo52uaYRVZBZZGPjjTCDqAmVKLkT0xizgy08pVZ9WIvm0EfdQ5JClrVWjbR0
EmuJdfQ62R+xSn6RQ78cNWCTu6yKii1ngVJicgJlbOnLD2I8FD2TI9hGgc2b6ZezLZBCxMURDyM5
sS8Ftcseh2wf6DPYI2d1XjWwKwNznqCr4u/pOoT6GElPy9xqP+cVu1sxn5cB8sDCkcMv9fFDkxDS
sP3VIep4migTAyLGK1vZZlJuUmpG6LXGejJup4/JaL4tib1ra+MCX5DpcMEQLhmMl9atDkPem4GZ
9acGZQOLm0sSQIryqxb+1jhE37STE9k9ugZIZhxIWJyS9QEj8RwUZUfGuVOfLDk/5biZg7nBZ2D1
ZhV2s2tw6miBjKoj3kInf5A1y7ulZI+rM1r0jvGfiJ4SHCP5t1RV7yqKlW03ZJJIsE9BN3C2W9Wv
js6Pjf1nqUDToHZxnzBTdycoCAUI3/LHmgjFs8aGmb7rnjm5qk/LdLRSCHp11e3SWr5RK71S6VUz
Tta6NocQRX4AR9YJu2WQISRDRFyx5tV6HHk9dGI/UYh10e02HDc4A5d1VDJcUzm2BA5pVPGibj4t
+zJENRjrKXpb7aneQfHwBqcywiorbV/KXdGTsqRFeNJxhiSjs3M1o/QXEju8sujvTLP1rHV0WeIw
rkF0PefcgMfO0O/wOFp4w/sv6DJKD1XJayknxldKczFWoldLqBGeZVWMzgZwW2yMn4YluyiJGEjd
Qs8R4/dWB5QIRrceusb4QHf6OLYspbZ2QY7EEZFWHHgXERa5ehfLnZo6Pa1CeVPZmyq/M+CWou8d
l+4mSqOjkqvp3m2N5xh1v9cOUw1/Bm4be+jKKcxzxrOt340xtUSs6iejmm0/7kjbXXpiTy3lDc6B
2lPKVnI0Q5mXTVhzIe/MKAo6hXjeVPmeTRoiRIvgEFIayZc1qEk47GjhgLZgp6vxyQx7DvP9gt6G
ibknWzyRFLXs51qieQmFmJ9j+qEVRXhzlTOdw0Dqs51+uK5zm0hnRy9X7Ou8mX2wUl9TU/+iqVH/
KBzlQa0YRTL/o30O+Cb+7BA57OVpNO1ijuwkTx709sGEKOKLdVxZ+Emli5vF09Xmm5ZvYYFpLna2
pMrKVjLazQEnZJ0/CWe8ARjUHerBfFIEOvOmWyD7eCSWPmWZ4cmZTnM7dDX51clZHdKcKE0IWsJt
n5fFYIi9EJ0Zp9Z3RVqf0VPztusvwiqzIMk69j3KKEND/qNV4TRlaaA19bKDjBSMhX3KycUNBsk0
K7FMHIQadt76a48JjnRgddzp0+uUJvW5ZilI4ZTiHtcft3jvQkUmZTJdVqG7pbZtUCLcq9J1gnFl
njjkwWz1OXHYZEfU2VsVJ18ygpNuAExcVoU5MPvlrH0IpXuNh+jk9urO7NZ2T9cy9XRErnppoFfV
hhvisaBgk2BsJ9hZNJ6jN8DYJUueHcVli4rlfZW/Tv0CbXqSDfP67NZRpx9D9aFPQgQ1rntPHQZU
dvnoW9NkhdBU/Nk2CV8izSRYe2dXMSZCwZONnqxvHXuKPkXMbxJn7k65TnBWqzHmG9yLms4hpzcl
LBUitiwXMXu0CbGI1SYEvaE/oHI8XQaY1IMd1EV/0zOPZk2lRyWJz2G486RPrXN0jfVLyZxbySO/
zFhc6ki75GWvH3oqHjvTsmCcFPbR2N1MSs1ttNUlccS5iSjri2Yp5r53F431VH1uRvG5M7jT7P4Z
fiqp7rb+NtUxf5FxLZvtzbQNJgcsiRe8UaGlx5eyKZ9GlSUqhR6pwkr14zJ7nJkxEzhIW8bPivix
gFDHWWy59C2tob5ZSAxSVYJK1/Ql11X5oCWAgLJq+rZa+0lmzRFWwottzP6lF/1juiZPK5Ir3lEW
sBSZIPCA+iQH3uufH14/z8ofOcjGo5L22aFV1hA1NNvO9qDZ7t7mnttfPytivT61WtXvXTO6R+Li
L6WjHqOkQkYD3nmHpO5uTBEMQZMhY9bUjpFW8iss2F24mvhwKtx9T+9tn2gpK1k+HK6HSZdJwa6I
Ce1JILECj2yxqU0flSFxDWp2F8Z6ci8d/XmQXRw0yEVpqlM6jOMCiWyw3iakfok1fJ8KEh+wNngQ
0SumOpgc1IFY3rKYUKOmkcszm1mYWnTifdy92c58tJWVhoVFBJqrWSGvdBVqpcupWc/vttvVSwSM
LuVRdZDpqep0b0TORZlsakh8TgH0yiOwPZpAGmGAkXqAn7E8RArd/E6Go1r0D4rVvrEUVV5s2KDy
ylM+FWBEp1sMb2RWKqrf5fGt7py71Pw8GW6+X9MBkncCNKDh0m7cMkyEvvqq+ppqLO1I9UBvFq70
Fld/KFCwBL3TfGV7OGsqIe8Z2o4ywxBDBjcOeAyBNqy3fddoInAK9zbv7a+i0V8aUT60TYOerhnf
hlm03lSf05qAI9PWhn3WIm5kGKFz0bOsrHAlPUo9Llr1fhDdRVtG8tlrR6M/i6yr0ho0RPLWWVTj
YBXV46qElGSfRkvJ93XfK7RZx5fSSIg432j6RMyRyjocixRhemvsCFBBk2yRlui2KwavImeGadya
hn4DIRvMxWg2p0kYDB2HZAhUZ2xO+r8fjKpqTsb2Lde/YwwimRPPFQaKqD5Nc4kBwVXemhIuG/KQ
O8mltL9+FrXlZ1m639ORrgnzZRngpiLrdLtZbIxwJ1N1yRaW0nfJkDoh/TZO/Umdu+ZUiYmuzOQG
4DZejELl+a2iZNPbvghQeAmkabNSbU9Lmddpn66c/VZHW2mE8Hf9uBQFh6KEaW5sAC/MX2tz/QQR
mx9muaAPt4cyj2telH9/rvFGgYpKjteneH1YqpnX7ef9TOAW7XTUe/G5NzKxa+Og0+d6i3aBqDbO
trProu4SSz1b/XRr5nDaJLnO/XK9GUkRCzB/dAdcczXPkFeBFNd//e/bz8brToM0dsvh3PJDCqUq
99ff2HIGpPTX1+H6eZUIPMX68mAZw3cx6uchoX0yEbi9twYUnEmbluy180SUg0k5xXkMxyvPiMNY
PJ1M0R8nPHR7hQxGxuE80+sqcv0UjdHqQ4aM/W57iten3hnFS8tuxRYzyJMgs5NEOhNNktkfqqgO
XYflN0GzwMl8+NTLyNzNVrYFMJRlXHjzwoKrCFHt2ko8MKmoTuNiMneuxz01GGtCKURzwDVIW8oq
T0s5K3vDlt3kM/U8q3j1z1o3cCKbkykUZFyc1BixVN85RFavC+SeBLPD6fpz1rjjLEPcEAtH3p8c
VHInS4GhrkgdraVpqz7NxaU5bBXGdf3NE70/iUpCzLy+hQ0t/1ZQjeYJE+SMh+tH14frFQf652OF
aYn0iIgBOis0mF21OPy8Va73y/ag2wsLZuM4/iL7+jQ0bopKbVvsBf8Ycpp0gibNBq58I0JEDnIn
G4xNWE1eYH2E20YqW2O9l/Ggn8rCunXpFOwwB4yn6wNpH3Vo9dzyDkz0k9G0Lte8MTt+hrqIrVfG
9LtZbfr1lEpKdQ5XtT8U0T6fs/Q8s7EFWs+p53ozXh+a7Xq+fpQgkDj0QBGVriLlzBIpydStXf98
WLdL4w0VAbusNtTo0pvZOA32Z7VC5H59H/TCrX5/R+jmuLrypowWR0E7/d6SE3vDUW+9kSZMAwt2
yz5W18+zbjmBlZbEY7vGBSaqcWlTYi8VfSGjMHlWLY50M1rqn1/TOmVvZbZ7dObauimIsffIWg/d
hgNTSUfiBkLD81qk9v76DRAY5VmHUX/9mlZON9KOPiazZ81olT2m5GWPnB2W8BSPpof/Zdwb3Gi4
z6vydjQNSOZCHiTdUG0EmOphGUwurUUPwpoHgED59lvVTUD36pHeAh3cjeegb09a7ZhxNco6+iWF
xiWZOZYqI58q5vpdIA9sM2O46R3zPMrqkOPEwHlH+6LSKsTxH/WgJTc2XhRoXNQda7Lkx7TLDsD3
iPrqOT1P0wLchktcQ/fT6pexG5wAenfqmXlxk+TtehhabKvkf+x6jlie4ypf25hg3yGjy1mXZzeq
3Jp0lqgNmtn6pAoJgGEuX5uFbo+lFi9Du06h1XAxgOd+S7sSBsMWA0t8/X5AdeSrN6nbwPqy0xuS
xprzAAHZ0+FdB7YmM44nScxck5m3j6q1PP/x4ECC8AwXVn4V3SCr3uxE4hONW3QmuCCKc6nB9iTD
jRokHv0hZavbxJ7WomPwkopOKcRHJvIfRdPtg6oWJbgWt/j54Lg0OYVFcTY47/PipEFiIQACyufV
S6yfEHhriET4qN0erh/98YVENvppjirkRkxM/esXVHimyK2tMvjj+67/y/WbTS19lvTXd62q2KcR
OftJRxVKAv32IXEAymExiUNVrOnUqf71b/946Kba+fmPqg4Tbg0wztdGgxJtdk5V36uQzLadhD75
KY5U9wQtLt8R+3ToQHsVVIQLZlP4Bpgax67/TnPF5D8gkxNhjJgiAqoW7hjRGCFbAe8Ly2NsKCeV
jfPYsKpOC8tmqZgFTfnJ9p04n84a+lozmwAmlxSTWjQdN1W03yt5vbNYBTyU+29WQhS1Lb+kffFO
d8Wv7f7FqFtuL7fHNyqfUvB9tGnFlyl3I78woKtwV9FuBRISJT+KBjbP7BSEBk4No7cu1GVpX3uY
JyMvXrXpkoEzsHI6aSP200DRi7dZbdvQ4CUrOvkmHGbebg84wnjKxIu50BhPLTNDlb18ZsvWPUf0
ur9MdLrq7tEBPudhh6Jz0nPOLp0SBdAem/9ToharTzPD8jkehXNdfilkBoUd4WFlDGyyrHgWEikp
G14Fi3Zbld27ElFrkWwTtuRpLF/TcnRZ1+6MhSRrVy3val1Rg6aMgExuN3sdqmYRsg42R62a6Q61
FAtr4muZA6AV7vStuykWO5u7fmMA6gWED+qCreo3jObDURqGX87BbrN7Y4Frq4NFZabSf2dnmHau
flco84k5/j0SmP2UJS/twoxNFE89g1MuLO4Y2+um6qlzABhHaU5wWM0VwEq5FwJoK0cHzPIkU+N4
uRvpLlZzx2uEGVc2NR3jApl1qJKu7rAoIqy09M113cAsynUG+0+yT7tgNPT7lQWQOzgKOw64vt4S
B66u6gUV9dceInaWtmHdlscZkeWGB8Cz7zllsqur9raomeYo94reYAJl5C2KT20U9ANA1D6qbm1N
eBrSvGQWP0anum2jjJHCmH5DuBHOQzg0xsiOBofazf1cGiFmWaR4mnFWROcrS4z5ugaVEdCNCAZ3
3Gu0/OpM8UzRhJap39AIRGDkqpcpGvfDRPlpqCFTiBva55iFbosPYH8HrJ+fI6t7g/53cXG751N8
Js3pubMR3do3kWP9gFeTo8j36P89zujLOdzkx3YW2XlR7DmwbEzt62homIJ5uH50fcDqoZ8Xl7W0
TLLXZtWQCTqUbLm5JjtECF90K6q9bFOlzyJJmKwnXrktAcwcWu7xQd27Enp5exAu1du8iO6EH0Oe
gKeg7r9+LqWzBmlN1T3pvfDyeZj9jA7jMJkbPJaVd4pz42tC7eEV/cJKSa0Gp2o40Kvgzezplp66
7UFPUHMnzZJxd8oOsz2hvkoWpIbenqAXdidNcI5N7Yo84K0svD4giP0kATftmp7WsZduxdziGs3q
y/k7gAmyUkoOMc524hjH5uBGzrJPGjBciwBrBNKNwmf74nyXybI40XFtTtr2gGWbCq1Ux94vaTX7
ZUvOp55W+Ei5V6pEh6cNJdVzKu7hXOsQ0toqbzwDOg+Vgz9WxJWzBAt/TKxJpw8GuwBGWsVE155O
8fZQcuQ5qa/GVm/3q/LoVvwmlbJteddv6koGBold+YmedScJG+HEYU1Cld8+BLCBsKwLtbyIQnSw
gFNJQ2RQ21EtWtdf6mf1yDDIHFBlELBrDOcZU4SnDyWt+K1CNSRuQWLhOM/88XmlWUd1ivu9IEa5
8P748dn2RBjsMelmbSGwnaMQAkS7RXAnFLU7Xf/u+tH1QdEBB3LrUx+J+USp4hxmBydDsX41TNlz
cq2eSblMz+wFGi04mkw1ktNTVRs4soYB/3BKS3jchoWUvzbK4v/H3pltt61k2fZX6gdwBgI9XgkC
7NS3ll8wJNtC3yPQff2dgF2pzDOyblW914M5SIqSJTYRsfdea64zrUAiMG2gp3NiMgQC7XfeLqKF
D2ykTIeS3vB5uzDjFaakpMd++wu7pSr3OUceOgGp5vWRQhtLpEmQ1Pozmee18Kd8IvnPrtp93aqs
03JQeANw1qb2otxIrMjvoHWuzzN35vCdzmPvPm4StP8T6/03Yj0sUa7+/1PrQSh6j6vi/Z/Ven++
6Y9cD00epy4BLRHExSq9Q5P3R66HSO4vVbUs29xM2+Akv+R69vqVNaDLEaS32hbWoi+5HmpW5H2o
/LT1e/+Xcj31X10KplBX2R+Ya8GvIUBb/k0di8DIoeMvmrOS2BeAe5Bd5vps25m7z8P4ZeS4iYdJ
QRg3aUyCHzNGIWyBeJxIDNiVRU8CvUunslxPWqhJaC+x9aqpYZzcUOE8BrjgbBhnsMgt8BXtFEN6
uWAUr1VzlXtwqiPS72Naz3nLutyzvnHSWvbGLI4uvbUA7ZpzXvQCf5QT0eePJ3WnVZZ9ri3zhcNr
5rXE6NLiXk+p6+lyu/Z1gb980hIE3sS2m0CmjtuXmBtxlN2uNutRNSsYpdDwfXFz9oV6PUFvF9F6
bqaLDIMbNCh6YW5mBTKYfMFk+PXg7QvbRbI+ZLv29QNw2XY7aLS+mKJ0X7SfcTcuHjkfHFXWU/52
oYKuu7RLaB1NSgBrrQXctSr4fY1CAYhkjKmIRnkk7P4UysWji5dfnMKlxHBdhd0R62UVwlCgChk6
hoyOHpWXr4tUDGjFrIyk0yxkZQ8ThnrDVuGstU5C0dPgi/chn1noUBqaQAcU4DDNKJQ0CiZrrZyG
tYayKKZyaFT7OKm/Ow4GakIt7sMxbfdqbFGEMQm9dBXtgJYCzaFQk2vFplO6DWsNJ1wcCJVVXIGg
YjNaKz3Wcu2a+be4nrZCMFtrQnerDikT1bVepJreETJHCVmv1aQyf+prdTmsdSa/zfVI4SkpQNu1
Eg0pSdNe+4hGatRkrVbLtW6li41NaK1l9bWqrdf6VhlGUqooeSEO76e1BgYC5/rtWhdHChUyLS/e
nT0nRABd3XHkyN+tFbWx1tbxVmVvBTdMWiijaxVuUI5Pa13uAAXZaVTq5VrO69Tu1VrEk5xtXqlb
YU+Fv33NXYt+leq/WNsA2wOstTWg0SMQayMBl4LOfIHfuqeTMKwtBSxbwfa1ZX2AtfYd1gZETCfC
WlsS/dqcmNc2BTjZ+WqkcxGNtDDI5v5hL30ULISWnEexYF+dJSOIls88lA86gqluB53V/ct9Y/uG
fOAm6SNKiywuLgre7SOJ24SYR/25JTyIw4G6cPZfr253fl2UbIFKAbaWBbD3tnaMMPif036+bLe2
xiBGWxC3iw1NR6PHrBC/27T3ixk9T8lCa3g2tEuFSm89iJkTH5ZGt+7ySOx1Vc7sjbkSZNFwo6/b
vDTBFLh9y3mpSdgprZLBgzPdbe2yOnXIiXeK73EaFudRm4cjUkGP6opjVTWK4vz7am0bRHpmFRkK
NSXVDxDoA1s/JyVtvVglICavHBprZJ6o9DlMsRW3Q4/0K5+O212kw9GKEChMWl20NN1YfySDgl0C
xwRxE4IctYoKv20yjqJuw2ksWw84JGb8yKZh8OP18InSskH5K/9c2+6bOO+nGR7pTuBV7ELH3C/C
Oha9lRyZPi2+UXcN4hb3XW/dPOiiuj9vv9KCllMkLeeM7ZnkmLzDn6p4tMXac2nknHcnhmWuDfoB
XQXDWqP13ZLT/8Qbm8I6RtLWV7mnR5Xm2eD5eGHX8+rWQuzVhmFZGBgJYbydWqrnPtWLo56AcTOj
Y1I2B/BtcYCGeA6GtH/Wl9kicc8B6A8KyAp50pMBAVShEOujhvRmlJkjK1slL2OvuyiarJbWjI6Y
h6Yx0oorJv1xAB7rZ6kP7ikxPSFL86iYCiMf+rVWMbJVbFel0pTIULjYro2NQ+8mUZD1KWp8cIup
OG9vANiPf651FWkGhAUHW5d56zdbZsJ25a7955DoLNQBYbUac5mv2P2M2aUfz8ra6DVKZCx63hJK
2evzWRu0H3QeVN+UNJn1pbun9Una4NjpRylpRr2Z3a9I6N25KSKaFsvasLY9zeSTWlJ5gAeOmYY5
1mfipMy/1kcyV8dbVFNJbI/OrHze4+XqdmEqfbtgPu6MWnI0IeS1RE3C2cIeO1Kjr0M9hxEK9jHj
VcsfxmYaTn/727ebv4d3GYaTmcjP308DDmBPg3973J6Ur/67OVlXuTZ/jPBLPEj1+tkY9JKKREux
sHIi1orE3qWoX3KVdweak50NJmUPQc3etZqLD61Z0LuszsRlRbpXdL1F0PUloYplezWaFawdeKI7
aU25L13k8qFQGmoyQ2LwJCSGqiRdSyFVDWgFJkQEcApQh/hR7VkgZFFHvpsijyG0WB5VWCRNs/CE
rxfL1LKAIYQH0Gbmse96VurWp3gdKK49Y6ZnuxSFwTG32AvqFi3TP1rOf2tDd4u8V6O2D7blbbvQ
1y70181tVFQkiLeiyG73cRWxt0piRNdPf6QKVoPt6nbh4JTFPGbTpTB6uLeps6tVamlALON5u6AT
0R20Lvy9BiFHuLZickXK0kWUhglRqa3F7w31+/b//h7MrL/Q324uoaocQHEG1jpYQtsDMtY5Afyj
mzc0OBxoTL52Jqi6oR/V83bRKblBb41npAIBeCXspjkg5v0sOH/5E5Syi2Yo+6Wsp6NWPinQ+RAK
re/M2Ij8CirE4m2fTbeLGYYYVlvQIE16ZLN8BkcUyafa3KVDLNA+RG95k/kp35g4zRgw/mVhbvQM
63pHqvpalG+9+9+Dle2q8Y9e/teXRXGE/aufvr721fFPQ4OZ+fB9m1jZY2oeIQABumKOt03bUqiN
56+bv6/pVnaC7LqTjRWhw14fXG0Duu15rE2rGi4kTR3Qn5oHGDoeOKmJFlauXqWDvVwBaCKiT6Hl
Zhezn7TlLxpw4gyGS5ybuloI/XYh3zGJ2Qbu27VtGlNupfZ2dbvz6zH/7j6gCyPDpCj7PdX5+o6i
tNujaIb9111/+/7tCzgJaG5sJf3UKJ6i0PbZPno1na/xdrvagCEVMKm19cBepN7Egi6nKmhCpkyT
XrEs/mML/bq5XcMHw8Dv9+xvfeC2zX7dLBBQFqC1zv2EYrAU6kQ09zqrWjefdpuabrfH9XNkGs5+
QIZF64D8tPN24RAzCi67l85xaHDy6MQAbxeTDc9mZkfGm5GsRIU1OoSOJDvyOp2a17FViCy9QxGZ
hSAlO5+WlDHzbFh1NC3ednVy160wVwTT4b996Z8elZAhrPoT/tbfjyp9SWbbaUHYsvjlevro1k1r
u7ZdyELt/nylzqylvWz3UrU0xXG7uqwfFBFbVUFkB1dnfeLj+vVTtM6MMfBOQ36JqhgzckMtgFCC
DDQIP+sP/+d7vn4kQrLivP3E7b6p05yTtL3t7r89ikxXBz3y+g2/r27/++9fZHvodjuB2jV72+3f
/+PXj1JTMvmA7/blxUYr8PtB2//9t9/i96/99d9//fT/wX2MiojEUKGlUgidCDjDeJ7BjzU8zdo3
flcT26aO89NUItpdEsAek2hujBQDUI9bCqNW+ZImYDgqt37J6M5ymF3MoGxV4yBC+w78aP2NUpi2
6vze23HjAxpK982ilEGl8XDBAB5VqFl4SRc/AxNDaI1J6myRWWbEkvTa0NSBmFnw4xK3D/qqf0JX
x07j0O5nPExKNSD9ZXRGrGPqq4UygAYmGUwDfJsyvShx0u5S4lAxmPNnGhNVwCgRNypsfEyIeyYk
fsP51Jv6FFxrD7SR8U7sDW2dH+qy/xVCc+TjO4ZerA5vWj8lvmV9c1JkinadZv7MtB5rSTBP4ruO
+2Q3BNj9JQdtJ/EWS9FPNoKIgo/LMeuyc6zwvOW02auqlyx9yVvs9OUN9KFx/gB6fEh1mM9Dilci
KoEvDWrJHDg+GQ0FaVlN6PZ1nM41spuo56VqFIzn8qcVQg+EiXfQNnqqVQZkH7i+bOEJ2dZPU9m3
1trAKGb2Vr51J7P5ISMnTs8Cs4Unj/Na8Yzc8uNc/wBZfO/SmngZig8VI4fkyHU7y/y9aDnrNm22
15G3MIGYsbDr2o5rLf6LkorDkLUXWd8XaDG4C9zuVGU5nLDciE6pPnUeVfZhahteWQvtWGTnXoti
8eA6/bu6dAzJ2+ilWxvpmZKVHo2Tfl9TPkKAG0Bao8KdCtRxrZHTIGQ8g7j7HXGXOJPtw+9vDEug
MvNZJvEc2kSV15pyvVgcQEmEPJemJQ5TH55HKME0trHvj5F4dMYW83henUiAMR4Sw3l06vxmdAXV
+2qj6UV0K3Gz9c007hdNWTWD9R61W35YDRHKiNI7KuRVmaThT2XorvjXIFdCQt2N5PHFCQtcZwgU
6jHLZMLZCgvlPq1SMmuN/Gwu6q2btOopi3qaz3Z6pcI5uHWx9pwKJb+pGwNvFO9XIaASGDU2LTBJ
gII63xhxvTly0YNJs5FXueOdBlrDiIzm3PUMDNczjaPa0wkGtGI4LKtDtU7rWgSeuFYg3nEm6s1r
wrA1MgVQd2ooYC6GNugHcC0PhLOksxooOTTp0sxIPjI/zM58gFOifqu76rVmifLmIWOU2UjVG6cF
m9cyDteqep10xkzWJVUkqMWWR6H6yXUGYO10Q9fXsFCEjZm4tyrZ3c3lp7okj9XcWUxbnDWZibXv
yb7CE5k9tHV1aqLJoIGl/FyEeCmTMMDVdXRrN0ZD6HReEVng/HPEyHOG2LEcVntdbu5Dw31Ejd8d
m4tMO+Ng0HfeNVbT7RI54YpDm7SzDDJ6S/O80NXimId4WKnTXTGEV12u4ZEL5S8Ouch7Jx0GO4tT
VQxor4FdJdJWvaKD+O3EE1CglKkVubhWhEopWz0pLoPWOG89vWLlsxsOoUxaPa1G3k1EzGsRDsQe
WGmGzuUYj+pjbSvhOe+zILZN1+8b44LWu7lXJsbUqRizwM66n/S3u0PIGuWpM3GsSU+NazDkS/qO
jIbxLhp0K5DWATDU0ygzulJW2e8dTf0JguNizihXtTF5X8bcM5xY9UIN8lnH+yso3eEafteL3poj
LoS5DOaBJ1p7GYb8s066ZOcQv3qskBSbSDYMONclYmDWKZ4dkb254XRcrOpJxDaYnyr7KSs7wp8R
I14xJkDJhl48FpYTYLrYO0LIu9y+6nRsk12VPwyzKMELWobPqCP3+zqpAnfW93Va934sltpPpncZ
jWBsGuY343MfQTQ3mZRMXf7oJsOzMq/SSmxQYHMZxk23pWZ9DGXQ5yw1MJ7PCMd1omXpbNho0ib1
c4zBP49i+HQEco0Y1SBjrSEoQaTYCXMzWpnLjVifICgOGRLMYseAst8R54mRRxSuJzN8drVeanuX
89F+kslHPfpovBuoJcNhzGTPSbjtdgRNHx22qvyQu/I611XH110sdnViNJC4xc+5jGAvJN8Q15d7
DBEARLrhA1Ws8FS35nMBci2JBXjEIdpr3we7QYJcZ/aRPhQKLGxm0iDwL/FDNap4byBjBrRg9cio
3MLKvEWJ3wzzeinCm6lmQBuDnUc2L98MPTtXVMNBC3FGWpZ1I8r4GtEGgkyXfNIMRST9ZidICxw7
UeQiP6M9vEvmeqUQHtmFG+xzRpDaie4jmnutYmbxTdqDtgEyu485NO4A4QCIH7N7C/burqPHrsfT
O0RKdb/SwLoufyHdCj+Lov3SqrvIpA1lVOgEJmNmKXyxMu3Svddx+mwspJ27CSM3XFFE/AzZiXKV
8N4SdkkU35I/em2gKD+YNZku4s5Z2n4POroJBpAoi9tXHjBOcSIapNvFYQO6VH/uG7wNMmZfpoHw
YCj6s82YGhF9rd5j1ZSHtkx12jzKg1GJxYeoDS6zjjzZFwmOcWPYTSl8itglybHv7rKWGzbO/Eku
V4laMLpXaVbzkhW2jTZwZnUwcsMHqXWBeRqfqqo2jwbexDD13DDPbjn59V5k2881fFZZxnd20nSX
ajA+yATd4eU9V0aSeIAdNH8K6QXGqeNbEqthKFQClvvwh4inJ7nwPCppQyB02IJ7aSZm/S7QNLfh
BDtoD6BDEI6kN4uNxknRewDOtvTrLsU9lcZ7Yyg/8gqPCKmwyKuRoNP8xR5tOu9hOiQ0UTkC6m53
q85ICqZa9wbdPqTO4EdmFf2i5qCLD4PHhUVaPrj1qos3kpmWcH2nJuexrA5jaeOeRTuwG/Ch+Sja
g1qOD1S5bNR86lqENjV5V7Q9UVminFAJWZqfmKs+VlqXXY2J8MccC7lSAsAx3GusU4u3FA8mstB9
pg574WTL9azX9yJRxUXpCU0rlUuXMiIXbS091dYQXCxNfe8OLb1mR/gA0kaPvKTJaxscBqjBiCLm
dGtT8ynfAEUy9qX28jJjrsDLOgHdpvIuSkimnfGp9pX7neUILSiHecbh8N9zOYmboc0urQoc22UH
T0Q0sdOWky/zhAnM6NuziTAVQWhtzNOdrauFryqiBe9jEYuX1EQK0pk8GmBRA1LRNLQ1UVlUl7nL
Pm1yJHeSPWmvyvJHlRo/E4WzVm5LJYg4WpGroU63I1TnbHxCk7QctKq2fGDDp3rENF0BtjnqLA0s
iK56P/bTqjfT0IyYmMDo7cKh8zkmKZ45ZK1HDesVZneTGXFL7cWYthpoULo2pjaFOfFhAEyWJkZ7
GkWbIgNt4ReB6EbER3CzbmDTSqygYnLD3vEhraIOllUpnGgdHqcuvEph13PQij+T7jotRVCwv3KM
DI9mUT8AoAB2I57CFu5VNHYBVLcaatPebJq3bqBxLnvtxdA43Lu2fl9E5mutd3saePcCtAZ1X4lZ
GyjZfurwparV8oCqZ/CmQld2Ks/4HCsQKkPMjGktjzjZBkmUtImf0TemB2mNqqdUoDltwn1knHpG
od31DDpxm04/TEgH+8HBxJRL7lJCOAQqdl0HCZu3hJo/6njzjJCk4FHpvsuIyZyol35v1ypHGOZi
ibYq8WOvnNltYBk+zUULqyApfuolevKiQDEL4g3KfKKghG9QcjS/tJgY1cYMpz2x1+dkBpLRWua+
tWn5ZnFVH0UIlC/FBuXnbupT5YDpkGnAbPE6t/if88okcbnDnDPqt6pk05qMzK9JACEjAXVFmsjv
krXf08mQOMSZ9dbC2GDBc/ywMmw+TPLdmvqnTLr3RkNXvVnoMYg29sLFbzs8VPo8vc9lwV+nua9D
kSa0y1WkRo21k1B2dmk8F7yzR59G2sV2SMhmxERLnwYQyUinrFXWv1LbRWZ6G9YHG/gFoCXYUJch
ST7MxF7hxjrp7trLmI6f7cKuZE5mYEXDL2NeEDStL6BVn3jNKNuMEkUKliasvs9Ow/4BKek1W8Sh
todfspietTg6YfU/cKx/D0EnnSKXw3LpWg9qV6JnwkCIlMPKlf7cm/JQVua8L5cAjx5yE6JKd9Vk
JPtBn64rVHpVGGLtsd+1BadAPRKNtNQkNyQRg+YIaOuOPpm4kqqG2c1qpktv3DAaimDAZOUuXopn
NQt5nrB28JJBfcvnW2oXOkGmcuk5k7IKu7RrUCS9LKVe3VClaFmIa2jhKSPgAvNMC58k7n8wt/2M
5bJ+icZjpPHWtoxnVomfDcOzoC70A9Q2GNtVTJi9y6odms6e/Tm6GpSBTTRyyH/kiY56RguuOfiu
0rxYEa6sfapEzgOfnhGRKVUKpr8Zf32RJz9hDS8Iwsy3avaAuULcztBOu8mH3Zo0/XhPdrYyMVvR
EggpNv0RDLuKoJlIKspnvEBbIGzjGCfzBzYbzWuG9ETEB7+AiuVFxC1EtdLLGuWbjCaixG37hjPC
q97rjy1xDXqp3Dtg3t2UVwlbE63UYvyhu8uh6dmfKOQbiTkoSeLnyA7Frq7cQF+xOfHcp1hEYirk
OLpztUoc4iLm3BejQZO5FP7gQn1LVj1ex6o2Cw1UHCLZ3J3xyXB6l1PJExKyRRqrBasySaGImN3E
c6Pt1LkiJMQxxFVGhyHBDsKqPb7rTffm4HwilXtiRtbFO0BYL7N4B+hAZCbBan1nwjed2Z3BlCSD
6G4QRNo59nptsq41MEiXGgfBZEjsJwY081a90H3K1pCrHGCP2twM+YQcST4nsxlet+M5d/BjDJr2
geUPkaccZKBQxnNtfJhrsMa9usrmsk+3XYXKDZEOdhkFnR5HfmznnDV19DzUDkhyekEncbZRyEIK
l+bDVCnPEtJwTNfbEs8kbANZd8hOMZ9t22KX02HVGxVhxDnVInOinY2OfodylVlqniYew69TXNs3
Zq2Sn11F4qqcSUknoIDTpsHJgewilNsJlBRWELXHdewQpqMwFIT9xvKQ3rmgJCKpfogI/uPMr4CG
kJWP3znWncpvmJkLjqOtq8KD4+weMlYDrd/wgeRPmtTpVcoWMrUqghREqxdFJsdvCzxT7dwlPbZR
ZcRh6EaEZC7uc9a1n31Rfa6aErNIbocSlgeVSshr3DUAV0boDVriEEaQczpXvulJ7GKFM+drO/lh
5MWdWSzmqVkgthecO4dFx7bZoETvlOduFkyJrbLcD6G6Ey9FKL2JUoDFGBen6GOk+gCDmuw4Ud17
fVE/sWleo8e7tyPenoRfra+TWCFu46DzN+Y8gUOjtZyjebeo8WrlTzQ/ioERqe6DPoq3iniewEX+
olunOsXBF+v2Y0wDGu7mdWYiMchDzChRfEc/btyR/X5nr+R8ZBZNNz5ZM3DrYXmYpuQ+Sshv7Oub
voNS0t4gCH6r+BNCrO1286OOKTYwrnXmwttLuZqSGr3NYuOcKINFokNzFw60kQBoEr1rIfFCGlZr
wFgHmTafaWy3O4MqYcD6GJjKs+POx9pUrwcJNLBNhgFnBX+u2VjfjWW413i1dJJlJo6DsfHoLMtT
A1zoKN7Q7+k5B0SqUvLdhyLoC94xrYEJw4GT3kPpTtT2+2Lb362ioYUgYN8Vn7Jzv+tSfpTlx9iF
NuhD9Qp+7TNjpPsGi2dhYQHll82X+jOKs0eCVZ/KAdMOHUvcGKX94fJ+PnSZfCs5YBNCwJKUNnO2
0/vqnSiZU9vajyV5pw40y0ydTsaMnE6rH00zvbSd+mqL7nG0iyCeGBVXTnjvTAud5aH9BKF570Yv
oyFvMT9exX16kmr+o0Zl+Nba0KMVGSAZsT01io2gJZ7Tg9te7zXRvCrJXb0kb1nf4Wi50bsWKVON
gjnqnesKYTVQvttQIFhQ9Gsc85/wFjovMtZmlabfDMOavFFbdJE4acekeNvQR/pX9IfHOPoGqUo5
Ff18r4SUgraKAi15WJLfEPr/E/T9N4I+AHgOCNr/Gr93IrP4vfwXPd+f7/lP/J7xFwwy4v9QzDmq
AZngH3o+x/lLdVXbgAnuAL7bvvQHv2eIv2hY2apqE51MB2eV+v2nns/+izG/6roreNlFl/O/0vNB
7OdHYcueo6pc+YKMslYRHz/ONXUNsDo4v/+o/ylVW2pdjLF3Uk5z6C8GHy+LU4qSogoK5xiUvwt0
jFjvmy5du/npxCJBp8ScRXEP5FTDqUibMIfCEqvwrmD+WGc55odCstR17TtrlbJbMu3DsuuZLre4
b1EqnocseW9Wr/8Iy5qgDaenyS8jWBNQQ9KiirzRitWrTkn8pQIP16CHO/XTt16aGeEby6GW+nCZ
xwgbnwYnomjwttq4LAmounLzMg7iebgaZuSAasXIHgzRNR0SDXV2mXlNk35AHmuwIdFm7ybEuiFt
6LqXD0qLQRuqHHKAwdqHhYmfbnZ3PcxmOn9MWWIiFuBzfK+UCRl6AYO7bvNLoxg7HtIcOLYelIj+
ghzImxCd37bk16dG+dO0zLcUoKhdILTOWMSGVzIsAtPo8pWeTiVnoKHUYhORQWEfQKelnqU0LZFQ
Bk/xZDFoIY59RH2TuyNxHCYE0KouTurwHkv3F6yZHcCaqyKH4lmKWzXKtUNjUdkbMIVA2e5rqOPQ
LMH9iKlnNEW4AOeV9fx2VzAl8LXK+ADT1d/GhmWirrCaYxWpj8pjQWshoEO9xo+vppFVUhELf2bl
vaGJqd438jPtb11Ni17HyUF4OGbMPWzth4RMeR4t6GFrN3dyk+XGKOShWOyHOamxpBSGddvk9xm8
RHvAJm9lOcEFix3ddWSDs7QpDwqCPa+hPWo16MCGhSYWmobGS1cKUGIXD9VQ0fkQlOMxIXqs+SF1
HlUsedc08K1UhaGV/wgrNz9TzB04mLD7j0zoOD0zlnWIZCxDZEqtfh+TqMFLV8zgpNBBAnTaEWmJ
vPGlmirrpOXzQ0+/bM+IGZIPG8Zes+orgY7dRUa1U/SNzYYlxZzRubI93EB1Y7a0Cgt71Xocs6p+
rWgFdrAr8kjua1Q4AfMYNBJExXhln5OhEcM9oGOydwxkExX4gV5JmBlWj91C9zScovGkQR1BEd+h
pTGtowWVkZArWicJBDzTYOPXFQmYjNlPSt6jZX63R4PuFgZrd+1rcV6ZTyl4LA7M6n7WlANhWI1f
VM2t7RjU9WXtMOBtWk+z7StRMfnqctNTMb7vR7WI6dF178livYKboGAfU8925XctHW7TGe27k3Da
zvr6QXEiLIrNPWIIbOIpYR9pmsOOoQW+H+xfMNOA+MDgDJdBOwjDhnnXRx9KHgdZN6OqIk9TybKb
WFfmAyaco8br7WsSeSRRWnTVWnOnOl7CCTTLoLfQJFc8XaSWP9Gt3FvjXF1MaTEwUeMjlGNzN1S9
FdBoGHvbgfncf0vnhkgQh7A58naks/wocwcZmbSuIxwK+5KIiIAG+7005a9MjVxP0Sge8mTe26YC
+NOWGHKp5XPLNh4a8gXsK6OvGEuCSKbsjKg6rjStu4kE+cXRfNM3tKPLzAzUYjlmdkiVWC2Zb6O4
8wwzcnzhLMehB/GiAxrRSRzy80GehYq0qBbwx5RCtT05XgneHSuZ95hGdbJTIgsQVtncxyV14ODA
spQ0OaWpXxs5S3vi0qjpaVAOQn9Qa/vNDClyKKIvo/KaazIBdZcx9sJjRggeQSjjXHpLZtwrbhOx
/M1w+npcEhPufrUvWSMYXMSq+y0eJ3OdONaM+/B9Ma98jxrtZkiwLA9Z9eJQBR07PPvov8tjOya/
RFWN97iiY49QX3DyCoo/pXceq2TcRSjMDnoV3YWLfJgINd8h5q18tLfj2WUdR53X7LHxGpT1/c51
PiORhOdKk89Y+Ix7M/nl9FN/QLZHv8BkpqBMJsMU+Y3kUGp365tbp9dgzx6USUWb1/w0HE7GCWde
ki6cK5xdmHQIzz3P061Qu8ARyHHoakKLU2rsvChsvVgeooXY91Rj2KLejF1S30phP5cMXa4dAZFr
AbR30Js35GDJJRXKFcJS5r3V8o73pD4sIv6lLxD7UvuTlhrRmu6pVOZm71j6acbFUaZC3gNcrbxm
ucWHtjwYIWsovQlfTpKcC5nOx3YpXfD1SQWN1LxNXeIwTRvAlZozpFtap/M7c0fqGjXOZD9G43zC
hqcCjgMEOmHhJE253isSZifi2+aqc5b30CjTc1ZnLxbIlRu3Nk8R4pydWU/1A0xrEsicfJ0JZoFF
NxN7qXndNuX9qMUWcz113EmXbiYZt4TmqPWv2i3VqzbDNq8nGhW1RbertdrzbBL1ix0MHxzlT+ho
q7OQBnFOd2B19aIg02eaiW4FnXz8WHTzRk0b5YWeqA965WOwYX31jWNCldVAvRcAOMnYvoPlBFqA
/TZxl5/ZID/SWRqHzkBd2fTlfGFROqcRbDmtiC+lYz7OKRNHJVTrvSHZKuQixv3cN09qxhFHKazB
N3X4JSIxGResmtaSIqfOFF/2+V1dsBcSP2AhPlXDfSSe4tpF4T+znPX1lF639M1TS7FwORUZ/B4o
snXWGYgb+4Jm5OeqpDs4tXVt98SvSjqUswDds/T1LivYoDGuLWI+ZjrkT5JnOX3pKqMCKM076h/0
Rr1zWypQFcX8DfhEse+R5gAazK5NxAEF56fLbKt30UwClrYMxk0/5FhgB+09bEjJtGxpX0eDCp2I
sNCDiYMDDUH/U0TmdNVA7tmbeYEbjL8kfaoaYMGian8ifayCSlTPltF875GxoNRgG4kM3QI8e56r
Pn9M+lbfsxo6GKZxfxevcdIYAUor+hx5HcQDABE6A6zZ9URUnbJ8oGiBr5aWN21loqY2meGJxHjR
eqEFWo0sBQuA274wAgmVQ+UU6/Q2ZpOvhRE4ROWg8UPSGUE7pDP9Ix5TjdmMhnikkpdUAwVZY6s8
5jW+uzprDvWsMvhcxJsi+45DXMvClkXjmkJDS1OjKcPEhQ9KA2WGdU3Qba0UYMlyUG/zqSEyTkf7
Ly15GkywzhaN0EnSwYwUziDVkr44eqPepgUNT/cxyXrlpCc97DExg29jxLN0lyJ1lnM/JwCLlmFf
TMTMuvPLwkI/YX6d3Aoja+4EgwBIUSqpFrSYMwOn4hRoT/hl20Y79SE5c0XNSEH9jqcCeR2nfFx7
o+ulhpXMlzAmanpS1HNml48aktiALttanreoAe1VZ+bCkVH9ui47ZGXxz2IVoFk5QoxJhk+JET+R
Gj6QUtMO+zzKGOc6BvCFHvrjzgkTebbWCxPH8znAP/fn9nYnZ2xB/5keyAowaQ00oU3GYsr3pn4E
lgX3fUL1bhqocZ0RgOT25ZKeUGAC/mkkPBN2kea8Xft3N//dfdNANp1LQvFu+968RU5QF1bt/Zc/
ZXtc2Ah4ODg4ciQizDX+H3tn1tyqtu33r5K675yib1JJHkAItZZsuX+hvLyW6fueT58frH2299n3
Jrl5v1UuGYEECCZzjjnGv/n+tJZk5Hy+30NSzFADR/DnL1v+svh9UoEOya8y6xSOLb9lfcGmCHrI
An4XYUb/sd//7K+UAnQctRJyOo/A+1TpEvm3f16l379g3VWyCEtSmLF+H3hdV9TwanwDHs/K1IBa
5KBorOy0tSnUC/103VAsLWBdalIcIQOf4ex7Q13T3RhLK4N8mjmoaLRkJvGuXESNYG+uujDrix/n
x4Jg3kNfCJglXd1fXtZ1ljKGmA8n1DZy0D0wm3crknZF10OCaJFiiuBDrDhdRCHDLVnOJ3m5obBn
CqddoI4r7H5F+65Lf1u3iDuLcd95k0HccpQrLfdUKwc8CU2fdPv0W7ZqBWDLGmIRjrgUQ8IcMVZE
fR1qJB1IVKjb696/X74x/t/rCh3NKWPWvG9MO5ROVKyGBIGIf9Ga6fvR2k6FfFpZJJ0BckIA2UeF
DF6AFeoPVOMBc2iLl16AiGvCs8KWP5V01hP+G4D8+60MfGA7Ix0jAw5eQE3LGaA2H3nCnxyRdclc
KK8rSDwse4TnQwTl9IVQWy8E3Votq8P69vc62t3G72wv2V+n7Xy4wvG6xjUNrT0I6vZFtGyMJwiy
wofaHbbJCSze+WU8AIrYI1G3aTaa108ULHZD58Ta9jofXoat17pQMyBjuyXid/HJ8kkD7/0bPhQH
qOam4/m32tXuU7vbnqhVOd0GgdrJ9qAAbCCKuW/LwU50znBMQBFsXmLTOY1Osn/Jjc2LKWz1y/TJ
im7DAVPbv2mkOYqfUuYKyY0H28tOL/6tTUkfUEPpoEg4qMbsiYLvOTfJIwS499g3bfur2ZA330iH
2Rk2uMYPG4RqFqatdctmKi1ciwnNcQS2XyMMNfMLl2XOvGa+Ftonl2dKRHee95b2CjZ4fB+nC3JP
7hy1KIcfKspRvouYnyhsm87pM9eaLtV81Y29H7jjvBdlLIqKO47tn9M2cFMi9eE6IJJGvp0CqVPF
pzTZ9ah3fpGrJmcBvEYKHRE1reGF80hOnelxGvBKasrcqT1sdQaFfYzlCvGi3Shg4lDncVngraVu
y3mPlDVVVbjfWAeplzD3xOFoTRg924usJ2U362wyYf5UNAbcLVkgZEik9953WUtttAQBhlpUchva
yq4gcjeHKN0iV0DwvxxsvJPSDXeheF0Kj0vVxOHoRYMc9gbD1gCnLnLJG/EyM66dO/gX0Z5mYQcd
lV5Xr+ifWiiWLjDEC1qxJn44V0Ysl3/qS+HKHv2dfE85hIw6qM8Z0Bs6i070rFwUWywdH896W33I
z5id9OcQTmtkH1SQE4/MMCliDOYP8VPsQITb2KOEP8Rr2qJCvul/wUPJMf92sunZf6BXtC0Zq6CP
zp23iGBsImDyP3bNo7iFkm03pwLdmnMLHDL7heamTM7WUR4SJ/2RZ+d40LdZ8izV2xqWYlKdxYfO
tjYI2NrWl/9JsKhxv2bnrjyH8rG9y5/S8iTsv1Bhs6vhrd+P6T1Kg/A4sz0GXTZu0YYz0qL7cNxU
futmigKk1daAf32NX4jI5HZxij9oAp0mbEVjr0rzJna7W3+X/aQaVD9L8d5svcWZZnK5T/GzDtQD
5n5SPkqZF1T3Tf7G19samNZyPdQLDk0BmAcaI3PszB3HdwGU7YSZpc0t65yX+SB+emzsXsmVvEvx
rnd6Ju8p4hQuDSmdd/mXBf4HO4cHqXSy/MKx44kGuUm/uP0lCACem9IhhYjEMo0rCDchPFEaGnfW
vOW47j7z49glD0TIjTWah3ZyK0RIMadWnEmAxwRs5ZyDPtKBRGtMVVC9ParCls5gkr+Enrl890FL
bki2SxuLVH9wplGmxkYpHUQ1WdlNMICgyEKgWq9SniAW9lSVj1b52Sk/KRxBBoN+uC/qvdhBB7IN
qI7CNopPQv0Dmo3KDjTzhkt6Jp/wMnN6RFpzCUHraSd1H4p/7RVCwHmfVffJBHZvfK/yNxF4U1pc
5fJs3maYHa2E7BEPMcqlPN8S/Mc43vfMxUPJYxdh8fMlt63iuWncoCYQ2/DskQvUED7ZgMwBNGrs
O9BHjvpp4kO4TXByna/Wu3nhDss1Rtj0th8UIS6tfReFD5o3ffIE6xKiAkuHQLcw1LtFVWqXWZdB
dT+Ueyob9pQ6dOXJac7oPVnidhhef+jdpe+mj0VV8J5jeNKh+1x4gUyKJjwL6HVz3E+d0uVUTvkz
eaZpKxON2Sq/NLBAsjnyTfhVk6h751EBXDl9wtNyS2rdOxWsYXE3bdWbfjHO4do1RUDGSRhQtDvQ
CDkTGN2vgCrvuAbk3chieLP6im4Dmgj+BUwDKIlHes7oxI0Dr8/VMronTkHlwwgy9y7IxFe4htM2
nTg4vQ9dKSATfldiMiz6O1g33jJyqMGmdyMHN4zMzZ/pLJFZWRoqWb44ZNTyXcMzo5N+MRNGUlq9
8KS2Xv4lvANW0oUtVFHYe5MjX3QJhWw321tYQHVoML6/qTfh/Gv0XfGTS9dtOIsJ5jYBGQoY7D5+
IZNCt4vf9ezz5DtspateD69kHqXu4gTy58N4d7n6wpNxD17mdVFwNe4Z/riPhscFCj+GTxa8AVXN
ZRRJkC1GQcuGprRlYBe50ctICD0HSNhBeIL+Ytq0DSW/loCAzUtsoBG1ne8p9ro0Lc6Ver8DdxuU
s8f9MLkdeMF7hJIJkpnb3hE/P2h5DBfQRGxUAU6MX+aFu2Td89TPjMTNdnaSk3GfsT/GA+/FeGca
dgIm6YQDQpQbOgXFEy/CWXiSDtwk/l7i59H55CLoNwr39CWMBWeuOIv8fn4WjZ8htD8szynlfzD9
/EjpnuFF04GVPqfP8o3bWJwYnv2bcQbwB6WLPsqzYrosrpVxZvTT7nnKshO7jT8AY8sr+zJwhWnH
EWePoQze3cRJDxZthsbCnJRv0lWSZ93Sizavb3yZGCWjSVvZka4S88N5F5248XQ+6TPdoHTgyaNe
cuKX0Qe8Mrhr5zd+hfLOrwEdyxjKldXs1m0EUDq28f5WN6eIAfWdFzKeIAmDTfBIs8+AVbrGPWi3
iceI+5LbiroNP3Lt2DBO7ltX3dBL0lip+XAChscVzuqNck//z7fgoKGlM25pZukXp8XgzyGYiiO5
Vu9K/9p88lj7BrBScCl7huwpIWxwObR1xvAi2hNFCSe+Oem70bwtrVR1U8kDXEM7ET2/2pM0HgkW
sJa5pl/k4k2iveAB1PLsTfN4I38AyEPvnhg3W/rU6r2G0Klpw5VLUJyiawxuZvA65Of2PWAhNz/6
3X7J6dPqWwsdI+6kXcaATAHddGfhwSAZuAM9gkkFJkbNieRHT64kbJBjKOtuq/b6MQ2j3awwhd8j
NUxRqxKdsrliXNHqjyXlg1Q2MRJ0tPOHeWOSbpeaTdcwLp2cLNlAB8a7wHi6TtUrOpfoi0XvAzce
sjMuQwJqhahmwUNO2nZv+PNpufgAvZcQbRsNt5c0I7O4JWwqAdU6Zn+Ub7J00rMLXZRBWmL4HA/I
xiFDTRKghFARvzGcDuxmiIDdAUitGdXGyvW3hXUui2ftrFuHkptIQUTCzXmb53f4Q6r90gxMPNPx
EeFITwGWM7N5F0Lfma5E5uIAIPIc0lyJiNWjuhEVF2Z3SeTK/XkIzlrhIncXZr9M5vrQY2zjKWZG
SQMOXIg5IjitS0VMszSwU0U/Qqz/SZtlOCfOpu1muxHK9hUIVvPWAwAm8tdsSfRSbVu9Tt0ereAt
N7rrdjHCm+qWMRBbqtC8A1s93o/mnSQ6yYD+OUgZ1/M8Orm2fhCeFuCS6hav9Fe0gFGkVg+FYttZ
54xwCOm08gwIDWStV4BppRegW5mcmQSYvKcoyAyDaGV0xJ9m5CGKJYiPQ3/khJlx0La8EFUf5jsM
r8RuNr5U5mOO8y1Tg0XJiOFzJ92lNSLWID8ASJHLZ4ByUHicAKhuslPzOTZfGZZYwj3VPSyn5odW
O8iP0nu14aE00DmlM2a+cWxRlSM0pkNWDwpsLqBdmF2M14qMdOurOyARtcSEP3yrZN2NP4ClqUxl
IuuWxihBPyceXwyYom6j7AF2IJfC3CN9WCAtf0BYDaZ42NkhGlII9R/n5BLdCy6xpQulGCMi5kQu
DRCrciZPJ5GARDk3by2Pe+YxkBK1tg/6jpJFqjvgskQbZTe7+eSRK2KXhzg2AKKxbw3RaZ5HygwE
ctYmz/dkvkbbeiHfBHwDFUOF7NBn+8UwZRytHDKJLZzpTLi5IcLZybmINzjK41SNnseZ5CPFzuZe
BDuavVPcrQ5UWqie4MVBApHQBfoWqhBiD7LRRSCldnVKYgPpWn0/CYh/obMOVNnI7kzlKr5BG6MJ
jTzK+Dp3P00rtK8odQD0yATSsT/N8NrCOuyeByrd2iEWXhOaTe2MylmojqzBklx4huyv3YHE8ZWN
Ss8Po2Z8HTW4Ja3TgEB2G+uXrtMLvXVoEJReXCCj7qBF2cZOl29FBO5RmMXIQvygoM5P0SMod7uA
6FnfIKmHIGbimI8PltNs8W9aAhNAgUyO3q07HhzjAb5b9it4mq4MeJByzOioiseYzC7K50mw60kE
MOpmeMd3+SlWCEM8wZl+BiTpHzp1kxxzhkE7fwHpAtzGf/R3TLrHbtuFCgY/enoQoUdS/x8o9txr
Dw2JYXUTV17W8iSh3thU7wb9T/Xez9DEAmZO4YbwXkCvpXa0B/9ez2zlZ6o4mBK9q9D0AaHVGHPc
AoTlbO3B6vCf+WECrMr3ZeUNFCNv0mwrC6HyLL37J+uhrSSnWGR1a7ffxfHAqMhtVvs9fgbyyW/p
X+AEAiS2SbiwJ+51quwq46S1dzWF9vo49feRdg2Gxzl9RXejCJFbC98UToCMrg3iPlOBqOuADk5S
49SX9HNWNt19/ja8VylT+Q0jML3kEVz9JjpN2KjbqBCdGJXl3EHmpf7Bf+z/LvJTe6UQ08C1RPwI
mEV/sXr0u2E5bFQMzOgvYlfAx2MTtS5oIoBr4Qc9Bt4QsWjrA6Q4B+hCLruNgw7/Hie1A9duqEDg
vc/b8aSdQno3tz0FEj1hv8kJDz5M7xzs5scERDtzyzB3A65IvwdTCg0R9AKCBi7A+l1cEisz34OE
99EI5lU0eKbKPQSwd2sLl5777jCxegbUap71J5IsKPzbQCxUjRkG3AS7fWl79B62OZV2EnfUUVHw
jW0QaWQ7tqAuR3+jC6AUzxHgzW1yhIhjWxfheJyyPWUM/T44Vl7wJHe7CjC1l8RIMdnhhd5UfUvO
41HDqHqXJa6yUzbZgyUCDT2FdGeQMGzhqF3QVL1BIgtAf+3GUwFPNPjAlEmk+Tj1a77PKf5ssDjz
RERWVK9wG/1Qeuqp20tkZa83/07bhCfjIpBSsI1L4RZHEfDgLdp1ghsShcqn7Gtkenepxs34GLnp
FofVYH7V34L37qkV0TQ6QN99UrniO864QXrphJVtigwKoK9z+SJBuGBhSu4K1GlMAN83bjRC3fQe
duaAWs6jLaWtAQWqAiQGwZZXnAe07OkTC8eiz78rUZrdG27zGr/Qi4pvi7a9J3GVlX0U038fCxUc
hl3BS63ey+hRx9AHsNxDpV6nEsCvPat7U/oi6jLrHTGCWO/BjeZE3Vkm8g73tTemTgx/RAhCv0xi
sgLQRz0uGpKvy3+wuVxxzDrik+nmhxl+p9Psa0id9JlHQIkpeRXOJdhnGEuYqHbpDvTL0/BqAEEg
pjVfslOEt7gJY2Py6hcwCihaoA7Wi3bglsKRYhazKko6lNpMgEHIndjdPST96SxbuKE5BTBh3Ubp
ZWz3OTQPpPINDz1GCoNPhJvM0CcMDpAKcQn1S9ewrrN0T6pfxF2cOTtIEjfiIGhUCluyGfitbT9o
BbJNF2dkHmWbKX4HVA0jww3vwt3wk9Ifs6bF9Z66iR08pfClb4bbvlj6AYiFHT13BizJnXoubP9t
6b2Dp5bSEP4w42vyFb10P4CoF6TfNwjIkj3ZWLtksn3L8ac9VqLJ9N58pfivKItKKLHqGX+nDMTp
ffClN/DpbNAFRBwnqdpQFqcAJTfwL6nz7fLQrex0T5kJfBDpAxBARAj08iA6SlzTXstbmDiNt3ho
7sw9Qf5thgHrZA9AnyXUXsuP4r4GRlwCxjmCfyI5ZN2FFxVhwXyXvpiMVQNITogitv8TpokL9dbs
ICZqmLiFWJpuxkP01m0EMkXKMntBd0ryOnkD8jd+EIAxMX22qrfymZTqZxvfE2kJXqZe4S8H6p2F
PnxDShioYzHv6DoSeIg2KohOvx/upBfzrRNsr/KY3p94JJVtf2tf9LeQXpSS+LYINIdRSRt3QXxN
OtBrGoQLu8OEy2YW+JXBzfulLY6TKGs9jMQTgKltuT8nHzLz3sCdaSLIz24hSOGS5lIkQDkqfyl/
lD+KT+usHWpm9uQ1LsAFQAso1S3lgUY4FEqbS6jyK8bWCIR0dLXulCOtAwkd8hiedhnLe5SgowNi
/9KXf2p/RE/lC3xoorKL/5gru6C9BJXtY107JhjA/aoaVFP0pTNgSEqjbS4/mVFr/2qhSTnzLjiS
GjBc2XAFF8w8U/TltjBl9PofrT3bPY8Pew0puh3HXbsbwSLAbXP6HT1JcE94e7buqsp+LLfFXWK8
YlVqbkUVvZXeBrxxe7DugnfqVSFUN/FNvJFje/6gAKQvve1z+EIIhdwprkUOEhjVk3kF6VwQAwSo
ptn9C7jzAncHCIb05BgXkfy0463MPN7LztrL+BNxreJdeSie/H2Hbs5LdBgfaYm/0PXtkXSo4mc1
OBgPj1A7I/uzcqInyTbuYGXgZiDcJQfhrmNEpilgFwuseFN5vd1BVnzPgCzalyTc9bIri6/zUXf0
A8EZ2Y1Evm8HrBmHfWs9GoVwaoUAGhrF0yAbmfuviwOWj7NTT8SQomFtcatSkK3q0ftcNTI6AY1x
SF3Y4CK5sa6zquiI1goD1SIZEy5iMkAkSMjINSnJeB4m53tLtnzm+60aAOCOxccWdVoUm9FRW7+/
vqwfbbGoobaQaCFoy4p+4F+/n8i1tIctE4nI/7SCXv1+CZa36zq/XGVQTe3DAjPk6kyH4WD95aN/
++a6Dw1L2798pKj9YpsmDWBpE/BfHUKkFnd+RbVofQmq5RjrokbBXkKNiU0mBGzJNcQ895oxPH5/
vP/zNL/XWQE+Kr93sa5cP5NhY7ljqNl+f25d//329xL8EiTFl71+b4Fqp4CQYWj63mAqLQdZ3xcD
cZlUltZm/cpfDr9eABChAXPliceqCQggeaaz0updkFEkv5YcbpQjQ1biDlOj4Rz31U7TDNTJYlP0
ZKU642JNGi4mdzUrj1KCOKwy3BoJE72S6V+iqHuhbzU0MplH6ZrTtgztemg+RIHww0zac6PK7xZW
XVMOjrLFVa4WLHC1ykuoQC1VKFlYggVgRCX/M6H34IDlRQbCimdyzabXZ5JExrhXt30v7UTcFfFo
NaydogGTDZMXyDH4TDfavp3gHGbiY7lifZJ+ZJfjk7JoOkhFfBvwecZaFOZZ5eb9tImlnRxbLnpu
J+xcr3H2GkCaUMly4FWy0WCdCc2iFRBnZOXSemvVkLbD6BLCWlCRoQQnG1znD9FUDwbykzaGGQc1
q5/KSPgQ9fke6QR8m39AsKAWlDNvpsOxoFXW8AfAqJhUSTXULrv2bHQSCVC4575vvI/ARZ3RzK9A
zSDR19CD0SqSRWYAVF8ZRTTrLQgA65UqCZ1i6IVziHKFb/yaWpRKk1L+CZLkLAbGa5AAYZW7GVu+
T0k6BEP6mQ9QkQZ47tQ3G/Cr3VeYmz8oI+fHTlR6D7Zy6IVRtC2F3VwBTdQ0ptOtDEy3zV+MKaZW
Lh3Q8jgAJtlnGXWW2YeiIT80dX+dUFGNhhp0VH6YEipCNfQ1sd1mSAzXg04sRnfv16AaVfmps7ze
fNQRQYSWL6M3MnuSbh4Dcp6t9s5l+tEA+pOs9CLJ8Q+VaCsdrdGepcCV0U4tyXpgjntUYulXGXc/
mkD0KTaoRHuM8TUgF64YhiAItUu1LdRaeAxn0/ZbSWU1tToL7USsEu6roFQ/Zxghta89QEF4zcqa
PKjVkU1VUnBG+S8pyBEA6ITj0BTw0gs0AyrDGzPSYFrHnEpd6tQElnEsTPuwin8W8JlkQ9wE2fBU
moyuU7swtvpm3PdJfBrBA20aDZUIoS7tTEzLu6gR3yAFJpsKNx6Ig8wnM/l57KRi32TzO6JHdCmy
BFYG615gAMIGbOAbc32qT4EjpSAvI+wNLUX9RUtCNqR99gfzA0uUi09VejaAauB58jSO/bFPI7fW
K5C7/eI8K54nI7gZYX7IJGQcK4v0hzLID+NznZHQSTGo2cfUMku5hfeEFZPSmaNdafJH9Skq1leV
ZP0+KbhcI+Z2oTEdZQ1ViQEFv401TQxevX9stWjxlxrxl9AQahLuZtFHDVH17wC/Hq24/SUNlrzx
mTykpf4EmrwGiAn6dqqC89xrH3oOfGEsiKOpiM2ZVblCLVK1mIqf8YSVi690l0QsYFTNd4CfL1KF
mZ5UT9ZWDfwvXxni09C9ahLdXCWOBy3VdVdSqG6Hk2SCRrcWSugXSvpOaw2M4qZ5X/sNQQa+13n/
pTbzDbRzBI6BaaHvRwisF/FRX/wSOmYXmTwgDwGil4o1xY7URKOtfE6lTPNabb4rBeE55Nnk6mqv
kW6VKJeSkYnEvRlM1CoXmncXv0+D9NKHwL/kug08UWDGHIUa5IRJIT00wadthr3S6GfNlI56JONQ
NYl3WZgSqQ7BtfiFPMhPv6XOo1GAzJBamMVNpUYYeaPIgTiO0+lGg2FnSq5Nk5eQkIqLP0UHtOXf
i5nqpyaQ9kQ3MtjVqU/GbIyuYVq9a2XzVOXDHdf8bq7lXUVAO3YxVVNBfAlMkl6J9egP1TXDXkso
y2ukQuET0JmBhzyL+FFGX+p4U+DFLnZfkCOK8ApDEilkPSUjLya43kh4WIIwdQStB9Gli0j9JYjg
9emnUJgh4Or2S9VJb1VptQ/U5EeyiHG2SvjDrOd4DzR4PBo+U37677RC8aVMVMCIQOGM9tZ00Vcb
ydNVamn9cwBaXUUvH2g1T+CMD0ZmohAcpV3sxk31iorV4CC6eFGuCpkQAVfvIPulZVD/fuoq5YIq
fEvbHzrsXEcVZVjwkBQdKZtdgPpoPEJkqu+CEdsv0NULqpSEulSgaCn79Q7rXKo1bfYshN0PJLTL
jSEvpa4lVwfjHs2cFM/3XGB4Hp4ifW6ITq0LsE8ZZjw6ZtQ9Mb3bDPilpIuBlmF4YqFSBk4EnMrI
mJctSRATbC+0QOiv1L6A4uYwz4cXcYSbiuDRvoYGhyGEjB6Bpb2ItUjELua02q4lEVInj+IsfxZ9
6BZNB5gH3irJ2lIjekoBl2AoD4Jg0rWTEpNJb5l9hmTEXOTuwBv5ab/PEczA0wqri4PQnbA2o9wk
UmbAfhesyZjupATqaUDK0coAfRrKBDuZ7JTYkDLKMlK0PQn9xLzLusLfhND3OFvqJDleG0Q6Eon2
Mn/omqrZ9qo423pDCsCUD2hy0iFG47iJfAibNdbpEeAwt+nKTxy7d/+lEZ8jLTn9PyhlpqlI/zdG
2eZX+jF81L/+KhH/+zt/MMoM7R+iijS8pOsao4SoQ1D7QyGeTYZpIAupW5LKBu1bIN76h4lLJGrl
iormgiLxpX8Sysx/qKokaSjLa7KpyKLyb//rf3yO/z34VVx/88Sav73/b3mXge7K2+Z//hv0nb/x
ydA60yW4B7DaIKiJuvivfLIEtc0YJm+1A/yvM1KWh1nqq62pm8yUQv8QIYLhLvRGm6TIgk6jubo4
jcNH7zHaySoixKAhKQcPkmkR4/kU84gW2G1tpsSojhoqmjaolbBFdaUNjj0JD9FEZKlMehmquNwe
m4zhNwlPXVMA7QjeTb1sMLJu8erV9e4YmQHzdIEcnVSRVbVwpWwM/W7QyD0upCS0KLUjnqp5COdC
m4FERVPxKymy2VMbLd6a/EQn6TGmz5tXddTuipKfJeGa2qWkrnHo8SHSjWPVQufWTXTcjOdJEQMX
EStKCrXgguZL3FrGmNivF7KPT/IiBzmYadoNwvAR/VeKEB2s994Pmb5OAa4Q2GaiaXOuJSBskwl6
Khv3ZifOmIa31VZtkqscBO9IrSHTFsFqSEhQxBkeF/OEJNL0SHcwwk9matyGNWlsE3KrGmNnNFY1
oUFAICWSWsqxhJ5ljbhfLgk4k+TmB8ZbVG5J1io1UhADSuJurUq/5twYFnkMQFzLZGSy0PPvYERl
k4hDRfTeFfigCLIbJ0DjikwanSlq0fsa3Mxqyy1RMKnsdksb+kqGonCUUiNzF7e3MigV0ATc+60o
t8+ZHFAYGhedkzk4hroOvyVApw+Bp9wHoi6F8n3dy/da0iGaZyWIY3dhD6ujsLeXMJHvEFQeNmKQ
fE1qvEmNw9yLVJSkAruxCOkyVX/0fUSCjEav4CwiLI6ExxYBpJ9SoRHSItm3SXQwxFqcXUMOhCUq
fshGe24xRsTAVr7PSXpMinHy++4McYHwfcxvPVpjToRXlYP5qTMOBGBpQm4FDdB9Ygb3spmdiik7
aeKPusyuZZUc8LIFMOn7CNXG3JRkon6j+5BCdEIhKPzJPlUUUEHJe6UhoG8Uxa1LMtfAe+c56X2H
OB/RKadUQoZ9ZBwxhBN2nTihZo/5S+lfgq66jApQBgMPpMTnl/ckUXSNELUhci+ZNG4zOMfEnMig
d+JStsfhLxAoN4+yU3cYS/dtQKqUZ9wu+3FXDIO61SuDaW1tMSUdiNVFzG2zAkunUck9JU9Jo1bM
aUoRAnscPOoSgTCeXhWznOwrNh+sNjw2g4kbkiVdfFU4tAFjUFcbOgL2t65uhoteZ9DBdc+Yy5su
TLig+unW6iuQUzW4rxJHqSH6Yn7gI1+4Twdt55vMW0ytrS6Nbu3i6YbDcuOmI5JzamI+duHZSMmX
p3j2YvISeajtYC0Mg8VpsviEQa/hBgpifXFGhIIyMWVk8nFNQleT1H20L3/UqeZftTslDTFSVIQ7
g05nWy59m4AxJ3x5vBt86WUa0LBF6uMBBWthI5vkHwysFLpJNim54VDoSEZdo5KIbJKKdLk76NV9
NaXjSZlHuBuY70JgAa0RKnnt5sgaeTBkQakwzZz79MGsLHWXRaIDb6XZ+okyoPHQzls1RCyxn62t
b+GLRmbMj8JbEUJnxK3rhn1wZUNF+UpjX/LaOUC+LpQ+oZcLUCMOw40oftdjJi1C18AwObCkq1EB
PLCm4a6f7mUlPrZYKTCfh/6DvdfG9MXPOOqjDVjm51nOb1GARX0vq4aDbLl+xKPZOMZjL+1zREpR
0Q+2UKsog4/QNEp5zrYDJ6BUbX2MOrk+ygOaoa0w/+wT5Nf8aYsaznMsaQvSCCf0XjM9JWjb3dRF
98bYjB4pC8qBvsm4YdT6UZa1YF/CKjay53rp+GVp7I6iRGq5SHMmimDqdnNBJTSidIy9heXQWpKT
RhgpBVNIGZqZfTJoXgdBgU6HfhRNcNLhGM47+eK4kCnNl2w0ZBX8GYWsqRKOUdpoXtDLVyHXtGPe
R6WTCDnO3eDpj8ywwCTEHE7QDfBDw3zXEmHuhLrAwHAS8bXPYI/OGSpNxGxhZVFqypUXCxUbT1EN
ixJlVe4US6fmLSLIkk+xG9aE64ip6L/Pol5OZT2fav4KjRjjk2UNzivjjob2+yzzMBmPiO0hmIAV
GDNorEkrSki/F6tIBwD6rFnFfIDG8FiICtTpLtxNkg4VRZXvRwWRUIhmfZgoB+ZGgOyWpRzPmIMK
K4q6tYah2Nx/ZVoVbIuJPLMcv/Ypa31mLmmFGUktUwoXJ/Ua5OgmTdYMshkzlQApZspwSMV0BgZu
wnyuRkoo/xWA/mcCUENXcAf6P0saOEVa1B8/i78GoL+/80cAKokyEaiCZoCm6JIim8SzfwSgkmj9
g9FaBGekydoSnP4ZgSJpIEqKrvNNVA9Qz8Qo6Z8RqP4P7IRky9QNTVMMdvL/E4FyGv8agYqogpkG
kpgG+hhQJNS/KRrATi6hidHi0zqEbs+Idxggsxy0P5d+rytHtDDjCfcPe1iX10/9u22jT2mhnibM
rJe9fO9vfbu+FBIeG7IZDJQKrCtiYiqM8SG9D3uj3cInJtu/CtSDIhvRXkXUbF0ZLWWC9aWcFjPf
3x9CODHBR3nZtn4qXb7//dG/7O77M9+b16VRoJZZd2DDke2Cz/rPw/ztqMNaV/jevC797TO/z6wR
DFI11gjA4c/zyqXmBXKNxVy63ZcGrrGNn+MCMuOGhxJGgsBt4oPUWdeuL4be/Mv7pNDwhVu+NKOc
Iwn01uu311VpT21FelyXvz+4vl1fvj/5++PLYf9ygP9o89/WBXlhbptEP4dYSXXY3+2/97QuKZZx
NsQKW9alPjSuRaF1cX2Jl5Xfb+UR/wnwXZg9rCtJbun2bDXG71v5fRf/dlPXt/l6/01EhDakXsEN
63guOCtpbloaXYzyLNJoRuTG4eLdvTZCqH+hU0sldu8Lu25dty79/t7apGUsoNGgkmAps5tpXbdu
Js47VkqYeOs7DE+X6jsE7798d12UB/Wqd8ZAp//PY6y7Wt/+3umyZ3JWoyTcDSocQOxbdB6pZXF9
iQap3yOIjeZzd5iCmrLf6naTLJY33+Y3qgHgaRIU0I8S7iRGkYb1bl1sJwyQgirYS2GWb6B7wpIw
FR6q5QV/2A5TzYFCut9FO8Oc3HX9SrlalxCB82R01r3fxLQSM+f4m63mL++VulBIQOVv30Q1ptl/
UNZWS4ZvGhsu7C/zVJrubwP1IHbgOau7kToGWqLCUvQzYdB7i/TvykxbHSoCYwEm/WVRie5HjbxW
M40w2ouUrSsbLFsXCQPgqi6+Klp21QMLxCNSTOvPwRmQQ6yLptbB20uzDGcGTGSAAxlydhGWlGUc
66AicVpzv0/fwGEVrXURxtXSdlfG2OpOsr5dX9Rlw7qEpMrZXFxbVgpZa5TgmOUZV2WgkpD5skxt
tzMV0m9ji3VpPZrYgXseCfvixU5ltVGJ50VGPJ8qwnRkGUGzYYMURIthu6a1yaZMADqmiWwcmJYa
ThmVAhP/5n+zdx5LcitZtv2V/gGUQTswzdAiI7XiBJZkktBa4+t7ueetSl6+6rZ+Pe4BYUBERjAE
wuF+zt5rE4b1+bo+TYYgcq9KEzG8elHqO2G9veoDMs7VTer7+/qugu1SYZzLgoVBPs3y54pwUORI
8jCTYRxzgjyR1ibzeh0jYhyEB5WNQ17Ksz8xcRnt5UD6xrBTGTnqPrVnG7SW7Szb8403R01mSao9
AAkD6kRptKsjraVUjkBQxVB20lRnpbLH2chddVwsyQO0VUzsA0ZOjcQb9OlyV+Wvqz2vzcHGNuFZ
xXcYMrUi7UKIrSpRw5OxGrD9SyqytDMdP3zVtag9znKj9r4OvYVsV9JTf6mb+j5884YJBWQJy+pK
yMB4sBFg7sPl+itDPiJeDXZ7uZ9S76WyM8b7f71Zj5Ai3uy/jic9BuM7adX66x1+vk2V+6l8hLBd
zYOen79S5tW7/EqZr6Tv0B6G7eQ1wY6Z+YwtnRKzeufq7X7mRjkqPUrdUNY40cRogsIwCZyfBOO5
ydrht/NVnR1litDGctFPWa28+H/+guUP3e9RoEQWMih5pDa2nV/qiF+eiaj8M0YrkVlaahOSr74S
Dmks6lspZaJMrQ+3iUP7fpQpJyofRh0mQCGRecvLOLQneo/LkICLkYk1yuuqNronaQJ1DUAccPjK
HUCQ0Tiiwi3PeZXTk4u0XCX5MK6aigQYdVtQzN9E2SGr6IGYqQ1QuuWqK7EGjPBf1taCPquXEbUq
s0vtCS/kJC2ALh9AouE7goJYeNiKZZQRXAOUvVz32qMvN8OEN9vXp3wT6gbXb2UYVSf457Fdd8Gq
8DHMRQSquRWY1M8TXBlI1WaZSQmQRXkPHZLvIJMTBtw2mb2iUlc6TXqhkdnAmiZ2SX58X3ExX4dd
g+O51Md+A5XySsysUtUmDI0XZ4gH6iP82GHJ/bURKoTkX7epQ0h/9GnUrvpD9ZCvQ3WblYTRzpxd
loo8lc0VGkG7fJrPXXXrb8/zuQvsAGQA4547Y/pt2vpsyrBhFTNstpODquuuNN1hzaIGjaeRWqgS
qEOWDkTfsYAQYVacZ5mcShLwzMTIKFBU2PLGz111P4PKTZDT+9UzLH2F9EArAUoTarxKtatuVJtK
3q32NGbNXDRketnXY9ThcGf1ZF19PVLdqg5nV16zUtgRV1XrVkxN5HEsn+TrmaIgYWUXOwWtHPnD
U3eXaj6jdpWMRe0lcuqoDlOVqvZ1/G/v/lS5qL9UD8rUL+brOdXDvw4/7/7jf0u+HuP4SYnJvPp8
Bepxv73Kzz/8fA5KVahFwZIgYcS7TueNi147ctFTx4FpDzRjyEhUt6lNL+/9Olw86trqj9Xe12PV
Yb/U0TFD1i//yg6FNAjJXQrrC0GK8qk0W15u1e7nrV/P8/VfYbvXVyFdpZW6V/1/6iH/7o9/e8av
u/94ierBvz2/fFHqtilmpPBiMri4+Kh8abX5ipv+49ACC7ziAo9bQ/7GTXlBq2Xe2dfGdvIGhNn8
oW7S+xiGgC+nYl9/8sehuuO/vK0sSSeKe8p16u8sNV/447k+/5d/e38/OMGKoAsqXeoV/+uNqteu
bmvVIKV2v/5G3d1YCcPX543yrX79jQNM5YAwyK9Ga0+TA1alDJ2SG/XhjVrHVy6MMceB6j5IDsfV
kPUUsdQkLx8wJYc5mZoyQ86RczOhpnzq+GvzeWNTGMjNa5j5f/6RJR/5+ZTqSdSxevjnjeoYNsu0
MXAyj55A8+dpI/ZtXWMh2/jHLiP3RtccxOgNkdZek6DQdRroOHVFB8G2NIfJrbzsTVBMH4ypXYu5
bvd0GJN1bzSoSyQHQjV84B3IU14hIaKI9+81SIRmA85T0KNq9hfdJh2RvajOnc89G7zxjqU+VnlU
bSpA/DPcOymoy/uWSWRKFlIC1cAeMGiTIcQVZ4pZ+0dFxpQrlpfuUG7Uja7WklppUs8thXFvEsm6
zfRw0pENeATbdfNu6D3nOMlNb5OxRT4AsbTkYCZy1aL2iDU5JAlzhkaXUZVyM+LYOraNZWzC0vlu
y6jvQa6DvjbqNpcZwtoyrJnPGmmEttQj3WJLO5rtAtdHQw1m1MkrECePjq68HHvySqw27eIQtli+
6AzBDBFyJulIZoP6YNSe2qg7MuIDQFwExSqWge2fGzOL9i1Cz0CNjZ0czZNFlh9GOT5/7qpb9SK+
0DCBVDFG6ApcJEV4h3i/YTPv//xjQ05v1MPUPWoPxksly4Ql7Y/fNvnfD9W96ra4RnKm+ZODBagm
Nc2fSUQHncj3G4FAkrd93aH2JvlR+ZPvQw5gNq++X7X3tRnkOaC+c3WbOuwMWfT5Ov7cI3cxWkBn
pJ+rBfmE6g71YPW4OBSXzrWN7eKQldbLqytzQzTv/zrU1CUyUou9Vt5fG/LC+/WnUUw1PdDplf32
R5kV72KMHpFMiIPSS1gcnbQB+SQJcr4KkytlrlwqE+ZYYGC9lqlzgwyhU5u+Hlei6z1agTKmLpSx
dWrTqxg7Wwba6STbqZGnVnF3X2NYbpCGVw2U6ns4/NhIkJTDNzxacolmyM3XYa9i9r6O1Z76G/XX
6rCSaX3/V6z9HxVryU/674u1RfHzRxej//xbvVY97J+CAWCyNOINV5iWK8u1vwkGrH8IRAG6bglo
6QII7Fe9liKv4xgWpV8Ud8KS3Ni/6rW2/g86+9Q/LPSshun5xv9PvdYTf9RrbU9YFpwpExStcIjT
/kMxgJzK9d0yHhBO6fuoC6j7h/UZ8RW2bmbr9GS61077lTbWvafT9ERn3W2KfsI7leCFKDxiGWKt
9WjQINMvbTzj3qM3eOkxLKrgNNT4dLLz4Emoq+Ze4pK2hR4fMl1DzEUBcwUlDrchOT0gSCVGubR3
xPtQpHVh8RfLU+yDUpwNko0iLJm+hv7fEu/tlD4J37zLDGRsejheU4nA43pLRm8wdszmJUFEwOQ2
eJFNnp9HYC2W8U67p1rNZbpGVUiLMsGnZ9/58/2Q+Y8kChGqWzw2LNKjxoXbmXzvR58GZnQ9NghG
O6beenNJSfFBrAQesadwuaqG5hVo6GMUlPdDQKBHBqudH3WrdzAXAvGMpuy2F+mvoeHFu071mpXx
r1IS46eSj1m49LQr59Q4BqsWPqc05DWHonm1EQ4SF27lJs7gdpOMxaXzm41u2KyU7cvgJ6/kEO9C
YzQRELYoN4sPqyYroyEsWOdjC1qWdRYPSQKUnAN8n7DLAdUjvGQhfm2m5Be4Lt+qne49mwAhElNW
es1ryAZEAHqS7XWbnCuUYlPkeptKx7Iyud8C0f0IGh4HHL26yhJtRbrIKS5yyE0B+j5XnSlaS297
+Wa48E3spiJFDPRrOoUHt0Y5OKT23SIgq1SWuZdPnNgwXNW3HbTah129hDOfQ5VZTHsm7yXpTWBY
yeStqcHetSFXXip0K8S5sYubhmQr5+CMjJ5IqFubpmDcjpe+oE9uIS3tSbWCIuLyxS8hoHs0ucBD
PdlM/NVaC4E3SbEv4/ASC04d/u06D4JjL1pj1ZXipenw2vpZ+CMgJvSqa/xHmpzFOg6vQ3AhbYam
M8K62upwgyPyhrd253nMSudbbTB+mA0irli7J+d3bWRYWMOeKC8rWtfoC1YOVBKJtGyEiPdkoI9e
Y1Ej4bWOjjgMgTgA7aOoyI8l8H2szxGZFrUBy1D/VYkBIc1s3eUDv5lG9x/rKXyJl+ySxny/Bh+Q
7twNMXGIphHeQWKMt+kMjcfOW1i9BW+z2oaJjQI0qCYQuz8mhAxMhQHmFSbSAEmZuWfVj6LRF7h3
qHZ6TH36zP8J3CbCulyhs4aAssts/ZcbIJJcTPnDq1FLRBQvUNVcpjn9NflIW02TT6Uxyxdn3EfA
UwI75ZegvxiyLBwgQBkMjby95mwTfE82JnqHnM4HWeF4hJcxfDVKhChdiYuCOZm/atrmdUwQVcP0
CXGEDRk/MY0fHZFNu7rKz4HF6RBbj8JH0DGAYA6NhfC87ynVxdTLV2bNZ93zKnQj/GWTz9OPW3uJ
H+Nl2hqpcetFKIQ8wY+mGZgDwD67Qop0qO2JWXqOQtgSKQ197ne95LtlYC1mbAQEUAevRRPN+56v
UNjiESuKBvu+33APWgwIAThaMRplLuMpSZoxRB0sCM6YbXzRvoqU/9cVCFwYa3dRO589Rs+UtjUi
8tuiYgTKW8/YgooEr5Lm3zUGMvid9SGvGFgKwRoQCUhGhOymCmsifenhVnrkIiQy7nvPIlonrPt9
3mKRMKsRo2ODTsU35W+2r7A5xsSRJAyWZdO8m6UPMDNLV0BvCAnEdIlp46pMq2BX2ho0Hm3adaF1
m0YL+DLL3Fg1b8iP4N8wHKVSxj2P1jkepa2yL1vCFfqIehO0/iRGL6Kn1xYfBPRE7zoMTjrSnSs/
th40u9tMnWavvMUmeCkt13qS/rLKnIxTDUjbEDmXUeMbHGwHP24IMWMoCqyqs/ek986+9KCnwPKA
6pSj6Sr7hHVUjkrKFyXDW84amcYNiRF6sRsDyMJTCirHINx1wIUAj8W/pQe7ta0bLeer0ILibFbB
DwrlzPIMsKJV8tEX2YNFNN8qdV7HDgbbItJlWyLH2dUzvrWUXNSidR4HLr4r14r46WUe1mtAl0gK
aNUzloSteTc32GxDv7tHI/YAzfFj6qenxoWJSdYrg4Ub3or0Q53lk7/v0oiEo2agWbUb7THibED4
UonyJrbirZePDLcFcVa1hdhHXbCQ/2HJ13ihpdYGK5I/CxyPRNsmTvzdGqqbae7eRV/8iux8lyz9
G3VdTHtG9qFr/BZzq8PtaeZYBU1nEw/2IWj1YeX5rD0zPTrViV+fpjbYEWC0qxntZ2AfWhhjqzTd
yzKK63EkvjFBnKQHA2k4kCf62NkwOeI6teg/dbd79hYM4lE23y1WDiyqqN/inoB5pUjTjJShfDL0
K9JXUMwNTcPFKbtorc/7KjzmF0n+ro/pS1PpRwOzSAwc38PoWen6T8dGNegF07eOBMmr1Ebf4Ibv
Njmsq6E6O+Nb1BG/1jTAKMhPIXtmQuI7ugw2fuoefBmaJbqu2Bottn/UPusGkbDGopcWN5KmvmLw
GYX22JJ5gnM+JDy0N+8GaOl1P4FpkQOkC0WedTpXYt0CY5OBrZB8hJB0+mDgTYy9wZgcwVWfJdLa
uFiC7zWTVhRBGqm6HPLjscgua14zOfuiC3o1gY8dYgZELdQel7l7ndIFKRuJOKsCC3/j2Hd0xdax
oUdbv+dKGVnXDolvzN+YNmhO9aCNvJfIv7ZaShg0w/R1VOvFGe9YWGrRRU5dEGZei7bVroRpXOZF
f1Vnjm+hGyRlc+VpMyt9zd1g8YC3xCVuaxcuTveFWJ5Ga2/GIXiJk3yf2U59FV5IOUs5kVhcOpPo
1lMU3JrLGK27RPD9Y4lJDMjbJVCaJi5+eqNRH2PHrSjyB++EEDibAYV31AP6F8SJCSBPTJVSjWmW
CyvdxzNOVf7KrYZki3Pmno+82Juu2506c/prUwPLPTXj0JKm0BRMmTbuNPhHy2h3XlcZe2bgb1Ht
cpUIwWC2uZocj8em8cnvK7MXSB9rWkzy2e6dSLwDVUWbWlVY8YOG2njYsvk81tsFqMqA5M/Ed3SM
yuwmIWJ0TZP6wfN6iv5I446GLFiXBD17KMnj3sAFKosX0Fj7YyWbt189XcKO+mOwRckI89X+PqJq
P6oOkgtVdOXO40I72YxOae7d2O7sgHOnbOJ7jY/A0yBhEX6ObzbeVuu2rkfnZqG3PbX2xSBrYKfH
LlbcNCBO0a7xrCYEpO1yExOh3Vk0LuRrUY3jCSKo0/jZtlZ31CgvVl3caMy8w+64kEZ8BLwf14P8
PkNsNaztDzFuDa8nWDAqLnOKsa4w4S+5sxGehdudqz7qCVoOaibtbQg2IjtrpanvrMhyaZARUE3g
xyZy7QlGBkiHongInJ/uVATg+ZHetf7woyyb4RwJfTgvd1mEdrO26DllFJP4X57c6Fvlhe7RChzg
JkN2yIDKUljjhPFaPDZUbDRjpXZTYTLFcbNf6oiqBbWEHjuuQd8wkTUd1WFVexkpboUITwIBwSkp
417mHL8V2gJ8jJN1tfTuq9DddltKjdaodFsIzHMaqv88NqcQZ10BB1jKsGjmCQRhatdO7RVpscwd
A/4f3Ffm0dACkB1Z5J9yEOhrpjn0BiZv2ZVg7eiYaqcGANExlKRZeWSOMcspP3QLbHpDtYZRr53U
ppV3fx6O1bMVwyByy05sWKgQCIdu7YQC0tiYI0UbXbjDKdfpB1L5mtZpEY9INSNxZZkOBrUmvOSL
7pwQpzunOi/cz73AbsTa7qArqdvUn/R1QC9kORqUmDbqFjRPzsktYEWIhiDLvtWvDcu5DsZk+Fnx
YqtJb97SJijWHnJ6vIOk0g1+P5zGekSoqmnnZGEWTt7GA+HC2qXL0f+N0AhqayQiBLvio9YWZHyU
brhTh84SXSz0ShsxMjej3Gpi806Mc7sg/hsHAPCzQdBj5gPt6mJr/FYtIYGQIr1LHRNvYDq95T3q
xqr3nU1WMEGgjc70HLOL1fNpR8J9/K2+8Jfg/3eBvyFX43/Li6EW4Fq4CVxOFo/K6t/1/Zmv0VUt
m37f5W1BhDqeICInAaavrQJRLUKKK0tnWTJQMLZjrl7/m//fNjx4p4RxW/of1QJ/tk0yHsmYbMX0
5Cz1pRFMJlkIWnH6wWTfbIHm9G50DIzlMwbpb2aH39+7FI79P29duEgcbcPXyfP5+1tn8q/Z8QJg
gkAFWAosGNvef5yyGUAh6d14KPd61Iar/6t9/U9qX5Zhy5Pvv1YqPpSg7v9j9d6U2Gz/lsH010P/
WQDz/uHwVMJ1Xd1wlC3mL72iZ/2DaCbPtS0KZt5naeyvCCbL+YepO2iJTctymU+Ss/TP+pcl9Y+e
7ggHpwsuM0pjfzhk/jvHjGmZVNn+dl75lL0c3RY8qUvV/89TmgtlWrAKKcG84F40gkGc47p/ZJqL
X2x6kVOEeybL9aqZhmEd2YZzTubTQDL1Ve9gXrlhqVVubS/IL6SfB4Sir/2FlEZY3keyNKa1HQUo
/ufL3FTNnmC6H4SwMIovTPfdieWqZSfRVRyz8BrdqVyHFy/PkgcfXrHeFNYTi3UPRL2lbY2lx77o
dhtnTnFWEpy9dkIPHhrzzS0FFuoQxrBsdJGHXIyKZG+WTMQqaNeEHjonH4gLuQG0lA1jY/BCr5ou
Kjc+eoZDGcRHb8J91uhjvbKa0N8VVbxJZxv9OnYAsu3cS0u8dttW2YMwsNDng+Xu6xTghTYAoIiN
6qRDq7fqEYoZAY07M5qe/AjpXEH821lDxz3Bvaom00XHPbZvmjVRqSGQLUxoc2hZbF+CDmV+wPly
dMfio0lnlk7MAtcDV0mZLedcacaEMR4z1YbhTRbSzjT8o+cuK2BOEb9jxbW182v/gPxckOwkQFGO
1ncMMeA5WPIcjPAgYsN59OsWCl1cHwoTxF2RR4hiiOvtWR4cDRsmBPzOcprfl6E959aTQ+jRydJK
g1LaeG/pVIuWzI6odGUewXFX4SCA1rn5fdBJfKDW2jfjbOeH1kcjhvPIXuHj0YnD0fA2zdkxSrv4
QkVn2uB5eCLpqNtaPSEkC87Zc1aVMuqKEOYhOGOdplMFd4N8WYSALOrultJ4oQRQn/VGPFND7FYW
7ht4V7q4H9NunQ1QDIO6nw9u6ZJy3CN5mUegyS7TQ5L5nOegB/lGCuHBbMJ7LBPWts5YH9XMurlG
3+pEGZ8styag0oxT4oXd5TSTmnU1dc5dw+T9ng90rfnufhnb8bHS/GzV+nqHGpXM1Iyp7nqp0Juk
KQw/LQ2tbdh8GLxdYsZdcWuT4XhVWm/4Xar3eWXBzg6GAutkJBNH2wFp+uCSW0HeVjI7+6LiklaK
7Ea4GfrCqQo5713yhur5Oo8EoYvDoxvqFbij/N6DyhX33YPtm8txhpThRWF0qgz3TEaUdYw1vCm1
sMRdULV7ZuvoGotw39t1c8Z9CSWis61DtBiHBJH8hiKeDuqLIhhd3faEHeKO6VS6X/wUuNxHoiHR
F6QxcQLlDy6xISbZRHdlGHzkvZevTar/fK8F4L0QjhyGAqbCuRtfGbFMyhoBoNomIShVMe41QzdO
ZnAytG9ipowXN/UNU748qbGm8ZJGqpVz4p01n7jQ0mAtxtIBq2mTPum5zULO989zVtyA+0BDZfU3
ExWbm2IXXoRwT6U7JafJ8rRVHOr6huy4Y880jSDcFrFkVI1bpyyPwVT1u3RIok07mc3NyITKx93m
W0X02JjP5HCTUepN60I34ksYChYHhK6gPRW3Qek+MgSJ23EEz9BaUPaIdVvFZQ4eL5/ds44EMaeq
vIFRwPwRkfIuwZa08tISC7JbX6YwFuey84NdJtvfc5wxleh67dr2+vu8qplux24ET51spDHsrY2W
1MQKU0rj8zG/GYT9rbI69Xd61H9QPd2GqMOIg4PLnlhtAXKo+Sn6WVqVUrC8yPA2Y+Llt+uZYs9p
bLQnvDjmNrZwb+dVGa8LF6FTOcONikLtdokSiAQTtVeyV3/ZfvAMXCZfVUYB/EdzoZi9zFpP0xZ/
o0xBC3jd0w0fLRTQOb+vi5951vVPTW/ImGUq4r5D/SLpNzaYBiPNmZePqy5MhkNDE32jBaZUFLHK
HEi9hTRNVJUHolHMPwNo3LtWdjcaI1q2XVu/JI6RkqnbuGudv/GL4rVJcRl6IiTFCJ5IIXQMnFMn
rlonAE7XmqtRL34sXn3sS6Nba8X4Izdgh5lpd+ibZNiImZJHmWUbVdPMYZRhTaBUamnZisIlVRKJ
jAzBRM8xP8pIf65mMGulleL9WzAHynbwlpcORjQ61F5KMpetTQAQI+zeC7E8rn7sBbHpxcLAYTVO
syFaDWI//nhmczlpBdqLHQNNbMk+dCrfOkDFg1c9fnemHHgKla2d77b5wVrqNzNcvntRFtw1zcGd
7OG+BV4PtOfOIwUKxJAB97ZjsU8YvbOeS95Ea8eAtmKGuJmfZpNb4bpftE2R2tdWANh0KIAPGSmA
MxQFLJlTH3lYR6a97bebJYOsqOvX3uAsN51IIKVUhb73iuT7sjghofQOxCObmIPEB0/i4QmDPhK2
TnGh7CHTbWW4VpHkm9w1zSPZiahHi8TZzKQ3I78DECvsee+ngGUWqyEU2o32ZhcbUMDiQnaC3mfI
oFPnJ4dlSUEOu4vMvaM7EnGCZbXJACta/1BWt66bhE9QN/c53NklChcECPbHLER0vSQwejLLYfDp
fs25ZzwW7V4v81dDjIRODeELosQfhUUIwtJxzuQzuUSl095gPsw0C1rdzg80jT518+a5aQ1gIRzX
6G3IlHPohIhWuDtfLPmDYXaHNMBTGjN+I6cOzNuAN2A1nnHnA7VICi1+ndNDQglxT1Am8lG8KlSR
puDouGH3kg42xtoJ9r0RvQ44XgsHRBwMFefRC7QnhiUIz1H3IozwI7KHduWmaXsRcQ/wnhnMKkSU
CQDFBYpF2MmDHY8lGYBNt651xjy9tmD+RW3wOrnzN3PuuouBVmDtY0UMTft90KEtjmKk4O8aFw8E
ximKRriabifench7DargnSSv8aDbuf1Y9DSRyjAT56hZ7MdBNC9ocfi9GOGw9bw6vHdcMA5NFOX7
Zc6MTRdT5K7ElB57Z7q3pfTIGugvmTAc9m64D5cg+kkOLxhTip8PaZD1cGgM4xD0FvFjI5+HY5cu
uB8z2lt1dKjS0aazkjA0ZufRnH9Gnn4WkagO9YTz0CH7cqnpclGJAI4VG8GumY3iqJHaLEhgO7vF
fSpL5nWEPHf2m0e/4yR2qBf/mEoMh259H1MVWdWB3h4Ia99kmGH5qPQVuJHq0HdWv3WDBZR01oQn
r07ekW+4q6T2er4Uh+QO2HnOFEePbnIr51lDvkCcD7CYRgWqkrx+4toL0SFMD6KO+3WvO/c9pGdz
PARl433zAttivrv4Dwv+N2TUS3EdM11lrEa2ni32yo6DnyYX/xWJgNq6KqxlrckTJ208ehJlqGHH
zmXZxvqVtLR+Izx8+7zQ6fkwS2pf7NFpPqzefwsIwXrVo4AeN3F6t2MCkHVxxq0VkVMVls+TlxBO
EuJdR6MVb/CvwtuhuPAW3BZWfB2IcfoZVuUpsqPlbW5pawjne+sX5X1hDYfZ7q8ZjxhBaMrQRKvP
7ujF5N9VYGT7kTi98dUZgXbmDrNSyJP4JxejofvG9yjaGI79YJ+WKNc2uvbLCnpq8R4YwESHaaG5
00hlz0UKL1J7C6hqhJA9djDBg/jWtdd5GGvPXm8jm6b+OnqVflMGWnQwxvSj8sgRbUdS0PCuv9TA
dOpKA24NqeQtHZrroOblJ0LogBQn5F72c+DhIhG6+WvEBy0FLd1ayPol1YFiyzLhw5LuEdfsT0U7
ECUv895NM35WzgyWHjJBbCBxQz5GPVDVPGlI0LvJ+Vtm6A/VqLVrvNg+GHLc+sup1aPnQi/RwQ3T
h+fE/SYxS7rSNdLt0QueXV0DiFdZw7EPAbWpDePzIdKrO60z8UlmS4Jt6CCtbVszcS+lMQw7JmDX
k0nqSVAh+FWOCbUZ/RhuzTC+GWVNeltMRJilOyBofCwX0IwHF/UOLXyfAr+ZgzomV7yYw2WtCwk/
U9p8iloF0KuKiliVvBjzkm77rqaVIWJSOiYotWlor2KTktvY9qdQYK13ItryPQHga0vvZwxv2Yw0
qC/AfNN0gkjxvasJdMv7hAiubMH6G3Q0gwGtth7aR2vB72vScs1nQUTeHN3VjnC32PK8A9OTpRYk
ufYbEX130yE9dx/R4NOpL5Ob3AGK3MXkmgVGeyqnLDwEmmOfp+E4F7G+I5nSJ6rQjq4pSkbbIk32
i+MlNx7kOdoZ5I3lCcRfXIPXw5I9lxGUwim14/t0JKCqhifQ0zBtozS5N4jerZz6p0+Y+4OWBHCh
8fVQW6NxgkN4XsfL8KaNGtTqpYC5HHqvhRnXV2U32jLMoB/5SbbIiY8JRIFutLqHJfFJDQ29t2Qq
93MzRHu9yF77TLzZibuj0n8WY/Q9ciAppbn9ojXX8NcwfFOaBdcyrEwJwRiC5abv5rcu9bcS06CP
WcjyQ7NA9wZHT45sETRMXx8OLExOKUGOdKayGPZ8Xp7qzFzbjj7vRlbFTTQM+2LyR1C25q6dveBI
kq10ATtMd1kDXtEHdPc9pgpq19oWWSQ1fIjggXMe8hHsbF+/D/TnKPE791pL59bXKyl7ydNTHD2n
8LPcybrlt3tb9OlLgOjh6He4+Sb9YhM7uGZir56oXCZjT6Divg4a0gQqLhwV2skAvqQjlhczzM1T
UPI7jhqPZeGA0WAsq3TlyNMP7sHIKojyQeRnJ2QJ5iFAZ1rm+bybc2uP6tM9NqOf7dJUu4EtAj2+
sA/kM9Ybkcu4BJP31A6ymp6ZRPb4HiDuuccPkd7BpmKOkzOJzAMzXg8Ny5GNNS7B1ZjfENTcnEIa
ufMNOY/GoWqRbvZ1GCKgCYOD1n1oPYvexhf9Ku97jUVgc/Gm2dvGqZjWM+GOZOTwQRK317Pq8R5Z
WTlH26qhhzN5gxrUWzuH56sq2yO1An6obgDanOWYRgftwV7yt8ztbshtBaU7jvOaNhmF18Z7NOoy
3xc+jj0duepVEIU/mA0RTgCl78qOnJ1uOk/jBIbcH7T7IsCj1d8bnkGrrBtxqJGvu3jZRV86SL4L
2QhcXp91dwZKhQgJtfpH7kFh8ghxJPJvp+nMlU2yRFkf4DUVdoo9Cb2APVQQefXgSYwwYXtj/jkW
b2095Q+mCWnNfwaQFW7NFJ3CAGcx7WWDZPbMXRbd5CAWgf2KcU0vD+dguw6iyTglovtu1AaAW6ZM
KDx2nendJqHxDcRvW/TOAW3tW0cN8Fh6pEHMiyDMp08AVFwtQRuSwGn1qG7ffSoSQD26XdfOzgY6
E6uYuZ5oLf/EbOFfXwj89r+ZVMq8lt5p3m9HKmOhF55oxqJSb2dIWma3LR04J9Ec2usQkkUPduGm
m+D5Q9M0t05AFm4MR8Jkqr/qmjbc6FnPqN3iKLA3Dkk4tqwiz47xMU5o+LNGrgGojHBeuqdAC8UV
FEcY5JZR34z8VeKUT3rVJZvFhT+ZO8saD5ODyXaYVpnhA4G1w+gGFgHtemtM10Nv9jBAwFamJfxS
DQrblc8KuOa0RmqH5HPJbomMJla9/Fmz1kVgFe5jMUBYzKab6gmB6m6cakDtzbOv0UbNouy29TOC
ZeNvZkSbVXfoRwEB2zm5eIo6BrSSUshiXvhdb5O5OuYTeVcdp4Np1ScbxcbKaUZSMVHE5IHkQ8/r
BTUqLpfiXW9CgtndhxrNF7CEbp0GCOtMW5/AmfXvM0nHg8VVzrfai8m15CpnGQcNaYOG/loIh+tC
yZyFzMWS9Udsf3hJ9EHd0I+ShynM+01qWXxBzWvqpm+jK0vEB7vhmzPqamsLMmgD5y4CPbZqhuy9
jIzrYepIvIHgmwXjOo20g+iCfagXH15TH6ZyKjYZwQxB0a70BJi6zUwZpgR98KHTD3YXVGcWVSc9
0W4rAqGp9tyETfIYD9WDF9HZYoTfJsxvmBzd8xvpwuquiIefrpknTCvdl3CYLoD1r2xKFE1S3VNg
Osam9j0OLBc7GflsaXLUvV5nCsBZ04X7QN+0Rp1jF6C0atnWbdO5EHEmRtzBjpi1vix+8wMM7s9k
aZ/g3mwWknQTb3xuA3fvF9OPOEjJ9Wnmay22vmtT/bCM+WpI4o9BN+7FAkXHHw5LWrwNIPpg0VE/
ctICT1P2ju0PqPw4fRiYEQOz4+fD98BC5WKblE1ZJhx8fIRXTmg8Wa4D0yY9hHgJfIRyTdUh9nAe
R1YBY5nQ8DIPWZnu28Em+8G6WshTznOxjkg64M3+J2Vnttw4kmXbX+kfQF04AMdg1tYPJDiJk+aQ
4gWmkBSY58EBfH0vMOtmVqVda+v7AhM1UiQAP37O3mvvMUNrJm9oxMldASrTdJMYBs+nO4r3zSH9
k4TeV2kDBk+C9tFhF6IPaCo6V6t9FEk+hrRftIHvo4OVf5WLsKZpoBspFladYIlZTVxU1nQuu/pX
Z1hHnCqHUsFrT8bidZTwbzrhoZOkLut0+p5l9j1ZhDgHnOHZsrtx8/1k7UbhfjWBercGCWpAUD+W
hbuxq+IKXeeomfcZiH6tfi3438u0u/c4p0BE5zXzVFD+9Yw8KEwDYyXJyMYdvupM+rjG0K9kG5sb
GxX4arQgOqEtRGTaU1tHUnsqInZBQWK9puYLmc13nqT/UfLjMz3ortAEzdDxd2WlbKNS76XRrGmV
u/N75OYDf8qcD2aiM3Wn2+Kp6DeEmksnnYnL0zv08L+Nrk/QDhb6uS6/J/pgdlFtYgbku6J3tb3d
P9ZzbuHyJDjHisn3SKeNpZZ3pH9E94jwxB0CAMzROYB5wK4822ZzUJAJFF9z7ApcbDqvCcwpdL1c
oBLAoVmoXQO3CRM4cM05GH9hGf1Z1BUCjejoIANEXENTRSzywAlLLs3TIzE1uB2sqh52g44NoiZ2
Kclb8jga2lJWxVWn9egS9YQ4OI8Vz23ZYzbRkgk+9bSqgnI6ERC9MbLa9eOcRKJMyHXrVBaheSax
v3m/ZGS3EBuTDzsK1WHU63Sdo6XROPVXcoSDgCQaig/ykdOY7syRFCZDI6Ze5jT4nbs8dqmBFvX9
IF9C3K61QvcrPorssw4G88WNmBA0LUGkgZ4Ab4HqOztSgRaF2JOFyHg0KLuiJ1QriA1qDEFf0rQ2
BMH3i+bD3LZG/Dgn8NM0z+oOaO7idR0P7NRDogwCVFyNrPbN0PQXeZ37T70y4cTOpcsqN1E2RiQ+
aFOJrHV4ngzdW2na41yZoLIcWhK64yGESWBVFbgwDKHwWZfYAKsUxnhXW9D4e43Ze4rkTTok6QTF
60QXrgnD58rDBkfq6I90yZCRyroO3LQ8US+OY+8eGfCziHDrGm4Un+0mgpIbknLRDfKxapPmMME+
3vbp8KuJwucOGQBR1kSZuCF91dJApty2Ty4x2dwNPMd3gFsikRITxGOSxl06QKukYoUgtnveNjNX
J9ATCL8WNDagRt69VbRbKajWppDoHc6DU+PNAwpmY58SKM7zcn8XiZevC+5VNgqrzVDb+6gup02c
/Ggmrbq3QhuaKqdhV4SbHm/vRs8XoweUA09/pcCFXVk5KeG4UU0Fkn32pWYgyXgJYd0dUo9NmPRy
86qH889W5mDMM7O8DKQw5Vn9gsy03ZoSRCQoATZ5ikT3PPioeuQ+ShhovUzY+dWU7YyMX5sO7Lfr
4ZVufw8j7TtpJ7AW+Rc4XL81Slyumv1u2cV1DsMNNKpdvSQRJsP8VrRApm2veBodnpT+4EIeW410
9RupqId/Go56cgtaGJ5Q5ElLGgohaGDSyestuwrAo8CzR5vEPMVLHdoJJZeOCi3e4u8BaTm2e4Hy
z081jcA/BupTAIntKaClE4/cuOEZOCtYcHe5CkCEOk+tGVwpC2j9o5ymjZkiFSd0nGvcaw3o2DNZ
tl5KQ4E5xOPUWCmCS3rprZ59RHxzaoW/8+kL4RWEj4Dgq4qxHza4RyPeCC+h+IaxNSWXKm9+Nqrj
jM3eJeWuPY6nOAoRjdF31yoAXLZDlIA53KfL3gA/HOXMuct/2COTwyhFIYeJ+nvOBrYpObsU2l3m
LtX7B2NUP5gubvKWcE6wB5rX/555SQZpfbtj1vh6xW9R4T7n3ItNYiHhz6b5Vy78MfQeyske18IA
rOapk6HbTF+XpM/BfmgkLPw2XXshbGM7PNdx+7NFItyU7StVnrWNe/eCR/6s2ag9G3atK11kz0Pf
vVXowJff1cj0XJTWkYp115lvNfo6JhZstsY7wdoaW2oXQL4O82vtFG8ecFil248eqtYu2Nnz8GYY
zol30lOZb0zFTiaB35LfYsXcfczNRNilwS1yNVKZkPiO8t3cAu6lJNZJni1ntjrVdDYrbpVwFZ/c
aX6O2+JtpNHRmYk/OsOJSO+jqcqXzHrmVfO5SvEbNJueeUgzelep+uvyfvUaDd08ufInL6By9dJ+
wLn7U1V0teZkWHJA2WuPilQT8rO0AMSs2psTVEAjAzHd5KyMFr31ymxq2vT1g531P8j05uVuWQGM
R1QqhB4B4rLne5u8rIaQdcbZ74k0l5ir+qH1HgphX2pwYo07be0o2xWUxciz5SuUs60tdSyOxblu
euTRqfY8Fk3HK/eQJHSqNMdjWBM1yS7LktdRG7+YKgJcbjvsH+G92aePukuyd5UN+xFumpUxN2g1
y0c9R8zRYF1rI9wmffRVZgxco5oQkDF+pfeMvkgg3kVfhiZYJ2nyElg/aWwdswmMZjHStB6Sve5B
nkSeV7JLzmdfcXu0+vvQHjcd54gmpnNsiV2cRIc+iZ6NhMIb4MyMfzJtq30QaFuZNmsk+fduVdyh
72eqJPzADcJVJvungCZwp7Gn9YodfHDmNp5+Msp4k8fF03Lid1ryUWZ0PVjTyuGiJiC5+NNI6X6D
tXeEiH/JUrlpO/eFQfubQp+dyPHIDpvbVY2qX7mEzE6/C9MNWazbh4lLfiXskDdnUNpaieJI6XGq
URMberPLW5GC+3026D5U1C9o2S5jHF+KpPpgfP3eju5eJKhCI3TIjvos8KYUjD0tDUYUhYvGHdXt
tF+zaL/63HqZDPelXfhCNCO+CgICp9TeaJpxsLv6lTnmz5lasQ9+6jJ4sOb2d1pHL0WRblOZPjBz
hstP5CU5VS76Cq9Irvqw08r62Y7IHCXxLvayX4bOHNg2n4ow3sSy/6QNs58hj/bpR6Ppj03Wvudc
9VpRndAQv6G0B39ODmhoQSBInX2a5/czI1izZPYdGmTjkQTGzHTt5t4d+DifNebg2mQxmeIeDI9v
uu4Xz5Xs4WgdtQ16vxedSZrN+lmL/D4Zn5kvfQeTe6lD49Jm6c+sYhjnJPssCk/YGi4uam5TK86z
aR0bs/qOidZo0uEotf7N5KJCJ3uHHjP3Y2amqf6QtfF7kRt3WWPQz2ODi6VhxQX2Q2ryJOMYR82i
PAcnGVeXaMk4GBim6J26mnN1VQZBFrN50XJB+5n10g2hThGHLdQzzaWnhjVlNTMRKQX5H9NM7gyn
NndPidJ7crk8c+O+r9g/PRZSaatuDZ7eW9t9d7RBp7A/AyJ5p8/OVU6EzAwS8YtXAB1fTpbAyO+D
8F4EzTaqEMLH9K+4z2i0StqGeMyCphXMlyA3l7QwglgaOJnh1RqyvdcVz8JyN8OSmVpKE6hHTZJa
dQWSt+mdJzNRBzmZiBPo8IfGm5wKc5ePtICc6cmxl26MIiVINtd5sM7JZNx7Wv3LHKN92FS7KJ9P
AVPUdp4vedr+zPv4scyfvSgKVqbj/JjcnxhwCVodP0utYpIijEvXpo8BTojxBT30h+q3Q9OeVNu+
Rdb0jrxxk6fea+RyyWFyzay2+5yM+GzRBWcssqt0wNaaQTkFbulAOIIfQ0tPHYd4m47JBrqYGKGE
8ujF5Qyj0/KcRPMuSKmRuGNsbJO3SVV47EbbIcIjIvxAFNuaMmtdWE+ClBB/cMQL062zRyIS6oA7
9jj72MperYHLXkGPVd581Gk/VGa7hxzK6UfjSVr31LzfE18PhLvxvGk7iqtd588lTrrQfBjn+Ac+
+Cdbyq1HGcF0gHZ5tC4ryC5JtdW0iAa19Da2sH4vfzed7AfEtceojs6RoC8M6pA5M38wt8STk0tI
apF3GsP+kRy2O7Yd+yCKX4zc2HZD+erA9ZrPUgBVCeAo0ZoeSL10j1rE/Hn5pjGvf/ROyHYv/jba
qCMs0ybKr3rooy2SfVP5WVk8uUhKrH7209z7hfEL84IpH/V5ZiX3/JkN3CooEzrDIywLe341536X
yHZbae2ujd21DcVYag1NboqdDrg+DeY21c6k3kAXnlgORrVvnOHqBTZtQvwYqr1OmnOeQvMQRh0e
DvNgvQ0oydfT80A83hhPe/TmVyt+D5dWpiq/E+X+ott6sAtmoGDg7ND5VXsvjGj2YZB9B5Z7DmCM
rCebgHe9/ZgD+zHIkw2I34Nb0MGBoM4fIKsLY9A0c4us8nRHC2/dT87PgmmaL5mQZxmxUqnipUQj
TlKfJdZOAY3VYayKaYm8gAHZABOoApgBHQBCKt6XW2bYjm92XhdkjMXI1tur7Xbm2kt0zOHl3iNi
LkA1cZZTtO+oJ+6Az980jf/n31SnfwgGP8tqajjFu789/K9nLrwy/8/lZ/78npvk8K9H5/iTAq78
3f2P37X7Li8f+Xf792/6t9/MX//ns/M/uo9/e7C5CTcf+u9mevxu+6z7v8LH5Tv/t1/8j+//jfzT
sKT9P5LSr813WBb/anv+54/8U/YphP0Py7Y93bRd1HgmMs0/OZWG9Q/JtYqEWfwhCv3L92z/w7D5
GoR1ilRJys2fuk8QllAlIZ6bKEYdy/7/41QSkMET+Ffdpy4tk6cgDYlsRSJo/pueOG37OVW9F98X
wc8b26FY+Et2huapVdMeoMU2KPvXCCvb3ewx17RQWrlj/BUiM1678UJGEPAV/jqAQafKSszTSAfB
zxjCxAuQ6nZozPTY1WW2SxzJXUsu4LCxq5ytGLVzFvYsr8uhdHDtzjm3ha5cakBanbYQ5aaL8DYk
pH+wB4KrnIcRWJJ0UJuqpZ/cm8MxMK3PJNOC+5oTZ9uZ3mvhgiSbJWCVwLm3Pb8J1XTf13X8gPHx
gNvtIkbXPRkteWB92hyKwfyFwOoPXm2IAXNVa4o7vFgYCjfIwt9wC7YxvlZqWLK87as5FNVOZvKS
wp/mVknZPrTtVzAGn/ri3RgxvW3Kim3uDYSBNkowfOCqbgJCzYWSaPQ4eMNo3plQ+vOwOdIwwmi1
dGBD/huN1NwFpXLjpdz4KbeHt4/Akz2PaUd20fIeYATU9h36KIYb4RFndOfPPYkZxUAcIffPu9t/
g+zE3k+zRZHjhvAeF5aEzl9bDBbZZlAkbuA0flbIE5NIz47kBC29Rpe0vyaFlNdHxEdRu8eEXwjN
2qYLbo91kLk2rQQ/b6MMh4KO6EgMdusrTaz6sCQVrLMPAI7aXSEXxhQNW3ZQvU07SznNMZiB/Tpp
TWs/ZBqdh85Od4A2m96/ki7+9k789e6UcYrqqOl/ExKz0xFm7KFRJCvhgl1uuqK/ux3G0SI8uJTf
urOke/SqBTScNLu+hglq69BObh/9dRgXoB3T42BnYScCol9DbeRw+4f+9vAGe2lmWqWNQd5FpC00
zRvL448P59G4VxmxHLEw3m9MmhuN5vbRXw/FQqiZncbaI4de397pcoEY3T7663A7GW4P5wmUo5Dt
sLpdkbeL0bnxxqKFVHn75O3sUIl8M3MauDdEyO2l++vw1+dMHEQHevw3okq4XMiwJwG1YCQq7m7A
ldtXslnB3q4Yw8YL/i7984BqlGe7XOd53DDfaVP65ZJW6YZxAICqv2GL/nicpVt76h6stlW0QxeC
WoToYN402UdI3wJzEpGisUYpm6fdfGe6uJlJ1Znvbg9vB8NLkLmFEBxz+Z6IfC9o68NhxPqMM9h3
R3pHnuGSzDTiv7oD/8OHdUGjoMAb16jgh1uOmx7TlY96SkNKaj5P7oIHZ+K30DV5UvTNQUbdIdag
elo+IZY74e1g/vnR7aHXlmLngf8UDm/CtPyAAS9ylyf0FMmaoikoDhAVy6OdL/wZXQvpn6KqjSwO
uoax0EMnS1LV+BbnsJBiLYqwy2M+CVLBNgpGCxKnAQC2B9+UC34bRPLtlk3RONazm5j59vYU6wUI
E+UMtEaGPAh0gMjcvjBgTKwxZ3n1AZE08i6hkudpAuGeCr1F6kMXoWYzqqxq0w/tBZvRr46uPZso
BctiOMVh04BR0MXaMIKv2BPZAW3V4s0GRBE0T5mrx8Sh9a+6BYzKVSYgKu8jr4T0GfA8eNveazL4
QPpJ5XG2LWq+o447RF/l7PcKrXRLW6tynWKHRv99VLNPROV7aJXewRxpvLWMD4jsnBmuLKfCOF7N
JkVUy0Q2mESAWjhfUoP7S2yU0MAT4BxG0dvQG+J2F/LfIeSsrE0z2aFfGAPZjQUa9DnnFjHEp0Wf
yjQ3lyGJDcw8dVyMx5iw80XEcZg64yzqkaEapARFMxRbtQPxHlzDhib+FpPHuK+lOs6JwsjoAqRo
xgj/YTq9jg0F35Roje9GxReZfBAx3P5T00Prbq6EszHdjI5J287rengIXBS7hje8xHOd7qpkumqJ
S0d9UsM2HgtBG2aCAqgReWkm5tGhYXsoUpfAH7yzGWgnNNo2Ool0hx80WSWG1d1NU3nUGnL8SvhG
9BXbetcibVibLf08pESGH6orMjpjIyEtYtVIySaP2YWNoEMGMggxcfZErCeu4B7OoLexTHNrmpTF
bp5+gy3Rd6FH+kc2XUEGkiNq4Y6fMXN0pUl6bdmZW32aVxPEDLq3BvG5CftQJhLEf7fZfbfky/PG
j0eDmCQ4ChE/jMBxyuwLDr7MrwPUi+RwvIxVN+K0T8RWlNbPktb6Vs3aHao3NuY23aopo2fXufp2
ZtSraQ35nTbAtlAxZ+/zAcGrTMcnlTR03a2exCMIAg5DxLNbycrPBaR6fGH1r8xG2zgLnlds9tnW
iHARu675Q7nrqD+WHl3UuTAOZTQgkI2/0jBCnQARDDucdu5xfouJSfTAer7vRi4gEmTeW4ThtBGU
4w9VLQ6okYmWBXZqpDby7376QgwLvsEQ2kYQTGjNX6iu7508eCgq55xmvKa2Xv7svPYdFii7Nu+s
Sm5TDtdtCuLhLkrCizIjd29kzp7iUqCw4uqMIryLMiA+NxfyZXbomE0Miw0ZamyJqpd0Sg69RF7S
MFK3La33Mx3aZ5KAGQGKhcc6ei1t7zMzEpYTHQInziVS4jCE52WycybQJ4xq5zVa0WwjI8yB/dTf
e4ygNoMnGU4M6hP8/oLHDZBNZZIJ4SGyxQ/V6oZfadb7aMOYhHQDhfSli7MZVYYFjceRD0Xz3EzR
qfKYIjthlx4anCU+dalxV5QDTzcJ9q1pxqtAElJSufuG7f+9kXpPPNH7mHiIdaup+pyQkRpP4aHN
7e9kMt/mKqQpWesnUw/cjaUz8AsJ+4oj64Kzu9sONuLiLu/xD+U6KensO1duFh91s/5dlSwRDAqj
bZmRMJ5A82DbG1HSGvWmaZxfowyuiebVWyZ15ziYkw1hXTbtBnFCqXAxUY+u+yJ9MBw8JjrEiXbo
ni2UIy3B7ZiLCaBhYL3oNkNZjgf0FwK8QTtzquC7aVyGIC1im1Xg1gK5IkygYWx/qBQfbnWNS8Su
NhZbOiITFu8225kpBgNXmh9S/qTzHBybgDGVjAgAQkiy6eqC4FGkVMqhlNGtsFsLKu+i/TX0abZ1
Zu1jZkwV9cVbFMZU4rMV+1m0ZIp4PyIXnVMft+wfrMCvItWT0qIftTF1fFTkDo71+qtg8nnghWCQ
mFwraLFepTX3s4vugdQKJ5HnjH6dPVcsRxrtfy2lbaRQzPpmFnrwYRlumvSVDVbs4yTUhttTf2Et
DddVf9+4db8WQUzwSWHwwk4zUAOSJXMdw5sTJ2xz9AFLTbkNkgiMnfp/IJBvcODblxXJgi0a0v2N
+3s7UJviNlmqnNuBJbFAsMOU3oKWMuRFsuFAE3gRPP7B4/2T0fu3h2UPpjUcsZZT70EsFsiMpifT
bBBvJlWxQh4QH53ecf2qRvJHQ7q4q4YQXMoA46G1+2YXkfM9FtmLWerTFp/MtKlTKq9aVM22z6LP
G0D6BjWfNWz3t0MyjlTALmXQvuBdymtc+I4lE99oY5jUEVMv9O8dYDYOgtzhXRzFp4ap9l0xDR9p
qE0b0yC6igHt7vbpRsBycYxhjxplZZbo/u1wpjG9HGJddr5EscnpBSUOW+TXlM3txi0WljNgPEl8
D84cgMF/HbqlKkeOBxvA9M43IvftUC31cF4VZFzZNLlCxO13pgc2tLMQR21ujz1yErdp7lxvVOU8
ZUfzB3j5hgonzIuY4AW6LBKqOGQOS1GPhQyW4w28zL0rItmGwrBXO5Ji5svU6seABs6TNMvXIEuH
PauI4CrTQSEN9RnnhvVshSjbTPeeJARO7lJoV8AOX30E9aFWpXOc2r4EloA+FMcfHenlgB2ASZ2N
GAGxw52mcn0jGvZHc9R7NNQAA+2iQP8ZE9hjCPszDidw2tMAICh2JOFQnCJRXNa7SeX2VQzTPiio
F4rI/uhJGWTGENxlEYCnwqvYmubIB1JU19Rtqt22jfExsuVyiEp9PLE0VE9aXa5zrfkhuiUyydWQ
s1Xo1tmNMyOVhXwZAju9sw28XNbwe8qC8tyJzgAFVS1RY+wXddOwwHQOXNKOaK5RH+KosmEcjXrZ
75pEHjnz0DVE3DLtWBRcleVMlIyNf8TSovFseNPDmLVnwKyQGWZvX2YyuSf6y2yb9GIhhyiAjYCe
QRJcJHRYWeJRrdj5Nm+dctt6U42+OJ6uyYxzUECaGlIye9tyHB9y4BPAwuvzoHL2/5wwKAA05lq1
Ua97B1uiPudHLcwbnDpEqmE7vHhT3F76cqRHCfdrFY1xcoaNRmq5ar7lpB1DLwx2zrqrZ8K5WnPe
j6TL0Mssj2aGRjnR2MnkLU9dmuHa8rgFh+TN29T366rVUXJ35MYOrv48OUh7ZGYwqSlbILVztk0M
On6aCpCRRxg36yj2J2QUmieYf3rOG4y9+6gfxWGaGdwpKR8S5IBbNx0/Gi/8qRWTed9N9XApLBrW
TqGdCfiD99hbX3E3Z3CMiJubltmwSUAr/lXS8KhadpQPF4hA2bGQA/Wcuy50Yhknx0bMYCrCWlPu
VAmX0LpftIJ005lJX8kqPEnIdpfE0I56n057a8w/O9zOBO3ga4vcJLkg4Q7XiNTGh7QOi/3AIq04
sGueTs4IAoKKgpS7rl3PDVaPJnub3ITtCXE+zO/GxI967Ly9YoIeIXr2O/6jFV4Eh5OrGnZRREwd
iX7xFTAbJtyZvvI8kaW+DCenBu1uyobVoOmA2jj5gS4z8OcU68eq0lIGYqH+WNOl2fNri00dElTm
ZrC5tMbZobgAEwU3VaRjejXQVURwI07wdZgv50RLi/Yh1Ud1agipO90+YosCpE5LdN+2m2KXsaPG
25ss2X3hOlMTY6NyPmsRYXNT9jgkCRm/i+QGFbqOsixh6j9YiEunYWuB1zh7Cep7sIsKqeMmSNSw
0WuSugzSN60cIWOa9tGjCMfVjzqVO9Dmn5mbIVZf9jhamFx77zp2Sj/rYniJxkB/1Iv3vuP6gmW8
rYdcvyDkDzbcXckbbX4Jndh7y25IlPFIP2QMMB9Um3sr5GDUZEpk1zZjJO9WUXrJ2l9KDzPsWWZz
QJmJ1mYOF02Ue6gbfkWWlF9KnLIB6ntYRM4aACvo+bApL7old8mABIOQwO5YdiCZQByeYCDO+Hgb
fIMCFWaeBdWGXke/l6X21VfOtO0tB51yYb+mTTnspZU8IbtpgCZKRLyWeL7daNu5fQwlfQ0tlOoi
kpzt/ZTuxgWc25GqhfVrurN0UnLnPpr9zhX3DKvDcy+NrVm25O+Z+oXV6L0NBGEz7vgA/FKc45Iz
sAv6VV9BnZVdrjaga5HEOSk5EhmGL8fxXrjRZAcxGQe2wJ+VbDImFd7od7YzbgPyw3eH2SvqTeJU
rl8qA4dD1G8zt11kna7DOxsLzpi31GKz2wzdOW4NcY1TT+ySdDB9usbEUyDq3mp2mvteRChJhdZ9
nFX/uHRTxz0xuc5nZyu0x4gvG9HuYxtLBuGzyzlc7sLil6V0ncth2IdoUO9G8YsSQ+3TYir3OmmE
OVLTw2y7mEPJcMXrgC5Bi8ddUTOOyBw0PbrxYlHd9+RLwyjT7LOQd1GV1/upmD4SJ5PM45fMvwGN
o9UiUusqI3hJz7knsdPZ2YXkTvlAeT2sFU6ATazQ3aPzZiJseL/bOQlXhU2gIZp82FO2ZJSsoWQO
SgpsBnLPNdmK0zzBmosUWv0RTVqX29aGOXq7bg0KWMbVlQ/eCCq4asytaozLrRTTO2QGBbzPFZAp
HPWu7UdNKdAvmi8192mrQyIky96h1cDsq+5D1LN6eRrCOISgRaBZDDKY8E2/6+hbo8EuyYeXZ+Is
BU0fzU/jOd+FPYhBAq79fBoenc54zWwyQ03NOnpJ391FGUPcHB2K42TVwUW78sy4D9SS+rDUzHwy
q7k/Tcy09DTOr8Nc+SL0rLMHLww4iUvNGaHeESm+bO+ILag5i/ZSDdiDlB0MW+kO01NoOigkErWn
FWWtSDRB6N1CR4viLLow6WPIaWHJ8di+4vRbXLbauq/I2daTEEqQpz5kUz3GaZVvZL34Xe2AGO0x
AL+VmrQ1mS+nQB3OHs7rDQkDpz6eA7gM+Kpmyh/SIMk2So0ndlK/h1kfT06LYoIdI/7Z0vjtdQZt
E8M8KMCV+qTFfpjmFmsG9AGT0D/iNaS5qax4PPa9hpKwCVemcIuXRtfHa482y7Y+uiTpf1h9wso2
Q2uAZvnpplkkVtwlLxreMRTHS0JeS7AfCR8PdaNPmMgLlzuMBcUtbdANVg3tz1Y8Fix0YZ17p3CI
fkyZR41Yo6pU2N1WTlDWMIGiFXJhLV7WGf3M5oj1cMzKTYQDD0l4pp1CqQ+rxGubfS7UvhIWna7l
hDUbw0+tcQNKfDzjrdV2aVG96ch8TqVKEJfy7EfNKde9nRv+QNtsj2bkIw+r6gVOrB8PLjdZ6Y2P
2CN3c6WFT0lQ7FUrOccK5h8iEWxAW7fcSbdG4wKVVeH/8OFVDptcD5kds9CgxWxIGWyJCEnVAC/e
K4Zj1KRohUyl+UFnGud4+SsQKxJmyTMLaUkx78IRT3MM000nxbPJgBGqR4sKlmEN24ca10HyWNqF
tyn4o2t3aI19hGkPml15ccMLYjPQr3CNVrjDskOXZg9Ci9XWU7wBjkcSOeAbtkC9xwLAFht5rdYf
YsNaY23MzjQm4P952n6ojRZNVtGRRUu8yBCNCaMgRxw6u/w0JEWRGNxuh3MruNgeLYmsFuGeqmhr
Yqb31dwiYJldWsfGUB2wxbBfQw6B024efEdhdQLwVuxuL7SICEAXYrpodbBCGKAfHRT1gu3ZwEo0
gxi1MHruOxv+Zuw0DzjHoVbCW4hRVE/2T83y6nXhls96lsx7GWLgSUJvNUxGdwYwirwd/sJsI0lj
/k5HMe9nY0utTIO0Td+sepzxPMzmibDRBbKY/+rytFmB9Xb23qBn9CMLJidmcYptiouA9ipT9iY5
lqrcCq3SaH0zsTykTqUfpM7QCZcbazI+1S7IznZugUVIy0sHec/kP9tVRK/ltQwfA3qb50LnlVJv
8QK/clNi6+3ArDeW29l3meOxSSu1R8zPzvF2cMHk8uuaZK2bVn6VVZVuLbUIfGBx4SRxm12sHOds
xDaSHEGmcKxdsaa9S9l72Ht5hL/8HcNYc2RTP9DA516gTPsH4bLFpe718pKYxmMVjs0xiTuG/exZ
N06KxcSY1GOxHEYs61mB2mFgp1qMSXOtrdfK8fqjJcvaZ/NgnDSny9ZzXUp6UQmiplgkhxIRp19k
4h7DyfikzxHnOlN+Px5ncwdByID9G3rokCrnoPWJi/sGY4RkYDnMDVR1l9rV496FkSdI7tJ8vo4t
129Zjr+soSbSgjf1UoQ1yNYpPnt4EddWJPCvJ/2nGqX1kHAaeizJT0NQAYbUL1pYigt73sOsO2zq
7BTX50xxnh2sxZfuCTdDAUheXtH2VxqE9VEtDMoutFLgYpSNksZtNnn92W18DHwsBgtzMKtSv0hl
c6hybsJ5pnVnD5lgQsfp3u04iXBjp5SZp74p6rND6zCWyvCzynxW0jhWTe3utCREYQkHiJgdgJ0O
6aHXdBqusxMOdxntwDbF8215ZXwgJJc+zQDXxQKAkDBfbcUEfhl/4Wri5rkec0Y8nZGghy0Lc4OX
YuD+4XFdD/bvOGm+9cSud17h/oomB+/ukF/KDpmvStoenT3kEtnMF+SQkOc8U60jmtOY5TNtN41j
t7MylvqEbdNW5ebScMOEE2vVzq0d4UdG2L/msjn1mm0eTId58zw5FbY+tDd6pqKjzDqEjz1ZxGXH
cx0p0yu3f64Czz3RwH0OBWtJFhTMemOBLKcHgautyrauDtAIUZvYipOjZ/c2yX6XS3q7Yq4b1rUc
t1btPnQj7SklMQBqGnLKqcX7gaceX6Zov81wLI9FTT6wLst9nOCA1Vlk2r79Udjluw7Ycf3f7J3J
dttKlkV/pVaNC7nQBBCBQU7YS6Q6q7M9wZIboe+BQPP1tUG/TPvJXnblvAamSUoiARBERNx7zj7B
NLz0PTNbNSbb8370qnb3ziyfEZlwAiNlPwxW/xgpTK/4vQ3abjczZuFRhDtN/DKXQI8CMYAJ2mDk
eJedeKjSI9Hv43vhMu4MjSA3xO2/9fjO3b5z8+973+/7c2HQP0R1Ueyo5lLszZdaUrV0Y/u23PYB
RZgyAnpBtPma5hNCRr/PuBJgOz7HbAGkzdeZXDQI58dJC1glAV1D8dAk4W2gyOp14AGxv17CNB0v
k87PtrGIgeSY4V3Y+7AHkPpvzlEI53gI5lDDgfDmDbksSBPM/CV3FNRC0zj4zU0C9guuOCWqYamU
mZkvV0FY+evWs0iOI1xpUzuBtUqSDizLchNlCfgmEm0NSjWX7ST0Voyc3DldrGMAPh4jiX3Hl6VZ
aa9+cufBZs0SRxi1A7zxODvCNU3/HI+ToozhWVVF2u60kgAKiN3ucQg6MwlcSwKJXFLf/JmR1559
eEOh/2gl2L9C3CU41Bj+gpoIOKTiYs0SBHrVsifnG3/5U7KAaXj/+znDsROg2OXjmz504DBLSlmN
uGMwXJ73/HyvXALAvj8835MVRuvGoZPE8pBZMKHnBHhxT/373vlhtByr0rYfZvzeUZ07oGZIGOHC
nm0nEL2Xw3IDwIUlvmO4G43E6vJ84zJ6XcxgsM+5FLNivbfyloiKKqPzeb45P5xtJqNJUvorkY+A
99Pp2IazyTyAg7Fs0bzUNKnn5wAsMQAhUki5OlNVp2lMt4IJb+I0rPtUtG8r8z1wcYwqSygkPq/2
Mj3XS5mDtJe+dJ96P4mwFBDNkqMtvDzfS5d7BL+4u7ZLbs5P0UgcLyL5BIOnvywXguj5piNNA2cL
cFu9dMvPSpnQU5d5CeMnNyo8/l79SSuKZoUX6tU5oPj7Df6IU29bzf6cfuyQQsa6aqkI0xy0tr6T
pAdDe5QRKWoCA74VKrV2/y8Q+78IxHxIeecj9U1JtyjQ/lKWLRK3f/73Jm67Jv7c/Vf5+l9ggvr8
U/w3SOC3v/9LLCbJIDapUSuhPGcBARJS8RckUMp/WBZFBGlSG/O5un4PNXYUijDhk4bB4obT3eNH
f4Vk8CNlQsfkh6yAbZsf/Usrd/uNKflbSODbjAzfXAiBDhcoKpOes+x59fnlXVyE7T//2/ofwCgp
TqjRPBj04SrqEeGrOx8BSexM7JN43ugMJZtEUSe1vrrtshS671kRmfMXmwZYawbbeAxXcBAOw3A7
VAeTCmH93qJ618W3Pxzmvzb+R0ymrX61tY7nWY7D4bGZ8fx9a0vX8yoU62ztaF5aEVP6Nq9uTYkD
MRDvJ786tTrFXU72pzwYuflOUoCuqOwrfaiN7pPNRVQLoMBU4MMh3YosoMKjdsw5gZUw96SUG3Nl
7+mj+TfS+drixEmZLUXBDS9Tk6KVBgGFrep2ebnJyxFa8xy/kTbQ9evy8/I7Gvd5V9Fn4e2I4WPB
FazN2eClqViEPRrhE2Pz+anlV5aXRFQBGluskNvslpcaXCLScESa1WfKq//eqBpbwLJNywaeN5h4
yNJ0tx5a52XDY14uhF8fDN4GlhYFcQMSeoNJ0F4v92vut0OwRiK3svN016JGj5V5s/xOhISgAXAe
8af8eNFGLFKbevnVkOcSSPc1iNruRqTjhd3nKBf41/Tb5a9F7B/MPPjotTXIYV4jLovNgtjBcY41
HCq6oI8z7Wu2asj9q+Xl7OSI6uQgHL1bfiONh7ua3waLmK6Xtx0689VWpDSkPfqEG7c9Cmr//AWW
QMS73ua8Xbx5vXQu/9rV5f2A9q8wuOw7UtsKfVh+JBzSqfh/PLjmpzbp1zYzyfMO8DoCIE1gxPvl
8Cz7vrz5sg/CSLY1ronl/nIImfftlp+1Zb7ycYSkDyabNjnFE3MntHNRi70HWbUdmnuoW6ueJTc0
CBaS4UqXt4n9ANp4Y6KyMLvLGGKeR/DZ8nD55dYamUiqwwSlwmQhV2f5WiR61yc5gfXFcXk+oHyk
dbBJ5o/A7vbL66KVBP+Qr1NebnkJvFyQ7SSTyni9bJUHF+hff6rsbl0nzMYHqm8xeVHcX35WLy9L
2YU949XQvnSr2OruzUzvcv582YLlz4Zs5/kfLAbN1AtYlk877SPIT3T5kuPQ8T2HOjIl35omenWy
CaE0CQJ50XjaGgxFoxE8+CFo68ypPqZtvs2w3/o0L4I8exoqXGMxZoRCuQh3JIZUiXcJTyrN/C5J
1zKyr3oiszbFYv+e6v3QERqKU/IhLd7bLZ0HIw5q0O8kEEzm4qAJNzkTYoTffGEMK7ql2rxFUsl5
1oPc6O4IjoP21CIImzmCzg0Xsf9n7P7fRNaWRQvwh6v7T4PoLiub+Mvfxs2//uavgVOZ/zAZ/DzT
cd+wdeU/GEkRUqMZshgJJYPEv9i61j9ME5i28jATooJeYqf+GjYXYbbNMAvU0pMerRL3Pxo23yis
BacyImthua7DXdN6A6sOh9GcVVXSpEgBStR5E6PYKnFRVzUoCLS4XhZF+zg30lMcIMnpbXquZZ1u
Epy7FcVeG8magXeZC35DxJrbFCcXwxyQOUaevmgvOktftS6lJkIAWQ5H+k/A6zdwYLThYiETOzYd
BhcS35uxtK7D2dczK2aTj2rd9oTnGDigjIBufWHbhN4Coet9+UWC8PoPYdvf3txXrmmCruQjefPm
1Bk1Gkq32zc1jUxd7usMvgaany06v2HVB+FN5TH4pBgkAifuv6Gv/2Z9+HEmsfCef1TIn9+fj813
PMk5JhzmVz9Oe2ZEhhXjZ7fPVXvrCKgm1kDObovjMZchyd3pRR0DpWA83SoXocwP5/ovZjLWm/Pn
2/uz94LT20aj/2b/R92hsXE5+K6L24ewk3dhw5DuQG1hwhUplEVduJEKcwb8+vUwUULJifwgUyDH
/+lUjfGHQ/LrLSKWZflyYRx6c0QAzATwlLoOG6BAvEWHeVswizv9YcffzODYcdfm6wJuTHi2o+Sb
t2khwbW6Dvr9OFtgO9FMbpvRS56qYFinaPkuzbAIrud26Qlp69APxnArG8rXmaztU+WICK2G51EO
FOo/o7CfN43ZNp4Jy+aUXGwdP54Tbq1tJ7K6ft/WX2QAHAS95WfhULaagodYmObaC5LqD2fCz4fd
tW3bt12hFiy592b+HYAGG5SDaCKhB7cuAmjDlUn/+veH/VdH3WbC7Cu0vkz0l5//MMs3VYuDlrbx
vg3BaM6K3WhKLOQZff0/nEfLmfsDy/58FH98qzcfsAcLsoYr1e/VRA5UnxFp3CdfqiStcP+BeZuY
EcTRdPX7HXTkL95WQVx38dD4nMBvLsgTjng1DHyh4RL3CPO74uDn5rGLZb6bK1uQp3AD5ba/qqrh
oZMCajSdUC4NPpIACdQoo+8EkW1vDBjE0kwGbLeNIJDrrur1sJrG9FS747ldobdMFl8bqjZ7WLZX
wURYW9GEr8B15sOUIk0rp3WYwiegJxyfFGWc7s7qjY+C1tLhD3u+HNA3B5wu1mI4cpW0fzptVRt6
dtnxxc1sTCLWGN/RSHNWUcheGZG+65b53aCNrdT+Q5tRo0sEupJCy804uhrEyn3WQisy0Zus6Kqs
EDIPG2dCdRGCcgb0UaEE0ABBm7leZy6tHTkfKnIk6trcWLPtnFhcJldj+znOCwPW42AegveTR1yC
nfQnw06ef7/LlvXz2OU6JmPXcrFy+ffmq5r4mQemMuv2JOTk276fj0OdfB0BGrO6eZyTErQswBhE
2+5II4jDYbivIHavzS7ewTykZVd+geZnnEzzA+2JctNU1ocomC1oMyXxXi6a2N4t18Bpd6GTyQe/
Dw6++SkxVPSICZwEG8k4adQL5IWrWafzaS0Ck8DGLj/mfkuneQHAiCS/G7W688vqsetPVkrds0Dj
ohzaIp1pXQAEFeMxmWk1OJGEQzLQgOz1XVgNjwrc3ggiocRCuynFPUv5R+Vm9+ir3IPv4U6l7L/t
tArWZXGZpUWERtuQu1lWzqa0ESBThXwiOk9ZFUlbRDWp8NFJ4tsea2UD7CuLibdQ0/B5qgA+AO+Y
tha9UI7dKlvQIepWks0OXldX/YNA37dGR3UTDvExbakQj9VjHVNtnwRVrlJnyCtgCyVzl0Ifa2ig
wIGzShTzpf85atzPpWxuXfGA7gm1Qe1+ROv2IGbxXubUuInnvcgx1ZFdCIWqU7xIo/tHL1QaDRId
lzKHKcn1ij5s091k0fSHs+rnC5dyUREBzxdM76R8cwUZ29DtXdYU+150uyof90qnxtqKx4dgRCZG
kNo6yIriD9f/X76ry6hLM45qjv/mXX2SF5SPNGlvmE+tM9z1ZfbaN971OBuPwEWeU997/4dvz89z
H+USSyEt3/LxDr51B7ahrwsDaMO+ERoMGW3gaUzuG6Nrt82LK4lZ8M2j2bECrdz5DyWcn7+4SC7t
ZXru09F1zs7FHwaisHc1eqaS3ZXl+6qxUTjZxgWKBGNXdcjCuoM0vhiDzP9wmC3np6skbyw88MqY
esjmeHOcczMwyPvhOIteXvt8w2CL5nqdhdN4QdbPC6xqDxkWChEw/9ctF0/AUNmLp58Sl+XmHz6C
n0d9tkZZlrJdaUmmRGztD4eBvMzZ8iq/3Y8jsyBzuWyEVbr1Q0K7c4WdLxta67qVyAqwwsDKDzZZ
Bto3jyALeDbgE5LMfr9Nb8NCGLgV5lQP04rl0uEWb2YidQ2ohDD0FqQe8SBZZmyrJZFax/qpCqdX
3eKabGssBJZnh4x72XPulO8mCbyozawPKRCV1aHFeELCO0Wz3hJA9DCj8LluOjN8sBL7CvEtQZuJ
pfeQUYIuyK/qJZBWBOMW7XTwh8N8ntb8fWhklxZbra/w27pv57ShoMUWRE67R/NC6gckvP7akkG+
LXTPoEzo4oKgqyF/CBqi2QiJpqVwiVWBL37Oaq01vRd7ZuriaWB8kKZo9Xcbz2/97ZxDBRqybGe6
OMHTMHDQoqkH0y7p3nkozEYBYKrxTz4xcGjZ2OFQXIQOw+qYZQe01asyBirz+09R4CJ+Mxtgl32L
CilxSlzOlp//cGahXUMupIZ2r9N23UXRIaKXIiNjOsy1ddIdLChou0QuQDTrC0AwZfSaoKHHwBFt
dS8M0HjUD41gJOeiJhyXYwPeDf3CekjK9/lY99iLWMx25G122SdDDY9NlKnLrLCopAzL/MdzNnlF
V8xGUr5y7cpZezpFJD6E2ypoUdfGZI+0OeGKqWhopgIqss32fii9L78/GudZ308nwA9H4833DDLc
IMJywgnWEyIwZVOztmc8AqXMh02FV3jLdaFaD3gfPUsnS0aovQb5+KiT7ub32+L+6krPBJxBmquQ
Jd9e+tSkBZDcvt37udQIW9R0FHb63Ad0kWtksbGr5bqK+2DVhCEXhMy6yccyvZF+deGL7DCz4aeg
BCHmVn7HUnU6SgBeq2Y2QOgsc5ykQLIn0k+uzYvEdfnSWb2+gPRV0TT01IaDgSzFemhov25wBEHD
1GWB9SmFFqXi16zopnUg7ZsuAwsIE+x9jpYRURhYGgcw3p6UY+bv5kVkc4lSDikgrqn83ej3VKjN
Z0cEL5YsH70+YWyv/K3sgEmgk4DaHpM8RHWwCb8oK8ku/3Bsfz7pPZNoaMEcGIPT2+gw18bGHaC/
2iuRvoRBB5BupkdRzszpf/9Ovxi/YBa5wmehzKuay4f8w9cL5oxHXC9BilVYvCYVDFNZHbh03qoh
oksAjqbICRwWhXj4/Rv/YspLLcxWvu0LaqiETv39nfGLo4UNXC7PhYtXEwlqr0aEPl372Xbwg88q
2EgbFJNXpB4sTJQ8+cRKPmBev4act6kkdB23j9GRjcQUgX4iI2gXeCjIfr+pvzjRPVOA0XVIeKcK
9+YYgduqbcJQMYFHKJ+G+li2CSkD2e1ouDga4lcU/H8qZp0nLW++6VT8bJ8OG6U5sAx/Pzy+NojS
iPl2Wbq/Nh2T0j0aM4KLZk+eUK50a9tr4an4zoEqwzs7UBd2SxL0QHIjThZxOzoEJkQRYuUmYKI5
x9NDbBEQaPxpCvTzeo0P0mXolHwu4ic4Q9xDGYw016RBlQRtVEh7s1QucUtw7dwoef39p/HLM5Yl
EmJlym1U+v5+YDw/gbLSj+3eKa6wOV8JwbvahXfNxZmADM7ftT+P2cb40wn784pc0ahjMk2qH7ur
xN/fOGkt9Eyiavf53D0TGHVn4UxYk6iYrqOxuWG5srZC1p/piASVGAzig9x2E2n4q0MAGEblrQd+
Xu9MPL0zbOI/DJXWz0URNlCyeDT5MuODe3PKDFNPkEGb8o0yxAtXFc1CpkMtUbVXrBu/RjGzYy0I
akC2qyAfVTQUAjGTqdjQb+Qq9uqgif3Dl0f86vNihswnxepWibcnchfqwHYKiGFTHyY7MwfvZhD/
niGP3hDnIq/bDup7QvdnFxLdsWHieFHZFBHRqOW3U74vbDe+d8bxK+C04b63wrsoaNvrsDj6hjMf
axVdz1xpTrVf9xsvcIt9zETzumBc8BPrCmE89lfQ51dzxTBRaKZwsTl5hIX6+rmtr4qKFUI8UuG5
aNHww4V7P/dZeWE4iXyy6/DLXJOupq1oPxQ4fTKLYc1p5uoEC6KtmQP8x+e3WnAWXIwlc2nrzfkd
GQpDS+HVe43a1ZljNFEClOZQ9FCUevchjvo7z2heE5CBv39n6xdzLZ9RR6JusUyl3hax48Si3N/I
GnAJ1tvE7AWBcUFAdqVDIlvpWRdD01xqiOyXWUB901k47BH9rt9vxy/OGNZSLvqBpRvx08hQEZfW
VUrUe0TqNyi3gIin5GDFQ1HSNLNeRgWjcCqLUyLs9g+n6y8K6Yo3p5rLIkZSy3/zLbfnAF49Xp19
JydCCsJob6vyU1KF4QnMHnllBukD4TxfJDrcVVCr/vAt/sVVxjcp+QnSMy3h+m8+fmZKBbhft95n
/QxMCmoA9jzVEsYDzo3Ivz/uMUuhX6wlmVOavo/kVTlcx/9+ZVOpKPtwtnhPDf+qtM/B9Z13O1K0
2cUdVIRCZ3AMav/BAM/DaRh8cWSE3nsM6j1BH/5tYrwUiRnhpZ7C1RDH0TodnPC2tzuyqWuxCktc
8h1EjU0mHeNRETcG4smFlNWmJyMd5VNLiQn1RXVvR9kz5HhQbm2TvHREIuI0zu7aDO2G45SAGDyT
ZW8xxo9FVw3buMphf9qj85wK8Yl4Pnc72CO0QdZEVyHuwrUUVvCSSgO3ztqyTfMd1RzjQSBTJe8F
uKSfJheUv4KrICYroiyFcYsAnuw+G0FzPzh3NDbqx+7VKVVPcq/2npXz1M9W8lVT128Ge9X08YNk
BXEH+hrsVxPodZUXrLlVFPjvEulPqzCcjlEf387zZD2RjEQA4uT474M2KfaOLCkR2ULcFH72xEym
v2iScL4ebfPoVr112XX+RxZB6VVljckJIIi5YoTEujslD2aDJjwfZh/gWjd9IKeI2XM3viCyzbh2
2CmUU8T+KXLQ9TT15X0Sy892VM2fzdS6KxTQyDw2doUt4qtJ9jFN6e5LNaGLj/ohm1cqL/ttXsWE
YC0ED2QQrMC6bG42cUrcIdiS0dvGsPUJPseoW1bM6vvsGSBlv7eWR+enZDQrYNQiJxJFxteM7PF1
V5ZgHSiTnJ+ygBdcdkuwwaLWTpabErfDt3vn54J03LS6CfakJwOEd9wTpUfvdL73/QZlIq1/PAWY
Z6t8N8WSYQ9UJvHECJdDQfDlEE71NgxScn4QUcJYMTqiP2TzcfRKVi8zks84BIFxvjfjhdpmmW2u
Uh3ON0bZEDACarkMCP1bnqHzN92QgLd4rdND2Xinrgjc2+83ddGv8QbZ1xLQ0MYlNW1fUH4/tFMx
MsetxOMIof3QyRwNQA+7fAgE6e4sqS59XT9NfAK7SMoQfYEb3AuFMh5M67MRleWxReftGEyTzaoy
3nWVZbwby/pOZxJ9Pkldt1ZD7diPsROMGAPc0A0ewijFP94SwHt+mDPFv5oAIffteNFoI0dUItPh
lmlCg08VjmMS97dtCgIuOcLQC+7qDA8zmpTsAglxsLZwM+8S00vuIJMmdxSY9Hac4nkzTx7ld09H
R8eM4V4tKRmdI/2nbMLsUpWV3HaFjZI3aQ3IhF3O3ErtW7hZT5NYsPmhnq9gxc9PiEAuDcKG73Kz
aZ7yj9Cz5ieBIvJi7Au+DJXc1yxfHkNQjPdehwVdWvVjPTX1pk3Bf1ezkwBqBu09sSS+8YDC35zv
MXUl9UKtpGrjnQXfmYLv5DQnWc9yJ+v0Iwwh9xI9r3eZR+SkzCVKoi6ALD0iNae91uyhD25y9uVx
qVEiV8EAF7mEhyWFY92bOdJqQ9/2ZdVu/Znd9nXgP+qoIP9vVBKqAW+s4z7bjNZQXcGkmo9jhc/Z
PlrNkELI7IO7Tuv+YzguiMDhaM1FceMNtnNdtpwnpU3Ko9Hk3VU7kCTtVdEXwAvobYlDoQZh1rsy
dPMthC8OaNHl93Pe301q9D7kSPYRkFTjhTEa7Xt3fHJdMrKdWGydyqBwXCR6H+S1+tBHl7WNG4T+
77gbm7k7tHA/37sejfblec9hlpuBPlzrkcuqo8r20RMEUNmNPR16aEpVMydPxRR/5EKSfcSmz6+n
96Q/Idq3Uu8pSnZOGOdPYz/0d46Kr6LpqRK19aBwv96ofHwM+yZ4dMkrvE464/P5USbi+KposYbn
mOo2Q2HwaVB7vWOQWUnyfu5JUQ/up06k1IVmcQR0EW2qxG4OTtFDGqO4dKjw8D4CZgTWFFcO/bZy
esyES5SRND+NA1qfGrfXfT8SdOEThdQg2LrvlhtrpH4wQhlbhyFBlKV2KTsX/nA5EFS7qpeH+OSS
+7jAxDeYH/28IatKjfIweP770SlS1mse30U75RwR8mCBAv/UfuWDHg7aGDBpDkrcBp5kPe5uANS6
17TlMAiPqcIA0NGmGJp6ywXPO7mGqrZuRz7GiN/+JiRx9eZ8T0dMZEoYXu5sJLtpdOjnjW16O+ZV
dONlTz7gtR1QGUw9TmjD/HSsY4XgixhEOW88w7MvvUU3SVLvfCAUSB4d6mtpFV3LSZbH0Eqro6gQ
IJInDrV7StZ96hY7WrTtnR2b6cYBzHmsbVUdc09wlso5ujkPdvi4U8Jm8DJTdJ2vzzewqJ8swOl7
s23CE+ajrQot+0IEwcscw5GNunyb1F9LQ3+GtMqYQ51tIcf5ur2AG9HsWFH7mxJXfCy68GiZIQm0
hYUNrMwv7Wk+NCwjVq6It4b2945TfYnT9F1KhAq93WkXzvFXY2r2xNqvXGMQ26IVbAXzPtgk21Kq
w2zPNF+xl7RR+9zVCQkezZdEn4Bf71nAYCQWH2DlvTONKdtQ/rpjOg8lGkmKTOHMTxpkQM0c0sjF
SfXdMwGGtzMhjJRDbjJApYy6dJYCgZIE3o1Mn5UdHMTsfrbtaC9IZMBtHmify5rxWmgyTG31Ze5G
VNcO1oiQWBy4G2QqZdZ6NLtqTSsU7EiIKUX2c7M2pprUJD+5tMr5qZ+829rTMKowcKbNfOFM2Z1e
yNUsmbKKjAag8yR5WDunmCGdGttJ23sC0zbu4hKU01dWnHeVQ391ko1AHy+oQOaTw2FjyuqyW1XB
XBnKoO70cPLA9KTAm7zEfZcIc173RAhgdguYFbjUa4Pc3MAg+Kws/DFxnOMFzLq7wg/eedNcb4xx
Ilo6YWZimPlSZMQoSjWuLhWWsF5t53lJy/Pzi64tLnPH0/QmjRuigl/imfg0ovg2ZgNtPnGsjwQV
X1Mq0fCQ9gX8Hjmz9vTb+Us0xPhftH3Rac4vxiS9rg2wa03TKKjI9ZWdmskGRQhprZVzazYG2YYu
icyaeJXMfm8DjZ9ahD8ac/U2zbMK3k1CHl9UXw/YwHbmaDU7WlUahaZON2FpX7sG64iiqWLEoLZ/
nDwuCUJ+NTpQS6VyXo3CIRzDLR1yVHyojfOd2fqskFFBrwISOXExl+u0INgmJdN6ReHfXIcRaVE6
NnoACDQtPKJ/It1fAlqIiSkNF7jHybbix26eyYAq3Esqga+ALQjLyDHo5F/BHrw6LRBIrK2gC5hZ
rKSGcZvzGRPa+eRp52NtVQgMQKq578RNbNCMDoESe8MwYjdGexrbmJuBhyBgcI11lXRHX+1KiOcb
c+izKx2Eu9n2XlBxYHqp3XTXeNiH6l4z7FrexkoIpq6n7uQkIiMlcXzvWoYBTny4aSp85DGdz5VV
D4SHMy5VWl7kdtzsAzjRTmjOF23dfy4YAJNqiu+6qbnRCREwfRzJDTYqXNDDNGJP4l4bQ68M/f6C
eMMryjliDwO5OlajUx5jyTKXOqO7+FwyJQykINER/3u5qk0J+jP2ybw2qRkr/EB6oWEqACKoDNpQ
r0uXEvz5yT4h26nqwpMzDmpP76Y+WgDNVkNl1lhpSKm2Wd8gWR8qe4+T+koub1iLqTpKT3L1tKDu
pI0ik7ihMF4KABfLtkf5WGB+TD7TGoiPSTjGR4+1+6qI255ANm1zuQLMkJlpe3SRvSLvW2QfDYQP
HavrMk0PdtgY2zbIP2mycSFUpRi7dV8e++UgpAnNBXSxJLoHRn+MXEnKJPF4Ec32fCTkM1chtRzG
zBXhLiY2GtySjtcaG+X3h6lCNjIMgbl25GJ7XW7oC+5ka/uHxnC3Y5vHF03nCiRqOdmaWUT/v25U
cQRc99wYwbBrl0fnp1iCn+JCku3V5EcQMsVxRhN7hPH2UblMlgjlE+hyPPB/nlevymAmYwlqnb+q
27YkvWIujmwenkRIHLLLycVVDPwLA6YLm+x4psFYQ7Sf3ahDlt2/J4Cn3PEIMtRyU84S225hPRUg
JLicuBLeKs8nmc+l8nx3cJMtZTp5gNQYksUOfv98z4/mgwFFdQ4GsWsFnq4Y9IdsalHyadTPUdWO
u28PwVdnR06pfi0cd0ZJwSoPlGVmxMnxfDNh5z6O5TMJMvm3p1UnFM6bpMEfXGXFrhNOy1ojQACI
8/yyqdNPoIqAg1NXu3R6TdpfqK+dlKiKSLaEX+xVQfwKs2kMYopxzZKcPlnnGAeLT3xV5TCzLFZw
W3sgPXPOjA1Ce3WVUbG6ghuRYhg3weEZlc2XPEWw0cpmF0ZfZ2UF4GJ82O9p06yb4gI/pEnum8vi
2lGXk4FdekiVWgl6D0bNWjVLzc9Dbwxrq+PCOpn+F+zGu1FFYPMCvOxDR9CXT6A2VDRIsArKPLbM
5e4ci7I9njNKvfOz6LOxTOhpLi7Pz/bLb7m1lWydgFKFgfloNs2IhEeeB/RNqO7590yvJxwO0QtP
n2/OL3++Zw7E/iQ+nojzw2/v8+32/KelYeGI6o1m/e3J829V58093/32uJFI8Aewv9+3bTxv/PnH
37aErJpn157lt036/otkEXlbwLDPpa1j5twLLjM13EPrYrduQxxexeLrOt/LlnvfH57vnZ9783tI
ObIdsvzH8/PnmyFs7EU7+6+XkmHr7uoxujk/NUO42zZ5+ald3JGeIgE096WA6cbD7zdnlmQ513za
57tc0/tL4Y8ukc7OZWkxF4/qlhjhoQ7IOKlP2jQEXnnP21QzjPW0S/L9mFtQ2UapVubSCxyTieAl
0b2OiUWydkjSFBa5zwxEJOVwcd6nTXThQBTYyLB3YAlZ7Q6P63jlKVbiFU1uMtJoZrdYKkSF6n5A
YGWnw9fMHM09+by0TyGXJO7G6On2xuYnxdLlJqLUwTr7PpcfmLFFm4YLObbwWa7bHNCAKbj2eGn2
tR276wYHJYIVZJ9jnBHLGDwTTIAa2ZuNHQkIH3156xKaXY71p2AMs8tgwr4hYYKuuqAj3Z4lXU+m
c6K9eJ9jQyac2tubvntfdIiLSAs6sLS6hRG0i32sl20YkKpD8cSxulPWZN2auDvyf1H7ObA0YFyM
K2egCRyX0KU1/Bgt8wb3dP0pvh90fRcLQp4qx2H+FN46JfDBBIa6cLd5jv+E8fOr1sBpo46Fh3K6
DfQFIjhrVhXQfwLQJbR6Z4pF1FioiDXMkEiqbwyNKbpUp9ypPoz9TW8W78jNI58sxIBFMdK/lbr8
pIsk2qaq/lKF/YPR1YQ2mEO1jkFphkmEFWNn5A2pRmqRJfaCVNSo2eZ1v5dl4R/DBm1CzNzIKgbj
0BOaWQTWIQIVhHzrXWgxnani4GSgTzkSaTXpEjWSY558v6u2qZ/E67gvScaocwihmKAZnq+T6ksp
wnHbsgSG7wGkMHVLLPcxBg9tarn3w6YFNmiusol8NKutGewBfbnQTK4NMtMObTB/ReOYXksBB1s0
6pgv/L/J1cOdg/AszqtnI6vaowQaTK+jZ7aD3eoqi6uDq4V5MaUxtq78yWATji6lj1UVaNqAgRq3
8xJqWMoFGmlXL6xuwT40NlAcUHY3MXGiPVO+wqAtX/XkqRejbAh8cOitTzUdxVyyICxZu1MCg2FF
dYAfxA8saKaFmAf6g77sMdAEraQ+MxPmBkgNjl7jPWobj1qKIYXky61rbpI+Ny5mBPVrsK7iIofE
eSpiGIdFXjEPTinZBui7ZyqJqKKiDzLxGOFnJ944SdOcOupDrUKZJYArrCs3RJ0+qPejVWWX6lNa
9tAPgn0SgGSYXfu6X/LCWyg+hxSUgmmh/tAuOTRtBK4zmXROSFDr79G++uT6kNIDMREEqUf8Ssx8
H5MZeWtMf6342RkRl8aEoYLOYOEUlUxSm7Agca/OSKnIWqofcbWR5TBQxiqmfVn1t66dNduIF/Gp
c130PQQOsx04azK1nQoAkpmyrzObtnBqEqQVeh4IoZILc2a+LBowcJFMRjg6rOuo6Gfza0Er2Sjj
D0ZZvfbDKEAJ4qtjJu/tcw+5Vj5Xu5BcM75G/L1PFsgW589nEF67sXBrIj3jchMtjJpoIJ8uc8At
1gVyTrehJ03d738pO68duZU2y77L3LOb3gAzc5GO6U2p/A0hlUr0ZDAYtE8/i/q7p/vvi0EPcJCA
jkqlUibJ+Mzea5/ROYFhRLDN0Wkv1MBx2su6nkOACfkmMoffaVpPD56ACGH6rlvJZgSEkmfNbhqW
uJm5dA8a3RwJK8YJxuAtdpv6ZPQUYJZuvtrkqO1KfC2H2uggzc5asJ/66NR02bCJsRz/UKP1O3Iu
tbi2GXscrXesZRKc3efaCC4JJF4ClanNZMmtvdxFg9UMh4ZgES+WNHEBIJmt54WuNSHLpFC+NMvL
sM4Sm9Fcpbyj8gI71AjxaAORX/7xYvJsVFbwJ2rgU9Ml2FsdpgOWaYNZaug1ybmukKk4abYG/rr1
WAEyHFyIokPenVqE8ycaynFj+uwvyjjCzm1VRPeUPKmWatIMHRkfAslkxUxL9AhahUsyHraV5+3d
qdIIqSUzNiJZZqx+2qBtCMeCUDL4ibl5bfvK3RWIsBhtResu8ZMdwPkYmStPaw2DOiOiYW/rS57r
nBy8qOd7lWstAg/CuWJu+b9bX6RiKzqTjL6WIEUdLMgpXUI5qiTduWncfg1l/2UukLycYgcaCn3s
gl+u3Om7hlo0uVY4wVljFgq8WWrijMo57Klg74ZJhie9zAqmuQay1EJdI+f31IztXZZWb7PKLknE
UiMeyixkl6NxuWH0KLt6HzP12qG8ktNzG/GULRLl4MaLPxg2OmuKW7Q7BBTBGDTZ5gTyVOWAx82w
UibPqI47M+B7Wjwebw1v35TcKFOHnejIh8INla3LfDFIZi+MvDEfQeWurFsw+wHKWq9gpJ4Wa08M
1yGuySlFZLEFUUmPteSwB7BaPa0b70l7UoSf1KbybzkVYFxo8iEt8QWnjIvO7vPLmLfveZOl4cTw
ZVdDwSDOTmypk2PsoAjj5CR8YqAMgsjpQuo4XQ/1kJ88lunbgof2Jo7tGWzXwjwfgWwzqV87qJ9v
hHtuW6t/MuYY/dzCxxOLJaYXqbGdPrB0lE/AWD0cmRUogKoiVoWR1662EbD5ance0Ygf+jiHTRcT
FWm49op7ggVPYf0qCIUN7UHyjGXWBTgCoJXyhngJUjowl5kOTifzUys98ncFMdzljF3SH39p6ClP
jcqI2wmCeFegqUSNZbJsG4OaMCFPXRkF6Oe8aACWR0CLbHrYaDJvRlCPxLt1dXZ/6BBnIDk7xNI4
GZSMGR7fynFHc49zS96t6KmXVvlDFPEGIo15R6NAAI9h5Tu/UmpjdB+yi8QzRJ7uMibpB7db86z8
jrLeIYgniP6YfVa+wyRpTrrQ4DQvv0QZV26Ua+ZHqwc2nBTMGBoPsDa8vz9aWpx8obYShl3fON57
ObWAsVkNEs5BrzrV483Hk4e9QdETMEpyoizbm2YzbDxjmG8Wb/PKyezyUODWXENkHMNAK3ZTk3w6
Y38AKt4/BLGmV3amVzWK8jktuj0jKAM5WvFHOcB+rE7GO7vU/+TqliHiPzfDLwYS7SXPsGmpAmll
UgXHrOyIsuzgZGfpeNCNtuPu0rFvaF2/RHsDjsnjsETUw26LsnNqdLK2+4ElCc1LFUcp4fAuj3bK
FHK2ECGbXynOa2fqLVR4sbG104gGN1KfJgmZrlnWV8dgXBgRmn5wWmCJGfSTFLMSAKGdJhL33mdO
aE+Yylna7ns1PEEhVdcpkzoniNHvRD0RI1VyukaOd0C7l4SWrgfnoqGGHap3aSYYeRleoqoM9qUw
f3mKhNogsy6jxRjBAkbpDmCB9akDwMO+aQVFmibet8/lGH9jrWMg6nnDNs9mFz4ShFu9dg8qSatd
XKgOib/brb3Y5sCNpoJ5wmjvSRj0+gj0pByyW89T10gN55GmDpDjCCx1KTJ7Z1ZMRDRWYAhNpq2b
2sDCBmiNsyyiA1KewwznbgOQElkVT4pBujuLURV0PV2A8QbG6kbTa9IYzsnCsbAqTaTMyVgGu8on
t2xsU/HDKMpt6zJSrlG3hMIlt5pFVbqKl8DSgPE4GKJ22gDeGYkxOPBEGpF+uD2Djz558gnE0pFV
Q0n7hvfWH3qLyXBrOSs1pRR9QyY2Jl32Gswc1YLPMaqXtrY17e5i5Nq0K7uGwGna5dNMO4vcNWJJ
4KSfJiPWg+0Hn/EQ9RfpbI0kS+7xiFmk6HzqJFcvKS48JiqC7o6OVu51xNrW2FTnYToinKbxy1pg
vIkjQytNQ0SYKM7d8QBGBvdnC2NsqIJ8M+R3SOzeVTbuGvHJ+KK35C5L7c0Y2cp48pFNDbxYa/ya
qBXPVU3jyXDt7GfRvCWQpA75YKK9tN+i2onIP460T3f4HXmV+2ZkX2IiIjhwxuls+71/kBUZXEiY
OdRzYsUqHDCGXb2U1dheIpUbT/0AIGiJfkaWcEkIWbiWpCuuGeWHOYKTR5kQJ+AVqXvpi6vj08vF
PqppvyQOsSJT8hFRwUASlt6VuHgm2A7iVddCNeprXL8kbTP+jSAjLuizv/wzYHVqJ73ZW1E2BtdA
f7D2OpeTTsYcmbhynp9ForIzK4rpSdrzWps1eo2/TnXHfm/a2X/8fWFstydw+lvUFss7vfAQoXrw
ENsJM1A8Pc9RNl44D/onGzw1TL/PgTExU+ueDQ3kz5UHbfsydxFhvKMmN6iBeFut6lFbhHRoHvDo
ZujYsc8ECEOGJ4ZEDP6BikEwlYvk3STognA3tItbu7Kmrefq1Y440exsJe2WgJ75VDEo3qamTkYE
GLyTrvWscxzWzY2ThMYUDVB0uW5ZUjbZ6EOTz8djECPeTsXwnTYD0YnjbG9BK4xHh4a1TtN20ycN
ttoScH8H9mpn+IwVjVNexOJH5RDUjFoK09J5ApIDwADSjSOIB4D9tZmjJFiTSkymol/d88RK9wkL
BiagIOYt8c7ynaeIDQtvzLJy46Zquln1pAhGc4kQKKJuW3WZXCcTyyDD+YUWVTs4pBQSW54e/8Yf
/X3RJGmHYuSNEXVaPsqp3sJJMZ577vhj1pNMnXd6f5xS/6OK4m8N8+a9sEDu0zUdEFPVhPlaAyUj
IeEzaZObabC6TS1NNseNGx9KFY9rWTZx6M1ds3fEAHXPZXI3TYSZasmy40/ZPTs7RZh7qAaqwyb1
3+d2vhRAAVazNcjT6KXg9cfqHWOs4pII0m2iGb8mWLKbiXDko6InDjPDbzaZWz7MuZPXsk/HWxTV
BCsZ5mYqLWdHBBVw4SHXNz0hxaiHoE225CZZqmi3FtRKoggzSqGMKDnBROLmxD8D80/j9dZbUA/o
+tzio9bwh472mH0wVxfriEtssN0DjbXL0xvDHyHADZIBi1DIcngujUxeFk6aU6Zh5yp35fMcPWCB
YToQ5qpP93jsn6skEZsoMK314A3UHsp34SGo7pDlIGQVOcPX7gQe8NvvTMSbTeRsTGd6tqEJHjrV
weFqESuYiJDLquITVYq+w0cn0CF4Q2qjnFWquTHr2vm3a6PCrVmO0z2KmjMOkEMNnJv9BMJ3zCDk
5QiI/YXEsECw9kBXBDsOUQ4iPOZaM2kR1RI4KJdQ59T42UTb1jCp9MnYtZUIwgJ2PMyTei9sssXL
OunWAp1pWETzvq+E2IwC0XsuNsMSfeqL0LVr+88ALpHQipxJvxOl1l0zDFBXjbavSbfICwZX5sj8
x426iyy1j7Ecv2IYdswtwVNUBDSBmbGNQ61NhGJ6wUVouTwbtfI3qKlKFposURvD2FUWQdCc98ut
W60Bx8idNb5ntUmZ4h0beLbIr8ihdZuGo96LgeplYm9RTqXTsK2HatwrC4e8G5lILhnJUEugrxPD
WtVLdjcJOKs8S96bTmNSy4yfJhU9j5ho5Ub/WkhI/ULPwzyavFPs7AyjRTuutdXGqxh+mU6gQAER
D6CA84WRBPnXc0Yd4YH+Zh6uh77VADmxkmE7sGQr8vonazI3nGKLsZaGtYYqaBubibVKXf1UOgQY
jFYXPTUMl6aRfW2He+Gk9SqhzVNPTZ5AGchj5BCdZv9Q1U/PtIsjMtieII6JpIREOPtu6es1Bmu9
Sq39hL13raW4FhxG4XhuM8boDZVj6b0lWuAzXhRV2OjJuGnETNpYNHo7noYnPqwRX4OkN9Eb69ZX
YJCx16/Yqg7UsojEJSapFUYoEKRJa51tVDmHcijvgafqc1UtKLFWyqvnUXO6ajzzECaeKMqDW0G8
kZYyW0uzxiHYRz1TQZGdREAwx317sHwiHW28/Cw/Y5LeZRDOeomcYlz5Te0Rr97Ia+fNzwabsmUi
5R0Nsyg3dldP9NS8cYOYaP9dmG8qMp6bfFZHnnBHe3JzTDdAAQfTWENH09atxXgv2dpRQKpQQ/kW
18avpFAFW47qd0vTHo6igr1cf1dg0s5I7Pyd52S/B2cZdZkABDMs944/1BsoTMHO9qNfplndSABc
5rYMsieTPVmbYP7tuKpBz7kHoyKrdIRCuS7roiV6VWin1skoZLEWgnGpbJ6z5Td7XpqskvKFiBTO
7Z5hEQF4DBbEeLHUJzOMNdzK/M0bSGCSRJ4aylgbTraAoRu2oknZbDHwL5S8n9LL9F2qJ/lxFC75
r2CEzbTvDk2VdTToPEqoIx9V9MfwZP3QbWdCDeHLbSWyLHRj7kwvABVk89wI6DZEgG0ktpaDtQwO
eTF8qEKmp1hND1GBo5aNOBc4C9aZW7MhnOmH/RYZ1gC3Jq6pB9KCYdCU21+RwYjGzhWf8uDsa28g
EdyBhpf3gUWsmfarwEgMk5z7l+Z/6a3802jxz7NHyOl21ahNGZG+F7NyvAWEgFoeki4mtAQoNJEV
eixb8sQ9xqVfk45g1Adfc4lgZOy3621IkZp/akYVYGAd0oNnX2uGLJbGE0fTHrHhwJQwoVJpZsuN
XMg3y4MDiLGvDsWsu+ua9dNouyz0rUagIhE8921F7OzyUgzOb8Fsjdlf2uwYXhCVNVf3yBf2OZHW
L2pK/auQ9sOJ9OSaTI2/M5L04vVQh5q0X9J8/X5HshP3c2fzAbdRQa/pwg4r0rcsqK/z0I3AE51L
Jpb1mIqfFXJWCqYiI96rPDR5WxxjPZaHanQeVuWNodnw0JrzhvXemiMjWZB66Dy+FOVaJ/23qJAU
5wMxHWNO1FUZaCN1gPWSedW+7NqfZt3mz4KRUMi6DIVHbzXXspPPFFWEFZPYnc9V8VpRI02Jsg59
QJg6RvBt5OW0aYLcTNDGNjEUDEwnH4N9ExHmrczkKHVO0W6M6A0bB4N5m9MKzLgwjDg7NgANzkjm
douQfVuNsf9ok7pfa6PQd9MUfHoI19a6C5zbHvEeYN3q1kWt9o1ZW6RsxM4qoBdTGeO3HCwCg4bB
2EmLnmau9UswG5yDngjBT46riZACoNa9d3EDosLqgFYHfzmfcfR0LaLC3WUB2WZ2w13eCpMJTVJF
F3Ll9vpoB8eCWvrQF7jMXTItSHgvrklfaPsx3vFz0Jdr2dNUewSF9lNCpIa5TjL8E2ZsFGHJnpIV
1NgeZmHTKmuXrG6tNWy6bGMZszioSg07H4vXxtehWir6tmZ030GWa/fSmCSlQnKoUFDdSqFdy0n2
B0K+2msQx6APiEu+DNyXiTUaR6esEZuMESAEtHCEFiTKJhCqcNJzHgk+nl6ZIeHYPK0qPSO0iwe/
39NNepqAV6nI5uDsuKYTpaLeCLLJs5tlMvSd7X5TaFl/4sMEc8V1uY2F0Pcih7lLBsJaNtL9AQR/
wcubP+qKGiUaEB/1OZuhPjV+Efde3VOv3fZ1Y3/4DFrWWIH4kfB3bCuYma96v1f9txLKfm4sXd39
TD1XLfop+mEQaVZcvDpF8l27bv9d18z3nAmUpEQP62i0wuk8nfsFbtuaY37xTTucg1F8cAxWaBDN
DHJXnRw7i/SooJu8a5KjKYnimljsvtvERlMcNFbpUWo+t2nwRJg3F5FOdz7VllhjkCbfbCytq5Kc
H1GmnFsv5n6dACKoGeXdmuVl0sk5yls53u2RCDV90O2XGdX4Khle8ckFS48LVmMo7pOwxn07ij+l
IG/Az7yGoAMdQZE9jWSfGPEV8DtpA/VTBS/7xOgG9jRzzo2PmYHxfZKtTb1KtlrceRtaa+fQtDLF
BIC3bRbU/RItbUZRiw6uhqGgaOpMmOeDiPNPwzFuuJO1ENtmsjMlIjce95+eMTtU5PUS7zPEGzjJ
+XY2cxcHVQKsDq/TD3DPfwTXd+r31bMddNa+oY9e5dzLs97rt2Hk8QP7GM3qPOB/TIkcL+UibLEB
0VKJRqdSCrYsc3rG0JhfTeMcS5bbhOaVCEiChyrimkidWh7znqsOx1B78t0I/rxdtVdwZwe9qX9Y
jsb4GWfOwZeSgkY5a9LFsHQGsfUyTsETw3517P1kY2MRWE11HP1AI/xqDz5gR5JYTyToFg+z5Yav
yVfaeFbKhIxpHiEkNcM/E4PumJjlmR0tPZYg+YlUml2XKfNBUNdiCnY2TVe4BAPH7bXT9YvBM2ND
CJK5LZZTRCsY3cI7R3mHtomELsJv5pq5YKeeYq3WH0ECcDbEbFV8ESNard1Rb+9tfwf6XJwLzAU0
nrnxjjARA7chFV6weXijX+yHSyRs/8PKVM32h0PRYPxDdeixXYI9x8yy+wkRHOmiK+xjabSfdAT6
yZScCQEhqTp2cG8gJlGhJ+dT4eGUF31yH0brufap9WzQmOe/Lz4LKpAb3SPj/L5jg3gYpM+5MEKO
pIGgIspAxPdQ2teqwW/UOsOKlhVE+fISK/ptbR6GfdF1YU9S0aEJnAzkerZx9Wbr8VyEANjPJ5cB
xp4Yl4GRTAmfGFugCKz4VaaMXeOyjc586hUORojSeF2rzyKiEAHWkT7KqjPDlu3oK7ttZHqPJY3D
JsGmRHBXQsX1PfFKNBLdM3QB2e81bEMXknBeIhaaf2qr4Qj0nLvbMenrW53vGvnWla3QI4fXeIAf
P20nKFGbuoPIPfcp9RMtep0L/aIz618ojT8UAmXe1yp9SxrGO42PX2yY5M4GtUtHa6wditCeSMSL
yAtJkHAOcacJeAhnTnSXpfsTdnwdJm7/w9Tim0wQ3HZ5NYaR29K0Rfw10i4ezuT7J/b0JCdkQ8ac
pIj2VQH4pyc26zHgLhnwHbyTxjOEeZ4+DNyGLEpMd8U9icsjOuD+27mt6f7u8Cm40TavmU39fckc
w7vasa1foDFtSNRhH/Re2I08uQUXvJFX+ruS4DuJ4/CJJUDe17WJFxZaX15EmqHdhm//knBxM+zN
XxFTZSHjQ1qqOfYOoo0hJQ6B+DWxIppSQz8nGegD4QfO0bRmYIc1jEirZVVvldYX6cb5S8sIh2rA
adaeBw9TF8P4NE0uAZ8q+h4ZBz2lUTbvRIVQIfg7r6rQmFaCtL6/4ytXtuXZn/54njaOG8tC2QlU
xlhDuOvCRi2ugzSzCJ4dyEs0e+vYRj3JKIb+b790BecdtLhpJ4u+2+s1svCiGktSZSfMAmX8OXVW
+lKIp0AE9WtvRvET2RJoLrLsEQyJdgN8EIokemaqM51bK0iQ5wXeI6+i5NX4u4voRnHsI5LH8X0+
J8V8VoHjMU7Jp+e8ZtKGyewkC0QYtDnWafCwRMWBbN7niBUW5gJBdC76MCmZOQSo2QALdMEu72ih
HUTY1SIvnx05hm1Jnmc6FNXVmfBBVuQkriak5sRWLoOPlEO1cdr6atblH0YNftiYOgoGc7AOVOTc
EhQbq7FkwR9NGo8ZKt21rsZ51wX0stTW08Wl4F+Leuip7zRjHxi2Is+FllfAUX+d2D2ozu+e+MH+
TFIGmxl5yLbLk4GgPtb/UuXRGdm32rLVZMEaSfeWoygmr0n1XXTqYwresu3+8HEyIIxhpk9pZ+2q
Ml+OYsO60+nad9rKDsuPcyo1Z9yqsQZ4+zY5Zf7cxJp8pn6LV4BGk9AR1EdDRY89zGq+OiODMjV5
b52ldy9IbGlxvXJ6sNoxruQhbjrCWC9YOBw2kNOndJVx+fui9QbLHjyQzC/4f6zJ9rIJ+tBPZwLU
CAJGrWc8Rc4xBWD/EG1knSJA3npj0Na4nvU8Gz9UoJlvxlfRdld/DOLXRDPjG0SRt9ENYHg7pL9Z
UzLcOtkON5K3zjhgo+AI8gZA6czcYFdNlKgzxlfWxJW+axvZ/iUanPR85lS2WrV2RGreO7v4mQVo
L8dMWG/opBJEdj9UT0eSuQZhwgQjXJK2unl2r91oGBABJT0znjkjryLWjq3gkwea8ubORre3ew+E
otd/0FkQ1dZRnjOyi/fjaJS7YMQzIwtCbwJ0oAxOctsdaVUTb2vGUbOp8c7hNpOvCVNxgkGrn4Vt
Ji9zd3dVUm4x/g/bue2+e6GeJmH4m9GuhwukimNfW8Rq6fFLHDT6qSuVvSKvbt5wTvjhYNr9PwyX
//pP7MR/IKS/atZTpLqo//LL/x1+1wsKu/2fy5/6v1/1F0P9H7+6wCasW0RP/8+veq5L/vuvX/JP
35e//d9+uoUi+k+/2P7leT+6bzk9fbddof4dhb185X/3N/+bRFOMjphb//U//w3/hAXnTZHxP5PA
F3Mkf+Y/iKa+DXMSVpuJ+MO2ACP8Gwrcd/7FBczHc4Stx4Kk5Lf+nWmKbb2tO5X8r/9h6f8CuQiq
qQPpDU6P+f+FMIVXgU/1PzETiGEFTM5303HO2nDUFoP8f4JZBCaXSFT7xZ552XedESgM+Eufmz/Q
IY+jZsIwC/KXtGzOOgL4aVHC+4smngiby/R3i1X02xgAHY0wCvpi0dL7ph7vBy0juzLytpEMzJWx
aO/bwXj4nXbFlbmMSrgDBEJ9Oeligzv/Gxb+UXe14JRZfborEvbgdWYjDUPx3y7af2NxAYyLH0Bi
DLAWh0CxeAWGxTUwL/4BCyNBab4P2ArU4i9oMx4Ibu3chYbaH48NxZbVXohj8XdycSjwJ8nFzgBP
D8B78PJqqyQ3fzNRiOErEz2e7xM9xRqSm9eK4Glj8UK4iyuCnepuyvSfdpHcowIBSrsYKDBSTIuj
Il+8FaQFU46TZZEDRPaMagtmDc6r5xhs5hjwZknygzro0URQu/2gxjuIkQNkISNYnB364vFQi9uD
/fvMT4kBZHGCOOKlW5whc36qF6eIjWWkXLwj8+IiKRY/CXNiex3E3bBBQPYg/OPbxnySYUKBrhzm
ZcwKd8YSauyGxa2SLL4VCwML/5FZ88hdJuFzg7bcmAky8+86xhd/ccAguTy6iycGsMOSCYVPZlgc
Mw278E6iKPPcBPU06jDstESBYrRhD3KVGG9MkNVKO9Y6KhVsOQ72nACbDji1tyr2uR5cCD3OV+4x
5tSUuKGk2oC6vnsYfiKMPwIDUKoiDonFE4S/W9Lfu+y5use8+Iay0n8alP2hdTrrvTq07LOput8C
WR97DBg72RmfIBJ/DElua7FwwaJUsp2yF88SpoBVNMlQQ7WpMDX5XkIkGTYnE7sT3qHQpjPsG+w1
FoaoGmOUquxsNY5IMhAMxKchmLbgvoKNWhxVPtaqfvFYuZitnMUUo09flvM9dWjox0QPtmAKVgYV
JhIz3vUixwfiGTi9hC3A0HPLRENxAcPIMq2LjF1ZMdRrHTdY+fX0lCVZuSN5Obl0enaw86mD3wiV
PW/2PFjKB8AVhQQZ9OX4PBIZsdeyidB3RuYMaaKDE0Tvs0LU40+4YQg8LRoEen5GSp1vjpe+txAH
a5B9sjYGEoQwx4oRw7JS1HBn43fTgPOu+DAbUB5h23XBVu+4fKeofW79LjkkSTNtqm74BDsexdU2
J/VmnZHs7CVufWlz/bPS4uDAZuwlGy1jlXou8yomYcM8nzMtPdc11+7IWB+Wy/yR9Kj5kl6eK2VP
uzYa1642TGuF+bvOEUFibskR+nX7iCjobcRTatd57aP3U31v/NYmkAAqjx0cSKOLlaXpcTay+4ZS
darU8o8W492vMkJkp75f8wX7mNn0XnN9IGtJEA6GoW30rvXXZjIQ7Zo3ZKwa1vzMMJLLKPmVIvZj
i9n8GCc/v8EpYuwXFEdizAUVU9/wezgLMnZ7LMK0FbV+s3O99xzc5hWz+qZgZ0rr7ZylE3+1KsdC
WpuvyJHcPbEoJNx3Dfq5GIMKdwWUSJuNoo9IcVey6pvKGll9TzC8iskkHE3xUXSes7M1uzsV7Lpk
ba7n8cuey/TZGfMNECmMvWSxIp2gDbZHt9lChFsk2d550KB2objm37MYNLX8pHmnvsEVXs5oB6Tc
NoaLWbwPLpnqPf60iZ9v2dUx4VmzMWc0mLuvWCk8EmYJG1r2fK2Z70aVyKc6Ng4xwrStLgqybAa3
QGsN571BRYpqprm50ti3cfWClCXa0UuHlkscEviug52knxygGKnm6CkdiKEyvPEBbXKTzFbATGuU
58Fu8ZbMyHm1uSpfVcUqSR8vGebQm7HED/lB9FVmGn+/zDeYNxJGFb+0DE1h3zJZdR3prH3DeDHb
7LXEprZrq/REHY3yLEWKE+hDsS11cfO5DEyAcNA9YOeAL9875F1tkr4yt60DD8ucOhw2MfaAKFIM
fXWxSpMPDTbhfcJMkkwkiWFU71bMnUiNbMePxOvIQfbi135SxyEgCx2Vw4Tz1k/WjkEikzIJXpvb
jK2pjnqsecJ215GN3Q7vttnOVzQNT33tVMdR8aMaCflFljckG8NfXIptOr/Umn73cTKd8MIitR2b
MhTBvKkJUGbE1Y/viTAuHGgtTZuVHidxr0hX3LLLMDCZRO3JpcFoF11SPrMsZ/DV3pL6YBKJwJM0
B6+HybvInJ+d2ZEC5tNlW0p+OGjbl5ZEhyjL51dNw7mLCbxHCXk1YzFvlcPcsXXqX5w17tvs2S+T
+Vyofjyxeam2lRn86CskmuRAvOVz8dVbVPvoeT2SI4P97M87F7cVeh646aUTSt373dYST6brvmeJ
id9NZNcBq82R/YaayQ62oEtMNmT2uLXXlMDzSSx5AFr/BOuWbVUR3PxE9BsrGLMwMNgoEHy2Kcou
vzJ1vLB+Cij9bZNKBA3JMslE6aM969zQlPDqI/M8cvAavQpRqkB48ieLNxZfLa5UWlNs0iSUwDzy
cgu1qEBL64iKQEdXMpjNiJDI1WHK0KCMcgjdWgsjrqqDJEF23WtFenXBBza9PDTzIpzgODHBbJ/G
NKI6+fi7785r8aEHRXc1l5dJb376TAcMNNAwBBjq5TifuWkFwrK1a0sif6VmrHXYGqwuBLqbuuSd
CcxxPYuyCAsj+8y1ngeJWy/nEoiD0e/ctQi8fGvliaRfcrcQBnhawrIM+Tckb7F87ZI/rfqcCChG
FN/SmnvNc+yZAD7wNSYWGyYJwqGuF8NtYsRbmRNEDEFB7YUb5ze7DCfXQ0pTxRRyowV+hFJE1xkz
9pBJymnUjojxLkCm5rX0lDzltfcziVmQGMnyGecFdkDs5LI4RTHeA9tEaGXGXJqeLoytK4pvyqGA
ZXPDuiT3YUhI3ow5Mzg0Z/NNmlW/VRZJmJamdTuluFVsoDISUL8SzgHVyhE4f//HJJXF8PZ9WyXv
JFMZoVum9gpOEjVW7SI6iXrcX04/bqkro31qU2eb0SB2nSnkJq/ar8y34r0lHLE3EQuh9CFP0sPY
6QyXYrj6hjudkOD5j+WSYXLmABV+GhrW7c2cy43monN3MblsEfMdgQVyTnWpewxMycHcF0+d5SqE
+DnXbBxfRo9S3xyjcBAuFEgD0suU1yhhfG8npqq6S2Lkcr99sA1r76Up65vCFEaT6+wRaD37Vvec
I5fGBSFY7BpNQ7ShN+6NYhHaBdm8qgsVbFm5WsiIXBW6LqL1tnNJ7/bELxQe+Ylunr1lypdh89G3
dpKTR22at8D9LBPlEV5jFnuvBP+ftOM7mpDzVJofziLWVsTcrbOecNochTchcD4ubQ5p0qqNtR9V
9lYIjgJ2dkfDH291CZ+zn7xPxrNrQ5R5OM/ZLVbFpjfYYTuys9ZBdRgpXbQy21ZsPfKq/wml+KAl
Ee78KbqARv5GI7hvmtfGCH55ku1X1YUdm6J88H9FQ/2dKBzw6Ufgd7cphbbZ0268ysDB0fqzTx1i
qVU4xtaBoFXIz91N0+1DFLnrPlK3cRz2MtE3sYckRuXaxaKI6AhE8BkGyKndMfAIVeqvG60NtVnu
lKZC5c6vztiuCBA3NzqSLBTNATzueW9bzpPVIpLxPe+XQ4a3H6sz6ZTgIzY4T/pkJ0zx8Ev3mZOW
pBe8ShTeWHPaN1icO9klCld9dFqcR2grPd5xrKIk2l7ERjjN6/JFJlNJSKT7caqPKhueGpuM9NIh
PNo2ftSGPLUmMsyUoAFIlJy0Fmvj6f8wdybbjSNpln6VPrVHHsNowKI2nGdR1Oja4LhccszzjKev
zxjRnZnRVdlVu94wJHm4JCcJwz/c+114P5N74J39u7O9dRBEGD9YgKt5GnqQZS+6TZlGpNFYG7cu
n9oieBvqx8BjkVNlz21wtdn2IwPDuR4cK9P6dqxrY5rAKviBldns9J6+wwMIwp/bPUtDfNCvlQVl
hp9LQ71IdOBuknu8NuEdsJ7qCfxnr+ebQQuNNZAPhFFDSUiy6S80119nA7YfNNzqAmFpmimF1MqZ
oqOMon1RsP4Pg3w5ldEOLs+K1mOPeqBFisnEcra8rY3majaic2Y17S9QKJGLviRPvNceeXub6z/G
pnkf6gaB+mbUq58IWF8IZG6Sm/R141Jq5Wayx1+aN+1n98OS8s0PQ4bF2TPxPjfEGx+NNZJVi2Ih
m1m+l1trDHdlU3yak7j2hnF2agoWTAGuE8JjB2OXj+4zdgtzqwXGO9blszOZu1jv9ln/lLXKS1Y+
UNCvXQx4hLFOy1KXaztPn+0+3YUPZc3NdfaR42TmhGUN77iW7+nIUtK6WS/HBdZWHE1cDXG7Qf+o
Gdm18XmnlAbloShpHqRdLZrRe8gONjWlLJjB0+kdLXILl2gP7EFbaLe+VBekQdKvAmqIBRQeknoS
QCfzutTTBVKIG6Ncnox2fAKa/OzOGWnT0cFJug37qY3d2Zchb9VY+EFA96gNSdRkoe1at7pUsiKY
kxVOFMHssE+MBt56zMngO9hS2qh+LfOQNdGPLhGPcb6Qk9KKOO0htq2bo3XvBCUdOYSWfd98Axg8
Wlp+9pxoGc/jhX/pyeIuPRIZL/TsY5LmRZvci21V38n4XOvZtUJRgCfmEMwvrWi2NYN36ruF5bq4
+tBzmvrVc4IXTTb7SMYrL/MORcc7DYE8tdsmzkBtIbvbpll2rUd3F7DxD/LEXfrW9KMP4/uRmWN7
a9LmR6OJm+OGPwXsYj/bARz6hfdiLRzzKcP+Ow3Fp0CiSPLhqu6bZ2yRYZI+eOjjhPQXrA6XbZbt
XSt6LAjAomFkU9D8Bq706HT+h6gWnjt+yLZ6DTjg5sRZF63zXKfOVxviQJkN96XPrBek+V9eq32i
pjnkkm2sL1aF551itNrOgJwu24oY1Kx6s2CF+FHEePVcirfQQm7MNikL36Ex5Q0ONhNAYt1b+7EK
zlYBeKAftOU4gFCYbS77KWvQ57oBoq7fxsAlJyvxlo/MpxJbVcCKhqq/t637kiX2utG8y0gxkZf2
+2BWK860ZVD2ly4x12X6o9PinwT5opBMnroiXOPbPk1WAY/Cy7cdSWOaoEe3uycODOK+NH2llSNB
jflBc8arkyAbzMJtY1Y70U7bmMbCJCwL9c1THIf72NK3gTGdO5u3NjNhu7uOzPzx4pag9WVMS2QA
R0+jneyrNSQqZghac9SsD3lh0PhApJexZDiGhS0a4KUA/K9wzJUpjKukC79qtL9VD20COxttuwWK
ZCSpmmqpSvsd0erOwiKbq+J0zVBqL22PmDdt/MrS+LUErbYNIIsiKURtjA55gr2/qBLtuea2ufCz
8jzVxqES5qbQ5etc8q6eSrSqkdgQ5oPFzbm03mMZV4+JzWKjKfMfiNM2Mq5p2ubrbJEthzF8mMRt
8Bg6mdUmcuo3byweKxNqgx3ndKYWzK4UrzJyPFK+2KMG2o6JHMkDAwcH0wkRMyIcywGufNt86IXz
CO55BnuYR+lD1mZ7RxNbvR0ecjXJt7MlDue1ntAajdXKTl6soXghpP04yf7UmfFqYnkQN/m7N83P
caY/WSV2nWo6l7NGaDqy94WJzWmRxbREhc1aFKKcKvQqf94WtIGWs2s5TJzYXxmsMxnn4GxamoY8
VVn7Hppw35F2jdbNNodrLfP3MHvQovwYW9xx6f4ElIFpQOaOOqcz33Vgm2D2UNMllAbOprIBKIT1
O06eZ7KjoW8EnBH9KM+MHi8Yzbnsi+a1pTyvo+bDdYIzBTCV1pAgP4T05zzatd+u1ffKxXQKmVLk
kzMu20h7NJxVJosvKHnr2Ly/8fFC7SiceFVY2Q629S3oaMn9/d0Y8pBD707mYm1401uiD489/7qO
G4WeH0ejX7ui+g4SomYmA66oPb/VVY6wdV4TdE+J018dh4xqKAj4QkBHxWGwlON4Uq9X1RU/eqd/
9Yz2I2vSCy6SLV70bVfgyClvRsmGHq2Qwf24PufTV2oF5Ecni1akP32pR6hiMJV6ZoeHmlbYmgkJ
9lF/qBqRfbNKfef/nuiiHIuojtb0HwJNPuWD/6gb7QGei4TlU81UWMVTWz/NPtvriQRvDX+fRNpj
jCQRWnm606NNwyQbVznSbhsI+iaHsQyAquItwHRzrjYMVJTmvjv7+iDWXj7YKxr0p9j6QCvwQOdK
wZSqANzpMZ330suf0KNxXPXze00W7EIW5RYJxNp28gehOT9YtCeLse1Xk5l9Jc10GLvvAHAeB/hr
2gPnMlPN4C2bbgcTe96oMzetOqB1GgHotc9coXMxNtZ09Zj+vZXlYBfGLae3fXEtmv5c8F4+pDYN
ejKydo5692ChatCySJyZOlPVFdN6qJydnJluF3gyipj6CFTo77TN79K3XeNBYu00EgJmzk9HpzKy
82ZDFKN3bYFZMQDhqGtmXKIVLTzo3cBfeDbO+m7KA061aU8HsHBXfetJOufWZZnQPI2FUa9Rb4dr
uwl2nYNlqQmDZzqCzzm0SGhs4nrf9YzMAzwZsmYra7oIEI0QIj/G1ufY8a6+XhnbwTKvzmA9NGRC
k66svVZeCqkvCJ5nDfGSn7/6NoBkuwX9b46dtgrbytrFJUTCFJTI4h5WluYetFEFAEFu6+hAQZKh
QbWQ4gVniQr4EOhADiqQ+1ZtOe+2ZlL+0OphKwsXfh1oa6u62ZroUMHH7croeiIvEYZngUiXdUM/
5Rq4pWHqI5h0vW1VNTxD0bRhzN5eFn4pvZUXVnswmuZLkf5iyfCzHi5WBzDKki912ZGZErm7XPIS
YvwRBko5dKZ0yJiQbOdE2jGVkNrhsETk/8Uby9BARS6iRAmK+GdYZlzBWbe3daAMrSwBjwNXXMZZ
tTfTinQUTayh/E0nIpYkrwaR7F6DxsiP/Q97oDwNIoR3WlODwZH0nCNvJTNBwlU4PaLJHrqEPQbk
DDnZ0S6Sp7RLv+OemKHUazaew6/HRpmbmnMN6/F35rrc7t6Q+dEBFPMyNV+02HotQixKQHCeGvVO
rmvWIq2ruKE6huYU7hz+uHYxBqRFFzkmyxpVeMKbrUaiu1C2+6wLV3SquNGUJhYHlvlMPsdriKDd
uoIwPsoyfyhzd53ovGXtHkZH4w8/UE9/zdbWcbMdsX9QdDR/ovrH559+wyVCJxwvOt3jGbSDAotB
/loOYJs0e9p3hgXiqPrkFncW0JWWuqDDteqBGNcG74aOL8D8paM+sK4EDn5mRrMi2KhCn8rBBEcI
IX9zo79Gpt8ilZFqdFhCxYBZhprP/FLeKp4fRRQEORhRJOCuh3yXZ3IlQm1rkXPGyhvJdoK0y9iP
LB0QOG+HUT4jPPvhN2Dto2Ixl8necuw9mukXn8AkRN3gjT2k7rxjLoPb6QsWhjsDfJA/jF+0VSop
C0d+gk2jQE8wpAAqRZL/0L1+787DahD6bYijLzFkS/iiT0Fsfhr1dI4hXqyAj/wSo71L3OHVjGhK
pFwzHXoRA3cfr/6lFW9mb4V7nztv0zrN0uJKZiQNfJOB3YZ3Ywjdi38sdlK6iyqJDzZ3xdgnWyg2
tE8ZiEMTlzdyF5cMQRZhP15Ycr05TAsJ5h6/w7B+jJj6De6NHcqqEv5GaDVAirl+Csb02ci6Bx2G
iIjDx6JLj3brl6ehFXsmzD1dIlwB5tU52/12WWrOAcssqxCn3jOc/iLQfpeMAZoseKYRyiRvaLkS
jHPVpz8D6nuipOzHIRm2Y4/AWgx8M30/OgBXnOSH7bfvQtgPrUb0bpilT9ioEyf+mvLvIGagkVM3
Wi3jdGkfZaafNc9ZG6a2QPYTLECIX2pygfiHTDsEvT8xLY8Lslbx+ZOtWoo4XZJ59tSAJEY3/BM9
LSejmKljQBqTF6nenOdgwAuMoPHoCR0lSll+Y304TOwU69m4WEX4GLXyh9d7Lz6idJK6MGEUEbCZ
gWKkbtYYRa6uZtWLrG5fg4qVIuTM6gWN8kMse3fp1eHOmVMlmy6+07za62N+xSiwjvSWrSypurLV
sap7SIg1FNdMeyHF+kLi2VEPUAaGPz66f6qpT//ytb98+pe/dv8bf3y/qNkmk8nqKVPGEucpigsd
JA1PYV2BNvf1LD/At8gPObsCVszzLY9xzVgpACpDPdw/+vvDf+NrI8uTdOEzFpFDlEDWC4rDFM7O
CllACrclLw8uOpw/Hu6fkoLT7uX8Uouub2GaGcUBwy/fAHomQMeQYE9Y0emMYtWkL1G/rjWinlnf
PywzSQLK/cO51R98yx03vhtxKHvZmB3uD1hI//dHDRBVx8dxlnqkh5bV3rU7ft/7r/nHh4n6KffP
y6lVAztslCVgXUq4+jACboDbMfz5cP/a/dP7H0g36Hnd/88fN+ojmUKN4H4xLKG4FYKZJV8sSV0e
+5aNZlQe2KCVh9aCn4eXB4VBElYH1qnV4f7R3x/uX8ugZu297tMt+6uvDV8pScB7p4YM4rvJyQ0Y
xyGE/ZxZ31zwXUwUAGixogEFqrVLYHouMoZvKRrJ3m2YVRnDd9K6A10qD/CUoPUXoOv0aVp5HjCY
mWPStJHFZiNEryTR/X3g5g99VE6H2ppADggO16m/JPUIusOW4xLh7o/RLvEIcBOkWwZiZ7+JfkoP
PU0ANo/igiQL9XPTT+u5QM4fgB1Jk99CVgdzdK2D1w0TEqr55sZDcjAsvz2GBfmaU/VZx2G163Mf
dAjb9GbIL01VdpfWqjxOVOfIlqFYMJxfF3a/l1XvY8vW+TEGunot4cUsMiBDAZtLalLJrcrVmksx
YQXN0BlasJ/32iAezUFvLr1dn/UC1ciM/7w0kP5Shy9ekB2nZ4FKOshb89IbpnmBJcDVb44khjsP
s1n+llkSrfkr3QUb2SrLrXMdRY5ysl+jdnT3Ujf9U2L4VECYz7TxQ0dquHRL47sx2uycF9TvEJ/O
XUjJwn9jd/SZFkw8q4nH+DesOam95ucw1nhjzSJ/0Jo5f5ij3wQH2MiOZ4TXTBfjXiTr1uFVgQ9H
iStaPNZJll9CKbOL0J7ZLo1new7qVVimrFQYt+VEzG56HTs//bk8I1knzdridY/ymxFUklFWNZ2c
HYFBv01GBDMrtoVTeQQuGnOAfYCcqYkbE6VqNq/wYVIyGsz79ZJ2M8ymC0bwxZR75Aap34Tdk8Z2
jvJGF0iFfel227siu4BOvvTKrOZO5KWwMI137ndix5jumQJkLdSLyEYJpQkLlYydHP9XmPPOSirH
XN+/9scf3/8EJSVe+K7giTnO0S4vzRT+YvZmeu5X58ynAhfbgkSAJ7g5jNDqC+S1Q6z5L+MIe278
6VTmt+ji5ykLzgnZFvTRx2HUn6M2yBatpb/iqq4Wmld+SAMChz4zla3m2zD33TFLzZWlCXKSqRR1
B9w5C5idJpdVlR5KMzo1OXVeXGGuhloZmWA2JbaZSPT2spD9m1UYu568HMiORomHDpdwiEDW8alT
UcneqiAdl2RyWcvcJSXc0vtnj3uVNrqPA4hghg3TtSLygYHWgfYWCAMWYbe1Xwd/OLtT8mPQLMpU
Gk/hNFc9Qzqj14d0x2qbsmT01r4Nt2SIGxR6ZvmQyXPLGhUsZ+/BjqmT6Anu1gqSAFW+JEgR3nEL
8qD8NVQUYTITH12JkUdm3npAm7jS9KNLdBOZ8OZvm95uUemEMtrBePMjTv5pLJj0Bc0Sg8Fed64+
qlGCLaONZhTjcUhmdzlm/XvnmDdrvs0K7BHWwbXTjPQUe2g2UkA7hpEsyh6dcRThcNUuAuYFByEG
qpkMsKrX3vySzasR5ux2k2JX2/NPH/wUjWt9I/GWSNWbbV848Z+9lix23FYvE0YsbTJPVaUjnbad
R1cP92ULj1O/gombGJKzsyjc9iNH8ZEUzrSZJK1fN37nZeHtUcdqV20ESlp2rNSEYRx1RKHEvO9m
CF0rmz4PDUj8MM/Cwn7M05BOKLCNk4ipKBtj37EIG3O9WzQtONEiL5c6IRkLkybHjMhDMgtEsCW8
3TAazkVwlFRxq6gRoLiyBL3+iBPHzKpv+BmfEm3momNXKTDVbOvYe8LPM+5C28Armtv6sQp+9qFu
vHU2Axe7OWSQ6fdRN5or7FhvunapqM/KAgWKVVdfaaVzTPeHogx/64RpLaTArVynV4/irDd6OuMA
rZgW6Ri5wM0UNNBamCzTmjtw2MwHVUo2pjhONis7Q0Z46muU3jUhy1iIm5+x2zKpRym+8G3aMvKm
FsGX2zj5EWwOUjWan0XgmMXDyDhhYUzuTjrQ8+h281vdlC8opj57K/6Ouy8C6OxNb0z+ypmDHeeu
dc14smCPLAyI3puRjp99wPgCd2lapd4kmZ217eYnkXndpmK83DoWVtLKI06uHR/0cOzWlcPysfLR
BSYqscD+GZJas7HpKHm5H0rk1T98W/+uwvnBiTID0ELtruOxWeZs6Bd16In1PAiu7ZZZoWNQNjP0
CKcyYKPZaTghfGsVmiWhpKHV8fs044qAInfhBNUj4bbJWjOwvuI2Mta1nNaeRr5WD6paS+dnbY7B
m2Dpg5J3sYs22gZCfwptamYDWMYSbU+/lKAGMJxRv6X596glw6KJJ9phTjZGus45tpHoFDg5XAub
QYnyzQPIbje1xe4M7Zcdumtp1B8dHM+tU9aPjGW9nenqDxFLqdoOb6mCeppsKgjqDG7srHdMhtxL
IDFIN20p9jFpFVDnumznAclYuzbEuCLF49WMw8E0u99ONb9mRADzvZ0D4fCnzp/i17R7CK3mKxj7
5wrtAYUaGLxB+OvaF9su9q9MWcA3BRXTZ3xgnDYWMYNAxvxA/6y1cVhkuuoWKue7YAK8oCgd1qMi
kUIkFQpN2itIaQKtFGc9/wT4pVZuuYuoVabhlPGEgpxGCnda5fuEf9mybvEQTQqJqgXfeQMilTPP
BB6GLzTivrtJFEo1CYGqhq5wz+QvrHQFXBUKvVooCCvBqxOrYsCsQjZ43BSstVXYVqkArhDGKGHg
fTByJT/hwvQl3doK+ioU/rWCA4trRztYCg3boM5f9XdebKbQsVJBZBNFmU0UWHYo3sg4Ix33/hX1
MCsMrRE+mwpLmwsAtbA10qNTV9yqghKAbQfJ9o9P0ZxsawvMLcAPa0OTzXJRFX9AcUcFxb1/5DBE
3mFlWE+KohvdKbr3D+eagXOmILumou3OYHfvX78/gPUhcQI6L5+1OwGvN1YI30YhfEP1UQTV11F4
34l5KpdgvhcK/VsqCHCkcMD5nQzcOkCCDQku2FDgYKkQwhKW8KSgwqHCC3O4H0MFHOYFOpWKQwwH
HBixwhKH8InvX0oUshhlSb6sWsUxHhqQxhVsYxw53s6Fdmwo7PH9oVco5LEEiiyhI2ODI9atRrTv
K3TyoCDKKWOQVarAykEPxhHScsArjh4Q+LKrMMxASgZCXUAzY14pjmhL4HMrcDN0g089ANeYw3Tu
YDt3CvJcKtyzpcDPiUJAI3cUq05hoTMFiLYFSrxIQaNNhY8m/OcXbWu+yVCRHgfaEzAxLC7iWgWM
AqBmvs16SkGpmS2UxxZOdTqUxla/s6txRVbH/g60Vs8yjjWo1gp3XcC9bhUAu1N87NzGO6grPLa8
k7LvX5TQs3lLMQSPAGpjXa7XroJsS2jbicJuW/cfGDFxA8hdKDR3r56EYGRh0MHtrhTAu4bkff/d
YwX3vn9EKIJcdQr93cAAx6cdPdY9V5pe/zIUJtxj55sqcHgBQbxVKHEBUzy0gItXCjOuzd1Dm/EL
RDinDFbwKyz3pzJv3AXuSDi18MorBS5v7gjzgHJugmrOE73B+J2eWWuXKxfwOTqhQAOELl2mSc4Y
rHQ/UJh8KIMBe/ioFtHGerRu/kCtN3kVNE7nw4S1HivouiaaDQGW+AcVkN1QaHYJo/2u8f8f2SH+
cw/DP1kj/ntmiP/KV/H/ox3CdGyytv5rO8Tu5/AzijA/3C0a+69//zf9j7/ypxtCt62/uTgPbMNE
Dor14E8rhO6IvxmWY+mW7lq2vCfY/mmFMIy/GSpuC8eCtFhIuCSh/WmN0N2/edB8XWGYcGD4E/1/
4o3QTRVb9ndrhOURXkrIJ3c+h2A3y3L/Yo0QjsfQ1g6MJ1HG2i6dgNNpaUF6U66fk4i6Lc3nfAHC
5ai3nfXiznAjDK+eDkkGSqLX59cGuM8KiPLAskoQpDBb46GFD4ZOWzsKJNNUHHq97b2G7rqlEgab
sx861tx5ZeOec7X8RNbNM1KKDan1O2mhuZ5ovg/CTwckX/oSqxTTAoNFHmYnbQfutlkHQ7Ob9NH5
cGluOIGkXKaeYoy4g7mLWpZUUz7InZn7WJHQvV7nET2HcMARFOGYbCiSHivO0eUskFCAoWWf1sTu
ue2C9dw4L1UergyveaqKcWc5PuAlrbWPAVv0sQt2c2ySeaJGAjkUI3Xi6FacUpvb9VJEfoAhBEiR
L3sSDiy1d+mHX01dLpBpw6uLy45Z4tBtB835bO3pjdO7BkopHw2rLrFTqDMVSNRQJdnjhJMU2Yni
lcSehXE6sm9DCWKlku1b4/q/mWjA3Eg8cupNR1PUknIdoVrE2LBKhgSdKwb4NaKEfIdHeBP3Q4dA
IzjDF+33GNEJ+XCsQ1GMv+/G9qHT3rVIXJvCmG8Z6DQsJU3wlEeosSSr07CyynNfY+40ytTax7n4
jXBhOMLK/xW3nnOpZcqIcgQ+F4gWfgMEs4rhHLikMN+WhawontkR/sM1d/3jHfu/8i67FlHeNv/+
b47KovvLG1llI3JxwA90dfcvedAZG3ba78Z5yitaeuF3O9vs7HU4phP9aI8fQAf0yM9lkBx/UJiv
CAFjD5laTMxDo3noPSSjGtt9NBrFdiDY8VFikVk1c29e2XU4XvCsk+a0mCc3OMiyf4wS0QMFj6c1
MJQNa99oO3T6hbhtkioBDpIelh1Gdh3BUMktAmVFmyWp1cSRfOq9QecqWwtU9Zcia7YhYoS1k3YR
vB1WW2XyU/Zz89ZQfHuzfO3Tzr4hXV738/BBER6scJgGJKk7qKjoYmJ9ujWW20KTRFCNzM1AmIKq
noQQlrNt5j396yfcECpx8J+ecUtIdQi5LuYv6/+Kvy1dB8iWKPMnWSUdnYfC7bJBorM1z2aQLT3f
xvQSBg/pacRQf4wn7TqW/UcrSKxNgOCsqskEId7Vv+yOgBGZ9jkAqKw+4fFEwWacIz2KNzE8IUof
HoKKBYAeIItqykE/xONgL2u/wzEbm1c9LvZd2KC6Gz8h8CTA9vo3XNcuTXF0rUJksSJipjO72SvZ
EUS9kRNolIV+5FnKT5phbt0ukLA/yK8MqvFqu/4rmnhjyyIfrVWpU9DnA4VJNOuLWZY/aL5OaQqA
KetmahD31GA0X01F3a4rFNXL3i1/RKJx1eL14KmlmZjNr9zpTkNt6DvJ4TahWN9mvV4t4fgUr1Mw
nCyfMLZMEIBmaS3yKPCKOKM3YVzKpRljPCDMgySYKVt2AylJEZjkRZqFQNdpAbkPXVKhTDcTpGuz
ZQmpYjgiudShm29qxR4jjOldKmEUSAaQd/6JmLmsKaIn2+pVyjL+tiYOlgEAmbAIb62ruUhfEUVr
Q6wsMIFgf9ZtsVSxkMqxqxDItIpT7dKHDXt8JrbH0tFfUOk+sJ2sNgQ5jqtprKBYNNGwAQWc7MD2
oaUKJeljM4LfGSSkEXXgqMtqVxGWDtCb4ncajlpI9nbbc0nPfTkdK5ots2TmT2UOViPo9haWN98j
16gH0b+ppOYe8DlD0NTLDomUZT+5brcr+246TFOA68fOtlzoXy0Gq0Vt9NqiM9gCMw7/BfSi2WUp
Mh8qxbRtxZn31RKy2MrAnH1iok8mlSiPHYeJQdNwHpQnfIIK5aukLCCMycM4PZphRjRXB+CBsL/t
GKEs6CYb+ponS5SVPMi8XJRVVxFx2FfMhZNyl2co8TwbTkHqT6t5cD/Ap6FKg8e70Utnx0VA4Z5n
K2+ym62G9neRE2a5i4XpLfs4SA4mUQmDEZhbmF7Napolt6ckON3p30RsXdkd/sK8Nuz+9THA2vuf
jgFbCNfwkCUi1DM90zA8FSL6D+ZKI+h9P2AhecMeYy+GEBK+kVceTXEMD8ae97Nn1XAdCfSg3l/V
svMwLS9DTUJTKpg7ChYNqPpnezHnXF5Z3r8C0WdUxe0dlPH4NQfCfoqyA/KHsuvGU2P7i9SuDm6u
OVutZlDMYq49aNBes9BsL5Vbvo8ekphqHrv9gJYaCegElaedjJMXpNHakdvwQbTsWgm4YaQElQSL
HWiQpmnXmaEjVDDzb0gbpNoEnbsIDZ29JZz942wYDvC0HEIwnN4QhWJRp+wKQ5/vPxLKa5MZBTEG
198n+BgCSIWVHevGWnXFmO4YHx9Au6gFKGc/VgySsE17OjHg7fBpaqCgubBOZolAtBVMP8iJY6Th
pJCPNJmtGHJnmxZXKENTzT5Wk3iFzvABHvrTwWy2NZjnesIJgA6gn+9h+nY2vvgGl36IjnqTM+9c
S8s2ll6UD4e6mZdxGTPp5QI+Op6Brb83+03kt2D09NY6Dzl2BHcixS3zJuoyGuFjFPDytiPAQvKA
Yw4AEEs1r6gRDShh4Ky3o4N7oKDtLYJB7ZmSr0LqzraabpHmhRtL0usIU2tuBmHCwIARaOcIOovs
pGPmLqoyO3WzZEarHnZj3/3RzPyTtfufqgX1pvz7vUu9aU2KZylcxzFsTMYqbfcf3rQD420tmGv/
hs8OTUkfeEffIQdibo1mJyzjtayznabN4623f8WzN50tEIIMlEHczNVPAYNFy1NmaCKlCkYftYqM
wkBlYYynbGCcrc03bWpibEqORuqI+6jZ6fTDzREekjMc3thE4vT0RLS1gPJHDL7XyLZJh7Vrb+m5
db+y8mw8VwVnmSnreTODoT8ZQeexkht85CzzpxPBOW3tZCYqCflSY577EQScdE8jFJGlk6NQ0ZAf
3WyYYBTRvGhOLV490CYzYqbdYM7IIK2AjMBh3XLlXGO2oMhVU7mVRJRXUadt/vVxYal+4i9PvKV6
G90xBJFO9l9Oi3yGlqSHgbylztyux1gfL1XJ6fmOiMe/5mjat8IKkaxDChvalgTW8Fg0UXcqbd1a
4maKb2CpAfBpa2IOGZjjOwbTUL4KX9hY+AJtWVu9d8Fci8Mbl1/h6iocEdQSu4KjTmWw94sgZXtW
tkuDLKIdSGF6ArtnajKZybOO4iBN3B91HhaHuQ/DJUmk+clBvYnVsnlqA79ZzfCyoSCy/mNcdvjX
z5Huif/kSZKW1HXDkAhe/vokDVkNX9Ea7Bs1IndMqL4Pkf7YzKI71GEvtvzMd8eIEwQMUPhEN4+0
KziFql4naqPnqNM84s6TpgPbZo/Q36FarxwL+EQpy4opkKev2lhnQuTNZ+HlULX9rObczp09M+z+
gFP3LKv4DcW6tSuaU5j1J4FpY9OUIXIYgyWCG+AUcjJ4go38ZFNn7zgV52eJ/KceTW9fMpufCU89
9X220ksXEKpQ6BYqRjCP2YhlL54uqcUhl0S9YPPSIGdh2FZ4hQUgNHdPmcCsg/CogxyOAhYacxxE
4bum2/YO8k5PEs4p6qzNBFHkLB0zWHVTaD0LHSSxmczOMWtK8j7riYPkgAujJ04+o78ysNSE/YAE
dUQDJNpl1eja0sOFuGBJ/+4MXJYDvc56HHJ7Ubu4pEmPwu6fOXjic0c/4gfUoasHnqPtNIqmq24N
4Je8Go8SBD+Snok4hSOwagrnhGymu0Uzjo7Wx+vUVs5lLvD1xZEITyyq3juz4dhoYHsXyaeB1u2n
m8DcaokaQgHr7jJqQiCkktWW+dXDQBmzHG6Jn67Ak6P86Zhz3e9AhA1cYZBUBCRXl6jUHtJBdx/q
SmOaHKbISYlVyNPmgsBxXwnUOgVWvkIW+gEnVWEzqjZiqR0gu+8FgaKvZpLZC1wg0yPelkOtnBXR
JN5Y/+svw6jAkXWzghY90XVirJuMCOAbhslNqzELjV15bcuXzMjiB6R8FxIVoI/ZHluHhpMnyLYK
wXNsRmJaK/aegxV5S1iU31IHcgbGHU4loy9mZpBcsGqGkRae2KYUm7LBPXP/lBnqVmbxL7PIij3Z
yb9yLinaXgOzq+vhDEp42lnUn6iWgNkM7ZNpTtkmnPBTyDZAHjQG4syT6/4/AuM5zP56FXumRTuq
u7Z9H9j8pSNFdQpuMelRPDoUB2PmxZiKOnlomKhcuCndZueex5JbDzLRnoyQ/ZpRNaRiDGO1nYgn
QS3kUFGoHZVp1/DdrG4d+Vctyx8tI86flZjRaOdHYRDnEOE7ZdgQGsQN4/eMXMdcwKfMt4VRPrex
a29Fw337fs6adQuSPG2GfeiDsw6CbnhwE/+rd/ubSE3vGQbZpuBl/g/23mO5cW7b0n2X6uMEvGlU
B57eixI7CFmAMIQnAD59fcg6Fafqxq3G7d/YOxRK/SkmCbMw15xjfGP7zCLcNOCVgZjCBeaZSQYC
5kpHfpqkVUdE/dCd6dHUSLnfDnMYtKBHYSRVCTw1HX2eEAF+Hwy/wRiyEl6muY3qEjVrgTev0usH
/3D82Gm9sgJLwBzCsiAzP+L+w6heC9zkr7Mu1U8vj0mRr0dZcx4VUaTkhryEMrkor7oOM1CTbi6M
6bmITro1/23xJWzGyMwXlgpCrr8zb6ojVjfRiA9PqRA30az1KkRlnUbo2QezyXZUitdWl8gzmeRs
rSMHWTwTgsnjSUw9qze+i3k2GPdgQ9vkzgBQYdxUleHDUoaVNJczcYqCP8fRzQhzrG2NkunYSS8H
O64SEO2BB03jyUW80ELJ2NCN0otq/i7Ufp4/A1CuoDaNItrKdWnhttA1J8EpEpgJFMOuE5CvjBl9
jUF4uz9BUzyiSgyaSWKNg1fh9RQdZSlrq4d8JrquRmD6RO8ZIY+NylQj+TBx7wq6zRduL0SLRHlE
yGUR+uu05JO6ZoJW9VmYg1y3sZdekxSxQj2KCsP6ltFILJExmVvsYQG0PVN9AuF5n3PLvwctl06l
3mWBVirx8k4PfIeaAjV3B6VkqItvSd3xxI0+hZJAg6jjjowlsp+wYyqzRWQVqUW2vZv3ZYkk9oLm
9ouGjbSp5z91tUU05OuI/kFBqq3jm350mRdDeyHN5q2A97hrxRZeXaIYDvqrnJRhkdGJWJicQis7
mjO0OyvZfqvZX9QMX3pt6of0DblgvExahOxjyBSiPNyFn3uXmE7HNGeV5PTuYwMLGem8piuJpXlR
X3mBWbkjYiklfQAFtIaYWH8TkMyhmuZZCeNZR9eJETzh+UuKJZHbM5UAqFrldOMjXcTa41LFJb5K
8SEuK/H8VOaEn1K5f5jPIqybDUOcEi25ZvpdCY9aSc3VVDBpNjpkZq+MOFVAs3iyu/thiFGGCU/d
j3FmsbxW01sWcdlRHCVJ93qvR2Rc0BYebqGRPzixiq+ZSGVMJD+qsSAmQCeXSE619ZNEsr0xiz2E
55jvK7U59R3D69yqBb/UrJx0ALASVkR7Eu47NZmAHj/u0+vjTowUPjq4EqZFWPtjELlanqDAZSl5
LySjdobhaexTraLn0PzQp5C3SVxZBLTdM3yCycu3jFwP1KfaYs6Q/HvcmWcgYZqC+c9aCMiM1qaa
XNKoE7wqDvO0a8J6GnCDtFqx0nGXuz37J8Io1CgsBLP1pYaxLg4kwnQqgqi00hM7xJM5GUgv9JjR
ftRonKrPR74gKLtze4IklmpWQOvT8PwCAUMh3t7R5YxQWrp6OMUlWi7ZnMZAeU7LgpA8+1/ZPGmf
XV41CzbvmCemDHc8KLyHMMlbXHfoAYKqT7/zdMh9MTfFtVyL9kuAQg7cDf5PCeBNn0iiG+rXlmgt
YsSqWgHxp1LMihLR0pLyYTyMEE/AB9BOORSRKy0siSKBFETdye7GsJXS+vaiWeyJSjHr9YYjMwSL
g2btuVmwrov9sM0rBAT1Q/nL6xhtF8aDqzo9dvFsHVCrmjVNzRom7bpvWW8ouR/vQF5e4F400R6T
vg2JsjH+55Py/58snafq97//t8+f4v5ANNM19+/u/xgTUeGz/fm/T5YWP59J+f/yG/9rsCRJ/yGq
DJUYISmiziTpv2ZLksEESWH0RG/GnIdO/zlZUq3/AExgiSQoknxmydJ/TZZU6T8sS7N0roq5YGEg
9f9lssQs6v9Z/8wvIfK+mDEx41LMeZfzv+2xEX/WvWZE+laa0ieRuaUz8NTECfAiw6W65yjq8gT/
0b8v1b17+nqcYDk12mUu3VuM/vO3/76kLYZ7Ar6JoaUNt/z35SUkLfAuvvz7Y0k/gkzSPPHzQb6H
SiMgD52/9GiylndF/s8//s+fkesTkNxGvhj3NPbBvAbVx5d/38ntyA/VxiR4woiItBqbalmlBs+z
f99GNTEMLGcsneX1VesNKdYNhIJZZGBogJdKaFkkmSLNqbejNdDATwqYRiZqjdbA2UXWASJeBgqD
35nFJmnnyJURy46F2lTpesbwD120wU4s2in7snjesmzVz2WCgQu/XPJcQiCU/Fpu94LGj5qOaFVV
MBCVxHV1nGJ6OILBe4pT89JP1sKACHrHrL1QZLrXWYt/nQq0Wo4vqwAQNn/bNi3fElKExlgaadAL
TfjvfQqVTlDl/I5BRhoLSC91Hr+W/75IrzoJxOG+G59tGd6bKYzRhC+zBicCuv96Dp0accflFaFF
EpvL7jO9Z6uEDRiLsUEfFXwkgIhFHLO/U41xAZD0VBT3mjAM8FP/UnbnFFtpIFsX5Y2JQRKlyX99
ibWs/N/+OM2Bvu5jSA+jKfU+FMpy+e+LOIvJ/31nzIryf9/JpqyH7EDJQELb/u+d//ti/JO6z1+E
F93MsVAxUzCAwVZK6m+Xpk8/zgKZeemJMFjJxh1tYHiJU6c+KGupZWtr1xdZOxmZM/6QhYVzEyZD
2WFC9Kn5n4IvYfWyc5/gVEdwigpI1ec8KxNONfl3fX/kO5rsFhGIb09s6LLbQmITdx1hI0PrRzot
vVU2l0f24z37k1xMPtdyk9w96jzCWtuMusctke+1r50y4uv8KTWfznsDrKBhXDMR3Jy4UrdMnvbg
1CuaBJDO0VggvyCmcfH6Ei9JZVM6qrjcj1jYDJ78dvJAPmusdHHBJA1TpQVooXHpjhsqERGQKZbq
w9N/0z3NJrgMMkAnzLgkYHT24/Q4Kamvv+k9hsL5sGHs0dBXqrik3Lu6zIcgZV9LWyixQpxUOTJ6
HLOjXRtOE28r66v6YWDA4ds9z/cDJRdN5tjr1t0JoBVHAlLOnCgaqLVD1A7zo2l2idv3VXkA698e
+Tlps7bhfWYLku9X0NVH/DR29YHTkkFLjiD2iZHABeaUgjrFiOMgNlTBNtvjM5jueyggJHlNv71u
D813WjgGokLkzNmirJ3Xt4gjrsOEaXN0O1IjgMRZjvjJJMLCTJx77RaKKSjNkTarvMSk3R8Vcub3
8kW5wnuVNNYQmz02ybntQYEEwND0RL74gtQk8eEpSLBiX+fePFZmCEEDCw/BjczacVrmJ53cDru7
Pr6My+PN8vJdSnrK4Bn9ymo+CBUzQuzeAmeRULQooMpjk22yIj2/DdrBUC6C+yafHHE/1W7RuZB6
zLOyFt5JSeXDcNmqn+rveMZqBPFtCcged5PzpOshu0+C0H7K1o+5HYhl/S5qm4yne+oWG1lhpQjV
N6hg6J1juz9k5em5rt/GvXxjJta8YzYiHomL7bk2KwTeNrK9HJiBgyiUUEsuKC33ZSx+JH8ZK/p6
5EbEt2bl3RciDvwz27c7Z8IZ4RMx+UI67nUHlUnfHyR/kFe2zG7AM5xsqf9Z30jUVu2v+kM4xef9
xzqw7kytp59iYCqUq3bxukQADZ62PNCCWFX7FhNz50hXFMu1Yy2RkuPjAlGn7h4hG8Td9EBI5bCh
ml426QqfRemVeWhyPRS0L7zkp279gWa8+/Pc4EF9bvDM61d1DWQSA9dzY7m4lgoXVB97Z8SU7/fI
Tj0o/5UDpAPGnUs2AxsCVICsGdjWQ/Pv8fKnNxGQPkrb7r1VPlg7oolhtj3qP+xYc+OoEYtSuA1S
4IX8Ob2cksGozaMn5+VGAqVeXvMhMU0L058uDnTiM2ycrUcpcTnm7Sd2cF/6Kn8BC2PgM2F1k5jI
v8/mxEnfp4u2JvuYZXEIYk9dDEhg4e842uX+8aLW98uA1XK4PVP/taj2aQewxG6igHOZtG4UbUVx
UZ2jJcHRjy7M98I3aB3O7yAwAV9y7z3OY+LyD8p3mhP2uO7fotcCK7k4q9NdS/BNPkdpi43dguUY
V1pPTDcbcQzFdkQ365xyUeI8F7yYXhqcOrL+vISgVnw8aZhFnn7g9j4Um/QLsr71HR+7aKkBwGUB
UX4ZtrGRshOYEON7+byk9SbDmnjCjjgKPi9DHhXwpUlYG8KtncDQjz4bv+Ybqu97tLGQLE/7bLKf
sRu/DSI53W+ajr68CcuGxG06K0EnvdGkFMVDO+4M8Y/sph7rPNlYrLaFF6kwFb0i/y3SUATQhdbi
ML5XUEchiyB8O71O0fMmt78z/Ia7FxChbPhMap4VU1YLXUFl68We11BpcYmjBymExWKmrDNGJymS
CFdEeBZnBunOLcEzAF4T8iX8w798wf9wUvvR6PHBWP/FgNpsmXzHaGHtM8OxQ5y/Z+oGXChvt3Ne
m2HhRO/NEnLknUffSqShQbYBgpP4+6mvkQ1nxeKBtLz34WrIRUgzVC6JFdyXDY1fDybkcwh4e7gU
aQ+QPiiVmwypBfgi2puLzp2FjDZdbnybfsoy5qrtwchGoGer7MNaKsv0qK+mUN0qu9cuuphLrujC
llbCu8E4niUmwysKi5V4UAxuhBuBIXCTOaZqSzORwFFPikIgng/5JGMS15ZslaNj7g3n0sfB7gNx
ygn+8UlOe0Ce6LbZCIhvg31kWuF39N/wg3IGtR9CmNXEj+RwnI2Idkk4TuOYDeUXHceYfd99pdPX
t+8EaYtODSQK0sMDLiBFJBwVB28BiT215OGOkOtgSM+v0u+1jfQMn6pr5hs9cvj7cuXF+QEkXUx4
HNtErq4jC9FlfinkybsEEA7VrU0f/rckZusi7NU6kICF8+jV6Q7CtLDT33t2kFMCPm1wd48poKmC
3Jje6QAssXczxquIQ2vEwV6qrKzszQB1LmMqZr5u37/Va7WxPgpCvQ/8FLBotEpWI+xbKg3HvNaV
y1s6yqgx7Wk9BuaXeoWQts6PExPqeTnt/gTDbbZQMhEnBF3vPgPZtQLFe9y6gxA8Dy8vJqFs2S/a
3bBSPurwoANo+m1u4xZvkrmreI2Xl6zU8EFTxk16Nx02hZu9i5jOz03piJCyVhwjJP4T8B2mQCdg
+i24CspVi73CApfzM3tD4tPBHHRIhXmQLocTIRC/rA/x2oPLGbzmAp/3eSj8HEzvaVpRK/EuSNiB
QR2QCoYqLl8i6CTR6UBu5WG6DtfmwvHnH7v3qwo8rY3CqyBTxHPKRXsezkh7uWIrFxh5B38u3z6W
xpt0ef0mo0cQYfHY4HJcsg0YKrR0tih78Xe/rz5VvyEifJb8cw25IkIZOtl4RY/9Ij4JZ+OHC6cJ
pIvYXRE2aG+SEuBOYMjBJkIXr+brRFgSUSPPz9li+QahEr9q3YXN84hcWisD8hJreps+I+gs84H+
run7koZFrAYomMctPXQqzVS/7b087EW/7BnhH++61z8DHURwAdaNyZCvfIJdR50ifXptvSt/eE5b
uHUKX3lj1JQE5Q+uzKDb9h0hQ44cXdhV1bvuIn4VJEa/m8Rd+dnDByaAIa1tNwCViBYqBqrb/fPY
HBt5I92d51EpAytbZB93cvhADK/qPekFEPHrU/bNh68Vb0Dc5YAfZOxn3Zf1njkr7p4WlB+/b2xl
0RXuS8b87Q4yEX+1xKcihY+j2i2I0XzkwD3wmNvpbSKcdJvtoivvqGci9bo7j3j3LAO6a0Cg2DZZ
fxrl+czrcyqVQImguZ+MCilA2P/U9NSHd0ax6PoZadHyWmrSblhwzAuYL+vhhegel+BscAHbaTfK
S3XZlkH0mmX6ygCXuCKssJTM5b8vRkIs8MyiMs3mFin5nCZtYUDsycr9992/n/37Eqv8V0tUqTBM
6Ao5jUpokLqjdFHqNq082COGNKp9tssMWip2fPN3gzT+53cFqXS49Ob/kqtkgRMgshqZX4O0m//i
qCndI/y//rZaAYDV9IE6UguNFMBbJrzXTfz05AeVIikEs/aOfWY//4OyOW82FQ61hSmZUKTl4wks
UX1Nbhs9miXBcTz2/32rVGzxJzKzHHnPwAN1Z1de49/y9y5jVXDEDVu0luXRucf0dAPSaAsmXU8X
fEDfQtJxBe7kx7xLGX4hMK6aUFEXT2NpVvbji7gIE3mDnTLP34rsJAjT/iANF7uYsWbc36aIkGw2
k5uniG/VEVIQDgEvqurbfvO0DUc+6SdlM0lIvFeC6eNcQHIvG17x+7hOe8HrqEUtlLDU+l51xWAW
rRMn3vQf8gcbpNeKT79N0ZnbgtOFum0dpsTtffWj39Q3dp2EyuNnSMjiw3duQuOxq4f9vNYg+T5w
wO6lm37qvoTJjX+ZpXOg1Y8yMAZfzlzO/VQjo/Ewvsm/z590zya1yo/al+lqB8AQQCmy5KhtUceP
Xw//saDwYDZSrTvSAqmSnPZPACbzTibfb+JLt5S678M4YK/g0IHc2JKyN2+emS440Uf7W97qGDCG
Q7wdPGVpxcEDEsZ+h1+L6X0g/bFs+a05gdDGmkVSJzp2ba18yTz/Dm3AGemohzcgK5ixuInP6a46
ewI1az9C7dAtYxRZtrKdJFpFHrpcQBfwWcSfASpFalsZJXuXhiMi3plWA1PXKj0UXPwSL8V0wW3f
I7+KyCUBQwsMsCLm1kkne/DjNVdllTqPr5RYmcF7XhMO58ChFrzv0RlZx+7r6Gw4AAoW+uJF1Mom
Agzltf59qZDLhlzH7oPuixh79YdXrRXnNTmPED5o61hfAGqEU5d4Bb8f8oOjcKwx+2zUCvEHz/cj
+2dlRR9FWkksLCewjmTCEzKDfXDwGFur0KZs4yhCFYelhSn/pwrzaxOxw6emAiSOnBKemVdfYPNJ
rrqMV6oXIxZxkYgS7HtEQ13dCUOlCWPzIx0RZACCk8XW2ogLxJdj2F/SHVl/xrVeYsgEDLMrb8kJ
i4lSutMP6sRD9PSM1IkvXcSV6XBeLO/5RcMZlSchsANbS/3uyT8gxdFeMHFnh8/nYLaFEDc6yYsm
HK+cjTqw/GoX0RD6kFU7uyB6LTbsXvq5CAzvN7XyLTYCGWtw6QvKQjpSnB8qorRjd5Zjly6pjMT+
wp6AAzJjCEPS1vima/0R/JJ6pO8/PzgLh4aZIB1mt9JpBp59GoQ+O4X5N6qOImw0KBbs3b8p/tie
6kG1mJtlBDvN/jtPY4cCToqOAT0CQDJv4h+U4+eafaQYO8PttY6en3jIE4axPCda3kSg1w4EEzZD
sC77T+2rCI0Cfpf9ojuZ+obsRSitIRBeffFtXBDHS5uJIHspHBMbbiZA5gfZydzj9MGujw9CjuJX
0OO3E12gqOOXhOV7hYZi7re0Tnubr6Kb+UsXAcHgiQsjy2xuw1mvm7AVpysgvLP51r64SBJw6fYo
OPVNebnaVzsdChzSqZ/TkHgnkQMp+0cF3Shzy5xabfXct1sGLgZA0mslE6TJIsn7ojmx0A+D7tLl
SvfDDYUBrQw9duhjTdoVDqZgIP33xN+88drbBByWgzZsYA++eHzHDmxB86+l/5X7ELOKG4o5VK9F
IND2ie/LYWOxmTbc9ivCMMClvlF6u3gjfDpId0aHYs5+XYubdZy0bZF5Q+9KkpPnhzw7R6xM17h0
sJE+myAeNu04t1lmS1i6HSOevTSH4nUk+PghNAf7HPNUvNnkENks9KyX93r9uj735fIZRqeJoRDT
G/t1oK2Ft8Hj7DY/2YGbJFZORJaQs/5ScDT6xRQUydLCxKPb5C1c4GcfAJEw6oOVcykOWHHrTTW8
0fXiSRRp+8SiVPB45DRfhmds6aBhw7py73bIITbVTt9Pe0bEOixoVqV1S7GAz2IJcQ+Bhz2/3AFy
GOexJlv0Mq8UwKlPnHluOeGKM8s8zCQnVljSsqsvnhrtFKQIARVUHERLk7pwyTbD3rghXLQc+P/i
76iGPbccrPSvXnMzxRfnDLIlyZ4mnVAysg27pIyAOEUVYzBOol4kJ/j33/HmxKieSJSZI5ofrigi
RwwKu9RW7LOjoNoRlqyRKoovHWGwwdx4mZRhUTqN7ElsPpG01hNIh4AWlvnLoxbF730KhPxdT1c8
oVhFubAwMRsSW027Ow9H+bfjNJ+43YhIKgaPlji9u1RAzevPwc6Dxz+oqvCMbRQHAjeKbLPYJ1vA
Dez98UD23Nb24zNBp8Ak4B11c/E+3YYNdxoLNlylFJw24j1pk6cX1GcwuPJFs8C0OTE+5HIqF+xQ
OVYCtCrZHwzvFXLXCsQJBircz3mhV9jf8t453uqpJRWp9vRynUOAWik3soyMBzxuDyFE3TsZAU2j
bxa7nqvx5+6xPfY15MGxlxXguM765BlNOEHgaD3kmCLZAgsi0PnMrCy1R6+Ty5FxPpN+rwi1L6j5
ND854dFzk1RhbOyzO5JkLgV2lTy2mctiuY6ce+nAI8llD6PmfKEQGWH5XX4g9IM4ELsfNjw2mtq7
s0+OUB361pbl1x48/Y0JcEINJa9yy+e+G36l9mSZfvtkd7kVLzwUaQr27JJ+ykMbL8og9e/anpOi
XNVLfIgv6g/Bzsb2uXpCV7nC78HsYMehBRqe3q8rfaf7GAGR8yzJBg+4R1UesJUNibAmAd0WLyU3
JuJxLonr8EvtRcRAx3DIQZZgHdXYaXbS1/QkVtF+fY0cCsq5Q3fWMIa8AeEhIj52o0PLQjK3ozN2
i+UCY4s/HNuLviw+s6Po6bcarmcCvshGJUNDvx8W0hX54p/VhDG5zX7iMNZ5LITxG7VIG2Ah/2T5
VbksLzwkgQCLJw5s1M/3bvtLLY4tqWMXR7ZMtRE+eaRnS8hPS3NTvUtwUf+IWpka/2VeOnS6KSJ1
MaBjk3EOnWiJxfPBj9S5sSrSsiS67q/Ysue/GQYTN6o9GXpe5da9O1wGL34ruAMo8AYefERwhODO
CiQktv6XsAJbNlIrEVacRx+YPiY2fHk5ruU/Vl0UcHeCjXfxiqusOz1+VCQp9qNxiV4DV7ueDh3R
OL8wuVjB9cqp6AOlyxfDj+EXKsAy3dfHOORq/eZNkhbRdmuapRVY3taul9FCpXQLoMDIbNtv5lu9
Vb1xRQitj2CxfdkQ2jByAMn547FMXjywqgull7bK2JQs87W00177CX4TPXJHcSnOj6xRjRLKkp8z
ICNGQpvLjEhaxeY6qdj3+B14+HLN1u75ZX1xc4LBfF65WOQfuXM5fjZY5bdoCdOGq/8yXqfU5YZy
OXw/t/z8Wjen9sKimNI/oX9zvlMmePJC/Xh9WVe0PtMli53ixnNJU3cg65PpmwcN5X+0Vm5R7Sb6
yvymOhFQnYLVTxfJEUL9/awdKho6p0zmLUN4c/W1fIZalF+fYf+bs+9Z5rtsQ1LEu9bYhE4icFg/
VqrhgbZgu4eMEhl51zBvseVF5VmbmNA0OwlHj3SRBxW45iGG8cHA2uX67imh5T/21moMx+PwLgXm
GhpqxWYJds1cOUDypoon5tTnbDR2JFNIeVQXCdzCL5wMzxNrZDuvG3b+JTXQfKEm2DHmtLnnbIJ4
YTfGykc1WXlNDerbVpFDr7UAEgDjgLN4d9lMi8hnTFchQfXlm3R4ewegB9F8gpdZAdKeEp3Pqe/t
x8okzuMBl9nO4CCSXWu58u7lmCFyO6KPKxbWjF4U3YZlT4ksh7nkUSCSqvQtLZtldxvOz9bXBld+
J3aFiPK5Yu4hK7M53LHrozA9wsuTbji3F+WFHd+KgcCCjYVxma0Om3wLxDkXCQwGxjlvNdoPkU4r
i34cItTi2hE+o3B4H/9EPl5pC5v6Xej8/rt7g8tnEZh5qDunJ/kRzcybuRK/aFxpT0+9CstGCpLj
+DY0ntb5tC7Kn5QKiXdFNx+sPbG8nbJE2w8+Ub4zAKC5yQn3KlJgEmJ7YdHOkUfV6MjrjtSgnnbK
TUsccU3fZzpNr7Xi4U471e8xHSVGUBTj8CAKmjG0SY5qdnvyie6L4f0+4BHyrcmB8kDkvLymk/4d
toSEH7ojp62ObGw4NN7sPrJNyZ1okbOMYJa0hZ/OMf6UN4YemCOLONAYsUnhfa+8NlLutlwWTtw7
tXlp+6BqffgTCdvgHAVkSFQxXAMhczFZhYBdRZKEHjBFHDqK35UtOfE75k1yWV50ponGbuw7WQNw
nY4SYSURlQbB9Ww72eJNO+iqBO9yw+zN76EJ+cvsC/IJ85mXbVi1YTUxzYh/Jh9Khc9scV9vUcVg
U/Nkv1oW3DyUyjxI4o3mVX752b9pX906fdoFQsFPkVZyMy+/2V852cVf92GO84OKWZ8etMt2RZgR
2JE/5Uzixrld4ltiwz/d1L8R7e3ded3n2SiPkCRE+8WdhiXrGAl7Ahl6TGI5QPJlI+5fry2vmPTL
8T2a8bM2A0mJ00bnv8cdtDSzJbRITQVRZTOkI8E1fzrSi8AW+z4/sy7SF9CXhxlKVsDQktAz5MgD
tBozeLXvSOTrF0M3hzFRY4998IgDea4jmInC0ukddKf1UaUoR3vMjO5deS6ZmpKDQ5JuK4BaAnru
mp8Ux9FWR/cNw3IxLCkImBey8XOf3ADfjw+0Zw/BZbV8WAdNC+4EPofNSbL8yaSAsdPvBBw5jywX
YuNnR/e8sXPRzZgG5zsGHINFU5rpZ8jGhUAI7sVtisXNFjfxTWYdo7r3ZEA3IWePCjjDr0kq0PwO
XqZdHIAX0/8Ego5vdg0xc5PsUm3TwgGDh0INSnyAEwcs2Vs+LpVx+k61XFTrB1EErzKkRrM+jUuh
OI+37CfWPS71Yp05lmd+0Akw7InF6EabqTiM63jL+LQ7I9E3wbviGDmzh2egaH00iMxomKTXGvUj
TaiST+AJv8O3+cFDTtbc+YH0JJF3WdwACfP45gmH0pDF9XkCffpbHGpKnIXxXep27WWJP8nELazh
/eiB9g7zFt0mT1jupMxn1j9OIFq9rnEfE05ghLYMqQJGh8nZrRufaTLzMuA4kt198wBVHGiLl9L0
EHdTppHtnLniG6yTncByJDOZelHb1ANIWS8lVlwh3xEZnv3iuhbs5HL32xO+CVHy4EuYjzC55cSo
7atLWYYGynmVzrYnpfTsyAlaSOl+Gt6s1CN5E7UQjHGSYAzJ778y+jyBTnvHZSzIta567WbaPBaa
LYS0jrgWqOwIfLnQl53u7gyFORl7oPTaTl7yeFTfSHvw2ytE7krAz+A8LzKoICKlHxgIEgQx5Gx4
HbXYKX57nRDU9srtjviSN8gYglFWaNInJ5+yc9I5NqycJ1WGvogT/wWiF0FKctO3utcuM45U6jTv
d8QG6YWUb9W7f465Q4g4/1fCCZTMtGdgzsBoIJrXcGlZUm6oDH3VNcNTwi6cyGOM9d4zprxIe2FR
7OpzfuShbjXMDASXcLkfBkYp+1EA3QsGDuD4w+wkqrt0Oez0DtGvk/9GV/E6sfel8F7UH48gXSL/
9+jqKJ80u7sb/f9qWZLCIDnyqrk9vMgTFt3lfuLjqG4keUw5lEWyAA9Ky43PnWzi3bh5BDKqYJpK
84QOeiYXDbVdfm7O3JrjmYuMBU+ufe2kvOP6EHZjb0sLC2eyvH6WHyItjDedZkwXDDgsHn4+MpN1
jM5l3F39PpQVMeSIkhExvnhEc+wpd4qwnUIYZnnHzMWfIk9jeRlc8ofKbJlCyKs2EjA5Y9FXUEC8
njT4kVkGpDiviHw94+q3MZowf8DQa/ZODhQgu+YVpQzBX8JW2vBggWrA6IujhzVrPrwaiat2Rkgq
u6SP5vd+Kr5GXJ2/DIQPvDxXzPy3lm0CvZKlzrlf21Xz24hcIjzSbWOdXirVNo+mOH86Bb02kyVa
W7XNCBCCCxEHwpmzw2ckWvJFGXaVV71rbPQdMiFHXJnHOZW88YwfODjkBDLvdgwGhXDV0pW+en5O
35nEPWinf8w5Ft22Ge2uJuY1GIa3uN9KikfeOXESj0P8jtW0pLNrbIwA6tBJpLZVGXQGr95Vepdy
o2Bmh0Bdsqev+5VNRVQEDQw8JjoMT7x+Sa4kLy5/masqdpJDdcnxEPjCgtVBhPRPCNTaKgGbhMDf
JI/boHZRscpndR//SkfMCe23mTudgyzikv8S1l2VtCVc+cq/9/T57PSsNu1VDJULI0XBLU/Ch34c
P+I0lBayFmDX+m4pUX4ADb/RuNMuQryA+RcwW7wYU8CS0Z6aZYIb8xqfWBR0cRaiacTk4BHfxVtz
M4TMGSrdsWZPgwOCfy8Fw3e27xi+CftetLniq4vyoTLkuZ9y1a0u5heKa43mz6o/Mzx5kVMHbJ6k
X3s68xrdoTmIX+oq20E0lBsHjBAVHnqU8e11awIlnketLY0G+qInhswaIcce6jf5XXaLU3LjsotP
Is1mx9wx8qkmt1h/frKtzugwhGNAznH3awx2d6lpCjkAb1C6M8RUWfBO6eV1QhtA9EfPCl6SXLOA
yYvcu/6y+B1r/ZdzQK11HuDnZuFEu8Bs9FRELmNlBrfoprz8dzrpfnJoV3OFPPLgRQhgIyG50LBc
ddtip28Fl1Oa3ipurNXdb47VwVpoe/y1+zFQv8hRVAYbWchKDrW9aXnd+/3KrZssCck55NvBZboI
ckfEd3tVactTdh5cafEIMGTJPuahyQjR4dFmoTF/xMWFTp4P0V+723Or82kZ3/7MLVuyWddMKV9u
shKIduA4s11P7MdFDfOjHntr7a8GH0X7OoQ6da8XnOcfejFJ7JEn1Gs28g6Ebly+CG/oOjBENJav
gyIv9B0lZlafraW4Klg+efTUa67LaplfyrtrfOpf/KwnbO6XJYILRfpIkdNQ2V+bjexKVGx3KiK3
lvdD56VMaibImOjpIPzafEI1DhR2trVD2xlEP5eIeG4O6D4FRm7sqAlqSD+p3ivl/KRIenmSHJB6
aGm2+F2veSXEsqbizOT0t+EElZrXuRMR2zLvVFdR4hJHdy7OcLhovDzsEkMOnW2EmKduIyyzc79A
RaX/m/KzazzK62RyhwWVesXSx1vkickGMQnNKyNsgOiPjfRBX/d3pKpax2+P9SwRi13ST6JpYe3q
z2TBrfWin/qOJoS5DeFCvZ2vBR73yOe8ytpFKGLRw70178SqwKWCjsS6Pf4Pws5ruXGly9IvNBkB
b25JGDp5ldwNQqYK3psE8PTzgae768QfPTE3DFKUoUggsXPvtb711jLdpTt1il9QdIiL9UBXAOd2
9MGV7jnPT84DwrIHZK4Pw3v7qngddXQRNJ+s2MQRgFXQOXz0O64gXGmsE6oho0WGRiN8T6Gptjcx
aZEPVNn2vbrgQdrXlMfdw/LcP5n38tyFRX5Mjb1NZfvShSwwdzgIxdl9LuKjdasgIOHKTPtj/RYQ
0zxEMeeMwAjEawGaR9osVL1LAv8/XELXYyV462xvfmHW3b1kLy5cekS9dPx37i8g/w7ll48v8fRW
RDcgZWzqWjrGfNUFgLdjpLr8wfXmvmXPbBgGPsg4LNg0+e19d5tRc7CtafcgPGuNStkvf4ZPdqrp
FGa37kf01FFqQzzujkPpJcoBpj31ZCTPVXObKQfr2/rOySXmreJNvNi2Z+YHxujpG3uq8Q3o5Lz4
FoMr5c6m2C33+b2EX3eon7JDdatzYo57+1Pcc6Ur9bsyfm/RsOgcXAb7KXlQlssgD271mBYPQHeI
FW8ZtVKY/m6Z/71SQ8Ckp8yoaWNhJg6GX/H3nPtaRJtjz+nDSl04flkfZOO36n7Ow5HoQyJh2OoZ
kMh3nYpa9sBR1tV0l5m70rxi1gQUFUHUTX0ewn3xwe8i12nh6ywtk29ZJ/u9VP0mlF9pdSSyFEH2
2bT2CVTbycdnbhBIRGgVCaU4d0ofh6MLAAyjz9NyGH7PIbw9zqBpmy2Yz/1rjkQ1PiT1BZQbCXmJ
ATn/QDwgKApkVKx8uG5qRHw2m7a9+r2cEghg+3TdSlh2N/Qt431PoA3XKmgsDzj1KHLn4c4+OoxN
pwNAYKLhuU4zlg5iFhx8pstjvHr6fGoRQVgnbQyoSHjBZfGmRkhG4QiRcptNR1iRKhcVhhHU1tr2
9rean98RdFyKM2bwoX5M8zutvCmbA3HFKg5T9kDiRcijnO6rheyPfckMsmYwcZqnG734WqyT4SAW
e1kc2jXVgbKEuoxaiCIBb05HM4SSnbJb8500YK3k41gztHoXlwBHRHUYX2HSTZ6FHYrm4Zvx6N4j
TxrJix6wgmETwli/ozCqmkCtP2PjiPnVnNFwvLAwp9Zx+mV9TffXwf64Tfv/zvmvD8FQIH4pycH7
+0TixFt3pEMPxw/AAybhAYePDE0tOV6/tkSWgXvKvidv2j2CtPHLkcZY1nMmNIKmnLVGwymN5Ugr
hXt2g6JeLqp5bLuLIwz2itcvXZ/UyF31+oHW9vVr6lrxNDlI4z8/5nagstvWDQcDXX2ZaTAu5vRH
lZvW/vq1bnuizZHaX2+WHuvB9d7fJ67f98+POMa4hY+l0+BNBuOt6zeVhaOz4m2/6PqthA2yMcm0
/ERaQ3cXT8cZwk5vgG8ij/mg82JVK3XCTvZ1EMVDuKAB0rJhIE3KWjyr8tNf+bjcdPHyMEf9AD6S
T60udfPOqtK7okg+Xb181A3xqSnTEBiFQfo24400X46pyPyO83WM7uZq1gHHEMbQFG+RwA1OtPIc
FOjp8niaw3Xo46DMajZ5dBBc4p/MAlnsAtsG66jKlsax2SaP6EQLPbsVaf5WTrU8Tin1KY4TLn0W
101rTBlc9eN8KC0m26n8rJVaOxsRsiic2otj+Hwq0Kl4j0xlCnpsuhyDtEblfTlo6tk1mT7gmMCL
xize0YMGLvBC/InTLR+4QvpdsVJwjJNVkn8V4hOkMCpSRpYp+k4TtUUPbcBfRmSNveRCmMMYW6Qy
H4s6eZsyjRBwLjEYSbC7MkNrGvicQETSjNC2gn2EiZkUyXeL8NIlItdMEXmtRoaYbppuYkv73SvI
ma0EhX+vBuvKvLxJpLLXVvsnK81PwkswvaZmhHEbFrCNMmF20L6QBXTE9EaoAaO9SVdVD5wJC55Q
GuCvQlbsWO+InuR0xmVc/ThzlfmSAPc5fYSfNvSoxbqJbUC2xN5srNIzscfvxYbzTJOXtJuqx6gm
7YLQ2Qcg3OS56RBM7KSuwqpc6cT1RXnqza95OZiVOJFbziJRk0nEW+73BJnt1LRY/bQc3yIlaY5N
+UfJUD5AU2bTNBcSg6N5cpkFTJgeUpWeQwfj9jYboCgP21pTVJ9pi9tCvc2aFpFC7SBaWAd25Ln9
Aat8CLXI+nKT9WbRCppSjoryWCH3LUVem/MfxQa9TY0UMoDrxOMVdXSARkvRy6l2tPXRr6cZQ+iy
ouYmX0SUzBR1q35pORJ9Var0IYlq0DTEkTmLWeYUfzqZdGcoB8CY6Yk4KbbqrOL8iGSioNPAqaoU
1K72B0tg88co458MXnFYFVzbchKRdxqH7LCF1rdiuqzOcrJXnbMkoxowsp5UZa4FDR20dmBA1BmW
AE1qsRhoxadJ3LGvddmbnWoUchFaZ7t5UnK2BJOo6CtPTFUV+oZxxqUt092n0SBMVG9y0+tYyrKm
NAn5QMkv7yMOJC+aaEZosePB5kCdS6BlUP2RIh8vsM2AIWi6525WUCUt0w1sZJ5GSposiucwWut8
3yK6rTUDnSH+83kolBALsskFtZ6KGlyrdbZ4A6aW7mEJ5xnSLF3wGIzcAaPueVi77DKmFCplT9VX
NTkm18+0n08qZm6EiA6NECM+GKYDEYQxRJpLYtwmRqRp/JbggN7VdqHuai0PIWyN+5TA3VAbjSro
CS2gB8bwfwK/892tRsoGOH/t1vXFyO/nhtHUwAxxzhfEzyNHcLKx+ARNrJrBZ+oKr8wX5cE2yuGu
1tjC5PO3Yivv88xnjUd28cWS+8iyv/qavT3MIpDn2qLfOQYtR2G8QI/gWn2VAC0MXDIFsW1ZocE1
u8e5FMZ7TrtR05lVQorT4mQKCkOcJEWEBmZ6Z/fOcMqn9AN8euZjojsTbWqjioSzZE4MSOcYW0KE
SiRd2gdXHXYOgNNzrTMmzloqh0HVSYlt6y7An3qnkYOpWSRnEArMtqfTt0CizUVMzxAnMNwwwEzB
uHbYb+zkrlJj7VbRxrdOG3/VpLLUI4low6ywjbfpTyQkXt+WDRtQk6H9aoKXVXKa7ezmbNk0/F7W
N01EjyKKmVO0Ij+hRYSNe06g9XmZy5DcvUQskbXzpuS0KaOS8DMLh4KaLcMBrLMvrOKXO292BWv8
GJwkwtNPOSytr8Iqfy+D5YYgTyZo8PTgSz+xbM3LI6QlmlYmHvY3ldRPpOauWpOObrBfGiUtLS22
wjUeH9KmT+Dluy9GvYVSFfQpOM1QyvWwJQ1n9WKOcpR++z7G38PEWVaZdSycYIrRGwJDg52eyhdl
fFxk/9LXANRAWUZ2wkGVwALSl2hHJpvJcVK8pK6eBAnw9BP4MzTHUE4Y46DxIE4WbeHAqQiMcwjc
kWK6YvAxWWJEAq3siakQ+zWJowCk2R2cbMTNplH7LjHoo5qQ8t4XQK/LBVAK7VEHSoahrSQhrQgb
VkmYQQnOPC0Leoz2YgZl3mMQ4ZfM7HDGzAPDd1eRG87Vu5+8ZWtTkx2PIILP1FUGWHYT2hXRqDur
o7ncrITZiIXelxYpDCEG87VQaBqUzmUdxOobLeqJWvYDyiVQz82UweltTpEZF34N+Jn8Fax9WUyX
vzGjcTdF+M4jdmE5QH4maGxhEJ5IJAuxQ9dQX+Ci2d2DrjbCT0yFISHRwvvMoOvRW+z9Jq6wO5vB
U2K7Cw7EghmmQIuNcqRdpmnXWn0TxrCxISeYt8tMz7g+ubj899XIfD+1DUDnNZ9Nh1Emh1kAh9fM
DimDdnUu4GMhkMcz/ao6dJcFx7c/0FCrsyVlkyh+uUXveJFTMuQk/64djPJJq7IX0ZIvOLMgx2Mv
6cOzGVEqzRtjTC9Vn+Fb4mJSdjbcQlN7KY3bRe9MLuTNQYw0MBclx7E1EFnYMXRtHPfVckz5tozO
d1SUTwDI19tynPqzjI9kNiC+tFJ5NjVoDkAxEMOUdKE617m4VflpRljPJ4Upfp3dzyRin/R1/LVx
djhYKWuo7hoJlRIXaL8wacwICdqX1F7ouFa8N8yfSst4Ix8ldCGT7TM7YuOb0sPSlaJAjab+6Ln5
Unet6s2NAkqHBA+C172J/YtnTsRSN6oRVjnShaR/XG37CA/dU1NEDZrahk5LoFQJwtnTY1jHvSQj
cxj8Ip1pYkHCaID6W92KYYzhQVNqgStUcTfy+r3BjDtSWsjkEMn7MjvJwZJbzuiSlcaDMSiHeKGb
VGqwplp78qcO/Y/SM9k2lCKc5z47RukKB13et0WdhpWehElK90pNUPHXWYsNKR0xK25bINEVPol0
aj9xmU7d21iqy9Ee6b50We3lYnIDpWFIXySZR66LRfL23ooZr5oWRkZF/WPK4dtRBr4tvkcGvZyp
73jDml9RuTrH9gI0xHhaNQvfrbprICKdV4qTcH1JstQIcIDDoVVPTcowx4g4atXVvMjEZJjSCpL6
0ArB2CeMmy793Gst+5z7Ji4x3C5YSWFX2A5ZrU5TEge/2uiu5M3scpWQzH761lL37oIaUo4vuq5n
x6Io7xEizFqH4RJBfavyURNRo4Mx7fwKt++W6GEfF7s9G7MRPzZZ7sVasu87pIqObliB0Q4fttvI
S+mCsXTZrrhmE07zR2XeaA3ZJliFfWE7jIAWGIqp/Zqo5tNQkJk58lp5mzLUhGWUU0Dmz0vsfJE3
bx70RXeDvhoeyXWML6XBUlaRVGLmgsQi3lCTPikZ5cfEbN6Js4qo6fq3UkuZayj1bRq1cI7YcEvO
XK+0gGwPA+8CGXtsSgosTfqTUioeaKw7qBXLTg3b2FECp5727kDl1FbrRZrJjy1L8rTjryinsxPl
i+lTjAXV0CzkK6m3ZUJyiiCvVg8MtUFy3NBUG9n1svi77YPiMlEZ0roPm03Zm7Xj0bVbsSdsmIxQ
3LLrRBMjpvbscYi05vJizCVmRSclPyXrVd8123OrlH7dO+9gfyC7FNDnVHpH5BmjFOppvi1gWDus
Bc8KQzOZ9u/lnPX7RJfoJmVuhybC/PxsTRpbaG06WzrXjyEhfMiuSu4taOeUWCcSIEWfZuqdn6ZI
NbqUqJTpWyFyfi+Giv/0YWjxQEssZYm6xL5lYg6VU4pMcYmzICKWEhF5/kRuDoiMkVktn0a9Jx3Y
B+XZ+2rJxIhdNP18B8wp244jSRD3oETod/VBriwngW5iJhuRtuREeV7RPiUc3OeiBWdAHjmT3ce+
uXQFuKdx67ihFeTkQePUANJM5FGvCYCOOsbKSzI80FP4JQoV30YpDnrEByjUjh7IPH7kYwVszXB8
qnmx7wflEi1MaxWzRAVJu3FBLG1aDxa7oZNqPkiFgVi2vGTxeHDzjNZBAh2pjAH8mpzsGjke8tVU
hbFPIhVZrbv5ZfsXzN3zGahyurszqsoF37NCQzVGFLFmEurW/DBNKjvvjmIm0jNaoa1zq1v0XmMR
36zRViyrHJzUpQhy+huO89JzoEJGi/vldGNHNyo7q2K6Jzfthn+cVB+gpQQN93jYp5aY5ewj13Nw
jrCRvZEkO0J+UQna+SP0rNaf9AFpycL7q2yfO9jTvU5ghRa5xatiga9KBJlsw+ZTLMnSgia+kb1E
WACilbPC3GUmjmTkozQA0uzNvCtu5q3P15O40yVfpGWeumXIzxCsODocg7FOF+PyQdLqsK2IF52h
9YrbVur2MckeazhPTDaGb+K3/+gdzYF2YNPjMlefjcFTbLz9leTdbWjOBFCuCMRIGXiLms2F1eLa
WpYZjgwdBzfvdHS66BGt1pI3SW0HjWvKrZWBx1tDFJdq0ehbkLiwIWnVcezQ143GWrHbNvZSR01O
8pwTjmhcug19UxOO3E3dn4Wl13ST5VKO5NJlAHgQMaI+kq4ZeUYUyds+Tw7TtN6sipafKwfd37w2
Z3cceq/pIrSDUeqbWfQAl4XW6Kqd9W28YxK1tzPK/sUqbEZwimfJ1zUm7xEgyMtk6Ii5pp6I5Qgl
EJ9ncjAEBGrocswDQebo1YhRakA7vUDIlqUIdBNfw/KiFyQgEn9AzEuDsgqi5y7mqJdrrRAmBDyS
XfAr0oxG6bTvtX2C+6n626pPSgZlCZVxequRX4Z5gBx1hB2NhsKwWdpDn5OQoIroSelwiABnZSbr
F2rxWlh6MBFS3eOtEHp6pix8oGOyIraQYaVof1gofxJQX3u7YndXjVLlDChJOTbErht0xmtasTcr
p/at1GVD67jP5GNwElocqDbDQske/k5jscGcZX+vaYomBOH7CCYq0Cz5joNq4EPsgE+b/LMJiuq2
qeZAtBlzDjEkD4v15cSPWBwaelKQ/0bXt6X2oQwMU+Q2PVrebMnOpbD6D01hW9cEfWS8RTXeUixY
J2VA51GMyeeg0BTKYAZkdQY2VFJWZQwp+7Z945SjwRQR2KQrxnunj3Kn6ghPFavSkLkrX7oln9aO
mcZgkaFXIwXoyTh1yVIpZP6TkLF5vyLV12pGZfW2jzXZwqnUcI2MLwLjhCNpgcyFeonW1HkyOwYi
kuHVQvMr1lP1FhagV5P44/UTUs28maunVVe+nEZNvtjb/JgRp7RqPVeuSVdT73+4vr2XFr0Xc4ip
su7qduwOtDPNOZ6DuE3fDdCAWMRHyQU1NTDzgi0PR5aGS4nCZanw7Q8aXLKyDc2YIsaG1dDpMuDS
xWjCgPUsC7JG1Okr0jK4cyjF64jqZIm6CNf1REpmoQazw/JWLepnEbm/qjXDv1JcFyuGT9F8Czz1
3VF7Ga4k913amTSboRCqZ6VKjSCn/ZykQcoHZ3ndAWxeiGs6uy44q4y6pV67KpjU6IaFLjuDQzZ2
cVPR3HDU58Zt2RuWs0DqiSnOHN+4eKUP+TwQpui4Tw6Z0360AnDs2/6XU1WetbSGN9ctttRafzIG
1r9KNTqviJvQFooI0ahqDfYn6HUl1zl6PDNrXzUrHdQROF9lZ5y6urIONsoDvbDHMBIUoQ5OTj2q
WIVKBT8CVZKS1vjk2epNCSuKMxjQSsHLi7iBZJ65B53a4hTXxndaCvcuzZr7VcHUKTV9Dgjjgwrs
4HgpKwp5w/KtzAR0rQTTMjCzdCsSI78kwpOShX/PjrBF20t4od0zdYhe9arynVVHpD8xz0iyzw7y
/71DO5pdw7KzJvvFRXxXYvXD82IsQAXFn8ogEsFyLHZu4s4eu5+Yxptfd2glZKOvoYsSg3zeeN9G
lN1b175WyjqIbbILJWCqg4y2JMiZoCabGakZLRRyLcWBLVAURwINwqKxYqj0ryAZakhZZ0JXxvE9
jsVLVtumV1jskpOmetOWtTxoZn6OIpDoi8R+qI+byHIYvBJuNVdNFtJapdms9/edcEAxxCV9jjgx
g/5jJJOn6yGFaavE1GF18Ar6EdBXIghWUvHyKNXaeyYU5t2w0o6YucLtM9UtDpkG/b3VeFfFrHxb
YP/1vjTfXWKNMydrPjJr/lQGcat11oVr7b3kk31pIvMEqA92IdlRp6znHCy3HODqbWZXfIg6ODIC
NUN1ISL+G04hM3DJ4j9gy+JCMu/Yj3B9ttrvIiaRPFUd5MWAd6vT/343WboH+LwYqkyTkAPXrLO7
67fHre0sDKq3TcQkF4+Nf4U7dPum7ebvw7K1YCJcH/9z9/rj/+vzf398nTpe19/HtsOEUYaqkH/4
kwkeCfJYr9Gv13vXm2vca7dFy/59eL13/dr12b/f/B9f+4+H1++LoM0007dKaNZCaJ9/TY2N8ob/
Ztn+xX/uXr96fbzqM08JeJeB5tZP7E/qfyJjObpw3P59LNbovx8bm88WH036ZpcrWX4reFpifrS9
QSvzVOTDyn8phqMRlbuiIbsumnVoOVtKYjkRgpQoiXlaSXn1YOMjWdkeDu36X0/k27fYFpmBHFSH
vz9w/bbrQ0FTKLRkcr5+KTUN4zRrcHCRPuQG/mW4Pdfvuz5zvanLjj/OpvMxS3WM26Tb8XD7u9en
BzDcx1r7XgzNRDDsTrhbQSp7KRSxM4UDlK2NVmS3DPOhVYPkbZj+GtnwNGQMaKZu6fYWgMnT9Uab
BwQRSd2t6BtXFCJQZ0BN/swCrUXlmHQ/M5V4Mi7gRsfELOl7xoWEwefAxg7wNqtTtoGiwPtxuGwP
rzdlKZFujzZBcx1BiLU6YW+4PjPFlbr6UVP9LiRd+b8/V/QJF9RltE4RHOwwv/6G6+9uYrGRR8R0
5t9Jw79/75+/cv21/3zP9al5YJKiSsDyf395/j+v7Prd1yf+9bv/n0///Q2Nk/WhO/bHv9/7r79Z
p84hzbsz6TnTHmYWy59TAlIwQdUmsfskDYSLmorPzl6GS07rGZwU9IzJqRiGiZTW5WduqO3BbqMN
kZwcyRCujmCCu4sYJVOlnDk++eRTMvkZMTYiRrfS1qC8QKx4kSs+p075YxlJeZpaBvFdQanfUbmw
4zTZZUMqEJZFT4yZpRax83QrfYYAA4OIPKEwYvYBbZZ+O/C9IHefKcDq21yypLktYFpVUfx4yCOv
iacWsxLD+qnqEH7Cn9wbM1CDHoZHVf6e4lT4XYMGiloAnDjAaFp0HnZ51EVW/UxaBL2iBDKIipJi
okvmUXQz7waPif7RiI/trD5pdnVHedvv50JBiJBmh4JL8GGy1I4cPhg8KvsyoP7IqRz8XPV4X6g1
F7M0Gm9nlcHSyART1RnTjZsavIjd01TP0FJzTFuZQEtsrs3KqQUUx0arDPdjQSjpNKK7r5ktRtld
Eq3FvlxdJDTq8GPGueOvWWt7mguzOpEj8tMIMTrM8tjBAKLY7isZIDA0jNQDkI2DaETRA8DZWsXn
OAJS7ar+S7GDvCgGBo0mE/08v++JREET0KChTvDrRtcAzTQ6G+aHbeqfWj5inu1pphmLejAttONJ
jTCgvpty5IZ20b7iMih3rgPnpBvieNc69EnVPDW5BMKyn0jfQZ5Yz8fWZu8QM4OFSN6dbSlumRN0
0/DcKtTFKjvToYJhQhTpnmHwrczViyTyCv3YmPmDU9+IQW8DaUZ3QjO+qnbr2/JygG/iPSs0sRPZ
CDKwwhiTR9Ufu0jPRSQxjsetuEkqemhczmAKpYL3pNBuYygjujKR10jYjt8igSFxU9tXufqmDPpv
KxcHMm/2Cj96QzuAEyZZ70thPU1WN9/Te9QI2PRzEwWYZdruwYZH09IMOQlDWXBN5flRddgFVa44
29FTbkzmA7DcP6aGiz8tfpFFjYLMqtDtGu9TT9iEO6yvyUHEKtuEVcsORr7peq3hm2HgtvGTwnda
9npDjYlPHwu/yVjV9FJdGa5Qs+oVI20ksH1lKx5jLM2vc/s7nrrkpaa9FUVu4yUyDVoJuC2irxtE
JdlceXqkmflL27KeW94h4eqCVmdt/lLr4VKULho4h0XUKCW2OsM8THriHIYmuoEZ3J0Mo2IdqUla
nzGYY8Ka++m9LboPpeEVlA0i2DJ6aGr1vk9mtn6835PwJ5NSUB+XHzW3BCHZ+AS0nhaeAEoPJNmG
WogMPDOjtyRFVL1WCkwdQqT35HXuhyS6qVeQ1GTaEx0biW+2aygqlGNFvuYuHs8GCjuJsafvQCqx
nAe6hMbXiDJGU1u2X6VF26CHkOjpFvA9A32bSmsP8UveBzbE/qdy6FAZZghleG8RMA+JuKWmB+Cn
IrpdqvNgp/G9PXJNjhkLGQYhL7OufjiZq6CGqdBfavmvxUjHsM/ZhquJbRKsE30PtNBG1QSJoSHv
mkdeVztm9+nQgA8kQzxgasLZPU8Tsphl5050pswY0RSxkoG5EvLa2IN8HmvJ2FI+t32voC1Nfmv6
qO9bmgXBYKL5nVVNpYbnlzIlRuMybk5E6br7bove7csB3kmm+WK64yVqntaTydaNtD6MuW/DCkYl
Y3yUsPNSn6tYDqDzUJMi5AhXQeylzDBVQAMqc5TGFuDeo6YDFjJFckeIBBklhBWD85JTEGXOcBxi
5Y4MlzxkWPVrXAluIXVL9oSWaA69j6VRsRcqsXGSzvidQUql0Vb9zBlIQtklFVWa8iKUtuddJ6lZ
mJAy22E5K6aDsW20gykbaeHXOg0e3d4woBVmi3Z+mgcNPbiR0i0W3krWz3lAXAMMurzZRGYcuXY9
kZ7UrKXfleWFPumdUK4C9JQs1ozs0KW1u3AE9Q/AcM1PS8cH7a6Q9+MUOA05TLQR5ncb9DlEpvku
p29/kg2DlRLovzZnOqZhIqCVmbRtBK/2PL8XFsN0xcpuiJtCH71gtbA0LExKp+9jEyn8Mi2XscuK
UxsssnwoGpU1tXI/gXHTzB+w+FrdS+4oKZqZ5sliqFWtoJZbiytzKewfaztVLY0RTl5eOskJRM+O
am+dvyLyBKSyNEBz+O8zHO+qgiXbKbEgt8kzpGBTRarrtkd0OWWLEAEKKL+OqFgLuB1jZmxQ29eu
T6wObLzWNp7rfojPbmK+pQVkw6wj4GLcCDZyu1Fljpkirn4lIklOSdm5p8WY3xIBqKKv9OWkUu0h
L+GmE2bsmyVyggwd1DlvK/XYuqunbd3DqNfCuZ6qk2KzOWjZRzp9rYbKxve83mj/c+/68J+XuP1A
n6YM5vzrF6ZBo5ybt1fuSPVZ5AWQH1sqnoO3HF3kazkPW3JtFVI+rjSclnw4OZrDXQbp9a62Kt1T
XQGApHPDCiZi2b3rMdp/1UXneS3przeGw6GgbTfXh4lw6KCzYfOMoRtPefQRGyPhrdcXpfegy/1h
6R+S7QjPDa4HA8j8HTh4YGTbJqLVQJfU28313n98jYwErpsWBqNOy2hObtsnIRpK2lgfUV/mRJqP
Ixu6avss/970W+E8pma8V5g4742WYedB3cisV0QqyVPsWSolnPsBVsJ2k9kmUqbr43SDsq4t3Ri3
0A+WmHJ09fbUoHiBzFp2jxP5EkfLhljkbDdrgZBXDG2xl4rcSFXAYk9jg+usq82bxK5ZICxNOy1j
rZ+u9zpFaKdGWkQoarRi440R25KlRi1msuXg0fU1XO9ZbHXJRkHClaSkzLTqaegd9YSOfUosYgNb
aCZajug3bhJM8IVqLMdEf2QsUp8q1WnDJHOAsvXvq6TOY69X7hkbtHyEteJFscCyY/f6qdFU/dTr
ZCmPXENJ4kF9YJOmtdvQybAuXZsg6I0nVkTQFCCjWw3TuqU3SGCf2Mswx7xvoigN1dLmcHLZ8vpD
Kv7IbR9zvRm3e6qMENOvOo2h/8bk2jD+va6gIQLTvjpXk4p9ibCEEqpX4yLEzVIUztzQXz3Ww6qG
M/PR07rdXN//60OdlmJR0szh7Y4B6G2fAZXbf924MwwVB63AfnWJFbELNkRaoiMqlWE9onhpKXjd
DST89wC8PlwyPOX1skbe2Dtkc8j3psFTN62bVjJbsz5IlPlLxx7Pum8f5dyc/09pTH1iDGK+1YAR
ru6R5g7wzZgrLz1r4JN5SLx57pN+dFA+1p+EDURGm5CMIw+eo+8+t1/iuT4zmlIQqaLU3mpBmMsZ
BfEeR5N9SX6t7+DFfuY7JhbRr+S5ROsR2guE0335B4jidlLOIW1PJogNviRGActON4jboXBnWE6P
NRjeqg04BoIkYFFfn+BJdxLQazAqIVTHZDooj+vd8F3zcEE2uDMQQ4A4Ygb4rnH6qsQ4esMbf8pi
Fof8q9spj5jRGBKWuMER3liX9EtlF4M9lXAnjkDaT4danPFODZlP5dzNIY4QzSCS+hsxDLCaBtDo
s/r+AMDKT++3dNYdNmOEFs+CTqkIsJ1nG2jKuSzf8b12QZ0GuMDHHwuRoGD0+tNwOSv21pP1Y95q
T+JDP0VP9OOp9XrsWDrs3V2UXKgZWFa09+x1uYt+ZrzhrxIG9hDGFzU9Ghj4x71k0bbYSAZG6wmm
WMjJL8Bn14ZN965+4zjAAb8ynWBqdCnO2ReOy4ZYPV81Atj+BhylAr0Fxl4AD6PYtSkjrD3yOEBR
8p5KjHUDSbz7cEFtEc5fMZEcj7/dIRgWpPKXBZ+303IxPBjtwbWfRBH+C9d+/0+s1b9jxjTnP3PG
HIWsMdMxbbLGwLGbW4bmvxjoDdEBWaGrGDXJeRBIVvz8jzjXh/xrPMWPUE4LdAuBEt2ntreUIW1F
++LcrN8cIdS1aPSKje1CtoEadBFl01EUGyc1i8PEOUbVPcxO2cBQ9XQRCldjxk7dEGpI/t4gmqAM
fFn/QPcLyqB8h8Jxgwf00LxMD6RoPTcvAx2HPUltv7MTxNq34tPA4BJOt8WJaz86TIUDFmP9QQ8X
JhKh/cBihtbggGwGOzXyaXz7OsamJdTk3vA4O/Zg3lCWrgbuqOHFvgHDPNPNvlgTASrB7276sZ7L
Czje5A/GBAwN9h8cUETGW2d2aR7AtPfsCzGk8kPfGvmrfGKw8NzyoWO1gVXMM5zV8BoEsn6kZEcM
s9HFfOCQHRg/PiI2a1+RWDi3dXCLUQKvLr3hgvfvhCTq3U4psg/FF1r9QDzoL1AwA9ePf5OlhrFb
D9PnYuM0am+O7qeX8agcktC4xRdqfBBIiH3Kx3o/PIABRPBcvtaQRXC9oGzykTtjjuQ8tXEDfGX+
Pj0SHUV3kjNsudsQAM+6sv8NmCy1faoDb9in3gGYJbBPJtgJBsLzuBkvzvgUwKn76iPDSjWh0rnQ
IocuvtEbOGyR8d0uHlWGJ9oDRIYj/2Ic6PfqT1ke28P8yRacl8oFPDRP7ftydt/ZV4ZUbgG1+UHg
GPI20MLtu/mBkhCFqH/KQsf//xz5/xlhdj3wLU1RDcu2/i9757HcOpat6XfpOSrgzaAnhKMVKYkU
JU4QMjzwjvB4+vtBWRVZVZMbPe+ITB1ZEtjYZpnfWJa8+E7/28RHyL4B0SUPT7LZP8FZipxlj2F6
XQzrXV4QpnjLO8UN2gzIJohGFxhJzaL4vWCV/5eLWZyW/t10brkYSVVBPIs4Mhn/vQq1BEPCh9UP
T7FMrZD/W3ETFe7EECHRBsOG88OBZ5egjkEf7Fi1x5AGLjTLC/yR+Ph7Of/f7+J/9bswRfPfnpzz
2X7+0zX96TPHKQP4UFyUcfOflhe/f/RPywvT+Idq6YqCfQUOMdha/NNL3ZL+oeGGpPNtU7ckdfEq
/pfjhbz8iO+rkm6oTACsHpuya6P/+38U/R+Wbhgmf7J4rPOK/y+OF5op/dduT2QuG4rFjm/hYKkQ
sv3npI/1GBNwqYkQ/ro0pWVtpmARPWvAxLxP6gPoXI4Dmx6TRJIeqlAm9IbijGh6ahr/6GP1Z65b
YcEc14Ap4Rrgr2wPsXWamj7f0uCzSCmBUApkQqBU9qbcoPWLSyMCXbtKSrQ3kT6f9B0qg/E61tp+
FkYEGzRjfhmaGQhzzgZPJSI4ad0EGAMR1rzOWk+v0QJ74Le7zmZsOJQG8HT2PpRVTcBFfNPL+zFL
Rbd4ZL40JFdrQvc/NUM0fLOKMFZTazcUqcUCRmfPigFYVJq2b5LszZzCeScqG6MoZG+kFdjKaDMC
AXof9K3QcTpPRfE4YWhtTxp2NYYxb/LFfZSuL9ICCrt3OKIdkXWLekmjnPAFDBBbQbAxAM+pTX3h
h9BAUyt5XMURelI50u4Hsyf6SkWnsdMU8nh0TWYjcU2A2U+/H1pd3oAumtxUBMaBSJCVyQNGghwP
KbUr5AsSxc0TjlWUWKHvxsKLCib3SeP9mkc1+5o07KoHWiDxRP4nzYFr6VgMGRV+AHRHK3QzOrAC
qMBMeBetU3W6P4ZpI+IV5mYNoYCJe5Rejkd1aRVn6NsDsxlPj6w3Vskg2GNf0gTpBTL3BDZ7Cg6Z
qoC1nanvxCFlIsR9qqo558MiEDki9lPQaIxJ/71Ih1yoDCXOAdaRVEZ+FArCSLR285Iaiqrp66TM
AcG2s8kTJDrWkvwa49RtZlHvlGGFiLPxLqKLhL2V+iwMyEQQcC8Fu0A56TKbd2GYt0CLBgS0BYR5
sgp5eiN265LQM4fjslWsASkdvcqggwrNIS2B3oBVcgrIPu0YoxvYtWgUjXr21wduTZui7LWPMwor
JMTNo6RuXx1DufigB4uZRYBeo4xphGDS1x2Cap3XZrw2YxqjSkTsU8hdeSp7AgGjARKsobrTwBIa
0xRSqCi9GPoD0sfc4jiHaAQGy4cUIF4TKhJUCvoKrUBhzJjCJ1p1GyFNEYZRSvMrJbyim7XPK71B
uZp6H4CtkHPcUWp5A4khuetmdCgC6UuNShB/ASG5AIvnWD/gtNbghyjs4eosojTRUt+0Oz0OHHEE
LKpb2yKPn+kiJ+7YUTfqW+nbzEOkWOg6i6lGyRLbYMGyANwJHSe5Bbd8Rigi3I2NXaqlZA9B1kOi
QRU97ufUnVsqeiqGfemka3tTSvGUy3A0q5FDmMKUDjH4KavfDlg3zLP8rT3SM/ulgKYmcuLzA7v4
qTKvSU+UVpdBakequTGTCImmeibkkQq0moi+J8zCxAFRrUJBFr+MkU1OKWaUS6Y8GYYPyJSeoYtH
F6DeHDF5jO3VnOeeCkeMAYE2TcOlLwuKow8owELDLeoxWukYL+iygsSjNHzJSvkmU8gCRtauyc0B
VarwT3VhXAiddfNEfv2kILFSZ9sIlDE29cgopOB96TLldmR+PaIPQ9VH767naJQP8k8BEghu00o9
tW1xzMYKX/emfp/MGdcFE0PmbE5LD6RKtQrKaFz1TUH6RDdBKyjli0X2pw6HVwp7NagIJ69JxmvS
VzMYkSzuRopPJC2dEn1lQNAYvPTrkdWbsAKGILfDH7oPsSOm5TeOYa0NvAv422Ok7EU4pAAiXPU1
SMo5LvzOMoB95CjclWSqSSQBOwle8zD70/cKf6VO1DIkJCDn8nEq5tnHP+yUWefIJFOLtPlqqQKQ
4SwAvi+va+bb1HRPetVc4qy+FWN8arIALDrG0RRhaHxWM9YBgdndctCN2woVC1OTJ8oPwPh6ihiu
KSNyYdDxGgu8j6JZdIp+2yJkm5NZdY/qp7hHQ3jKomzcypP4pLcaC3lUdkluHmTMfaIcLLAKWjKJ
NBkx+x4KYgXLzhApluumcpWD7JZl2GUa4fRT4a9bDdPHVFHfrnvlPUwrBKTr+DqK0lMUdZovvVfi
kCLwH+KQo0LLzmNw+HVsIAOnN9cY2eWgCwYyTbgAtQgyUWnmV3zG/4C4rYGj20oQPGuSCCxXBvYl
/ynnqFxK3histEl5tJrQwJNiprASoW9pvsuZnuxLg54Va93yxggxKbCkR9F6MluI37oMRljAFKSv
Hj9AGDE7TZKH2/Jeqxb7Trxn7T42P+M4PmBESYwfgHFnb7kIj+ZVHjhZg6S9q9pjZz4S2l2G4I1W
eAy1bVBT96sKdu4E2t8uEub1gEsrgpZmgKAddrsCMkMJ66NKc4SjJi4y/hM32qfaLfWKWL3Ucotn
XNng5t3LmyankWW9J6L6MoW1eugiZDr7qdxOQvzK1mM2vHqj18iWcG6Awd4V1nyZjBIxAJjjzaQf
rcH8xH3wTRfhqinq3eQE8mScsQdqg/R+QE1O0MYVwanSCXNcWdrg/AxrnaYHYUS5wT3QiMkm8WgI
3aI2Unjc8kce9NUTl4eakzI5lsHBAUhgbyjwKwGkgC1Z9vChmy4qC8OBHNCG+Q9Ldd4I0cBZrCKt
wyPGNJFQpjZ86zHgRoE6B9HSjv42mX9f3AcFg9Ca5LaLe2CduvjeBBpmRyA4w0r9rsfnoMbMcdbh
33Y5CUFMFBU2WrTrDIp9s27sq24OVxrmPdFxmlVSi1BEpklh60qke5dzlFa6tEJDVZEit4ppH6ud
YUd1/iVb2bHVlANgyC+51W5h8zb2oGljyS9QAgbZj261eQ7SNc3wSw8Jz+0WtVfdIOFH0FxsvZT4
Y07zg/EA0DA8PucJ9ms9nqxMfZHqEK/C8keu9U2DeKrcUtTEr6LTqqs0keDqTDGxBjBRC2tmo1eJ
c+TDCOl9Oi0FJHjzq+j+tBGKbGVDXpQPD6TLsvJ7DLZT+g0ayo9ScPpSaLw3BX29UPuBbIVEYWDc
YxTxhl7At6ZHfjCh/pNp1gf15YD2KSNGO6l6VNp60ISQLnZxmrLWsIXAuMVFtSsUeo0ECIew0ujQ
pJZpM0olVVL5GEF7bgj9mLC23H/NyATT1Hs2HuFX2LcXPRG25hJXirWyRZFSgVYhMa1jfAnqiMwa
5RbuCSwdpJU5kVUbK/hNyQ5eCshJCZEX5+9ClaKx1oFQhBRprst+ciREXwNITOMw72htv9KARxo4
FC+ttPQ2craWMRfP3fTYYC26SYdFNGK8zjlKZgSnwdqEnYucmUxDknrcrGvI3baWT/UfXTZrKJDd
sHiqZAII4+jEt6YIYABVziCSrtlDAMbdo1poqWgo9H6ryjcrbQ9JKHwZkfmi4cQGjhCp9WEpzs5A
ORYh+wqiUFPiIJm+yinGIIqunaVHUdkDzi9B3xzkJpH8NuPx06DGbxOZ95SNTo3RB4tBFOpQrFA9
SwbEoCh0JE3oM2VifCCWQ0ZMMOMTdED69YAUxe+nmtlhoAIvAfQPPzZDof7nT36/jus6cswO2tTv
b/9++P2BzNij5bm82t8ffn/y95eGjLWKNMXr//r+v7397y//Xth//U6aJjtF7rBFh7Itub+/xwkL
a+L3U/Z9uKV/v1WtSWtTGSKCdZyByu61NFAY/n3h3w+4uqM1tNzh3x9oqf37lx2kl20N+zcIJspf
5mf++x6/v6X+56/+9T11KxKnkiZTum9UuhTd8mHOO1h28SLyEogUdn6/+fs7vx+0B90V6hu53ejn
MprReP7Pv//7yz6lINq1AI3qjDgCAcl/vZFU6qlfM0K/ILxffF1U042Qlt7B7/eMfkztIQNrnY5x
4DX0nP5yjPg1i4jyke7O76edEGI4mjt559dDtBcOjfrEaTVrB/KJJLlAfsCxFLSKy0m9RYBi/Bie
lVcKUcfSrhGO2xG50Ga/5NhL29V1vhKRIkBffoMng2NkE0lv47OEOje0OnMPpzKh40AWZCMIdE+O
1hNagDMi12NlPGdn86SM8+qbOiVGAo9pDyU2t+ms45GKFtTgdXfWL7kK+nYySiU3sGc4xuloA6zj
z4GNJ3dFHH+xodgiDMOn7XeBTQ+CKhOEQ6fsb6hLUgjFWxklra/mEKBDZTe+cmUrgX3g4YQFJGgV
vFXndAf3EIstpBbhz1Hjx+8PtiRH2iHzITdJZ4B2EQ0YGDWqq1M6w63ilB3NE8KFcb1K/bbzRJgz
IclsdMy35UvYeuXLokeH+A6Q130B/wEG+kaW31ETHsGZmBOq7gc+SsbKRGrsDn961ulJ8DL9uCHv
0bexn/sU9xthTdmelBUuJWpcj3TLPooJH6gWBeuCkrCuw9uAU91WzwEaA+fxJREvwucJgFYbOPNa
Q+1/l73mNzbo7BSvpHVpZzj/1c8YHa5AEMPfNh26SCuZIHdFJ+PT8t4N64hUD/IfAaqJ6FdClukc
NA9bEd8O5PlkkGZI5NmkmA7MlOQT9ZD1w53eMZV2v0lMw711aAdnei+god5o5e8RM9Wer4ieHhEp
3lM8HakAA/pRFYf0cJUF9gndwsfadE4Ql/j2SoXeyj1it2Grp+AH52hKpcB+kXM0N6j5+vopPugb
/af44l8cnO6PK8zfr/gCXTH4ETqvvaoQoZNVcApdGj4rwi8GADHdhnkVQY3d4kmlO3fxVFyRsDhx
KpaYT2wEF+44yagT34KPb+tinswTCLIFZOmO6iYItxZcQhk5yBNFJFzJDA98eLbyaaNQLA/d8oKV
xq0VbE9MHcW5lU/H8OVdA1RM48/eGWh/HHHTy3CC0tY6IuuUrIMVFVkT7Sp7tOm/+ki0waS/UE1/
uisvL3G/Eex7i9zpV4UiXukkxxgVLRuB9e5yThxkzaXdjIkk3tJ2/DxGfgZhwclZS4VNNacZkMJM
UfqshTtGE8cJo8YKdsAKW5HLABBvh7dB7WNrNzJS5SFzRpzAPNR1sdYOb6CT/vVdChpeuEVwo0dH
onjB80EEtKAkDupIq3A7I3J/4XWTY+3Xd7g+zGXMUoCSFYMz2tVbsydDkSF0+9RZqPVg1Mhk+z4k
+9F7OL0HoSTGruVxBGuqsIVMR/MwoniOzdcaAJodeXcVawq07JAVjlGBdv+aKffU9i07I0ddGZPz
uH6n/mNNX+JMzYfzGzMBbHJyO0dVz5lQijgIT/B9hBXtPKp2y3LmYTLLdpDJQyw1sA+8byR+PFzo
XtLzKo5VcQjCjUGNYxvmO3GrfdOyGvEYmZ8h9wXrDrlhfT3Wm/gpOoXovxp2eRhX4Y0iCb2JK42D
FR2yW+ymWzCE8ZY8p3wmYGLkSh+gYZ8/e2CRjC9AsqkrHuZNFO28Ejcu5OmebmV1kp+7PwUSCtPx
IXg4R9ZrdMB1cC8Wo1Zadv3ZPMUvtF+hMaIr97jJPymdI+mNSJdSVt27sU99cnakCg1WNHQxyJn3
6Ila6mf/oy2GR4caUhvWSasbBHVUm//E4jFRVl/0FHV6l6hOa7WXXrCFuaJZjvKxIyz8qmIDYZVK
VLuKjghPYzNQOfm99B+CTWwFOeFeaJsZZVca5eYqdhGtPTBZSp9RccMtgMnpEr13z4PfG0dGZ94h
WGuni+eC6RjzitxILtD58kA+8vrMdDhcav9RHiQeEYqh72nvFAgoQtZZ5VtWIXwEJK3mPWskdsXi
RVmjOneRHLASqrlvwU29JNRrEIQH7w9dHAy+j37CyKMf7nCBVsjfY9OhfHFYcgTW9riDicXmAKG7
vCFEgV5H6DIGtR8+Y2iUeePXRKQKbg+3HI4/6O3Ls6dUU37m2xnTFqRqxB8FmRImyiHy+rW6zL2K
Blb3hllJsDz2mBAvkV8oXGbnG3aZiDI9/zrbHl+4RPGOJu9qWG76wNYzBps4WrPeNgndsw3elqGD
GvEafdvf/8MB71iaOrvQ9ZrLKC5OS1Cv3fQJ3KcdPBcn9LMvOJtG6hrYHyOBy8BQ2qhmjLqffYvo
eZv3WT1qBLv4AXAFYG8B7BGAI3oL7ROOcWongo+273DJ75wMbCNXJBoWhRx4QzQhj8xzjrdgW69E
FwzwmmmV/Jh/dES+ASA/OKM8plDDWql9DiiPk5QbHFdYceB1BIMUjasv+Q5eie08s74NBB1lO6A+
R1s0eYWuPWvHeLtROYg8wLE4WG35uNVrH+/UFXIeYHDQI8aeVsS27HnexHetQ/WsqWjxP1WgzcCm
RWcLBAFz4Ck9k3h/tVfxwkK9Rw5+BOFW2dU3TJJsNk/2DFD8sDq/jN2Aum248sJd97nYsLIM3sPP
4CbsYAnvQg/hTEbQ7j2O2G3ZnFDUpyqfneTPcEdDdaQCgq21+7sxOWxOzmh4MMqytxNaIRByVhBs
aZY98XCaC8o5DCHyn8tDRNOf+00crEFZS35P1QifCnMB27vsjgsXZNUCZPgEHj2z1+HU5+HblED0
twGv7EAq2iQNwqK+Tzg0lzcQFwQ8C+4iX0/5Se2zHd4PjoDVQubowR6tZhkjOlxyulfD9KvhFd4J
mrMAIcRNyKPVk42m7hLaui+oQ9l339RtYb1zRJ9uMGqEloWENX6bLnrIiCjxyBWQA6vu9jhGXmKd
qrXh+oFHNcsJPCCJNrP8RXFiMCnu8DziDnAM6y9M4PLvWjg/stAefxSySVmxDgJwL3ELzFDAh88I
T1JXgWrKXZhEc4nfAnM5x+kBYjZgEHAY69b4zMA9Eu/h6CdBSJrPapW54gYkNscVZarReKXEqQV7
escquhO+UHzL58dkI1oO1E4GXmku+N/gEKytHm8WKgnAm7ZsO9IaW4RjQut9rXyxt3GeEEhLiPKz
tbH8O55c/gzt8mF5hCv1BZpvPVIY2xCosvCO7DwRLKptd0do/ALZHCZ0xcaBrjeGJTSB2DxeGtXR
Xmp4eezbGtL6RJDu97zrA9oxi3VUkzqS5veLo4k7Y2vM0ua4wtOEiLvFJRIpPPvxOlfrylPv6l2o
1gju3gdfMQkjPqoj69y4pm67ETHi21AxkZH44XrmFdWVVf4iIY4DTLR1KRI/0GuT/PRBBXo1UoIO
odaxV9j4EMfsYqx4tPnAqYBMIt6RUcKgF0EliGZ9sZFZrfK4HdUjJZU5A0vsCS9B8hRiNXhIb8Z7
gNmm+jT2HsPX/0AV/Gs82PsAgXWpq3LNPmdCVW4Y7ewokHjgaYbjCqEL5Udx2NQqdAMGzgYXlAou
y79L35ArTjzW84RCBPdSr87qsNbCvQaawdYP01Z0+w7Hl32ZnsYdlDBMUbFbqbd5BhnnLqj7JHbz
wrnFoi1IrkhYhGsUAhUr/Fo4n9/BdXVPj9N0QapqkD2xfOnx/UJbMXUoqoiXJl6jQNBxBTpB2kbR
D0rzOglvwfhhxnaJ4jExAwqwt1ZcERFeWyrMhODQIBtbBq8ENcHyDKwza5cAY/LD7kiAOu9ArzDn
tSOFRgOXhcUEDT8XBw+f+hAso8dUKi/Zq5CeaepspxrxnA02U5wEwynzMPYpsU0gCQOTXTnSuq/W
j/xZj7Yj2oXBOUuQUSCFswtnpOmGhj+7Gf7ii19N+bVgjsUMfoCXKadOOhLOLIZ/WNkjr3Q371gJ
w47HETiZPMvwa9VLUYnJynOEOEokeBVuT4EtVq7K0Bxp0oZIChnsbTZmDQoKDilSwmsj39Uh8rjO
2P0hT0AxwXylFgLJnFIjsAJ6dIjhDhrFb6dIHLFCa9QLLBejYPSURji+hoOW/nGZfnjYIP1SWD7t
mDR3tO8qekk2hbGWPB2wSrKfEM4nCOMc0Rw6PdNziKlutKccjTM3+hkptHKoiWgXvOQpKhIkJALy
HmJvEyPyX5JBxCTW5gHMX0SDWH3peMNwLtfpCbMcbJ5Qk+8hdqc77H8M9dM0Tg9Q6uKWI1uS0UH4
Gm4qta2vCvYZucydU0nW7LuMnCDOed1aPOGHQfNrjxgXu1fIo9pS+cYfHW0EaBqJNygexzStY5RV
1Hg9ES8LF81rcw+Pdx3VvOtDcvPoJwC8dedIAr9XbuLxzEWz54DxVqptSC2Eo4iAib1uzp5HhGnP
HA+cT6v2yLrBGpMWtnfE9or4taYe7hF3tK+IhrOjY0H/FH6mn+3+Vm3K1a36UbCZ+wYxpsOptNuf
SmUHxxQPa7nPmI1pOvAQrgYxDVP0jbJAs3qcyGXX8SF/TtDepMZOZZb07lN4xap9fNUZpE/F6Y+j
7ibfhF2Y4XGMGftzhd68A1Glvpibx1d/ZS8tHLy5mHsSk3h8+A0O4i7dJLrIRKl8LI75Id1yQ6v2
VVsvxQM0G73l4KXq/pUIHtsNmV6KB01RrYeX8ad72IQ0sdzjL7yGd69RjGBW127e3EZmZYXWomfJ
1D1Md4T1wcxslgGlKsFXoOXUTWzuU/q5JxSMh8NykIyvrC3eiczdry9sY+Vz57Pg0A44Ivtgsmft
i1cWLysy8+iVUy9gTx/Zg1Yy4dOwxqmaJvhG2iPQxiyb7qD3f2BSgP3B0ixw4IJi7eRRi/ojXqRn
ljvvkpM0nFoYWD8gk/J7/Jw/G7vSN1zCO/3wez1hf0y+RXfeY5G2pM0E+RVmh8egOxbJx2xsG/y9
BnJv+Id4cpjJU0kJgbB4aZh2F4WAyrom7+TkhocRn7aW7xSYhK/UDfJvo3K6Z9kl0mGDLLAxdngO
xXhiarVHMlXpSnip2+0HImow3hTvKG544ob/OFIr+XVTm2NvcbcjomVwoEfHtvRN4ShuGmJRitV0
9LOAxAXutuktTDcgSTf9o8EHjwYf+x8AzwNBk2ad7waKsK58GQePpL1XkMpyEHbxJQcsarkhzRBT
bOOPD/0Y538QuLny5u3gWcxojuN6gYUkrbtgTUNXPAteCT6No1rD1iTEAPVlwN3Twy/iEa2IZlXl
hBCi+KFT+9BPSJs1dybQJvC5BxlVB5stCxeeedM76edj/5BX1RlhEuF7sUNX7BzgQu9CczjhlTyp
dkDlpXbCPY5g1/obBZD9cI52wfVxGTgwSTrRToMQba6iZxutp9eHcQUxjVrw57hFdIFy4ir3nHJy
EL1BmxzrOofDvoad8Bn8wdjN2sMPkyoUaldp/DrAJdYdVmKpn2PLMVAx7vdV/z58cp7xNrfc14iF
2o9r9SfHqk+j3kTOpgp/qoamqp3estdziRXKvnkmGuluuMZ1pS3Lu0WUGYvWcg3igjJjSxxLdaC5
T80qAq+2grk2I4V4V3a+9UJsvstdMkz6ok5HDVNerFw9HqSYPoVP07DBVmiSd8Aik3kPVET2SCY4
notXYoH8Jk/+2aAbxkzFCmJJ6AjCln0al2bqIEux456gYe1hmnOYUp/vivJOYA6NG4GGRnMQZ2rN
brJv0obJnRuXKnAH9YR8UHWl5lshnMLGQxxqNrv8zWyP4+OFp34QaQB3u7TnVo/Wg0gg+yo5CGpq
cElYgRve5cZenN6p0BU6XIp9UEAs+uI/KjIWEJzlnycl2CEZuxqqi2U8j81OX+JQPT4h0LPG/OwM
0deMfrLc6YUd79FR8feDP8WRWf9NbcRS/XGNB4uJCUvgsKHtyfGX+giKAesAMWQ2VuicuKi9GMEO
np9CdgXd/4M6HSE8KslXIl6yJQqW1RbzOjD1tHtW9SVoKZ/b7bW98s9ScVtrV+ulLl7Qq97Btdc/
OmFN4vXEvMdzJfV7uCdue+3ZfubKJQxj1ziSaZjFpzggH4YHYcENOGN2YEflbShfk7WxmCN2dcJf
lPLXibeoycFbxY/Bbb9ILoE4AuHpjtjhLQVdeYczI3ZgJJ9X4YljqHTYVHUQJzR+CKKwHQrXOVUb
X8YgBiXU3hvXy4DcuKJmYCOlEQbzc8miORFBhyGiBOvzdwfMD2y3r+Tq1SvKvb8ml1+MVn8l1mJb
Ay2MQN4y+9j0iEuDj+4SfZO6EBdTy2WDhGhTecZaTnYkFrs78nvBR6y+EmImFP3oCTX0H7/Y3cb3
XPJ7fkdHRWoHpB+7bnh5rxQ1WFqLg062acIDSjPdsJY4pa8SnLoviSY2MqSUZgLJS/0Nqf1qjMGK
+KKKq6gIqpgsbJca1io5w+WLUyy7jw2OE08MclzjPeOGKmQItzsMF9WdtqhxEFd7LDLlq30FS7an
4FFTrSEANT+I7pFT5VOq/6RChBQSNStiBKz40reQXBFUh0swIilrKTl2i50cauF/sC8kokp1m5I7
bLPBRbmn9glLQEYgvNZTVboP2hVSLEircJts3oVXaqJsGX4abSkpcVk8IKxfhntIOefPolpaA5su
PXyaCKvwuWNEAaakpEjpliQp+JiGg3ItjqnL2fbBsInJNSDOIv82qdCkqFRgXv014pIbI1i8YWtY
5JYu4xevxLaCghh1KU74oTtmoKfOOkmtbSIJUu6VL1XeyWxwGPiCih2XGZi+YUtJYhMckvRoaD4v
ljWIyD7JjAy5xauy7l/zNzrJqP3i9fyGYvyN36/CPYot7RdqHNYr+lUsYrrsLji7AxOcSpPJ4VNW
VBRdBoS9C8NQij0k6ks6AnZjcC1zhfQnDqRi+qY9rril0mqjGUr+mp75XQo7NcEF0vEaiow+T6PX
aC65IyUh0mqsJ40Tihp8wt8N6Ig64xoGCJnEwDA9fF7KKjaYI5bale4MPt/WRyn8aUHHoMZJhSne
Umsf9VtheXq4rtQNkXOj7HLtKrD1c80Cbp4PfwrX2cMfxWmZPPGSebBlk1ovHpbOwKws6P26PAeM
strj3JO2uZGAYpPD0Z69Epggu6H8YtC5eq6VV+YTRWI+U0/n6dYUSOtlbLjfVrnwhuxkjEfFljKe
+WmOxYjmFLJLNZHPSbnKizjaqnROMOxSUcNJsaS1y+inGn8Y1G744M95nyVdQQxihRQXcZayY1i5
I+4LEjfWqBPCUsqaS5Lo19MC48cz8Jqln2P0J85CRpzxUqE3W14C6w3IPvkVCoKOgQpVR7GHvLji
KVKivDE7eU0Eyzj3oDOV4jt3nVFsrNM3yv58weVTWccULkD52stk6tbslJx8pNQS+pB0MzUM5Khq
Lqxj+nIwrvNnqP5EjjxUznlGFQ0BgYIGqHJWPB1voC1ozMJAQKBDdplb8HitACV6VA6XR8SuwFQK
NHa4Z6F5hfLj1zcLjw4PrzEPfEJfrkXhj0rZ/mAi1UkNrfeok1Cq7Ex3mbSmq0vvzBW+pOSKPdcS
Jfy+M+8A655LwNaTmoa64s6Yk6QnlbK4o7JXc6Hc6wQiCC38FJ/4DcPP23PwF/jwbRlW/p7O+PJA
sSbFC5a5HC+yuNwOk15xuSoWET/hV3gcgz9GtIaX2+ZucYrm0hAwZOgYAq4RnQTuf0bCLVz8tvkj
rpdJsDwkpJQ6LO4iWkg8QHJQTCeX9o04NftgS7KBNCubEbfJdDA7ZzoMN964f6VLIJAxebwvt8N/
c/PKC+qUebQnHg914ZSsWVWxQD6yKjR1w5LPlV2rbTq6AhqqwDSBRQf8Gw+RF1sWRmyzUGsNmzua
dWdjp5L/mB4PlgXCe/CLPHbukNtcRICcXvfr51DGS4DqkDtjgwZMcukfAAMl+nUQ3sRzWrLWeWXP
gTfS1bUc6axnO4onQkox4ZU5z5sHoJ4FoJzuZJyS1sZhDqEi7mdgKhEPro15z2Pgd+GTLnMRYArl
Z6RKSE6BvlJxJ9xhrgLrvAx37YEI1OI4zFXwezwGyUQBBQI4CrKrx+Iv7lnKhT+IxP1g7enXMT94
lCPsjNyvJZ93ouceZQTcW9yKeZ3ctXbDsvoM0j6uisue9zQ2WBZpZbfdjknWnroXGqThA4NHB2n0
9gxxkqpH1SJPStgCSsenxYaWNU68haNEn5CJuTrWsRa5RI5j50FOES27yiVILJuX2XLYTqzuuW8/
EmBiDRxWeMLqAUibKHuoNDXyAUXWaPYgvZbihtY4NnAgxlLJDTVP1K48Yy6zD86sPaN55Utud0Fw
4e8Tr4nLA2lt9KuH4Eg985Y21zKwMIKB6MguyRMIxxk38WX4V9i7Fy661sxJs76o4+avEQawLbRr
MJWMD6L05MLpwx4Qn3obN2DduLMJu1Cqwaheq6gi+iy4Yuk62Y8TtnAmKsAOihNlupZkh1kIpgDB
aFlwGTA823EH5NExUIvGMPSf2csAfDKw7EB8/dDcJZEq3IrrToCJo6y1ZUxRBGQp/7UgG9QHVx41
uR/uj+fKtAzo26lLfXLIdtZX/RxwTyROTMZ4y8CS5nFJ3P8CCDIAF9mR7gYU81dhueSm4CNjNMDy
yzzvePtlEvSUMm2EiUy0qSFUBb5KlZOsbEXnQsbXyYKWTElt1fXTarBq22f3tFFwzlGPHF5i/Z3F
aO2ib1Cq+csyX1EdJUk1N0i/J8VtER/lyEtJM1YqWVs5nFML0v9eHBE/Fa4iGM/fZWeqnt4vI43G
CzsZVT6I6A+f0EJpgMI5FXOsQI7WRy4Al5ZlwHU0IuwKE/q3iNyBvRx4Fx1G0FPOxKKYdr3yDKS/
PlNnA8lhmUhY4pxQUCF6NrLAZxks60fFPRR8oVMBvzvBlC67Pd/gUdf17oH2YO9YNM7BsDwFb4yo
KB9AdiVU7mWHFVCyh2DE2qx1Df7D+mF+LfNaeeZZUmgVaYjS9qwhf1GoR6RJwJGodbvGA3BJJZcd
qKBMCpwrt5ZxmyZzyz4syxa7Pyk+0prg+9HqsLAAdPJ+ral+3jpp6LI9l+qWachdIExJAi0QqLNA
Hy72NFhLE5EmGyt6akMA4F4osnjcNvGhUrDSQGSayaYcPoVvECtsY+q9RhYVRdiXvHQbxpTwxnpH
KbtqHDCIy0xCgA835IXeZIsH9OwbhmfeKeETnb2w3vXRbirQZ35HY2XpelFKiNwIS2BW6GPLXiVT
cmqXg4a1iM2K+kkZwaJN41f1monJo2DKgvinJFXEuGeyAjVqfQRZBiK16EdcOIzQOmO208QbzB0/
YmtfYg68Wp6FL742IySY0Uo769xChaqQzUleiJz2WyF9yeiZTctd8JslzoN8qTsVVggAI1GsAmxt
YEOP0oq9rHsB7OcHFRHe3mgcVh6vTMeJczvjOLVLmdlI039aNpDlzM6opG3YSQAozxiYYWdOMUh7
ZlkCTg+at5qNHiuvfivzUpDvY9SHvpnw9EAC5Zml2+IXBl1hdhEoHbkhwA6sCmTf5trR0Q9vt3BL
VnPPAwMD0+0UbR0Oa2HyRErnoVNBTKQRg05Lv0PcmUIOwy0UzwERFxvL72bEYq1O2QdzhiXFlbET
zeipcgW/2zmbETsHjyiEWZxteGjsPDmgFR2JGNpLALWc5hNACBsU552gbfh1pPfIm4mXERACs5bb
pXRkG+viw8MEZ0xsjiioTdjAm/GunH0Uy/iSMSQ4Y7WIIznqiQ6OZlG2X5oMPFb+Kg8h5oAZP1gS
hx2UnGREKFJ9Q5mHfuYS7/FShCCpzxaSzajKL6IJSUp1uGf2hwNqchvWDPW0TPl8ARNAS4ZI7H/Y
O9PltpWsyz4RvkACSCTQ0dE/JM6DZlmy/yBsycY8z/n0vUDfuvJ1VbteoMMRDJIiaRIkcjhn77X5
9OqNQf6O2iibdfary/SN8oTyJ8oieKCLzKBrUf3tUVpQTGZybqgwAX/WJMAbwtt4E6DD6xYaDVR7
Bg/pE/kW1vjU7bqbOJjLbaMp6BYN0k14eQbYutbtoW9qC5VwwgrJHW+0l2GiLDp1kLBfQjsh1SVF
yUkgTLytXIdYgck+AHiyD/6SemEmiKgKJ99jWPuSdNgo8m62DimAcVAb6d4cIxrdBqaW2G0Irm5S
sOzkHBzCPgjBOlsEoRWjbV4P4E34sVM4a1wxwhkh/Sl2jY3QfCPQrZ5Hd8yuw6BVGCumBS/n2IAN
nmrHYyO1gBi8BbqgtHxv8vDrGDDJVDazc6Tzba/WCeuaMPRgEyCavho7H3iREo+TR5QqWUh/PT1w
3XkTpN7t5a4mtXMWOebj5aVzAjN2E5WbYrEFFdbUHfIWkNtYxxyyfjjFFiLK9O8LK9QIMS+3u0gh
BrUqMDs1J27jVPUhTKN/XdjtVsqSqWSca5Yb5sPHAxI3efNmtyfvq6AJtFw0w4yn+OP25doAQhP6
R76fF0ZFfGFUXK5mZomgEU5wAtVGH40aZaeRNjOJOFOD+0lxjsTo/VddQPbT5d16BorQpk47ovqW
q5c7fz5xeTbKTv7ycWeVBvuhYQ/WQb29bkjrgfbAm7hcAGgGV3h5O5erlztlVb/4Jp3EycatFOYm
qDKHmQ74+18X43Lzt/suf73cZ5EqbSduvLUV+HUSUjbFENZIXWqC0IG/qSg0GAHqT41ptaD8IgVM
BHtB2I4rc5Dy2nJRmfunPvFc4qFVuW1BShIlaWrEYtJbytsJlYFi+gEkqWHnF3wDvZGxIqgPZeB3
67GWNEY0mraEElqigBlUQxHeFks8o+1otn6LkS5qqXmCrmNJ3uJsWoKZwH1B2O0X7s14V3VMyIMp
CUzPKjTNM1uijPDTxU3oOSnsWkIm/Mn7lrePjaQgKBtRPJm0QmDGg0XNSfj26oR0sIpGCEUSp3Hv
Z0vcwfMqt7aD8LUeg6tuYnkyozncygZ6BowLly0B9bly3tgRWN/YYUorh/6hRVdZUbXyUlL+qrzf
Q5o3Y2HThGvqVTD1dA099loQ6HdtNlKHqpy1j7lvnU8c6XDG5g1XtAFAtGrUKQ2Bxs9p/T71BhM0
qH4Q4CNZ7jTTEyOlW88khPdQXdNViIiAY1dItgR9bKLTgfJwUAdvNQ7UR32TZKsRRUgu2GFA9P5U
mt0ePX3sgn8vE/bPpVLxXmg0SCVVZo8CoTvCzCOF5ctQctCaenSovH6yffYOxcRq0wTuhVlxNeQ4
2qYv+AOBe6gBxb99FdnRaz0Dkoj6KIStWjrbrITcQAVIilTuJpvouipj8RgVNGB6ilVuQD9KU9sx
Y9JjezcJsTT1xTmvrUdCGlYuVoi9RwkRqRcOWoXyyIfLAeavGQy1NaPxc9nzjg0jRRRoeKe+m+SN
ydylesLFJ7L0nBixZxWln1XHatSU3/zEl6ewZ4LLJUbTKg5fhMvOEB0zIaoWaa/RMJFBWBRH3x4w
ShDmNShZrjKxLO9FGazDscjO2MHGchygNAz2ubCqez32KKRo9GJB0Ueh5Gtt2UgJBmNb9TEcnJFU
JY+MxzC8H4vb1nb9l3gpIcq1D7numE8AxeOyI8lYgqSryqM0mrNSctylRCe4oRSbcazRqnDyXteG
uu9FzLwXk3udhV68/IjY58RqoJqj3otKj3D98bYljvNeg5w3QtBgnct6xBiKgqQqhZiBoCXITeYx
UiTeQX5aJZpMk1KRuC2S/jOZJnSBdJduEsH8OzvvKlTjbmww9mH7uLGH1DrYkEnDMmP1PwdfpU0g
opGOBKqHsKif8lptBkf4p6aqT/hpuiO+FVB74oc9txhoKgpnTAH0GhAkkQckpUi2RjIA+8d5lIv6
YOqHzsU820JnOxSII7D57b1BoWKzZjZJVbLE9bjtAYcU+aKBfIcNnG/z0t0GImMmaNrnsSm+jG6G
pa0XW21nN8svHaeub66lkVmEmM3fvLQieCmO1l6E5W3EolKLdjux/nb8nWGL3RgDBDNdrDaFj9aj
0SP8HOYRvxvilQ4wexMBC/dN1shAVI0DtpZqb/Sst6QFQ90K1SEnAQeXTzCv0j4iKTxs98I09H60
i/neiaJdUskjP5H8WxZYZ498KKsrp2dCEbaqx+bmjnTWxpayYdR8dtpp53idcdQxMg2wiRjAJg0U
wmufZzOb9rZpn2q+GkqOqL/DiDzn3v4uR/Y3OK5AffisioSYbyb6uyOAN1hdUt9Kx35pfNFS+dDx
vgHRTWmRQhSIfvaEmLDcCmqX0QzTvhSkzZQRXWQIMtC5V6WNTces3ccZ/+thDp1xGwcAemerKA6a
hYyblUvGl33f18lTIPx6w2Cc7q3k2Q1L86YLqpMfavto0c9y09h66uaBpg5SrLYBAEKQ2jT776CJ
oJmN8Y85IqHNsqPnchViOd2X3hcj1sPJr8pzUM/ZFgZEjHvA/ApGjd18QD/Lq5qTWZE5koqIXK6B
fR6djDkTZ2Fohk1vGDdGqqK1yKtP/Eqvq9qo4BJ2bM8HyF+GL7N13Bp0AUP56JCAkmnprrGUfk+m
4JS0lo2cNs+udcWysxxjuIjsdrOUtkvt0AbyUuEe+2B46siI3Ic4dGg8LCUSvMNhk8TnOK03jsp/
tErgDxDE/AC3CYNxXAJAUuA51kuXh+M6cuS0HYcKOLga9rWcmWody93Ike2RIo4yN7NPYrDRaLTz
vaFCmmI2KcM5mXd+WRYYH8nbsyZQgDVDS+8M1mY0rf5Ehsgd/LnPU9ndNnlLjSCdbJBzwwlCcbjt
4migBj0SRz23t4m65uCVW8PKCQfqQrVSriT2MZ2RuBhEXgVWsLemIWNrYTSHTmJIal2KCnVnZU/Y
f27HeTqBA7sxEhe6vs5xQbCgryvAVBKzJMFZVFASo3gvCJDMErlm/e58DUy8z/zYHwpHUCpX3j5m
hb4jb2PJT+xPcL8fBDbksGjI8jO9AgH3ikynZFcN7bO/4FkH6KDkY7LZ0qH3FmtWm6XXI5VxqVM1
Vrh3TUqaaaHknvy+2d+kE5tDMSA16SKUpmVHbc6rOWdM0W8dVaIyT4YzrscpLX5g3Icq7MqvlX6t
m8G7DmMw+sXA53dxvGjtx+c5uvVkjrah/wzlDjHrzG7AOs46OXZ1M50aYODoht9D6bIwD5vuU2Q8
jKRGrlK/reElDu8xcNdHn86SWcY9OAHPO4fh8Ba2Ktgae1tWOyIN4HJ1E2UAXe7rnCV9KvJj1BCM
JNP2TXTDtrFYbtQeRfDG068kJi6hGuz75pnT+Itq27UT6m4txUC7WQRMQTq9EdN5tuPo1Fe0UL3E
3ozCp0Go2OSwDYeeyIZ3Ac1CwoM5FKnPTezvR6v/zITz4AIDJrQEogShvZynazhn8lSRNzkJ3eE2
X2pMZvk4+XG5T9DBzdnEh7Qw+EoK9Lbv0B5sbfzPLnTX+iRJQbwFrFqfARNQ1gdH7lMh8KKBWJmp
urUF4KzUp/U6YcRJI7AvY6IDxqb0m1cGyakJetRBSbp1XUnJdZIQHkaTnGK1iqwVeyR5FBNAWDWL
F0igt7of3bPImk/Y1pknPdSbCYZ0y2LImWaKe3Ph36UuXyWgCFRNlg3KJ6LPaY7VyhX3VMy6LIc0
05HPo83iXDhtQgW8o1bnVnKdhe0hGYb6U4tscVPRX4fu8OC6DeULp+Iry1jQDSZd+loQRKQbkg7j
DNR40rMdBtBI/pHcA+y09o7vQ+8FAdkD6FkW31TOVDs8sTWtti02bOTA3My9jKytVH6ZIfmQedwc
R0zGFC3Fl8apb/OFmdlr3V0vJ4+bzmAwQw6udJ1Fk8uS1Mg3hTvNG6CFEj82ywiDkSkjpGEsqYME
ifOlZO27tnPze97AlJzMEawm2M5jDE/a5yStrJBhzOYHvoTkZGMv9sGQE1tZwpJ3GSaLEaeF7eGV
DdonUse8M4mhxC5b5a6MFxsCgs9CSHGcAn1jmoPYWcAhduyn7VEvqwKk62lIqImjkTMiCGNDfRBp
k973sZ9so57mOoELza4sFZAxd7ZPZpAC4BtcqmZxQDz7tHdH7Eee6tn0QUM4ZNkQMV+l1KSAKDpC
2yxPtp6dzVi/5/CTB8H2WqdgvpNSvIavmcKCn7CoX7lKp6cWZi4muII5zzKDm1mli1+A9kkgs2fT
pC7iOkLcVR5mWIelDcHyJB5NrYdT3oYF4ahwgwww2VaBJmayK4/4GL/Xs4oPvi5jKidEE7jVXhsw
nvMuGze6FIegQbntq7Y4NJTRipAPa3rhbWfz5S4BQbWp2RhKsF+jZyIjm9FmGAmBqmXRvhoGCDzb
GnzWLEmzb2bk6OwiKDnFqP473R00/pe2uzGsITx7ZnJrOaPxxHbXZu58001bXzvtcXBjKjYevcbe
eCgLBd2MjYLq6WqaAdN31tFFL9QNm6FVkdpvYxq56JrJPUycvKDtAJ49716HYPpE2UGyffIY5WS7
K1VTY6Dwq1PQ2yMNiWyfsrk/qKphbKmjQ0un32jMYJvW6YAnkq8TS/PW0HlxRXzfsgs1B7blNsLJ
kJ5hz9K5yFCGChv3iRjzvco7+84Zh/1AeWQgBe0czQbSdrJBbvh9MpwmtgZLTKwV6zSW267xbuEs
OHoifp1iplUz4mzk18IJzRJ2iSIrNo0oNy2y11YwjM4ugZlV6Hg8oPlc2qMN9rP5Yo4SLFgcc4pW
FZ0c/Spi8zlKaBXqgba854P/tTJa/cFMkqFR1F+iGOi2PYU0KdGatxXy/6im+xFFA9uuPL2ZYvvR
UOOwNf1Z0fcgJerbGCK/nqMKqYYBjLuzyd9oovtMz5+0nrGQ+RSA+zK/Kdr2WUfFzsjC8DGTL+0w
vE2Jj4g2YitZUeYAS0qimEXt1mrNQzvluENQkID/R6/gHQYvPUfNyRbml0aDZMht/6igDZDe5npo
b4eH1s+H+9Qcv9sjNhKP0DyACr68alWaPpJz9+qOn6qylO/aeSzi9D6fGrC0haYNlExL05lOUOtT
bk2d88SEBNO2+zHU/rDrfHp5cGsGZnrtbyEogSYTKBrht3w1NJ0FAZp7IKt6ZaDhW4v0hQFr2PQJ
4amUiZJjNcRvcZm9VyqsqerWd40I+lOBlnJgVlXae/dbU5Ai5dCP7PSnr70nphuzN0iR4CDBrSi3
tR2gA1jDwrfuRDPsVJqzpxm7TcEIft2L6TQMJMJZoc2CPzrrHLqcPyhaF5XeTdA1rqd5xnbQA46I
3X1uLTWXxZg4NhQx5q6iIN7XIOc0iymrusXjS+uCnCO0s85r4fvf7dwoN0nffitcvnErDqrtrN1b
OxNUpBO1aQ1WRYq9XeVhpXEM3IB9UWPRRzA+OZBAfHxbfOucPk60aieF1iOVlAqGyGLAxipgpHNw
M/jVe0ybsuvyHzIABtm7eFCJFjQYaQLf/GrkyIlECAFyzugjxzTjDAc4Zdt8KwQuKIIJ5rYu941T
Mrw6bOWCIXrp2/Z1GrS+zeSdn+M0hkafbWF+FGgXgSoZBivmllq6z2sYWXvfpQ1Jn2PbX/1/0FvR
xd38X0BvtgS29ifQ28tXGO9F2JXFr6i3v572F+pNCOhsAuCNS0ySLaUDTO0v2puwnP9RtmsDQV4Y
cP8Cvfn/Y5qW4ynhWa7gEtbcX6A3R/6PdKSwfVtYynEE7+7//O+36X+F3+FBZXPINPXb7V+pnmKB
dn7gBB1P+q4nLpQ5ATNOOPxHv7INNQsY5oDeZRCSdIialGZUFy60cvZXPZMRCshrx7NCGoKCReQI
C900kXoxkx84Z+qN3zBbZr15NrL0xy9H8j8xR/8Jobu8O5+YP7VQ6FwOkPXPdxfKyclU1Dn3Ln2G
WpfOOfONRUxBmyfOxH3pBA8Svz+KVvD3cwlRVLlC7PoQEqLKgU1SflzMSc1V5MmEoDCyE82ZJAw4
ptFtH8QbMqEIxXIxtpTBt//y9peD99vB9ekNmCZYPuXy/f/z7TfkdTBOCede+xNRnbpMbmpNVTlV
THCVXqwZIvKRe10xm3+eQ7O764R1zF0VnezIiU9WCAC98wqizLJrz8BM5HXi2a8IQS0NGsJ5kG9i
q272w9A+MAu3xyAU2KFZ59oVstbcyO7/y2daDvk/P5OyHEuYnu/x2VgF//MzWXYcFj4c2Ht+6MW2
aaEMk2MUbkzcV5D8UeCQcXpK+X1sqtQjzKckmEsSNXKanIDCCXoHb5rro6Jy5ye1uHG8JxL20GIn
qfPgEiF/RT4NbSAWzH9+68tJ8+9vnXPH4YzirLJ/+zUVVRH0JJ5a94IujOkaycMstmNOWzrLWQGr
kH5xoUl6juf0PPTZ9AXFX+eNGwkVaJfEwie/qwO+G+ppY7NCoCk4xtuRukHNR8D7TB+e+JVrSv3+
FaQ6tsGUxbtypBjp+LTnVctaOU79Q0Co+4bfBvgv2FPMI2yjbEFwaEeU77qOKbyRbRXBsye30hgR
CSv7VlJMus6cMtxRmYvu2VkybaBb6w0fRDystzhy/fPlguKxGthcS2oG101qnmcaCnsZG3AZcpTa
AabSkdr/F58cIsxL8ctglP05McA2m66Y2D5RO/cSkWwcsxtuL9fGdLhLE9Z8pm20D7ZllTdmHVAv
80k4RhAwjiQEuOmTqx0UbhPSGUPgQZoT1ixTa7JdMqr32Z38fR63rxaZCld68pz7COG7zIn5+vP3
bf2nn6prK0npCOqV7Sxc11+4rd7owTBTkXVvUP0ZFA2XzGvQbywtuT5zEGZbN6PtePtybp/BKtrr
dEksKENUlNoKBMGZFeQy45p9lD5lvbgfjVWYNqhl/BmxV+OffVn4L//lbf8TN7sMespyfQZmEK+8
c/+3M8w1TJVMdHnuNRt28KDRQ5iyYGHptLJc0Nl1YeGkDUII1Morzk5E2rmRPrb+V9NHP++a8Q8v
LJvd6Dn2vs2JMyGTaG0T67uaoz7e/vntiv9wlG3hsfQnEoFh4fcxevD9gs3GJO7zwKvvqJ1dezMu
/TE7RX0JSN0r6hUV1oNXOCehi/QkwuQ5JjRj/+c3Yi8Y3t9GJhtSjQKMyruRl9P/l687mFXH1MS3
1BfDY50K59S8EFXtnsqYVo65mMSHz2lZOI+xTs+hNfmw0Szr9nIo2dRtoF/SeSs6ZwUv/jpk6ZZY
+6qGf9m0xE/EiQGgheVcVBS7YcrVHjzaw5A65U2Bknik8LsJA4HeWdXmyTCKGXFE9pqk6ML//FGt
//ATsUnNZElB08X+t5HMcoySUKjAvG+n+M3px+TIZtYCPmirFaVEyI7pD7f07g22z1SgpoygPfss
5sFlBWzrTZV0/RZKIMtkhXi6y032SwZJ3H5BoJNRhFd/fsPuv0/kSrG4YM7gn5LWbwhlUSVmbNiD
dd+09JmpqQ5bBumtVv1bNXeKciG4kjpj8d6rVK579g7HvEkcasNkyqcS05JGYVVOb2yrvZOIMGBK
r/zimKjtmIChQXl2uo+s5HbUtsGWbLD3nvPidqG3MyObDnYZIcLgf9j1JBhE/pIYV7XRpjFtNjR4
i099PufU0Dm5id1Q1vSQkm58ItzXX3tJI3bGRPc1HTaFhmVTe8OeWcG7TSZKAmZh3RU0j36QwIQ2
oBL3tEgOdtJjZ07Eo/BD+5lcTYjjFgopdnlL8Mp0DlzbOORRw06aD2U16Iz/fNydZaz47ZxQFqcE
yGiIswwo/xwCkywMejKfxL3vVwT2Kj08zJRLj3rJhXMNd3owYEmjJyozTJq6v4rgurrlTGCEkTe7
3HSCTd86B4153ilo0fQ2eilquteJGQ57+uqr0CPovQqfe5zSge2h7617KoF2jxGiY21YzM5jWLhI
fpPkNjUK98nzgGgU1lHbPf2gsjKxDwTjmWCKDandu8orQafW2iaOnGp/1BebiXmQuqaq1rlM/b1V
AiL785ESLLb/7UjZjuMR4crxgnv8zyNlTFY/uIEj7qeqeHFq6kZeH72maCeObS0wULvQ5YKxIdIv
zvMjbYmrqM9HckqIcZgD8GJ2NZ8LG3zKn9+Z+/uyxTUlYxobB1NIYlh/f2c0H6zETGFUjZTFjsmY
tne+hGLrgxGp6RA3yjhNBqofwmSalXCzAku8Bnjp4nW9/HwrO0WmN1O97CzDRgPlsD3vB/M0B/5Z
WyX6yMDF1GqB9SfNmvg5KmWrDoEzIlVi1BzzYbRfiCBhTBw1aYeogNg0d1+NIhv3glxqQ0OqyWS9
LuGpkhnHJrvWPr7NKrtyULfJdvnxk2t+bQ4V9rq4gqyHXLuL/WgjVIm+zknlNUF91YYy6rQal43+
0sZL068JYolTjJGcutmKtQcNktL6lJKDtRk8m4YHMRsbPxxRbvno8drQwiJTOnptxyVKw4Ji3J+/
ElJw/d9+Li7fAyeUzahmOcr1fhvQNBw/VcdzeE9fuLzJDQwSjkFDD7Cqui6Nk5T1exxMHVFas7fv
EmqWdhE9ddpo9iM6kutIffOmBjvR3KP5shSWFyRBLBuFuVeq8SI6r/QmZYgGK3G/ZW3I3iYha2n2
R/MGjNmm70ivM8XnrqvFQxpMz93gmmewwYmf3pqDgfwu60wiXZq3uIf5RVkarZmU0cM4WO5j3hmH
1A6xuCbWsC6c9TTE08bjlL6y6bmci5mPRJubtSrCsN4PUTzTnTr2yeITzh5UnGUrHbFKGlw0kdR6
E9K+D1VEtJDrIaM2m8pEg+BgtywQ6dBcmE4/r1n9/ZQ7B0XQ55r2UUCKRovFYUpvJQr5vExr5Ogo
IFVWgE3GktJKkxq6N4ldmFoPvh6De1iuLtUodyQDsE5exIgmOEFoRCJRudZpAPpGUz7KEeFtI2ry
gDNjSPiejwaVNgPxLmrLy0J9aBHOdmPAZqxHqJ/KCU9xidh3YtF7U2evcyMENbeOPJjWDKl3WQQ8
GjPtWAE6qEWaynqgCUYAmx7YLzQGpBp4JbDmwHepTuZvmhTGXdFEfE4Jh8GhjSd5N4gTaX7d0mui
3gS8bzVQCqWF4WJ9MjtYOsJD0TF8Tyyk1ebY3uRDZm5d6LwII2YUlEZ/74z8evh6sy3aoneRoG1o
KNie9VijoTSHm2Tw7buhS760tv5aeAWokDRDIVTMV8wZYj947p3TBK8NVOS7uMSdXeYILwQ/iMQx
NkbVlrua+LaNLNt3J6PtMilgnnT+zKemK/dlawKRrEeymD2Uhj4hiba0kTe2ePwMIK8JyWJXZgpV
G+rnXcWpspsqvztXAJbKYOsX0ckr+++eKD1qCW1yJiGJ2DDXJi4naNsb+L3tTUa3E3Zgs/eElx8t
f15TzsATjLDn2q/9+Uq3Y36mEX7uqTtemY6HX6dFbF9Rdh0KPpZLLQgmONXL3IuqTRxHhFvIsqJP
k0PgJvV0NQTswkK9V6ZIb8bsR7nEQ04ZyYaCyDCf9xyw5CrDdmkQBmAKJB3w2KKmQ1cImKGfNqi2
bffYuQMK1MbHSp820Fl02N464OivtG1xWCPoDk1W4SSTNG8jqoCTZ06fHJ51MkyTrDdteC8TsqNg
0LuqRYaaase8y7rOvJs1ojFIMcCUsW1xkFqS7QG62tZV7ld0qIEv35DJBuDPkac8cr/2QRqv4ebv
4m5yb0U21KiYMDsG0pBYlnV17Sp8i1bjv80RSvfBhgLoGdshaQOoYx3tIMUvfz1NiGJsHTLWRt13
1SXTjb9cqMoEW+RRFGJvp44BIbLbYcre5zwM73Q3dmiQgrvSgyxYa3LSivbcNEF4juFxApOlKiyi
5lNep9ajG1q4KGd9E5tb1DsApG3aqQY/22+x1u9IsdS21OjeSFMdTroSVyzGaMKKZjpW8jmq2Aul
GtvYEg7g+FrdXdYyYYLRcjLim0A1N2QVRruwyoNtmKLGo5TB+g5QNXKCxF1H4FgPo1LYKANFpND0
hUi5Q1ZP0aOTLpFIpBwMtn6VETpNhED+lejxnNaDKp9GCH4JYOW0FreMU9Gqr5Jda4HbU1ELmAfE
lu3mmAFcl6cNU7OLBuN71Al73zfBnU0/+ar1e+dZCOvZiPS0nryAyJVYLjxStnSHX66ye+f2diJt
4MButj4MNIkPbIuqnzetdiov+9waLqUPVCzVG2dRAMvC0yAHJsbqn7dNmk9B3Ho/M63qv+PVIkiL
lmrVZjI4rH0t4aP+fUGAnRlXkiwEh9/HxCi7Vp71HhChhveedZFLM3CVSoX0d7lQVL6JFUZN71rD
rha075juDtE4DFvLyvewX+d1Pg9ff95NfFnkWum26or+0CwXuR10pLTBdHIdmayyOm8POQGwii39
Lp6QulzNJKODe+YiEnZ7MEwuuix6IwuwIfAUxWzgt/Ma3dK8Qe/2HDrhc+P2zdYbiHv2izwjlJzQ
uGzG0W9HkY/xj7QyVSzO4Gag5aPnRytioM4tlDDGeCj6Se4vkXA/g9iWNLbfbuoxKbBm1YD8fUxJ
o1PB4GmLT5YxFiwOLnplLpAR/ZUZd7mvmQ1nN4D09hMkwsZywVxcHS43L9dC5FXZ1eV2MgEDFfAM
bVXcNpN4TDJSfI0lz1ctyb4jg/3Kwq3WII1Z9Uv+b+mWT8KhDjos2cBDOt+ZMXFuJL/jLymNtRLf
zco9jyN0ENuULntaZOkpaa50VzRNzrAGYee45rpDTbDK0C96S14xyPZuyS8OFfZGg0jjkWhjRGUS
iwYuo35IXSgd+LBdjMlRFVz3kZyv2iUluV3yksclOVktGcojYcoGoco+FrHYUJyeETtcBMn7BoAv
QbsQsElkDgd84yxxTt6S1iyJbfaW/ObMEfUuLr4WePvGJeG5W7KeWxn214Skow5arGNI6a5FZjy6
MsYqEHSUM2E0r3JBl3PG4kNpaFcsWNnskoQdL5l06XLB9LX3w6bdXu5KlmTry+Mu1y73fTz253P/
n3/+eAUZURzsBhRYv/+f+SWX++O/qdA8bP0ZoN7lfV0enl4eA1SLVJNCHVC40LL/ePFqWRUFUf29
aStLry9/KBmeNKIA4MmjZq93eYXLXz6ed3nty800rCzW/CHmu9lYyQYqUUYkeZJwhpRLSvm85JV7
BJcnBJgbE35t1mk4s/zAptMfxP3hcqEtq7nulxx0mXQM+LPYINIhi5X4QVqvsHq8JUE9kcpEmEiq
euoP7DguUeuV9RYltAFjM5KHYgl+RxcBGqWQvrkxOvzfl9T4y58vFz37IHL/cIRYdQVytbBjzDPL
s5kFYX4lybFJEr29PO5y1+XicjOXhbMzJMCi5UUu98vM++talcFZGczEX308gZU8PnN2y9d5NXs7
GeC29si1p22nD3LJug8usfcZfjTCRuUueQ3H4FHmEj/uopYPQtnpn8L5IjdIhm0rDzDS5W+Xi9E1
yYW4iOjLaiGq17a/CpbEz8uFv+R8ftyMkiWjVDp+ijfxX4/x/r72cd/leZdH//YyNNaztd96jD6j
qZ1VryyKCNZySqQOvc9lzf4UdgQqW/QAWADlEyHIf18Utev+eucs5a9//u3m5XndksX58QrhHJHX
+XH7Pz2F5cBwpURKF7in1vHz0XleIpW6PFHbE+/i45ltnHZbyZQjIc7aEQCoYNEN/3zzHw/7+E+N
Jev14+bl2m+Pu3TDPu775YNf/vLbU/AsEvVon327umson3ZQH5aDRowvhHKMohwmNC9t92guV4M8
zfPd5chU6VDkSBbVVZsrubt8Zx/f6OWmf8l2JRyHbdjP65e7Px56uXb5ouNyIALy54OGQZCZWKhc
b+0k3g24JtCIaZ+stb5c1WzE+2WYa+ZR4uZcfgGTthKa08t46F+GDrdhdyRqot4m+ECywImSLuaY
i03mctG0HvjGj9uBDHFft5G8qoRbIZKU7DCWl15eNFomU2lhXXWs4JgZ6DBRj29i0xuvL0f18r00
LHxhCZZPFbu6fbCkclrLF6y75ywGF/T3T+7j27nc98tXVF1+pj+P+sfVIK342cR9/wXt5JsyYrpY
Mi6PRBWDV+1RDPu1Ku77KUCSZYwr5LLTQ5mmOIErdlzkYHlGS85lUqmtGwQ91ip6mE5KwodCyr+u
uq7dDj6itpKlJEAs3ZxpQZyn2qpf5J3hBvbJwyknZLhP/XkfmjAfdEkMRh+Jb1pAIq9L80kSfbO3
upue7Kejnzv3tddYOwot32LIgXK+cVSarR2GYOY8ukRt3axLq3bPcR896cZQLBGcp2REZuXW3jc0
M0hmswQGz4j4C9kxg3LsY90sxE3ZjwoTpR3szdlA746ev3XNL37k4WAhcndH1O1nmaJemkcyRK3c
AMHXVbeprjco+YHAmMG0KUY29IYzf4319KUwhvIYJ1SgMCVg80gR65LBh0W1Tdnhp8q6mmzQSL6Y
3jQN4M2YL+EBYRveIUDC1EOgTXOP6eSTdEu1nwtcAkGOHqbt/V0gsSsqcyHjhPGDanW9Rar+jO2i
W9MchptO3v3Knksc/Pkov1oDBTMb4dK2DeP9yMkA2YZqVRxloBPj8uwn5oucHVgSRYAkNAfTyGG/
KWYPqHBTvBkFesehQtCZFQhy6/6OAalGZ+JG+4wUiSRx0Q266T3JfvlTj/KFZZHzbSJf5lOT7Uxb
lsfSUAr3tFmuvP/L2HntRq60WfZVBnPPv2mCESQwMxdK7+SlMjdEGRU9g54MPv0s6vyuB4NGAweC
so5UlVIyGZ/Ze234SYPE/NIvY3aKgnhHDjNHYdaEhO8yM+D1ANflrdoT//Kpwo1mYABu9qfUzClz
u8Qj2ZED7jfAks4le6BrOQTVe5DTi3mvc9cGP4qYfNLYHdyjo+PioBDw9/NwzSX3D9/pmke3I1PE
75xD0WF5aHRA8Kk1U2djGG30+DCaAZGjM5tnWKZHf8CZpHzAYz3C39kz7CjLAFJfn0LfKDIaPQ46
K1D3iwAHXWUsMbMqdjCTkwf31OOh2Q4jhOFirN/jUTknodNTM0bFfjDMEG2/JgA4yoG9jsa/zJP1
fTgWuXgycx5ei6Qc4K8mALmdn5ZlTRsU2D6na0xUydLjWJaNDybSP4SPY4hPJyD4Oq3vQ4bYeDCD
7ncZxul9Fjrv7G+oYOnQ945Dytni6/u54cIyU7nxUHlenFa9JLXnXssfCyvn9z786dbm2aRV9OSk
4rvXiPkxniP/rI25scIr732VcRML7fHU6hkSre7e27n1wdPlt8Jt4VzZ86+qZUYVDwn8TKucYCGy
RwrtHrFfNbwGVrFDKTrvqhKGY9Xpd3w29Yn+9IQowj6kHooqQWC9gnleszeRumovo7OEO2yWPDt+
wXdtBPqkMMtbRqTGK7SnLHLnR+LDYhl3TwGEtFYTaJf6oESp7HZOoSiRMPhipJkPbSrsA0sbvKMj
iZeJFdvXIJH6oAv2B01lVuYBDkkfX5/Ludrmvb/1kJ5c+iX8Mo9ucRXdsmxGd1gRF8wIDVpQgLzC
u1B4QRQp3ezoNIgSa7WJkKxh4M2+molnTrcPeL/tv1p6Agk84lCzVPVh+uprUitwOVm199yIq9se
6kszD8Mz0oMXt3WZJ/BwGy21x7bFgnyufobF4txXdYDxJO9ORlnfCN2r7/uaPAMDoLj2ZAoJeSmv
rF1/ubZ+DefutY9NsI9rddT+csvK+qsmtkv6pBPbcM6tcP5m97mz1UhpdlmIunRdPzreh52dEJK3
P5yvblQtNyuxdm17qtXgvKbme6o876RH8R0huUTQPD73fvbHz7P2OBfsTXBr1UWZYFOb2ldce/Ed
m4b2VJrnIG3ArM74oYWslpdpZMLoVbwAnuwOiq6VkCfrzXHto1JXt8jc18QLEFGb9uo3LtjPANJ6
iZAMvyG5SwZbvk5aqETmyyKaDiYSeleiArOd1k24I1vYxpp5jQlN2czJvJ2zMYC9QwdoMGMcMuZR
d3KGl5xO18ourJs/EPc+1C8uzsJ94tUPyYBUPUid4VouP/Vk2qeAcd3gTi+UcnI3sT2Yi8l89br8
5nmkBntZ8hLGMjk4SdacMaDWHWEUyZvlReOTQjidLiHyH4IgnkbzK3VF+9Mi6mlbN8Qy9DkXLdNI
wuCzicg2NZtNO8YTM6C8fjI9ZxpplDU8WxZ9vCHa47A8jb3AfLr+SeTF7QUJ60eehcVRigG/PjYs
eybLVvjWcemooVzEi2QZ8oapdQbHjn9HZCMpuhkokskHrtoMZc5oOM/eDPzjNsY6YIIye+ijAQvu
6g6ZwpYPM7hKXHznNi3aHdfEppPuZeg4GJSEe1D35rf0+3ujHYjyJv2BOVed4mq9bZfMok0l1vTL
MKT0ArVb9DOje4PoYeiPCzXUo5L94ezZ2j/NgaXAKeKHsG1hvRQ5qeBC/KnMgOTUz865LVccbJE+
d0Ws7zqSMG2dLY9JmP/wEqNxw1WkbLCnPvfYcFgCSlC0GTf6A2sXWnkBm9ZUsBhEyRnGVNSVpxGD
zRujFS5fq1/uWt/baC8WgELkWitNPxjO24cio4UPmim8iSxEPLTSLOZ8vm+np7j+xj+JuYzfwt44
y9dEtgQ020mNLQfFPDN/or8FI9OI38ymrtRbT5bfxrZ8ksnaCBpsnsMOJOAjkHCVk8nt9q1EiI1Z
adzXEbRRu0s2C5XqVyGKt3ESVLCMWMOoQfudTpJ6YH7NfbhVeSxyDIwx2EGmn5nkSWSWh5M1KI6T
Z4IDY2GGK7E+2/IHyzvn3laQR+ODV5bTN68ir0f68UfcspnT7Jme5hniWNMnVxU+zjHSfLcqXnTM
pUzM2rjtHG7/lDBcFWZ5QI+fnUN65alX3cPi+N1OxvN7StfMBHlJXyM5YJqBB4iJajksuN+DCKJ2
Fv5Om7k42CNv1x4B0S5T3b2V9+12NsBPO6G+2OIPVV1xDF18IpUPl3Qe6g+WOc/+4ALhh1znFKH8
wulV73Kjto5AV1UX6i1ZyuVHEktAExk0y85rqBnHPLiIHGhb7TYwLBQIUsufwlMXk3To2e92U/1U
yHPDtIMNkGIsMWKxGLMhOF7w+F1rWT6QiUtdj3pklxY45TpiqcBkqOFKKz6EuQKDtVZeUXEcoiE/
5E7wtDRVC1ONcYm9pGzZnFrviwIe2TRLOKJiYCy8IqHLCQFEBlk8yjNIunHxPUhKrNaFbK6TM26n
aY4vdm9gR+eTfezzJoQ27j0GVRk8+tV0iBQTjALzJCvBI6Ns5ipi+daEJaYFbgYd65itMzCG04jB
79C2gfMfvOcMzQycaQme1+qolmVeEOYMxSEnP6BEdg7CwwNRFLoYCJH0JAIGbvZWK8xdvd2TY69s
hEghRPo5NLj07W+EVWE4dzhQFEvVah6vlAo9z6AGWqnm33goHvCy1JPkXl0CniSqC6Bm8+A6DFuc
BjrCssKeym6blr56bDL9rXbySzrU1sF2MNNbC2iRjO3boZt4OpRV4KyXfjwlTvmcGWvEkg0kabaC
PxQ83oUswOiuDfE9z84EACkbH9A/nbBiU1WMQcUId/4hOxYwwhrSN9/OH0rRnec5omyS3bJPARHg
viDxR3uYIdCUbfpC3leJh70h/+7XRn1UXfRD6G8poXrPMrMfisH7ppGWPqiw/lKFOYFHrih3bt0Z
6k0M8U3m+0fLGS46n2qgMEj9ksopb7KhA+ZgQW45lvdosc7J+neWfl8AjpVN6LyOBRRvC8JVmyzB
mUA7Vl928Jxz/y3M4F8K3bebzKCdQ1xYHmwyhw+OmKHp6eUPs/HnJKn4ZWnFy0eSoqylOS6x803D
wqc86s6BJw9tFmP0SVEbtDMQ2quKy2+NmJxHNwnrO6dpAMtpDcKcV+Ku9tpoF6zADQ+Bv9N7h8j0
j6YPBlgXwJbEi2wKcXP6HlRs7Oibm4xPRYbpRMv0FkaF2dSopvaFAzEkdBIYJkFy+JRnxiksPGEl
RK9YiGQTt2PJ4bdsg/z6Tifgzdu1GM+t+f7n6LG/GVbLu+IYLQmfDGxb3U8GNx6UHMGC+jqCW7aD
bjkNUhNz4qB2j9OFbBI4Lp/XODJZnExlfZrS6Q8yxEPiNHxvLtj2s6y5m13W1elMTWmLSzMUH02M
/RQZDlYIVsdniXpURqXzDCj5PQmsK1saDQv/u1Uj1AwYQj4iiM6w1nK6f37IEbvemtJ8mXI1HKn8
yutSgpsNGvqzKilJoEWJRNwBOR+mPNLevHbk3/X5164VSCVD+J+RrCPA1kTaTxM9yOfaSbsjFvnI
u2VR8/730UBheac4ty4gAmnWrnwdvELkpotfh3grKG8zGmdsYk1/zMPgNxv/IzeD4dJ0+VOT52SR
ZFJgkTQX46mVsOJbNxFOC4Eertxi5XsWkwGtbzowPP5Pd66KLS7T5Dgl2rmjJ7oUvv+VBV9wCvIk
RJBr/9YLwbFqqay9LfzuMgwJ0QUhwQYj5Mmks4iUtwZSfl2g9ZlYQSSCuZBmBi+w68E1hX5dhGVz
YgTsnpqeh0mNecLTxj5bCgSaJvxt11V6BIpmTQc64vau5M21YWxTXCpt40wql0dZlNZ2FdoQN9ed
q7TBSxPOiJF2FeqrXTcORxYR3hdf/7YX6iOjp2tPN4aTEiAweq5L5z33TDWe8jy8t2qmNL1tl/sh
sedHA4Gm7xPwjx7qnjgW4skPrQvzhbtOZNWNPLh9BVDgKG0YtLSEIIrrkBIBB+XGZfJ6djNr2IxF
Rz2PrAv2HNyrTqRfOmaKN78l4s2PodYy4Ep3RaLg4RsbSFeAYRwTEj8sqt8LfxneVt5ipjFH2UnU
bq2Li2QdkBR9R1LsGBH3Fj+60METjObvc493rahs58K5S+ZGHZAWRbdoIww8V8KhJC1EeQwRCu48
UCgkBw87tr7NfUlK1qHPyYuzTE2ah5fNQKghCvfuszDZh57YscZdNR/yyB+uOEzCo8+iDKqj84fU
Zu+munK3DG3zME1TR6Zxel64SjdzGwzHSrI+z9fldhIVDnCsY97p5AqlIWO5YmMCk/Z81iqcHpMl
O0vmMwSaPkydfKtr6yZB8+AId0Ckh/YJcYe59VkIYayMh5uKiaFoYCjItSGJG+LKy2X4sgzJXgFo
+D2Rx1SWoUuG8uC+TdwSw16mr2ML+UqM6r7p3BWHOe5bUfyCXRbTj7svjb+6fSJUFG5IPFbpDeXT
QOgeuIMYxAt0aR3CXjIBCDfEJ2vapgdRnHdDUZPfUaHyynqZ7RSzBxz0ISTh/WfLMA3ErEjVuQjo
1HiDToQoCr6AimR0bOsIhhz3NBTf1cIVaejW16Ikc5zsHNf0CKwv2bTXJHMliC+XFLFj7U2vng+Z
IWLNz8IgcnczGDX0WedoTgjCiYKtcIfokA3YtIcGC0PXi5T9nf0DlsOd37T8jvP665jn1nnw3ezZ
8ViGkBwnSGH5tCQEAc2LLQrJ+xV2IHiLn8LPR9aMzzG3i/vEqv6Uhqgej5Y8yGekPOSF78yI4LIb
Ku77S2FvWlq9DXsUaz8WhHtlHfE11ZRdA0N4cFLRN0KmlYmzHIA4WFkV7nKCzoHhRB5qpkXd9ZHb
nwPNzr4DiXLOe0OZlkM47XXqsHCCOKaeKoSSvFFbdnmR9eBW4DPHVuzizB4udg4QK0HdVDzG/Zyc
6vU2OxkhNr1K6oMem5e8UAEi8JvHCv+Izrtk4Sv2f83X7O45C6mo2zo0ZLPQLrQWZsWlir6Yuq13
sRvEdwIgzYM3PXIapVerU18/RzCFmiCUJK5zzL95unCgTyEIguLH220RQMO90d52cT4crPYjbXGA
zikEcxLVf/ulvIRFhH8rAzfpF5O/UbP/4ncVGFDtI5toyCyROnwaQ8ec8rqlZ/WgWU95/Ycf+8lr
0reyikmLZmS68fyWTrL2KY5GpijTKuFIIvt772TZNohzG9ntGmXpzVw7SSUfiD88Y7Pfz0sL1wsR
91Yu1bK3kqg5uooAE1Zw7MG9unh2neItGNPncI7FKY7TeSdGChDoE+XeDrUglci/nzs1XGqWCPa9
0JE5+7X3MSCxuDqlv50dQlrDEPVEardcbiGcqKy0QD/lnHAplQqEOkWE1eCQ0h6sBcaIxrGr/VsC
x/2S5dHDVNn7QGn/x1Tf3AVAh1cyRyoz3Cd+tvzOLTzkpT1wPbULLsk0jai59cenGD6CoFTVuOzv
mFVBCveD6GDzQ+4S3vAPcjIw8t78eZ7+LB5xB3RMiONgho5EZyVh+tAvLnO/FkC6F+hHDL4MG3Xh
7TPgPvucdzMo3mlTTkN701Nw9WOnemZu626cVKot1dRbnzXpgXUz6oHUD64Ijr7hc21JYcEjMSiR
4pKMXMz/uNVN06F4CGZWH628yghMjY2blQ37JRoHgjGqkN1+CFTQsJJAqos+pMIynTUErKAqHo6d
7VxBKIlbhCx6xqkizIspkvrkJ228Z6zkbz5Hj1lMHpHVP7pAIJq9ZfK96LOvDc3wNZPW+xixfwnQ
fF7ivH7o0lW8CGfR9dieVpMTn6fwuVaky3x+KCzBNdeVzzjBPZSb4iOhR0U4jHrubrKqHya7p0rW
1yqX85c8VehOk13lJNgbqjx8rUWIz7aYLnEX7mQXru/qnGHcXDDiypP+ASVc9wBD7RBGdsE9nsgg
xq4WJhsVkmUfjvZO1WQdh1198/LSvrBk6U9maSlIdNKffTT/Tm5dm2Io3tI5y5/any70zirV+Run
s3OtYBnctc1BWG72YqOs35UOsGRkoAbmXwvkNweg0wHgG7t2OXzOFpz2mRbFOkJASA9LisIwYf9h
B216tH/PiZVcmpG7fe5ZL1XPIxfKsumd8GbK/GQRTIDkvm3OGOC+pw2kY6eEcqKBemFRZ8qbzqRk
UdQq4BFHPA7MsBKX6FqX+AGxBtFkJMz4iRMdUYggFzIls6UygKIgq2pLMyK3VtS82J0HV8VJgHx4
6rlS5uD1aPV04NyXVf69X1YFzVhDHskV0zVi7DJ6tUut/eCUVQwKHUhOl8ZKDnp27Yek0u/8CkgZ
WijBjec8egk/fsWGcoO4nYDqIINLWSlC0KiID2h023PAhCWZ4WU20r2awvppTbCPwe8se6Xbal+n
72Sfz8ckmgxpSHJksJreoiqHz16MIGcCuBAgyMr7NgfDVUEXdssfGXfTOw/5Co6f+FbnUE0q18tg
dGXcjWSqt/6MicPC5P7VHxkO5/2XXBdEs3bWq1f3pLODBNko4USHpnW2yRwuT+08Vo/R/KdiKQ9k
kO6CkY95lEmUPcw5yA5VfW3tujtrLGNI82xkNEB60MgSAjlUQK5Hn/7BDe6caSQvuCv8mwzzX2Xc
FCcdGOuBZf9LWLD6YFzX3sORDEhbXxgGvXDmkPXWlOrSrTyIFd6HS/M4hoTjTvmLZf0psJmDmASU
KdZWZ6rz68xk5FbYBUqcOOVqy0CYyNx7yITWD6Gjyvuie/vrgTtyXSDJ3lgpgj0pKnWxPASrVjUJ
vMeCXzLN2WvqTlwkTjxevZ64mnEw9d3ULur4abhwJyoot6OjZFWkDytMYclkcG1WXpsbW/o6mezL
MDHJsx37UbOw6pJhRQo1K27TaZlEucfPTpEfAdVvZh1V1/P6ZtzvA79HYCvVwU2XYaNsE9GjM7yb
s/nRj+k44+ipTZz5gWdAhR6YfTG5QKEiPe/Q/B40LxYoKhh0qEPVTS7NjwXD/X4ekHA0sSP3os2/
xev9RCmyNpreeoo7eBb2aGZiZRX82VGp42gaRsDDU1F50429gXVoJjjlzbp2rDuO/SlEsycInazW
irWiLEYSQ8QcqeDspUHSWfgvCPYEoDF2+mJbkuET5zAgLjRZqtplUQfYYgh3XY1sbhzxm/EzoUmE
XxMMDOTi2XkfNW1ZM/1igJkfjTBEh0/gQ5y6XfPNkfN7bu9d68m51PZCtEeBoNNT8H2DxGcXUdUa
s2jMwLX3nVcG+iOTbmasR19N5lVkInuKuWXF5HSNtjIvU+fzFXYaoCtzNmO9lmeps4sWl8hplKZL
Bo7IaBNso3YgqRILjXES91WtUbFIeEtB1GnpMeadgvpDerk4WdTF9xUMJwZx29xK5XfIA0qRBaQG
r+fGNMBCXm+epbJJ4+J1s1YoaQ2z2ULdQQBX2h5drZjflQA26FGgWflopFf7ZMqIkCXWWcdN9jgy
z9jImVFv12f9uV4R0XUv7+sAmu1Cw3Vtpfslkt/nWPbvvFhv6RRAcU3b6c73BtQFcqbvtBOxT4T7
NnqahIkG1HJwcMuwo3+mAaqjkPpDls9LgiF5bg+VP9TfXGXtpjJ9KV2o3dYg+8dFlyfRZKQ1wKL9
3MzlBW/12pmCY+/AehNuSkhB4zr3rsguyrwOAgG60UXIDbIwDzqZEWjJ6ZsfePyQMJZd7R0tOiUA
XD8t5Lik1oFkNLrh2BzUlg0mkJ5CJpdeA5q0nDx6L0kZDBLcI5VD0kPVLNMubVOmIfHK8FpEvO2M
Vx+qkhFsP10GM06Pr7HdgRUSJBdl75ROzRYxc8aB3Nq7QS5H4IqsSiwJvaEq35BKz5dQzNPFsCma
O987D1Pe3FoEK4cwWH4qL64utuuVl8/PtF9Xlyl33uOmhQjjaXh7gg+fn80LiKXZAlyYFd1NWQy2
JUbb3kcnAISCBGQX2ViQghGZB/08YR9ik8zLXI0JssQshAapQCzb+eK8mhaQfKOwsbdxIO7mKplv
Lev7T3tZxXr1Zcl+IcR6aEREdBX9ShI630CJDM9ekdYXNTWY3ydSg6SlLl6+mgpShoGdXm4weKYn
L/uOLNF/6aH+ChOOCMwGe1NedN0NREC5JDn0f3Rafk2o/A+sH5jqol7nUF7Untr2zMqM+qtMz2k8
fxU22VNOEpAhHIBHR+b941MfMcdw46MpJfdXTEQIxS7q8qlikBmAmgqS8TUJM/dqJdwpGUP9GHgi
GVq9O9QUf5zeJwHN523c2nLVq/SXUYh3OJrPyPNCIPv6V5ZCyXUia2tc3zn7i38TUQAhtMe9C/+R
8AZDYxiMl5Z10SWMyms9xESF1Nh4wfSpO68fsGuEYHR9gmPwvZ8pk+S2Z8vN9JTToSeI+FMnO7bu
fVobb5+uwuXKCgA/pyQTFwPgqBof3Q59d7DvSqYn6QSd2ZDv46r6dSgCQnIC7hKVHWE8Zzu1ySpD
BMVAGls3MzAH8sdYceojbOl5tuvKgfSIXPtPaSoL9Kn+KYP14UZvXgdi1eduvwklipRUFcxGK2Aj
ddkcbf8cW5a8Mcqi7Iegn3a2+xYUilBudFGcm4eSzUs5gCszElJlkTHTXXxgWRUEV4RVECWRIFQJ
g+dmPHqTbR+t8idGF30YdfqQMJAlosfpjl0nd52cDvmQqV/TsdPtblqm4Vm77UOQTO229a1iOw3M
PwFLQO7OR2+b5KFDpe06D83Y3zKBbbnUX0tGagDvILnWDpx+t1b9forWDEREEyYkyu0YFj2+F6nm
/RyHM4q+srjN1QDXxmEuGeUnz6i3xmFF0igQfrMg8VX05bTra6An7C2wCII3k0Ho3GhQntrIgaTu
t99iz753dVc+9j55RekU37rAeTRDskb3FAR36NKcE0g9vU3SrI1hxab/WzWP070llH1ql+7500/Q
C+cViaY+9T11kRAkL7V6JBpNvvcCFHZfK1hc2vrtT5wUZZI3O6h4IXabCZseW6eNLBzvCoT2R9w2
/SUdzSog9f8yPv/H/4el8UvXpk3jpP8LrfHPh//nVZf897/W7/nXH640jn89uqW/Wt3pP/1/+VWH
D33/o/zo/t8v+k9/M//635/d9kf/4z892H2yTJ6Gj9Y8f3RD0f+DAbJ+5X/3f/6Pj/8OEYVNXgC/
5D/+/V/4+3euP8L//p8nGP3/zkL5+zf8nYUS2n9z/E8zsMCa/08OSij/JgWsE+kqeB+uXLkS/4Ch
eH/zYQ4ECkkptlx6mn/BUOy/eVKF4JhlEHDx813/eFqPf9lg/0sYigpX296//LK+HXoeTmPpeiiw
XNbrq4/53zzkpuz7sVJpcG68/AtzV0YJFBnrRGZomOowGH5HlpVe0fZdu3TpSBv1YSEZ9wcc/HTH
xKY4oItj8Q+vsw6+Jyu/09syEkvfuL/eDXXxx6ycT7MCP9V3ZtVwiPANcuRS/q5sUA9I6FwHHpVc
e+Xate+H6S1q7fxEm9buh6l4dfEmPhlVM4ZCiFVPFSdHmm5kxWhdIk0751PwImrgvm2vCEwnuS9u
g2tMsRithFN/ZZ16g1XDzxc9IdIeSidFcIUDPZn2r9sWhfzCeWI/aBfHReGxdl73Ub5ytpkkjy2q
hffUVPJDSRYAXTJ+pCzIdkvrX9Own0+CSV+zcltVAYrIi8qEM8KzLkKY4zD136bUIyEOgt44ucnG
n0i+qJz5LScNrvbEzRVD+dML5QWf4zHWi3mao8o+OUN/Aj/XgHbJSfvUbsaeKzhDerT3aMU0egKF
/h9KbWFFNgBuzOC7KhXZpgnndDsGWBuNz4i0VgBL8f7f8cZfLjDej6I4GbC48ycf1z+GCbxcyspd
uBJ0A1C6cmXqmpWuq1bOLoqQezFC3p1B8M6geAVIXuPiUh0icegQonGW+r+bld/brSTfaGX6Tp90
35Xza6ZcnohF7lcC8CBhATvL87CygTsynVcgr+MH2aFIKTmYPLsAXcOZACLFpPquRqfhedXFi6b+
UlntNZut8BpNwV6+5z2pvAx3b8WMuHMpkp+sZ8YtCigcJJCNexDHwtcgDf10Pqb6w+LpbYbYzuGA
lqx4s+Ebds1pm67UZOqbLWJH/+S6cGpBSJ86JvO7zGsrxD8FqjSfFPKUBMpxRHqpIcwp4U53dhz9
duB8H70cPXy+spzzlercr3znmmmuvxKfx5X97K8U6ECO3ys7mY+F6G8oSJlzRZAhNeYx+F0nX8Xh
ZXHljgYl0Dr6os0DuqT4SWZHbyQLKWlBzHOBHVarNhLBr77lLReDpHTEfAY3rH5qV6r1uPKtM+eP
WCd5CUutHQs+JthWRKVTERegwEMSPlBdeMfN26y1L6Woh1MdtoRh9OkXgIMJy0gpMPCW8mrrXxYy
ykM4lt9itETkTxV4HloPFB9BIqGC3e1GAE9rFo4pnplgMt+8oASa3TuoE33rYVop4CUDsoCCAG/g
qQzsVQL5UhUCbrhDYYM6ZiKrTO5lLVBWG4IXYe9BHI/hNub5sOlN5x/9vtnPqgB0NsIpH8h3B8IR
s8XNv/aFuIvov+IZujlisyIl3KxCIJ4Ezy19/M4xhhifxmZekV78DnNOE3HVZNV3Z/HT45RB2U1K
4l5cmmxbd0+Fu/yBIgP2t7zE6bgbQNQTDml/BBLArMZZ6EY14HXTHOes/MXzDkCnqFOtISxWSLh2
AZkrvtKwCHxyzqHlbvXQJWB4v82SNJaosyjeGCWMS7Cb7eSt5KZ9J01PBEuh4Tz3NYO6jrnNc6vx
7S5oPra+nPN76zlu8F1XFcLoungQ3QTVzpe/xiRZNgWA+R0qUPI+B6Dkhi3DCe8FWRIF60GZPbad
BEFX5Ay2JlKTevoeDBqbSa4JO+JBhoS7ZECWN6MmQoQtG5tLK9mHDdDVvvxaM2tEwexTG2b4mWz4
e6IhHNWtkIjrBWyh+e3HRJPMeURKehzvS0EbbWT7Xc5cP2Lmp2x6VRP9ob6UH6Dhi0NetcupZWiQ
g6dIUo33OAX/OKTVLz2Tu8VQ4B4wHCMzp7e29hgld9FwShOesh5pFkSrwxOyShJQXZ9sXutjCSEq
p3PSkMoKmMebPmDggdKeQ0IEUi9+58zdQ5l+BHKTbm0WkNvMmGuWJdyTqvIn1Mc3y44uDktBJyak
mX5k3PTW+AWV5c4ieqt1MgZsrbNGfGPqxL/+wjruuRkrf7/MRAJ5bJqIh2+8/ZywzAtm9WIiuyPS
EQafotx+IP9tfDdeEJ2HrIeV7SoEcoak7a6GjRx1okRP1TNudOHKig7MQIxXDwTB8hjlbU90bHN1
IhI259XnDezPPOYOWUIOLeEmJbK21wM6sViF50AQYw0ttb+ba8gDbli0G9UQuQL30j0kLpGsSw2J
FZ6+icutTUe7bbqRhUtCShfGvv48okKQo7/ce7JGryVL4pv0gC574kwIZkIgLZYoJsA4ODbwTw3J
x3GXsEtEKN2ZedwOIOHupLtqexZ+b+3isIMZdcE6xXDzjSjmJSaBob6WMhYXr23bTex2V0lGBCNO
Dfuk6A8y9u7ZW09nF7Yn7Lr8UqUlycuYOiKFE8vqHSK08A5ysjfnmTQcLIktJ7q29oGD4TdD4uZP
Kw9XJ08pc0523BUjmwZoV8+aGQIuwaZDtgtaVtwORCGrsFLMVQ5Xblb3rBg4gFOG0gCtuRACIpIT
N7gNtXCP7YuV1oTTslbC2Bq/RuzntpzwDSaJetxMTIeP7TBy5CIp8KVz9aOG/O8sox2tR1yCNCa1
NV/RSKJsHf3T2tvt5NSijhNVyYqCMiDM/a3VHOIYc1+QJvHJ7gOcp5akbx6W4jp0Bj5FHG/9wthw
ZJGofTpK/jLJFEU2vPSk6qgYy1u8KAexMrpQJANkuEUskbZRsooXVwPr0Aa/3R5H3OjSP2GU+ldu
i+gMhlx3nV7O1a7oxpdZRcuZmR5rLq0mrjJS7GtXsl9N1sRULrOzrL3v8C5a+sgRzlRN3iI3saPd
20ffHliqrR8WWFQ7jF0/8nLqyKcbf1kLyA8Wf6vUsFxf7cJGvJnW+lz6y4ATAlnFTBalSFaMRBqy
ERryipwzZgf9pysHiDsmkVxxDuT+iJs/Rxi6mnIRDf3sqcHZ1DF++XyScwVro3Nlv9FRKvAt+cmq
8bPvvO6tLeUef4ZN/9y+Rfkas7A2+cFqTHbC7pppw0ZpfRTXMG+W0dpnHheiSYfm/PmZ21p//+zz
4ecHnL78MtLwODhTe/780P3zM+N61imNd+0YpRcmJ/qsw2cvglXRRHS0I/eTCjbp/2XvPJYjx7Js
+y89Rxm0GPTEHS6pGRTBmMDICBJaXWh8/Vv3MjOYmV397PUbd5kVEg53Bp0ugHPP2Xtt2Bw5SUOZ
K433qBN66te9YTe36ulOnuUfkpyQUunJVWlCamNNfVZsvm67ceLtwKU8K5OSsiuNTVxURxRAbTin
ggxA1jJcWwV8HJmJ00njlK0Mcmq3s3l5c7IMwL/jLNONZ2M0WsgGePQ+bVhqlwY9tOKV3Df1tubS
mew7A06Oz606YNj17erqCDbM+SWGkkOdyUbtfW0s6fsW0thNdylE9lpv1nWijSZNx5b0FTtyo26K
JX9nrNHuvg4xeaZ7HQzUWTJ8SL0WjnpZ1GuFw/3SAay6Nx8qgdUxcYR9jlawBv6K93lIzeRCbTq5
1/kf7UBmWTKRhp7rdM7zmDVKXbXE/pGODkrRPap4qK9NICOjdEJ69nmwPpZao4EZSbRzMcnPHHJR
wO2krkjnt9r4oyfA2HXvhb5O+hbx5UqzxDuqACNMmEI6MZlGfe1V0sWur9AZZq1/UVlNauMZKGF2
vtsCvBw599Hv4awerDDR+UvddLiOhIgPULehrEeduA9oqO/VnaP8sluAA7Z9i3AC0DzcOaCC/Uav
SwpyefZw5SlCJCRDqT0D4UmBS5vbYx8/pf4U79Wbot4L9UaNMo/KrbxviOKZ+kbSGd4CV/JSwz2o
d+Yfn98ODzc9tYy41N8fbI9kTMrmkzkAhYOwi9tu5qwBqofB81FQEABr4wXhOv7HS6VeLyCWY0E3
eEhOLCc+XwL1V6q/14ZUf/76yzltV3tfJFgUxrAZBeR13fqFLXHcJDPOWq837gxWxKCPSmbvQkZ1
BUTPr/ZLJ1HIJk6Avs8Qx9WPWjXQ5/OZgZor7rvA798BD/s+NkNlFBAwynfMBmkLQvjiOh5YIcEe
+dXXZg4EUaB4lfHEkcxOhoq7YowVhOR6BNObqXM/Jj7IBpSAWnttxtGtcFm7gWEIW7wAMT7njYaC
3e7s+7qvv6F154pJOomNOt3LKd6NMt8DULuax6usqn7CN3vSYwMKtwbuZwKxWOpPWZIvm8Jvvsdj
9d1EHUSsJV8Bo8yuRVIVx9qe73QBvahFPDqXl2lMoG5J25zSwnoeOlaeOAM4tXfdfvAYjeurk+/j
YjhO0ULp440PWWM2F2QqXPUWM4a4SGjnIdCWhapug2DXmbufmG7km5j0pMH3qoNhoVNYZgjD/kNm
kQZGI+LCf9PoEyDLK49kVU0Iv32qL388dzYYVvFzNgmUvG+KAvY/OqFNW+aXiTO/sSApt6mmXWu0
hzeIbrNNbLNa9/2WTkTZIs5EsBELjXdMfMti56Yqbhc//wXoZd00S8IJtIhfGWXwAVxI29OH/NJ3
ZkRnHhSrrLn3xSmQSz18NFvDdxl+1/1t7gFyTWZr3dhwHJiOQUJqCXDPxivYKpFHHHMf46miyOiF
4CthLOmmEyH4DcxATUNzl2udhWtez6ir/Dw9rX1dhmQT2/kr87CHzvV/jLwIa0IC+jABUwpc55so
8rNf6vdt0SOWYVzXiPVnbrKmHrMAvMjU3dmMojIXnTliSXMTF+nTMFshTqjHJYLvEQfwJUrnXQhL
hIOFcoW5IK7v4ZZknV1S79ERXSCyRq5dfHQyqjvogyTEA5Obs3PZZsUOfwhuQOAtRpuScwfsZdMg
aiobJMELkfew2Gn9va1mLoVOQLVz96pY8D/7eXUJhulIVM+5L5eL3B4YSTChGG2caAMKsFI8rjjd
ciN4oU8ebU2+R+iYnZNukaZB1NFt0ZQHjD7XwFAnvCfkErrD97ou73mWYE6CZRMbmU+cJQsvuyj2
uJMgUTLrplNCllctw+HSNZSerHiCt2NTOMIYJbJ6pV8zut4+ncQGMc4Cec7xcN8Ft+ncfV+XCHs7
0yAoQd8FWJfN1OUnXCbdFvXDsF0F2Zn9nI8XZor0Bmj6C+GH0jBfcyk4DSx6vBq8SeRDpkja8ZWQ
GE5+2rBzTNA9PWSZ0B3AB3tFfzt0CCoYjiQ5LJYkplbWivQCrTFS4IpBWjsVYZKVYWYKUh3EKPj1
HoNB2nKiHBmpdQjPfRSziwNgq7Oxz4lJb0GPGNAQqo+idVIEG813HwrbtkGajMPnvV+gxiY1aWSU
WAQZRB1M/6DYDg2erXhsQ5jkyzZP75c8YVpWjsxwx4OVY79qyiQ46jksKc/TkCG32qVuxpeJzigl
nvTstgFKtQ2EBQXLuw8SQZLNaI4hFnSkboD0s8X9oLKId9YwMlkrbj0zNrhOkB6U3rEuXi8NCMV1
wLhKc4cPa2D+FrQ0JIT1OjtCP6xCfyEnERrXal+ADpDyJCYKfkJ8q4XRW3i7NQNy48dTmJPENoOw
Sy3/ymlAlUUlX+TVJUw7a6GcyBGuXmmEmlaPZDHcdhXd2DK3APszLjhj1nniqtHxkaIRuFSXXTyx
VIM6Vg/6fZCtb65uVVcmbvDt6mnuNfO6Gz1wyGHTmAJhdGAyjtgrH+NTiR2dLoO1iSL/I8uKeccy
xNl2WsoMDOgZSC5jlzjN946O9SWntTCdeTedWHzQ9lj2YiZQ1M6box5F31rOQecqaD8SdBm9FXH5
LMV7Qhdl004ffrbUoYaRTEfzFdvFHRFEeYgHrtg4pU52+HBjtwD4bRoInMj2JeU9HKvvuCbeuaQj
x5/Jzwoc+2yU+inLfuWOuzA9GqZLd+LamFGTDbaFnsAHcUbQVUe+Y8EljS8SUycN6ye6LUwtNYDs
AGLcucSu6Ae3xjikoaNxlqGqTSHATCanQWLr2lV78wbhhBAuLBjKYJtFei9yp7x2K2IQ3dKF6SJ9
4vwmfKO3BQtrGMoNIUX2ZIWjvRPDVR3NpErbP8SM/sEZh+mAfvCor++k9DBuhqMa1GghyLZBwMBT
q3uSnhGCEC+PLq6tk5cax9AW8GbQAg0cyZ6zVsKgIoeso7hMIf/NMYyjlIxw27ohvC7djK3HH2yW
m1o3Cuzq7j1GRU8qrLJj6xwtq50uNZeo5MC50liFha5dAgy1H6qcbIEqyz2apZzQ4mG8jUZrO4jm
OKURYWblfL3Eo31l8alO1+mwZtNyaVuTw+XLHPbJOS8LrFVdQRoM+aWaSwC1UbQyoSJ+Tp1d2Xf2
BQ1vcomGje0Y9+g0bAItyQfbo8/4mVv5A2zmrvKdDUyuPCwGUs/GwWTNFMAVKAnOTl1zU/n9IY20
9HYZD4QN6WfaZBV6joCQQ8cJwlS4DEHN26RchrCwn3P62xsi7eqz2ngjYbR5FR2NqnmwObFN4YTA
fuP1yP4zmkOMe+sdvWB0y7hNljTn4h9/lHPUXDB5w2AbmSOqYFeeDGfS5YorLnPwyIbgmkgLEoLn
6ls2vqX9RWS2zq6nJNp4Dfa0yLIeBRAMr1kIe/fy1yAaEWB4CD6WYnxZjfmNuokQ8+KHnpPbkhf+
XZTV0JmoW0R6ZxU8n86b0NoRxhnPl1rp27vSI2Emsl8dZ2nOPQIGFsqnVYdywfT+fbC9+7qtxk3f
9aFjZW+Nab+tdDywWJLVMtssNWW+uO8DwUrHbNfXESiEAQQm7wmn4Rz1M8EYZ4HMg7czsTdaXG+n
xUDwtTr3VovoQ7TlzikhgBvBKXKB0GG/bffrKltJU/kkoMGCuu0ampnWycUUSMtjuFhmgq0S177B
JtcSa5Zpm7oMiOlJ6+amL3LCPkTFhRHZqDcWVCgib6FlBRsM/01IQ6Xbp84rmrgq1PWfbYPVMeB9
LJvERO9szAh7AiS0KI9w6rQyPdxet3zFMVPJhvlgLJdeez2tNC0CUT+UhK6xvoKIrKha/YLGjPSW
pv+kbOnYb2g1sfR6KjpoH0L1EUoZ46puf23SBha56XCm1yAUzYvRYO0BeFjT+A8VtksRu1K1ZvP5
vCVpdobIBEFkru6Yicx7Ch5+gzz0tRknaX7xyOCp5S8FnV10KCEJj9Wzq2wtX+Dm98idggHxOwkd
xOyN56qXcllIaM42S0luRQkc0xGI4+k8MHU4T3LDE7hcjbg6qOO6+5KZ9nJKS3c6Axaf6ORQCK4L
AisFY5sR7TJwYzKibuK0DYBNNWhUZGsjlU2ORG9LbDWUMzGJwSfGXTg5qnUKPdkQceSGzs1fNwgL
ES2ZQFc1ubBXxLY5su7J36VSS4sHZzLF3mH2jbiVDalo83kdc/4sVztGcuGcZf10TuRG7X0dq/Xp
tp8QjwnPoCkvV+BxJEUerhGAaZG3vw6CrwxrpzCOejbx1pKaJnK3OWpQdM7r3CRc3SOGRcLJcKCJ
HmaebGe1lY+BoUWB7sClNkmZr3cE4jVHtDSkW8rwabVny5tqTz6iNf3+CH3VDrveFps+ufUtLzs7
/TDywR8y/6zjVkSfKuwtBZt5Ll3TPDdyb8za+OQx+RyRH5yjfLKxcU6BtvdIk1bHspgzp9ozZptI
zoGE+q4a3g3LAqvgtFQTGqoNOxqNU96+qRvqsN1X/SnnHVMKBrURUsvw725S8HYkVFroUeSz0urZ
4iMbGh1/sC6Ts9VGHV76PjrN9d3QrQ5JbW4C9a7Irg074WYhn6x6xjlFwpaQCWPbyOdoL6txduVG
3VQbt+0Bw4v7vOFKXBIydoZvqH7/X56EfDqu73jlZpHPQ92z8EFII0rmZIKWEfkPditugnHBFI8v
hDXXpm715zJmsbJ66FYAfbgkn7PwWhCk6DMhPxgkLNHY12sZGNT0tLS1kW52F/WX5HpkW2Cqr/lc
vFEDkXy+TJvFJMbOqNN3UMaPdc+nJF/IbqyNlkgxHQfdAkkEsfWZ5im5sRHeWwP3E/FIOJIMGhV7
awEpwYqmnyvngI7KDYWWhB+kvrHePKwRgcemiC9o+gppWxCp8Vgb47tW8Be4Ix6qONN4FTxvw6SU
T+7oneMe5g/MBCS2aDhbV6Sf5OA/ZBl/0xz8loD8r2jkP/+DvA3z/xqjc/Fada/d32Qjnz/yp2zE
/hfZOUQDkzBg4yU3ADL/GaGjm//SHdtEA2L7lI0Ooo0/pSM6OTr8z3PxcwXcw3PoGOok//kfFpE8
AThtn+YJETiu/T/L0dH1/yodgdDt+ZbhOhapPe4/AOKMZ/yC4sO9MKLoZGWFfjnZg37p9RMnZE5I
sZ4idV+ag7EMLYAa2RUn7RZIpzr5D56fGJSsmBFJjzupY4rrqfYU3PPrJqqM7dgL56jurKIfaWRj
mJWNPEMCtNSeJfcExPbT2B6/Dn/dp44Re0bP4+tu5HqcgKz8QijYG4Gg0z61453TFrtSS1/w2Br7
ItiMsMel4K0EFMGowHIFbjDFARskw60yUcOTC5jsVrdtjiLQMYqV+kMVz/PRsLVwkr6IwsRK5Lru
x9gPLcTXMSG0oeyO/iAIYSgd/aw2XcSJjMnZM8scYA8K6Kbzep/AN6nXkWUh/D8MTwYAl89LKL+P
gcPfb84MV+B16LtunW+8IkbNmvTJBm7NlSpTjC46Ny4JyeoqqjaFw6q0YmC/sW38B5EnOZ5OgI01
E2e10VauxfC7uM1wpjkW/M01CZJhNJKF/fU01HNR2FW1pzY8j37f6dMdUvf63P5Gr6o9dayvGSow
1jtWWUuUGmMnR051MrqYbl0wNdi6ZH5j0GZsbPnY8Rjw/Xkp1ZkRY1QdjzPTrE1fQhxe+0Lbr2Mi
80exZs4Ofk59n8LPZWFJ25kuw0KezTnCdr6BmWiEw4r4h4BYeo7OmB98RjiqAkjJ72FmUh/nm1gb
gzMDcFChRoZVd7AQg9YoKvRuBKitr+e0BdJbot8nig4dSmPKK0pQsZpgfDQZiBKa1sDQ4V9mcswR
KZCh3JhDqWMXH7fqUFrDiAbLf5UpvF0sxydqE0lEn9qrF+LqjeKe+cOztzCXw3e4SzGLseA2XB/2
04lKcO8nUXqEmtIcg2zYBVGNsdMtls8ydELEyprYtgjYxYackP6w683gI2hLi7qKCRq+My68n49u
yhjnjHqk3b3P3Us0b1CLWscxsyNe3eHOptG1NzxP3xmj+VPrrIWPKLCX2vCGjarJWiQn56Fcl7Bp
UKGUTdaEZYQePZEvh7v4fJdauVJTL4OTG81eb5r7f/ztGLJ4FVgAQPUQGoEJrEV6Re2TG7WnvpuO
woaqXQaDVECVcxxgAMmRgJ1qv8TYJnsN6lFHup3ZU4pPXQDjOgmCsIMcsokWcOwrmaPbQpvgJozI
eFxIrmE0NA/unC18xDz37InxsdDcZZ8PUP6Tqj2QcXkEfbWfzag8dv2kg1pmSoIYtNNbFyE54yVF
wnXhdjGhjmtwoEuHnN8BPzXJpEHiZGqeQCR20UCrKs0SEbajMx09RltCzgRtG+Y3dmmcxPJmU84G
Xez4tfy9eDBFUOy1OX4jgBMFxBisuwL38BHIyjEfU5ZaDtoNcDLOoS/mgyEHkpbcqCJe7alj/mSM
u9zNfqpvv4+q5dy2aMHlyh7tlAsXIGlGmijoG/lMULy2lsFkyrBHhuf4uz6fEo6AIzLeUJ2D1CEv
sMjz1FBdjMWrIdcaasHBlGE850ROZCBCqgZCo9c6obPCt6CY4SvwuWvLeTbO1mMgR4pGXv8IqpRw
I0lQBvaxLLFJj3mlB4W6xA57Z0UrnAczheZ4neCd3Ztyykx0Wkg/7jYwMDOpl9ImQnKxzYspXaFF
OfGja96tJeLomqlGT8Mx1AtBp+b3qRdt1QWU4OzzvOwnrKwjJvcbT6QVHg+IInk83WloL6YEBDN+
yKu0JkGnSQcoqlGabykJ4ACKmiDxNY1DOkZt6GTiklEMWkdJlWWI9wda1soMXFxafywH/OB2zdtB
XpBg1cW5Wd2MzOEX6cvDLklIYAOihBwZ+v7Z8az3JbeMHTL94mJK9Pyi2df0O84QgxFJZLJmVLtq
48mDn3smTOfI5bQJ0gn9OGu+TbKkMvWCQjeml32ypOdh1XGtLMZQXgykIO9qrabl35PF7ILR2lTQ
hs9zO0D5K5kqoDMo8EQn2Rlb6Uq7+0zgb3CO+RTt7by8r/AVtL3FOsn37xjFH8VamIeyZtFlZV19
8picBKa8FqhjKGYI55LAWthh85m25XIwdInuxp3vQMEwEA60ySEKGkYxk3dCKH81zvp8BHuzngdt
3ODkAncbgdvOIA9BGXHinZ8bJ99EYhjZ8QF72njB5Gm8gMa/aecdkdQh+dTR3qVXjotfvlOl0P94
p9TNhELoYHkzi9pt2dM46+Lhfl7kmdi+7tMxPg6tnbAqR5gAYhTkN98DtcEwmO2tpnoawErgYabs
KWSxozYKWew3pWTk0/yOdMj8n3eQ5EkCe18W72KebkqvmS5NBPnbBJJZbpq4jYVxn9Xwepg0vZpM
yDA30esoxuc0rl+XjuLNmgREB22wNvqiM/dlDLl438oGOT69DKzei3cmY3QXzdNTgSkTMMggs9ye
l7zods6gtIDjpiH0x0fQSS4655fE0o7CaZ8JY34gyAOzKvRfPB3Lm1MA2qAfPvFlpNWQXvVAxg4m
fI6BQcGhIPFl66QBTo70sp9WgBKWtcdZ8YE647peGNMMkhswYuRAerk+iSDuGceNe2tFnuWJ9skd
cYmlxZPXzyW8iF1pLRpeqALpUZZYm3L1rrtcv9SBxe6RyP/wauZcaxbsLOqn3bjmAR2M8ph5eB/d
mfACKsZj0TKlLry+D+u5CJHHy+vAa1N3BMg0EBj72gQx1O6M45z35m2buBjZF5iSWFvL5iZK6bBh
j+TqAw1rs44EPEYAE30bDSTl6rDzclhfqFTJYbVLjIpBHjbptOJlxyzXcU3yR/2DDu66CQrtZ69b
EEqLNmTwBzJldcmLiKj+ZveXMfJfJMsPBi3ZDQ2G+ACQAe/piNKZlBfAY6u7K9cUikF/iEldb0lU
vpibU5QJuT5nwJLq5Y+5s74vy2TcjQn228bcDDPwEdcsYvp5P1rA5Bemw9wSgBjnNAKg0MjjXbSq
kz0tvLxB9OrXztnuacd7HinupHAARbxlBp3d5ymZfaZVIN0jdczyFyTHjt7vZpzsRI5uII5ezS6D
VkTGzR5mNdqqPn4027bb8CHAq1Qx5ej97MRVdV/Z2NLryrX2xWyHyeoBbEuql5GZVppmXPIyPNme
MGgLETpeJnoBmGkEg0saU5DoT5Mj9Q/u/cSg5mjX/ku+QLzxSDapksDadFeuOQ5b22Lg7M31dDUg
oayQdNHeNTa65fd7cJQvhT9daQHPdHwY4rvcRbnj9ijs9ZFZTCLI1l2SR5shA9gFHfMHs+40rW97
i8ZPDRB3Y088fJ4z9L5p98Pj/xPis+0idk4DCgK53yOKhyYElH3ZOwUladfQ3UVhbk3WegTOc7fE
CVLDhSmtMJ3N7AS/ulhwIrSRTNi1R9zpGOkHTQcWVk/HOXJvxqwO+BYP6E9L8qs15vE9OUCHZpgZ
PsEZjwznUCwEOSDKXECMRbfxVDMFxglZjt8Yc/zStObQGPzhOnhgq8h2cVA/x3P1FicDT3uiDcOU
RUbSe/hrveSt9qBseePwYkDqeDN693Vsx93Echm93vAdwxNrKI8eS18hl4gdL6R9l8B7OWE+A2Qj
0dJNK1HcinE8zhmhjlw2WGI5ZEju1QO+Nl+gZHXsE5Ss5HHq9j/u/v88VqbiKiCvSs6veovqKJar
GktecY1ZStnUbbVJ5T1fNycr//Nul5pxj8YaO19FwNtKsaf2eldvTvCSQY+6V1rJmkEdVptSPurr
oV/H1J7rdlRv/+3dX/9MVpOGoW4u3/KRsvvrH4I0GJ+WhPBn+ay+Hqhufv4Ctas2Yx7JctF2c1bH
v/+Amsr5EBX9iaFfsFub9jmT17hUlvFD1KGlFzbqR7XaVgfV5usxX8dAz8ocAPmD/+4xHoo5wrv6
FxihRIL9ftg/HovMkArzH/9+Ip/S17FqUGkC6pH/9pkNEHdIkJDclq9/rvD1fg/I766xhbXuoLre
GsyD95VBt3zsZKzJ740rqy51s10gZk8Rgls8BdRaIJdpo3zd/3n7399n//5X1OOJy2Y+SYDGRLc5
oibn2bnQr0ed+YBaCoNyzqcbtbvaHosK6V+fJa/fkYIqtfe1SWOZQSXvVRsdEX3ByZSwij8Pqb1K
i/Ot280T3oi//YD6+X93jG9MSuf196O/HqMHwV3T1Ote1yzjnJQjG1G9k22/7ID2+f/re/t/871h
PaOn99/73i74Z4af+fL3Jqb6oT+amL7xr8AjwoKEV6xq5pf7zQ/+5Ximh46AkGjZwaRP+UcL0wr+
RcRcYNDFtFzXNHQan18tTLx4NDYd+NKubvzP3G/W34NcHUK8dex3voMHjgmPqUJH/+J9I6Q8Yf4e
wXSZd1klVzy5agC5s3aqm+gqCmIWSqs4F579UDYFhRlxYkd9vku14pxp03yqejEifEV3oBP/AxMO
GsPcUy4g0MYBZpWsNhv0ZQVmkSTPvuVa7+zQuRWh7rL+jXSaFkEanaZ2ehcmfalhxWr4+y35o//+
18Bz09b/69/JK0UfWUdZbRtkeP7d44c3fXFy03cBe60Gxvx+P6d5eYzk8l3lF6U+YMk+iL0QDrs4
x1Cbz3HtkyjeyqyctThWhv5URdZ5dXQu5oJBzQpv4yITrP7caIf+EHpwYDy6vddtYRB9qzT9jbWM
fas2gJzdjRvM+i4KoAa6+M7M6ZRqsmZuWnkdJ3fdpdO6B0Y1XWhFDcNGG44oINrd4qHW1yNzugg6
bHxzar/mFtJjeNMBzgvxoCZWrpxhBfR8ziWpMr/HVKrnsuSg8lft7utw4OHsX8uYmXBvhV1grkdL
yjnVJklZHxFuyyxf9qzVRvWjrSi6m1mv7yOnp19iUIHu68h6qQGNmu9jTQ7XYqMBVOPAeGm/13oa
EH/GXDAZeM2qwIvC2NX1c6PFeG1chAJ1zqJNQTqsAW1H7BTrT8PmTNbXdwUJged1SiAFlwVR4YSc
NXUZnW0X2gVpEcws5c2114O/bNQxrSEqwF68Y1NWCZT07naWj4JespNSoaM5J1qYUbhtgDqhIDUp
Iz2DB5PmtRDAAEo4GgL73GI5OKu9RbYAu2dsEeO+p0VDiwqDRlxRbBftsYlXOo6frdSAkWon07Am
DTeQjw+d4phwzKhvX80cJb8aoavhOhidO73n0Kqbe/ivkIxcj0ZsMpLPJjeNi3DdiusU6BNGxqHu
GIo3w5M6pDZxPHNnuWr7wLHuVl1KM4thQCwtN43/YUj1cVFh9IntH01ejPh5L12HD1Wrzx62P9Ju
EmxMoT05BuJsZ2OK9SK1gmE3ttaFqMVlwcVs66bmD9990RGl7mZkZZ/xW6oP2tBQ3uDGe6o1qg9Q
s9mpb2xGkqmJZLBCiA8OUIwXahQRe+hr6lHq87vgKXCzch9VmX7u6F/05eqeMNeQy77E7h4d+0Oc
CdYEToHw5Ra/ZAopO78CHJAe2iAG3dP6RzNwwNMh5fcyJGMavA0CCAN+NSPxIMznfjlofXFZ6BpJ
RBqgeY1YkxNTlMEejP0KTAZMAb1uFbmmun2zjjrAaE3COpjUqkl8ExD2k5Cgu3PrZ37eO6lZ7Ur7
ExvqMO+SlrZev7CeShBoZQFf0XKkIaDXhEWbLX3szCaRbSaToLvIgcqFZtM/ibR/dSF1n+fhOK++
Qe4DRPzBG2kcEZGQpO03WEXjBSYl7DAs9qbqsS1XP2wAvwA8YVzuUsmA3N458RRs3KJ5saYEFg2t
QLqFHeEZCUGp8H62MS8Rn+LgYFoGZzzYv0/o+sr9DPP+NMY/68X1zq3cFME9zVoYdLQKtwHpgUR5
cFLk2tce7XLcRa3THta5vAMBB4EEgQrjkiHeldWDKDrsTQm6zR7WKQVgI6i3ZmfrGFg/gMvdqIZ4
7ZvWKYiJ8GNSPmNNcfv8I4hzqPLUvHmk7XKTJMxa309rnO19M7vEAEKbugi+J6SDVQZpsHpcPCHc
qE8JuA7mWi3gNZA0i5NE8Gs0UiUz97XvrBwftjWek1Yj06DNH6a4ATduPVZmcSauVTswjSLtpJVC
0uid/o4dVz+inpMvAyelVFkKuk2p6EjjLDGu6u6uLWIQJoGNehn7LFJWLDCdcL9r7sqzBFmbeXbP
52EoN9SwUTgk1H1dvDFNt9vHnfkUpZo4cp6496ynzkAsMBZahxCO+pYPxD0IbR7rOdhgFzKI+3LX
oJthLqF0+tUpEJCHEih/oNG8cG0H59rA2WqTkouNkzgRSZjkzSF81jmmKC+2A5RQOIkkBQQrOqrF
PLae6E82VvSLyrqnOTCHFYmyZWK92NhIESB2KTSfJbkmQcEI4y5j5D5DBzEq2FYODdVyAPIE6z/M
fRrrDT9hke59bVhagpsau3CUQ+wzhYiQ4WGwNhlkYPzDlg7N7KAvwduc1XuyNKM7QFhEecQ64iVn
vGm8+AIm3amlTw1ovdip2hu/VXXEWnkUBPr1zXLMyH3aGEF0AwU8J3ihfTYlH8gJaPJYS4B2nvIl
GcWbJxJmlrG1bLRZI1Vay3qo4uOKJMc9ZnGDQW1admRaJtLhZxzraL2aBSI4ou5F6LRhZ40okZtu
3rFW53y04vvvGd7GQZNui6ClyzPY+5FwqrBetEcP0+ZmrTTtzu3k/RndudI8m8269aF7aO7PKIr5
b4OTuoOdRJoN+ax9Q3TkmC60+ZvdkEsXmUO2sRdw3sJovJ3a6iXVqcym+5kvMxNBq6X/Ft1Ortl+
c5viyvaGXY9kGBeeLXbC0vbyVLa3+vpmNt3ykXCNzsyf3QDBT+4iG0lNx92NQgAuWtoQnHKyjvqm
yuOrFQvz5Bkl3/PhjrSe4qANJAAN4w+nd57SAuU9OHyP+SQfS8POMaL2BOxB0D3UMeTOdJh2dc/b
36SZtUt7d9i3aJFtHa11S2D9JRGi5nNR3zjJfdT3080U+y9thUS/I/l1hyUuR0EHPOJ7EdDnIY1c
ICey7IO5MF33fO97BuaVqdBkYFV2YY90hXlbJtCG6wj2Dp7rppkeWiINUQ7aHwUerZps2UuUNfss
oCJDpkWKRO0muISdBapm5Z4yxnth94GEDA0zaNasjw69T25uPFg7Iq7ohYLfeq07cqinfqSX6GbB
cWayACkpwoNI8gTpGpTAQ4QHK4572P4tl5AH2yzNo9uUl8bcXvkYW7CkgpVfuxNjpaPBaGZL3PD0
Y9Gv7MlfnnxIUv482Lt+0EIBOPiYOSs+08a78OiQ0PP51fnNtuzW6jujWnqBOXIiu77qC4yZldYx
skt96Dy5tZDiQTCsB3eK/Ns1phkmQw6w0yAlnLcDBuOGAMcD5R+ZjRlzBIeN1ojyyoOl0CPvF+Wb
HxC96lO7Z90v3vRvtTXe5U6S0HItbyGG03Uvq31nZvp2DGxJl3jsVJ0XZ8eiMAgbqED+BMvbSheZ
WIYEhpa1b5GQ426981bzZq0841gCPt6CsGXuNQc3cVQd69XCOAwlq4gIlfWq0d8yJn2fG9LHYvdu
naEODZV5pdFi9F2YGXWPKL9PApi5w4+58Kml8u9LARLQy17dvpu2iY1KQuv3PU85xN2Pzrfsbo06
qjbmFDth4dPy0xt9OETaqRoipoapiUlSQIv0Cpznpqif++XXUpFSE1fu9dIG4jBWeMqzoX00zflp
nkHGNtG32iyIs+jHt55JPQmgpTgG8xNBFQdvJnCSxCTasRqK4yHZIszeeuLUD3yDUwuGoWmUodXR
a5RdMKCeNH8p9FO+TkSFLyb5osaMAIrEFkyJx5h3eV/5BYTStQN4Hkg4RbN1YHxba/EEQ/7aswi1
jel+6ga5XTgTLwlwx81ZmSQcoQtNAv+9Hl6nznzkenOwAmRWrjN8MOo5tevM55VEDNIFVrJoVu3D
G4ppH5egKSYE3JobXAV1fKHld8gupns4KpSFwg2rdL03zPSeFjpkYD3uw8T5uVYvzYDJPY0ogxBo
8zmcLmOnuU+IeNQK/bGMsPsx5znptNV5N7LnVic4wx1JmyXHGATYSI8zEpukLwGlYOfbINBckpj3
1lhBg5P3EuXXhnNq4zy7ROT9Nhn5vXAt/VBCzDs0Eja5wBJ0cvfW7O0JmHvLebgFeZdQP6FMRQIf
n+asao+ri45g8jQWTm0+H1pawDhn64GwxSzbMptAtwiBgKiIDXmyxjbyrTa0dKMO03jcuWPQMt/O
eKl1CsnYzx7bor6znGk6CeN2yqnHBX+zIyzvAKDxOhD/h73zWo4cybLtF6ENcAgHXkMzSEZQMzNe
YEwKCIdwaPH1sxDVNtXTM9Zm9/0+FC2LGWSGANyPn7P32iS7eKV7a2jxNVcoIkCNMxPsu+MI9TP0
kngvG/rvEUdubFAbJjxApOPmlywJKEm59ktgYRiwtnXMix5zZ0eeS7ppSV8CeBBcHFuLeyY0WEPJ
ksbkCAXmXIzVmyDIedW7BpaVyGUlpzXAjvkNkXKyl8ELxJl9B4Kz0K21Dkxn5GRnPMEerndEZhEO
FNT5bpaZXtNzflHV8payFnp+sm5CjR0Pwh3GfQTManHcgSYuDXqFY0ZN3DX1ye9w449dTTs8ER8R
xuitbYkz3E3KNoj4leG+Zp59b9b+Z8g8WSLshwHFKkFeOUxI9Zla0gXP6f52HXKOzBinXlBO68jC
EltQ72K5S5idHwjwPESEl1eaUKHM8codZzOE3U5/YnGcIyrHyPKBlbUngJCUgkgkjfGnmxKINkjT
I2G9BTU9kKk5dvHwqdtMQwwAze6Q2Dq44UoV0XrbplB7w2EpStCzrdSQfYK+AL8efJawG+yOI2KZ
ldGm7G66xb8ZGExyAOET0mHfSubEVvkzZM30YhjUHIhhN0lzY0ctFXfuYcDKyk8XHjHahOnBwPpC
BwCm2gLyj127Yv7i7b1xdlc+6/vUiWRD3OTAtDNx6Fpje0rShLl1kq5jExd6GAAioGmFOVdRwksQ
aCvbJVRczWoPUb/d9yOCT9AYj1jsXwlZ9dcpebONwiJQ6G/b674FZxEnr8XWBPk+XfqxITsI4Nlc
DJes858T5k29oU4ixeRfZ4vAvQxAtXoXSQVvDsibilECwQmNX1kzH3CynI1MFmunrp75xZRNAIq2
ja9+mc2w1Qr8ChKrcWP6FHlgeuHeEn9+W7a/k2wobhDtHK3JEMjTgoKjLgKeCFyqBFcRTgtrIjp1
nOUwPuhuVWSkb5HijlhnITHb8bokpGftsLobPYdLlEPAU6OhwKsoN26g+5Xw/JThZ5fgtNYvZsRo
BiLENrZSF1EtdtYsnE/Lfzl6pIRpz0j6TFxotWvd33QQuVzHZN1OYNw6CpKpm29iM/5VGhn7q1He
AsIjiI89VmfkGo+lomLgdqAs6FZthlVJ55Lbf3kjlRbvoM/1zJshPUyKDMFdETY4QXXKoXtkCSBD
xAjExZlR3YQKg+lQEjY9mNUinP/JYvWsE9C92bdBL6AaUQRjyw/JrncfgGqVq6JvfUaRs7cSOJGo
7d/SUmLzD18DG0vSGPgvBUXkmpwSCCZl+GhUbGRjqHBTLKKeLjtXs/+FewXFw1PQB5jikG9PJeXG
QJiZmSIwLhRBMomBZdnJnGDVHkzRlxizhpHN8TOx4H2XAu2ZIzF+NkpwlmefQHA4Ys7nfQsHNEGq
xMfXEBEHHn6i71ZxItcQOcfKA0zS2UQSpEQ4DW4cgRghEQw/LEZP/ScQvGAjTp7C5Y5kEpxvA53e
kg5h76cwpn0i2JDSNx05b1lvqf0YVBBZjc9haNhj20uClThZcuPa/r52oSJN96whfWc8u8hUVmaS
v0zRWXt40POWWW4f8LDhAOL/VI8hDbthF2L6vyhF/bqb1TT8UFqAH31Ccw8kyB2XEJDZXjMqX1XK
R6xl2JxDbmsG45PNG0iV/zpaBQ5ebFY+GyW7nsMol8+ujuyMkC77fsZNuYR/rrJKJWu/BFMyhD/U
VdBbg+mpasOIvMVQHXPUYHCrIWDAMAzKO+FQzWdlPyI7ml8xvj8zqTq3vmNuYi/+hlm199CWoiVx
n9ysenNi5zEls9zt3khZPDcMATscMCM1hRyzW3JLn1ubu6Wn6o9z8ZTXpKJIHEh5iIczkrcBrvoa
/ntBqKLIwt8hpxsChGhVjbcuxLYkbr+teuDUYsIbsPObruwOgdGezeVes8tvQk3fS8lZYmYO7vbt
51wa1iq1lpgT4T20XaO3PdKAuhCvofVseA4ondL4adrp3gdpxbWITImrZ9xkOYbBqB4/Fd4eOUvY
VhYGuNr4GA3AyLKBdC9y+w8F23pIEHR0TfSr8pIbWHCSQzRa97ZPHhD2eKn3I3p1wpFCr8yKPmI7
eAg5cS7uH69wfgwjfy6X12wM7atXppu8YyH34X3gOCdqik9qLVMH9VyGpLTw70UANjkedhiGvixn
vEHEWp60eT9GiUCorG8UZeqa2MlwVxeBtQNXgh4GTjHqkmE31jTO6O9zAsnGRR6KzqOZElqIqT8f
JypJTG0r15q2Iml7uvqtcRMZwXPCWcGuTHbp9M0IrfmA4jEnqA9ZQRX2a4ZT3c1Yz4gXQLpAHzPP
UaHXoNEQaDgQu1vsVn4yrUexpNhTMvtIxVZjjvMg7NpmR3bjb+JlUKRphbBQFwSN5PEhEYpuutnc
hoQZrCixaWHOw2eOXxWAtdoisijoSHI293K/pkWAIGQJGWpPg1O9qZ2FooaDtyV2ZuK8+S4VjdGb
3nrU8OZVAGzImP9kejS2WNOZrPaFs7I4Suz8XiNQgAoQzOq9STFSGc1TFWYYCfM4ex4Boowj9OsG
RdHSfTpUZXkp2/wVj1W5I0/vy6HWXRuPkHvvLY0MZCrqBHt6PxKvWX+1cUTSTuJY+3JaANS2kvch
RT611vwx5sGIICVzTs7MhVD500M+O/NtMEQbgzjNe60VKEPIRWJiD2EFzVv/HMdw1RVq+ZVE2b7H
qkRsjR0N63C2pkN9yPKxPSVzSy/NsldxJz0czMhxBwB9nULInv3YMRb5oC2cdTbRqISWqHjdiGyb
tudloksJJ9rNwewg3ywBFxIjNJM3ssPLoVd5nz5MRhByAhlfhhhpX2klLnOieRsy/9iyxvmgtvk5
PQybqMDvP3skTo0p6NLcd58Dkce3SWRDUkmPui2mW6pklq+pg8En6z9JPn5p2jIYYdyj1NlDVuDr
6Odek/RnunsJWG0bpvIP6ischH74Vvj2CXnfn5Hez20FeRBlu93sxoFgvgbrd4i2heXeTld+Dega
F9faEyOrYNl8wO0JV70YuzUHRyy7fv6dTi4wApuulPA5EUDUJSxMZ4+NYTmEs9Cfo31NHIOFqIur
tx0z/TSAukaaZN8kPdRp04jfwsJIjr4eP8iQqO5q5G8rQPjQfEY338gWNI5hQuQfpptpXJqVhFSa
FjxeQUCCiNGqAH1c2SnKmmmyzwm51XtSggPuWjkeOllR7scBvDNYRSRdTU9TeTZ60rtSU3ePSWFu
zVrcsE0gvTTJp3Pcm6L+qSMDx2wQfg1VqvdpOTPMwGeVWMadNPvkVvq/bGYi+0ZR4kujmu+7xn0d
hA2NXp8KW2ygcFCHE5BmMk7ICQLZDmRKgSxvNCiYmjv0XPlZewwz8pgYnN7Rmm12tt/hkTCrL9lN
T9GUPoGMuG9n7xfgI6Sx3S9ljO6+GvhEJWdQaJQwsZLvqs2dRy26V47L4RFrdz8zoEQ+tHJ1AtSF
I/2IuxRsUVdibkU5Zszdk1NGD7SOhj1LIfHjrf9c9Ea4c2f/JQyKeC3KcnhshuQ7UcWh5YyE1ZIt
flAE8yYxDS9uSahHH4WCLrRMCzfJMLrbxAx+JV75YmEpO4cjKAf0x6vOnqJfUciJw1TO4zzgh+JU
1zMEw0kVJsm7Zkqwi6b3aFa3bUQTddbyd2fZWJnjDdorg9oO/PPQkSNOBdH51IZkg+J4LarHFIsn
ZyBi1C04GsLHytgP2FPoY2ZuCsTdB9Ufh81RKhVva4EyBwPq/ThMB9eN/K0PFGidlLPaku5BUmCO
hkq5O91WyHKz4TSImXuyOrlHA5cimcIV0AZcsytB7qy+V4wlnoiWXAWSFri3nCZjNW7mSDtr7Gg+
ZKnm2zF4njEatrJPQ+JlnHs8ss6m9+fPHM2c6vz4YIdgzIPqF3ZyHxEI/RWIU6WhXNbEJj44nffg
DlPJcAnqiLBSj0GeZcDsoyqPYR4iKZvR6qJBniCrhD9haeVbyczO6pyJfp06hXP+yeEq3qP1h+UX
fIwaAIvQpaCVCAQgwrop6+9s6NONkSQQQwR5o7bhyJMLNia3HSIpiydA3+kKXDi3J5GHftBdojHF
lwhybDL89yrvP8p4iO8U0+5NkDLtFKXa2bxbfV7VzD00zZ3W7OmXl2fFsXlbNSGqUM/c2IiGerud
bjQZgGQGUP0Nzvgi3YuK51OSO9mO8Vt3tFzsj2wlQhXVTgYkOdmm6x2inLG0DUIGDfxw086aOAhd
PndG8qa74RA4k7OisZhtes0ikNOeSbulb7/oIdH2ODsVMq73xkJtfpe0qt/j3uGnm25bI1TeJsC4
T7mpB+JXHBiaBczowWOnH8hSUOVdvlADcTo1N5BUrI1Ihif0rd6NesHdPG9TABnegGgac8K4a82Y
+HHLEI8TolNvCl5V5jQHQFtiU5nIrIyp3AthMrkxk0/KhnnT+km5FtJ+VFVIiiXt5lViUYFokI2r
VOZPygDtGLpAJWAlLKA/JOlIzL8ibO+AUoynFko274uMHqTKhi2QDpqNKcLEDL27453nRIt1Mcsn
l2STKUjmk8OBkEWbeDhHyqMjxWcxUKiPI8rbUIjoXbXnuvsJqc0fSfIOTo0BmnZR5M+IHiaFcLYT
HZfbI3K/Z5vYiQOpWO6KlNHm3JnWn3yasm2ijHPToa6k4r8zLLbnPmvj+0qrA0jLjekM1VvtzWus
8mJPZgx6brWvhSRNPaa9HXyr+GOQkIRN7ibtVIRLaIC2pXOIFg5vZwGon0RRY7aC6OenuUSc7G5j
B2xKW6b+xnHAGJDnseve01n/FHVHiQwMP6vt34FbFl9EIhzdfEvmMAmHsSTCxu72craqfW2wvOg6
u51zawPCj3Q9V3IoCim9SXvhnfK5AULyHxCkGzOA/J5AdkY2xiobhqcyZPlpx3AVuSMJbQ06CTiV
f+QEOa/tLWCL6XyvjIY2/BSoHbD6OxdW2y6FotR1CtQNBwfGG2O9mSLjJtNdf2spEkg7V91146+6
aJobk9oIimWCsjY271SO2z/P6esBcow22vHb26E3Yo6kEIzkZFxoGeNfyudHb1DTph/mP1QbBhCc
j6zzEGTC7gyJsTni/cMfm8EAFaOzx7/B5jdZ+SMZwbhMW/QcTZ1s9ZDKE+Gla+wtHLB7OzuPZATQ
Y2j3lbMVyjswW/tM67bcos9NcVwbtMQ4flghhJ/AF0fZODewGJg2eGmz00X2lDTzA37w/gwfNOVo
zMeZVvMfxpX3yHvT7xn0Omc8NrNoO0Gn2lDgNE/TFN9Bgdto15V/0gYRQOerG88so5PrdOx9YLg4
MlrblNh4k1bRPbsGsQVze/a8JSWJTBqWrPs64d8UrBWN6W9oErhYXrryQcS0TmRCblNW+QuYUh+Y
ujM0FnS1C+Av9HmajWEVv4O0OLtlDp1XwERs07tstNSzxBiYjNnd9YthpPmdK0NOFr3YxJproUHD
QRGLFNlVqJcDOgSQaLpjXXKYT3KRMDnyIc9KeEaZ7HdSe5cEeBbK49l+CMyKVZO5IqoBJhFNRY7U
6P6K2oK8thgqbhydCzfN3/OMzxpOEGNSrH5R66IjWSadFvMq+GXiVeHImM41I0KSEyi4psBXrMzN
yG8ui9vO81ZBUr3Y3US4pSZYi04d5pUj8XI2B3qxr1zPXg992cLyJRUuA5RqSzU+KKKr7bGFiFSO
Z8/Pyr1qMPYF9rCtKAMp4r7HYmZuSR9z6Lp+awdMDzyYycCE3XKrrZlAnYkCpaZD5FjDLbqUeR8Q
1gHINT1FBnm2Zk7Xeu4NyuSAxl3r0PxCo33QY48ndJkcliC0NDn3nSdugiasTtcvpiSiGbBJ79rJ
jaOdiaZ/bO41ZAZOorWDLiyt30nDwOTdF3sT2se6wmvQFX546sipAgLVibt4sUfYtFxtyL3rArrA
ypcznlNyUOyco0BR1A9AkJZi+ViSE/lrbJmAEMDsF4XYWegJpmi+Bd9IyIjr3omY5G0m7fCbzOwD
mzFwjUyDU/GjCVAxhhUxpO8lg80pU+a26sXdOLIwlZpg07fUQbuhDRIl6TsPh6Rhcxd2yE2GnXKf
WSOTN43ae6TyjoYeCkjQz0921pLSM9t3EUl4AHDnT38VdMJ50zZlrSaXvNB44b0uv0tbHxA4n4+t
SGX18vzoJPIh4oxQC1IvAjuv1kaVGQd31D+2Sr5kZfq7CszhVkuCEN1kknRQHG6BudT7maupFO6f
LA8Q2gDtWxXIz0xD3jU1UpQikuS/egCaErpLbXCP+zB6Thk8poBNKItZGbNXaOjDCfGXgOIk3OjM
JIQTXUEgmE89gO91GcMCqo2KNRsJzcJy2pVSjOsmTw9a8KE3nBbgtDJQS2p+pIv8nRi9XTtHDx0D
Mtp3U2Psmwp5IFEnK3YxUt7xZ8RdcxvNArQcW0JnYqKrY3ooukW1Trs7w4K9NyaZATgaeaaQZ0U+
AYcnkr6gPDCY7O7q8ilKwnkXJIlzMKGZbYyp+O35L7bFaMgkVLmEt7IKC7ob9NUDHEMkl13yTHDa
pgcUtNMTR/7wpk2ZxlgBAoc6FET/1PWT9E3OSs0N3RawDunAeybc40Dk9CZhHMEZGZqCMqfzHGOW
TrPHsik4KY3xMUbOtw8cmw730PRMQTn0euj9fMT/pCCss9ScNlbW/vaUbxxMl/qhS4xz5YLRDV3W
XXKs6N363rZ0dPzSe8CWfD0/OmOTbG07RIVZQjTp3IbSbQ5u8y4JD0vLe9QpTo/W+QomzvZZUBz6
obT2JFnhT8+mY1pYb8pKcUYuDtVg+XL9k7OYAVsvxu4ymz1YqZCBqTU2pDQjYbl+uaoxkCb0ALbN
kSF0jMaotlMIlQKV0pETBwOfpKRgjTlPoQ4r2mrBWUDDWf7q+vfXL81YRbvW8F956ox8r3bgAN7s
LrSah6sb9vqtiHY0zrXhkC6qNvzpr/GCB3WymSEVa8YCDWx3VJ1kbgdEkccLGZQvaAoRgKSuyTmM
0KorC+aKhrl+eYPDMx39RX1WGOmLrDuYWb0Hs3f5VhBgeL2qUf8/DuJl0iSBfHzlCRl8TVsnn+2/
yqKF6fznDJH7j3rKPoqv/+OH/qmllu4/TEppE9CCgzQ6MAkM+ScQQgb/IL6DbcB1ATIwLPlXMbVE
zGZJX/i2FyCb/ltMLf+xiMEs6TFxkKY07f+3KBFExP8SJMK/D47CRGQcIL8XaLr/p8i4MDtm27Hi
0AGNbdP1jNc6Qu0nRlhqMnJ0hALSWwb9qqoCmtzjAC1dSWY6Fa7hyfsK4pxRfGuz36fb/6yBtniV
//7kpM0K5Qpepu94/6aAbrMgbg1ccAeObFB/GUHavcVQCNHN1LI/Mk97mxzmznm/t3IZrzQ9sNV/
fhLLp/DvTwKgh7CRuwPf4IT2P9+h1m3MviK09zC1GKhMgk5WlaaVPC1IMBm+aKqFHJZ5WHvff1Ii
7CDF0XYz3k3omityc0ESW8+lxBmXtrThfUBz2swuWXtxSHIGys5zNjD+/3XPEtoTfZf/l4Lcdf/3
U0duLwLfRjPPJx0sCvN/Ucp3HYb8fpLtwbUBqwbde89weyts+5CFUb5OR1Rcfk4LLE7NTWSCy8N8
yzqCWItX2RrZwzAO/fr6Xs8KfRUGZSaGbKf8ewdEBP4G/cRrb5kvo4jrYxJwpuvD37xJNhq39laS
U46gJXlsg37gXAvIcKzUPjIJsso7Adl5KasTvwDYc7CoDlb52FHC2em0YqZm42lV887XT8IBoRY6
ltp5M/6XOB3Ql+PSDhCjEUQDi4fuTKHuOW5vSfSmTxEa2drqp12DBBPRYNhvIhcTY6efo8h4oKGg
WXJ5TJZTywhw/Jli5iETcVA1Lx7Jjg+0V1/QLGGlYa4h+xyyKUyxFpQtw9PhCEoApYS7vJPLo2uP
fhG8yoU02c7g5lMDEytQama+DvhPS0XEz9pbC1zxJobSijX1F22v5BCjD2TQiia2FxFq0jK9wYXH
8MV34/2iBYoG51fpUwxUywUeCjTbGf1OZqF2vw5SfRmSkvdO3UpPf2bgczd26ivm/hFCf/fMj1Op
ILZaVwQEbiRSe0gZdO1sAk2T9A0JLHMbCYcrwNFNAM6dTIVCLaMfKi8OVkSvMIdLwcIEiJ3xX6fr
5kIupB37Z8chg6MCVN8OmgHk4K9dzUhJkY9KzS2+PUm2ZGtAlASKs56Ybf51lzKt+DHwj6IFe6i4
HSLffakcaBC+HN4bL70QeHLSBeOJQF1o16ztinFnmAcvnY1orYoJNpekjNRwwYheP0z8khWBCZx8
SYxo0nE12un76KrL9W9yi48JBNtudJ3nqeIzDyAZAtknwELNgqTvbtXHPcAzz2DXH5pXh/n8Zkqd
NyxQ28oLgTEW/UE5RUmYCKfvagmD1dzW1Rz/SB3d4b5/FQ7jZQPMfNwtTi8fuWJZJzuGnNtZCBCt
7TkbCMCoJYsHLQOYlnF1Ci0uxGKgTWjhQW0dBgVwIZh5FSMDbtgmPblo11cQJTICRDc9O8NIwzXg
SiUimRuToRyQcrWZUQwOIBWceriz0+FlmHNQjhY2tIiPrlQewj1AypplqTYaRSYhqaTjUnnIG8J0
O0Ca9a6wmfP5tn6AoiG2UvpoW8N7QDm8wz4ZCw5RZl25XBi9jLYMTcaVjHJE03WZbdxh/p3207AW
Jjr0Me7pQgU+s38eH9FwIUIBeTBZipVPdqAxnXskXqlruUcx2H+EJZgLTeQ7R3n5WtfempXjO4Ji
yYTfsG/SYXgrJmpGbbjWOkYbYpulJpwUlkBpc/UmAd0LkiReCYPLMIzzg1i2DzVK+k3VBHykPo6h
6zJemi4pIrmAVOgQxdkOJTYGWjmY6haLxkbGTPKuix/ZrP3aCAUImTfH9D87l7ll5vh3NQKnuIbY
3WY7N+jeOouVzU9JKLh+Nhpq4qoMsssEE3eDxa20033VCEIaO26SIeGsDQydkx5HXsRG1j3MjT91
zhahsklsfe4d0mxrlmpu5/TcywHGZcv26yhu7esn0rUszDjMt/NofLtjjGSKNWIqWNodnvWYpWCu
D76lu3UW8eqKECaH6EkQyfjtkNT2OTTVuOAzwob7U+rrZUob1Gt5UzCuALwEC1q+4mj5ciaF9Vdd
LBul7/UfokrhjgbQ0NliW3Gx74l0eGv86mynbC/Xy4S9QWyjIXqaBariYubWgFnCSeUjHeJjWUW/
rpfIPLCaZWb006B9yDN6pvA78A6jVpXJUzzwDKUuLmSeqB2CuB9hsgHphs2jS8dxZQmA3oyzz5Da
Svhri2VGWSsO29mKdh/Pd6PK4ByqnjRiEEZ01TfBslcY+QR1QHxGtgnKLcFouVz7hIGxEDhZyWvg
DfVN1Apzi7xycN4bztHsCiHqWq4vpHhcaZH6McLYRHpRbEE/0T+Zmz8tjAUYFwv6pXu+XkV2wLIC
ZP/DjtW5rknKQiBHZ56Pk0OzfdMol9PqnN9NwiIRsooVajr4nt1MWGjNtV2nrGTAWS9iISyjp97V
PedjPrpAsKjkyxJd1sw40BYDfwBxVaG+vP6dzjXnoOqziCHrw+NOycoGJUW7289ZimdSKun3sORC
b1jnPTqdInkjicRkM2Yw26lzbhcXzbYKZGOi8xe+gG0l/Jyog1XJsJi9gSXZdNkN9bJxBH2FVHVG
cR2x76RVurGM+Ww5TNATMMBOyGN6Xb02vLfoDmlxM6/dVi7/2wKBLtn6PHJXakcB8UWKtU4CiYaB
1Rs9mtqA6/lOwYg2kIJILWLG6UJ7ckL3tefVM47JL9c6wBi57keTbZLPhHOpYL0vgOGWHUDOgSJm
fG9pIaxoEnLDN+oHq9Jv7ciH3DUWaPvdVC4hpawuc6p+ivGFcRqQ1Sq8GCMXFwl3S+l812O62bLV
LjqcfR7RA+40C5mY85vCnNYxVctmec9sM/rogcZeXwiqfgW1FEIRu9BsUkhXyAMhBizM3H/eFryn
iRB7yWqDDIE3968SxGKk06NPKgLWMeJIF4AxXWPtBVuZnrUd7j1h72Lilej0VM8E/2BbgoyNuChy
TjZZBMh86KqZkkJ2dKnuA2wyXrxpmtaHQcGF1GFoKVE1hi4hBTZqYeOLQ0nP3cmt0oWt2me+uNUO
0irygN+jDD2BXpZVK+ZDQtG1DCz0JYhY7Sp7mRGdvKakVRbPrGe8F01noszMyZgqLSDFAA5RNFNf
2S5PIR2PMYiT9fWWFczQopTAqlZxLxsRvwyF3lfkm0AYHRbSlqMI6lUm161rfAcQaBjEjQe1RJP0
sG/W/tqcI076FqzsyMH1NWQ/0mdrdQOunxJfI8XGD+eNnatBStdswVMhfrX1QU4kQJgyemxiZPJU
ytN+Xur40Wl2eZu9aCObsZDwIosyOsTddNOQhLcyXKQIyix37eQcaKpRFsUsoD2BQlxr0bn0sKPR
D6IX1OSfTdc90VemSEu4zW3J+5q67wblRm/PJ9H9bpaFPU2tW+TxgKvHbtp3w5vqEMVV/Q9OEkpa
InXJ/OtuuQWzNQ7Gc0uhtwqz+Mdf/v28h4OC+cEzh2GbeTnNreySpsWDNv5kY1KRhhacy/S6jwKx
iGLzIH0uEU+hfsxoIJfsQ0bdHvMU7Tc2J7HNO+d2SuQaPS3phhbXarNI0ZqSEhGk0/XyC3qkMo2x
yUsUxUSc08PbclPeI+HhMlrquXLMH65lUCJ+Z4MFk2hZjFPLf7nWINdFPG3YXK3UfAztlh9TFnWP
qi9kYGDIz366rkGkAoGksLhF7MJ/0XnyMBbNJYXe4Yl9L8fTGL/a0OJo2SUAjNidc7OgB9+oz2vt
K72WJHuSsn1CIPOeGpzpU3lgPUDKkGQ/SOu5uym4sUv8DjjerKyeEtIzw2PSJT+JpS4xiXwcjPPH
KnTWAy2wEuz5VD9gWQbVNLH/odHf0JPTK6AyBD1Tos7L8j8rdSALp1izH1Ft+PVqlNZv5HUcLer+
EDdMTRdlqjN5z1mgHouU97pPsgvDFFrU9dqmNe00JGcM/kuXBC9jYbNGtt4t7r7LdXdEm8f173Wn
fEiOFSU4B4qEqan74DjZJUGsSiD1/EWBAgWFqznLwxcR8ZKX1z4yAw6i/gG/F/tJ7lB/NtxUZfpD
lcgxhH3PdRR6IF4QoZA8hhkqnQ+KAMQgcNzh/poANNwPUXx3CYvEXHq3BeYXQI6G+r5e+3IJ0E7C
RWm6PCJLNg61MhRxqpiia56ZON/LYtlfSNaMi+TXUi+4TvCS+Ry6+4Rrxia1Ll/eG3+Y7xMD6bA7
9n/K9oLEPVtfP+Y5flQdCVIBWtxd7cYPqKUPhpPdDTFrD7k/F9HwXGuR4sHVBBEnQbnTzSdhEMRx
WCzW6c9yRNrQU2FBex5mVrvrdbzsw5VDG3fiaeWkcOQqf+gH/w7kDkqshOKQEgne+jel5sXxcBc1
vb0DNvbT2j2ynH7CQrSccwfyB1DgM2MGupUY4xPoMYZm7Z0282QRSqGw54MAbLOrvNk4GEb1207c
19b0PyDgnWRWPmQe91dJc3yVedlX4cp+T1K52p2Z4w7UJC/J7BFsFA/93rkxlsOfuZxSklIw3BsI
JNoIF3zPjE5CSBRkKJ2xYDEuXorKpQdgNRzXSxcpkWNFfx06ywhBTBxQ5lEQIlN7U26Itn+662xN
XppBaSG88NVjg0RjgbyiUWySMw4Wxme4Y8kBKCsxoWSx7siP6DZmSFe+sozggEOCSXHwQ0DctKjR
N6kiVSb4I5A578Oeu6aLwt3Ym4jyu+KOzfou8qnEsOjeCGTPcMIh7IcoAWBBMTIprekDKptPSRG+
SIlTpE/lyvR0sPLz9vkaTOUGZFK1aLKg0GUlyl1i/1ZmkRNMN86y3KS0pHkdC/DOTuvj8FBkcWlu
+9y3duSmnbwFC/P3F72wM82CTNIVQhQmNXikNywNfHOIcEFKl/S+It45Vf96jcO6PolQUKwcrslY
128Cy4q5UzHUMCfWx6xPyNfGeGwuzPCeQozAEZLMI1t2G3UFp+Ifxp+6fDEtgYUQgcrf3/rrIf4V
dyIWQNn1r4wrt8UUCSdgVEc4rigB//vXXP/094P//ot+4a1cs5qu37v+7/VPf38v+Iu/uvyu6zf/
fszfD/y37/3bb03ygk4VnZp/vjyQlDi4e/RBimY5T+D6i65Pr5G499tWgdH672cWIsOICbWga2jU
ze31l6sW89e/vinBVwl89MZefNAW4ofY9gzFRCN30q1VEw6zrhfUpd0PIcZoRjpYxfn/SHqPnfYr
JgFYcZgPo3AAzli1BaT3+NK1hJ3zXg7Y8yPCRBoyJrI4846ddIDteX7rQd30XbjkfPP6paqyeGND
gQbtZxtHumCoKXGobptmhAWNwPV4/RPLKVA3ba4BSFoH12oeWg3RkyA7yN61FkcEawKxev8opqDf
QbwU26auPhX7rw45cNxECNobqAbrXOZbz8KDY2VoAgcz3XPf8gJNjiK5gZUg9PC3Bf0hjO2ZLGel
1omjwdgFzoJQC766aZtO9rGucWdGQMbXEWJaS+iclJLc2zppsmTcvuEHdmeAaSYuvkrgRwmR04rQ
IIXSXjltfCLjlWZKYRBz0ggowT4h1SqhgMCXQT/xJVX9I3oZubKa4mT4WYNAODgB6NjK5BW20hEm
rbG2Q+B25A7nm4aB8sH2jR1hqGi9hrukSRitSu+zCdWDtkmDs6BVIdWYOdJktDsVQ8MOId2CYjuP
JjEOXfQwG4gODHTacyeekRyo2yFLIjY6v9jZtv8tJufTL/B7GxXpxngvvgL0MKumaj+rHBsK1qCx
YhpouHpfJu0DOplTo+Gglvl4F8XABUE08hB32OjO8W8YE9wXYOv7puRQag8EjHZfmTX1T03T2Fvb
CRHG5XJbxTxljwvCzxDwh1Z2M7oDw3qcaXWGonHMZcVSTQU4RfKQ1wnJ4dpShzwN9q1HvpNLJCC9
HcI0/4uwM2tq29nW/ifqKs3DrS1P2IABQ4AbVUiC5nloSZ/+/FrZu+p997/OPhepEAK2bLe613rW
Mxht/DwVDpy1IbPOmt166MNg5cHahCfVpcQHeC92nyESLOZ3XB84oEezZk4QbRKvq7dM+VMiBiww
32J+GAuhY3Qwd4Fs9D0ekliX9ahwveijYUK2szo8GX0IltVowvgjiaRj4qyB3mLjOH7qVovKBhRX
+i8IfmDPUB8bctTBbeWl7k1v19ceWdoo3mrTKzaFQ5NZh/1vroB+RQ/9Q2bWZxvadamCaxomrkAZ
Mdy1+WBppJ/gwh1EcdtzGemuSLLTEiX9LcWQ4SFbILv1QRkici+z6id4HGNVy9uNWm+f/MZF6dAT
KNPVv2gNj1GNRIWj8UC++a1spIaekTgJBCv7MW15qibZAafiNRvp51jzvIcR7JoFhHd8qzW8hcne
0AgRcxbMAytrb3eYGQ62/unZKEXayHrUZLgvO9Gz7nVMYEz55hA/AIzw6oTeYTDZLJy4uVaOTzSz
ewtDIBGY89SrySNKFBRZnfZF4wqk4qTnQVQ/9BghJ6THK2JxsCxmiLlVj4RVjN4JHuNXLtOjLkmW
WWZz2AChPriEfWEZCc2rb6UdRNOJTuULaOgrXtL7kVG1yHG1T8oH58GK02GPrNh80GXCYVwfvC68
MGJmn0kQ4k3iqSsyPGTxO+26iGULHdHRH8opIvvEAa6KHAnnRoNcQV1+bBv3ByTi/NEgAFihc6WD
IpkYoz+Fj6Wt6nkxILggY7tUBeFNIfyVTYqtdbCEzrU16/bYDOZ+NuJbXxf3foodhlKYbRpff5Tj
eD+r+IiFjdtMslZZD3Cj5iFmk97J6zCoDpV3osRvcSBouxstFTYGUVAZV2SadinzNL43FMVlEsmp
L7Kr7DOY5EIfdii32/MT2m77BVomrn7OCH8gvGo9YVEEZ+a7fnbeyBB7ncqtF9K9VN24Q8W+7Q35
Ns/+lUou8EdYOQmpMZsSym7S/UT6bxfpramsA1vdLZFyi64fKmz4w2W4t3Vt40dPRFbc2EcUNHf+
SOoqHAhzFFCsKUiyKsqCyGxeavjI0CSwLz5CSt8zPGXCQY9YMOuLE2Nr1OPNQry8GO5VC2lxMAOF
HDs9Qbr8RQDaLgmrh7lgZjDMG40qvpmKbaPnQaYnW6jSB4khnmYNv9J4AptocE/uC//C0PvLUliG
AGEEWmdSIoI+2zEle1g6476u6lvv6J8kRD8y20IQ0Z/CsfjymRBCpb0JHceNy4ivEInJ5k50IYEn
Iad0celrZH7dhx7iEe6Ka1K3j55l3seYasBxpaWroAGOAY6TX7FBGWw07RE995uMjCc1/Y8gr9tm
NANr2Q08JMpyIosfpq45Zykcu3o4WmN/p97zgqzGZDHe9am+6nl0gTb6aDjgB1C/4BFXxl1l9UGS
F0+ull/aiFqt54hFqpVmqPR1NECQY7uNlS5Bl7vPJj3XZuS+hDNAogWeV237hn3NuQCPKC3rTX00
6qESVx4bdjYPZMxo71Pv3YKUQ8eO4KMdP4iP+zU17q2DZ4bcD5n3a87HMUz1x8w9JMn89vRXO4y/
bDT7vhcFYW4z8UI5TkDWKVoc7I+KO18fAj1D5+JYGGPivGNZ+t4DAh+m/iSmz2keSTwCOkX5t8vi
CPJ/9BM85Rm6fpTTM2o4YYJ4WtjxQriJDvHiP4uCCQXbUn/I84ZW9byg/Qgkb/ycs7Ml7hMihZ/l
Et311dUD1Mm79mSnzaeA8AuYJH527GR9CrJETCeW/DryCSb396awD+19PxkXKTBublEKIJPOnid7
/gMm9oNSJWjq+ldLjmTKMiw5rvBo8U54Lmc7qzhPxEpOROBqfndelgafYD3DOizznmYADhf5HR22
PJIDgM1CljZYMrhXay6JXKeVBBQtLqGLW59m2WcHeE15dAluZmlB+PJQcSLXmTiTZqdbMAgNP5up
+VPDHHV6lKGtHjkBEaJNIezzNGvHFJ0q8x8lYhQ1BOLpq8uaL6fj1C8tFqGWMWK1AZXJ3sZuE90w
4kv8PSv3MnXyOx5VBqJubDuElRCKUDxkdvQhBWtNLjqDVcoDHB12UkAXQrmyBNrQKxePuNvwcRBV
l76aM/1RU+DkPFm0F4hBAzHRUhVt/gbZ3T07OshxKp5BuJ8cYeJFj6up7UxgtAbJ5dYs7/RUf54p
khTykgXwHwCUaQdjDMFnmN2p0M7plFkHdr9fuh6+2ZFIDn09fgylGe3Bl6B1TsNnxQA1nvhIk2tV
LR9EsKBmLznTsR66WLI42IhYWKEHUVU/RoM1IqFDDj7AaYboY18mCOUd4DYO13tjNlnzcviY4xhV
fs5QqyIPYIH4ACtTvOKSzXuSN69inO8RPLwWGnpww53QmrXkFsiBnGr7IMnJLmZS4UNwE1fDskdW
uPLG9NDWMn7Dzsk3gc2sa1N58a2x/assvFcEB46ZfVkL9TW1nuOCSs0FvXBWJE/p1BxkaB0to/4Y
h0e939qe/tUsTF75M8OLoF7fDoTfZa3cO/b4ojF933g1PiRQWZnxgophUYI/BgQ0pJSaJDCVX/M4
u41//V+iwn8p79scGD1l7uQV244FovEUDg+vHi3BZ6ap9cMY/2xHEfz7V424ZjeCLKJ+xGd2NRXr
01W2f1QPMaC4zJCyzri8YBC3oZJX/zTMMjCT12W5qseNkNsb/K1+OOQ5htjDb0fP2Am5qsks35Zs
2CbZDaZ6WwHMgZ35JUo4DqQ6dpD3I0oQKVYCfK3+jz+1T14gK8dEHL1+nyJVb6D/pwAW2pfE5B8t
ihmvf9eMd+kqoOPAAWcxosD3+X31I7Xu7tXX6nbEgQWjIjSvY3c0oXJ1Z8N6ZB8i4pX5fa99qycv
+zljRAnMm8inOkXPgBS25zf0FP6esR0LHwin5MY51BAP1U+o56vj+i6uSkTcTmB32BcsRfhpEieu
nrxuh12tXgCDa6IzT8ySJ8j06uHUdamnFerllMXf185jNPYhottSvx172mPLJFul/6q3ppXhVr09
6uWpt/DfL9XnqoyJag7crCGOwyEbCttBiEDWjv1736BEKvhexwRsdotAfa1+hiQBkJMvjbbFqkAz
+NEu+/vjSaQdtCSEo4s3jh+i5u/hZFK094zx3b36FvzHbdV5R/UjUNODZaBD0SBa6/kv9VAaasQC
Op4D6D637Zesyqt6SPUzfvWQL4/qJ9Q1ldWf+OHfFxXxTXXB6GhO6ql4invUMOzUyDc6fX069XAO
1no8jEl+OC3Ks78cZUzM3JDie48OpH3XKoZY0HWvkwGw2GKh1ZtM9co03ZRD2wSjwaQjMpNvl2Lb
5K5KJYrOhYDGQxxpguMepaOiINR9+s1xexOIUkD94BXGBV5xhn/WSBAZmJgbuFrEsOtZS2DRhIlO
bOH9fYok4wAd4bv2UZVMTLMXbAr3Jc7ODhqyo40Cidd6aSL0fbHksDGe6Ba+inEqGLi7jysNwmpY
qGPxwCEJWKaGIlZzI3JAqX7dLmi7uaKR78pTuRxjo4gxayhfCDi5hYsHW6fX6ZukBG7I77pqfFJ/
Cr8xdrWiiSkqGLLRq5F2y34kSYScuYVDZCvj+Fuxp/eJ+0v4fbNt7fkH2R9EHNtA1FoC8r1QsWHd
YOzM1n3FE+TDLBFbOQiMchoGCal5rD9nu3/JIuqhheBWXMuZNpm4IFQWPGahnVwStlAqc2C1qa52
FFBKp6b29CLttsLdOLPzkxVaZryJigJdIB+nriYwAHb5tiVEx0jM4yys5IjgNUYEye6HiUQwFzNK
a2wH0ry6j3IKW0eNzLQeBkVXZr8QSJJrHdE9GpLrL/9UXsWw1sw/4E/sNEFyGNaoALitftQKBkhG
okH/DHdNX/8oa70khilLg5AY09a09ovOoKVHQri1Bu2lzsG0GaZ9hhU2agtq6Y0aUlQR6TCNSa+z
DiepncmKATvA3zxHjUUB3ocmCWM9k9icY9gHVJnlfDCdqoTePJ61OrdOdaudCRohsEgmkPjVMNM2
qssK4eenouIyV+ZVBVUMDwKyDbivCTYGKQ3BsnU1hpaEce7y6iUKKVLXhe658YS7kbNrdd/eWVM4
7As6mRmfsEPZMfQri7qjwmLuPKglXwsi2hZpp3u7uTizbZ5mwac6YJpEkKaah3jH0p4lAo4oYKxi
P2runV+JtyWcfiXeQnqOn+7Xp24m+BdOpuQxBtrHEVe8k0Z9bZfNFjoDJJLJrB5+0wqqvtKFx8jN
Cs1N0cHKkizGRAZd5J2LhHUhNQdBudduawlwOuT2nqRoC5rAY1hV8yGZ+U0X+b+tUVHBCLuZipkh
2aPTZN9PQl+ZDIfSbm5FCdQcY8WzMYiENi0jD+R4QoGTBckPO6zQ2IBuOKjN8ZWOy4OcflFxovJM
Z+MAp+Hcd2RaTMa7pjOciGV+oQ+0t/O0ZPtBlldEzr+YdyOjgxSIGKrGhLu5KscW3Um/vfze9ymN
mpw0wlmAOqt7IRxY26KYXuG6kG7ksAfoGe4YI02ErvUXXz/pETjhFMPeKkp74yhK399xqhooriyp
ouJ6KPK23ZJ8IolDF+4/I1WsCU+lPELimUIhOxXANrEfa5tMTY8tBx8SRlDnNE/uBmIx1bhoHRq0
OXM5yo/PjIIJUj8TA/UvzaquNpGlBQxChj0MbriBh9p46AfzzU5p4Epx0Bg5ZmN1GR2E0vq01zDh
A/lDwEs212WpBsT2FbrA66QNALjeGOAjCnpgUpWpJ5FMostQ/4HO8LPL7ZcshgekWF4cHVSPDMuW
HhJ8wg1cOCyz3Mv3YaH9UfOzlZizoPGio89xvoQ3AVZ8H+GUpT4e14ozLHku9B6gSKrPnSLwN3P0
zk2afRp6cTVr1kLpxx9CxsR8MNQ2htTdE3bC/YxVZz9ogR1y4PeLP1y6ng5Um37EUfcRKxjIHmHy
JDHeR57iyEBCuekLGFHJKyTuGce0GMo5siCO7AhipR8lvyGImQxVdbydgMgEOgFMXOBEOK08ygFh
LsnO/qUQ3r62jYuVjc8Lo2+gQxaIM/IiEvUhWUi/2UfbXdVUHeYF5kvd+cqDd8YPAmGao8P0qFI7
P/kExpqV/Zk6xq966L60lBkyNrMh2A7qoZGPwMc0pYm2On6L65ixKVAjhAZuoMOIvD6j/o2yFqsn
oiZJ6mLMNLR0D9bg7V1mUpgkIvru3rBhO6Q271zrMtN2++8y9W5/yVMSpXP9LeRTUp1KazhnueLF
qpFfnjj3i6HfaYrW2SmmZxa7QZ8Q9xjXI4SaroU0gs2mmtg5asg+MbzZzXPyrYaCjle/dYZUMfSA
NfQb48zqBQhOtkntPLFunsuWKCthUbiq2dkAS6Su/He8T97lxAZUpcw+Gz9mE9Zx8Rzz9K8v+v/K
CzYhnP8HoVl3dIfGBImuZ8I7//9ZwS0hJBUc2P4Y1nAo5mEdijL59by0DDhBXxbIoceiA0a0BLrl
xd+u3IV04E0qBVN3RY/Seja+iYNdcZWahNVQtdVVKCajG1EWhb57Wv9lh5Na7vkn70lzF0eOioVx
7meTDker79J8oH8bGUcS5An3Ae98GtDnJeJ9++9MbvufdPK/L9t0bZ3X7qs35v+lQ1dmVdRp0x9p
0445G8e06Pe+C3kU7ymqtfY+q79xrfBQ7tjItD3dRNGrOBdKUurQycEKoFyp4N9hysMWDBNgx2Tp
myLkZ9OpAmzxv7xmhHDi7Qebd289RQHYthmEgjHnWDPi4mVsQ24EKMgYCX2rsilW6xRHf/YEk8/j
L9deERzKEigobOYrVdaHbNmx1Q5HjiwtUTyeMLZNjll8rv80yfLYitz6P940E9v2f6wWXqhhOp7t
M9z9jzfNc73MHYWJVCkxIcDV4W1hRumqkmid5U7tC+GmsBwU62elRzB1OVUWcJw6WmhYLm7lE4xj
i9exFA9RY+xXcswiKb3ImOb4dOaKNi4/Z33HO+ewhPCQegIm/fjLZrPMV+wqGBIrUzSgzUgmxyVr
n/Ac4VCNT221j2JAaXUH/vc14/5zzZg2mwYqDA8m4z8kCIQwZIafRN1R0zqM3rE+DT2MXmKOiYIc
eogZyiKLvUIz0K93XnJeSXrY1bIzImkig5yFglD20a6Xi0m4O5sfnnxsdcV4QomX08tRMEzN/DTB
NKjUoRJZxSdmoRxLvn8r84In1IFb4ECw/4hzWOA3GGPVuVKHiD+CMkdbkddEiRSy20mXVIfIg0mV
TjA8sHd2tfKYLvPKQ0oxkLmzu/rkeA3cQnW2IRn0D3ZinbAl97DsGOutnjMGMoGPElrwg9/C/sw+
tRDuUTS/ZlATFrcjUledroyrcF6xswY+OZ84hh0BPG4AMOvUwMQK/vsnYmjuPzcw1zQQrZiahyuX
q/2HLMQeBHbMM3liKfmVwUixeiAzaAoMC85OKR+cxTFJ43I5ShuCvJzGCNox/uZMrgeIzQaRQ7Na
fLXiWZVNeY794t6zI4cYbH5JJOWP1qD5L5lf/d2UOv1kOXh1jU26E7rxU5PLbzeJPuGe7WWX3Aw/
//YyNo5CvICzcKCSCrCyyrLW0bZd5d6n1vC5FHW9m8nHRC700SgepxWCDeFhkiByxazQFa9hjxFw
gb3Bo+9Ou37pz6LptX2GZNhrS/tc6tI+29Bds8wsSOMKNzEPjRXDdBf6IxlrdokZtzSCpGgeO7C6
oznl+FxTIGBm3GmwyeHOBrUEbsy1YsfWhnij+lQcfLdxADvZ8BQzbKWzmT0MdNv8rXb8NqdGUkWa
0+bfuY/8zWNvsi2qwJVJtf6/QSGHFfmTNkbfJbI6kZobHFt/rwVlVNRXRzDBxGoh2qw6C0Xcal37
toTtRfXFCObe3bQ9+VX4yk75qVpTumhzOytsKM77d+nb7yEGJZmNpr8dVdYzFqbAkJdmoeLycbqj
NUbmvFTYKPo3Kv6tJWLKNDv7tsbpCW/Js6HFDk0iHPoEPzG5+DiiRm9Rmx9Xpmof/6yi4Qs7bB4r
pofwCVUokUTYRTHRbordmLFSlpiJHQnZO5HRiSZNeWkd95YJGLyK1aUqzi7vDEUGybeQyi9eHp88
ROqh9pffNqi+oxy56bTVkrptjgkcUg8QwcXOBclI9WnFjJ0y3JKskss1umLZM3uCe2/Vt0GHz990
I1wcLoBKdodzrbbvBvPJC6v3UO1C7sKTa33zljTG+3qDxy0BU3Y5PcXpCANAia2NxrjW6RTekYGg
M1dRdG07SLz2hxfJq20qT3L6no0t04NNT+6JllKuYMvXyRHZ6a72PDXVc51U11npJnpGyT3tsd9x
+GthLoPECm8C8DwIdR3pI26ja9vdC4CTUQcKWCjvdUV/rAgGg/B+Qnh9GaKfIP1CrMs2js+63nJ6
MDNCWHuuHRj+aW8m55Y32VpqSBJl+Y7Pwa7xELJlksE1k/HXIat0XJF3ti2qrZRZck0NeZpnTx4r
wwfoUW5echmJA9EICiyG7LkqR84TzbcPeNBdia5LTyJzcvx3NAaAnryQCfBlZ7Pxki1gydl4ETFa
sAURS+++enHDdtSSIOL2IE4JfE/MPIPWrXvgrRJAtk+sfRl3uE0ZJr70ve8FGcKKYcgPTi8I+UJq
HVT+pFDSnk7VYnDXK2IPJM3y6Hb2biUG9ch6Zkxs+CR2uJ6Fd7DK7vCPbfaZKO+WhYzQdtLMzSSW
ewPU/BAjuY3NEmPJfjbuFn+5xycpwyHTuIpBx/PQwuq7wC8TWy78W9L3esablu412ku7+54MvmsL
MIYKi887KGnmnet2//qKsaGeEe8pDO1p0R1jD33tWGtYKMWOeXP8arnz+zfZJA74ElQUOTc28Rrq
S9Il86FPDoRxTPAVG3E23PYM5YHI0XAR58RN3bt2+V7/0anvrF+hqGMI2lrQbMs53XGO2xAAvfsF
8vrRslz/HA5LevBK80fS+NllivAkMxe8wPTCZjQ1a+eoq+4xcYTOIpeHiEy7Y57mOsqRAbp53hTn
XGDSV41JvQVGtM/xaFwh0ZGXoK5yvQrT7XgZZvddYbu1CauyhfyQMFLxZpwJaEO3lTTtQ+GNByOa
45OTkxTbNxk5zalPLiJPpxGVgT9/f6xzcHqd4SH2DPB4OxiCZ694azD2MJG2nzK3dc61KkJCvYJP
N3XTAbHZk4XN7pGwtYOrA6lk1J0MWqY3P9X2S6IMJI3fpkyzXToY7RkXmPY8xfqvBnL6vpiq4RzX
07CBIRPtsSjYZdOon1z8fM8OKOFZGpa7TSPGhuzFL2HkvWXJmCgLf+gsOKWNhbMdSnpI00wxNHqy
+/mh7LhdYl+/GoLWAsQE/qDo0uP0EuH4cOeR6MwFDGjyAYZC/QDJaTx0en4XDXN/0AqHLrlplu7O
FgRFD6GJHxpDlG0669cShhM+dWF6SqsQ7jHKBTBCHRsL2sIMkcmdx07NwZO6wfoYEVTeo0SWgd8O
CX15Ej8kMMQpVoBAacZIF6M0Kzv9bmUAZx1KFIIUYWZhtNJ2EbC6Gx9XCRfxpcp/fPyOUMErQtxl
3bVKpc2AXv07j51XAh1f1+qiGOcqYE52kAbjvKjv3scItqPHuA8md/7pzWxThGtjicPV2BVAe2oR
nh3uVmp0Pk3JIUZQNdskf7XZ1xxF55WeTQSEs3UppBnXkWFiIFqTjniAH7Vfr3IlTCuIaAmL6xQH
kBrv9Fh/0C1cixiqbJfBZ/zV3dY6qZ05PmRUHOIUulUeYtwvSDVQZGd8rToVhPKkjs+VQ474BVZ/
y97Pq0hBKZ6XEPS36LJPqajBGrRzyvT2tjRkTsCHVexzQpu+PYRNjBKnoEMSkCCCDKuFJAJQc4mz
Bac+pbTDI9USak6VXzrcUEE6kOJkzOHqZps15DeBK24Q0zPuhfpM8hOe20NDa8V3VpEMTl3a5nPl
9uPG0CdusndzMIIikwd9kLeFyNZTWWADk5jxPY5gmCd3+1WztRKEpxYZQavRixKzDI2sQVkGkfLb
rCM4JR04Z2HS3zaknmCiX9zpPcpXbOXQoPrGcRLNQ6v5t8hemFUaV7pbtCGOvGGLcCFY5ntpcu5V
RlCDuGUTiIODA/S+xWrYg6HSY05Bbsa1ca1jOTsITezj2kC7im08dO4jbIlHWXTmfuxgcfVue8pX
NE3pAX1xasP2quXgNxgHI4kgTHEgvsOvgyU3X3IFaNZKXSNS8Bit8ckQHihazIttwJui0x87lC/8
nUiwytktQ5LhcRfWmmzfhKBoxnRnhmbGQAYVVRT+GWNJXaxWxBKbYJGUkZvUqB8oouVmBVumkP7E
HfMfrt/jVNa+I007RcxX0BVnMiCkHSURF92digG6ioX7CmN46iIHwYCp/LwwLf3shNh3ufixPkFk
Y8Wo2MpmOfWb1O5uSrRjsT+w2zY/VO254gcEZAZ9Y0eBqs/x7njJGF0jkqH2LQBt0pS2PhbVJWlF
vfWk+5zP5kMj+vvEhQUdtjCdu9a/aVECqZb5rYrC2vhajXAmfbCxToYgDy452DdJuP02mn5oOpiO
4fJ29JKPJ7ITAx4CP6iDPm+12f0NuAWfXyoRGN7lfELOH2/EhHp0Ev/SKylqoqRIoWZyaRZzurVF
FDwEWQj33hj9FtF9heYctPpVM8PvWizKTT47VMh3gsklIh4J5lWWXGs4p1iuxS4xFGP1mDNvZfdB
6jJh0SWiL73kPVRVKgc2lmXu5yKbz2M1+x94FH7rBmIBdd/2evzkeMVx7Os/OOpi6g0AUoD8ouvV
Ttnc/h5BTk11jRP1b43xd5D62BZWAiPStKT7KJaKwKu2PhUm5o29Y2k0GkcpuHX80LIDIWQQ4xS3
TclSPthkrqFiSb9XRMSD6RAJfKBdgMDAYui+flvEM97D+ouXeT+9yX8Ag9qpeikeh502ehh0Kahq
lQ5V0WdpWygkh2wE1DtnqmH/u5dFfNCySj/9KfvpRfGfMnYa0OgaJfVQBqEbYruu72ecsA+QxNkO
O3QTM9NQHIsRax1w3KLBUZq7TkBpHBt3r0Qrqh9XLYk9015Tk/EkeJg28GfmaqZVUPr61PyZZDOC
QaXwWPujOubUjuIa8QzGee7o31bh1KrA0NWiaohoKQ2oScipVwBuxa0NVTW7HaKUXqK+wVABXmmE
5JfCr1A4syXLbGtyo2YAkcdh0pHZZ/HfAcCqz9HQOW5C2F94m0ClVV2HZXjbpNtL7dQSak9qcXUd
dWGhfX4i/2xY+kNR4Tylwz05JZ0OGcvxmOIkOTnXccnR8jrgwxSP9jm1opNuGTZOfvjgpI5DPwbx
H5GueBgX57nHmB97bbBI0RM935m/ZrXLZvSgssc8UrQQz+nX0JM5hHIBZVjTvlZhC1riuDsLy8Oe
T3FVxGrJzElU+gQgQdcnNl3HZQdQhG5vvQQrZceVYfNhxQSUqZtbTHg6TyWnKzsSuTzWtrFQ7bsA
tFpHcZBJa9eE81WfdQgYqC6GxS9PZq25pLIgJEKsgakqPbOMjpaNS5/XB0g9Rfm4DjjXJtcgdKA2
3csgCIonNn3TFtWH2Yt9VC0PneRGXVW3ocu80m6mYW9+Df5084XyPLcQqCVTaZ1STaJbdH5XyCD2
feFe6hIC7ewC5NeYvZ+q8MuqYrAHzUDpi5eOsumYBzHf4+OUk8q+LeSIsEQhPnZkofnrvPICNn3n
4r8LEz37Jh/su8KXdG+7GTcdruZ5fk0TWEIeVVOlJIarZnlVnsRLc2JHu/lW87GO3OaZs87r54/F
1y+ptjwR75ZuoMIDjPmZYimUQeOnHytshVKUczUevtxweZzgbcvKvfXN9GblJbHZzk2G2I9X9sFT
/esAVAFrDM2W8nUII1HtCqXyUuNmp0Esy8Wv/aTQ8GuQAtOruMqAfJIKwnmDJy7n3XrypXWLfTXT
Y6aZmOb8S9+UmfPearqzVxpQl7JXK+KlVCmZUQMcOhURqcq7pmd7Xm+5Qk1k1qGGGhQN45frEJhR
Qd4lVfktt+jdexaXmV4TW/tdDtyXQsT70eEj8QvcDhRy7LlwXTUf2oc6kvGN/hIpBrOKJvB3JK23
cgMlylGaqGERl1DYWF+xZ6+fIVQLZvUpoHPLML+t29PgMpvo3BuDJk4WVSNVhGYw10IuB//6NE1Y
V6lhvNDEn9Ea3/tQPgGHMXDAAzTAldrh9qgBMNbVINqk3q33xYohCAYsjHx4QPDJw6y5z6pmhrSZ
BevkYh1g9fbP0OtfVi0RsYmEUkBqtJe0CybsywASl7d4ElAawnhfUg+DPXKtlnL5zXNyFGfFo8i4
nUgZgaeE6+JfEJNk7O0Kqk7LJVILsh7onVUtPZj4KdCDnkRbXvEW5B5h49VzNl8io5BQCRgPsL0p
hKajqU48D8onUu78quoxs5qCAusapRfEG0JhX6rS0ik913c5ja0fkrrTmwB8VomX/uouBJrjeMZc
shOcYqRtUO3o4XCerehbzfqSGH7K0jzUY3pYH4vcwmW/1ExS07a50fh/lwJJ9CTcO49PfrsKiwu1
j7PrA9sd8i45rBjQBOtkxZunSIdwqtPM8wnCPyNtgGqPCW69T9EeNrJf9mqECdWMmZfHx1K0V+TN
7x3N7dL4r0gf2BDAMmDUG/dZHr+v91Cj63JPWCeCFWzro4o8sR6FifKoUZI4Z6pY/l50XYW0nhLg
KzWvK37ngBSomPwD2hLKDHVnemP+CXBEpM34191gYKCtz9Muo1CaUkO9GW/riGMpMCWonRfS04c/
NmlWm8ni7AndB3Q5nyUtNQGt3BYdQ96mxMHbLT+TQl4Tf0ZuGZGdRXNjufsGJ7Htqp8UHoeqQZTJ
pujKy6zMBAo3K/f1dMBdtqgs+ga1WGc8N7e9QqdU2cKMLAnmrt+vqkJVzyXKCgEr7GuvFIgrbcQ2
iTxVjt01WUQ76FOoNcXRdEmXRBW0K5MQ2Dhl1aobi7HPnT1ZT0bEvEwTs9wTVxHI2joSfPm9Egag
2DMzLYnaNDGt/WxbQZQmjVqyDBQokfOJFuao3jJ2unfNx6wOmDRR2lqrK66xS3Wsht9q10vrYQfb
v6Q5isyNnPLfCoOUAzXkquDm/HiLVD5FXbGuvQxpsIbWR9XpNdDvgE50Ce0TvrfERKmXEBO8vvXL
ZdNUZI3Z8cs6wSjV2py88Lb6WmTIrDkjYf/20bHCEyAjcmqb2canP9Mu5dxXSQWe7kXL8yQYnDUk
hfD/eAvQhtQGetWoEw5kYDQtFmpzFdZDZE3zPOdOQ8dL8zfwsfikcU7EBowCITHLYi1WUEJdy9JD
Rxt/q3dUPVtstnRkStHRGdpfTFo5DDI9qzc2xqklCPJil/l+hfk1GlM9KNvi95DjCErltGSUaNS2
+zxNUBWXrB3GKm+aDgwTohHFClhujOVHMyDAdQE6HFVI2Ial49+xnNc9o1O69DSF0JShn9ygYzmH
7bQHFieAzaPRY5j+VxZPZTMNeM52HliujsNS6wCTVhMu7lQbGZIKul1M8JXzBTAR4x2lcCja/o/G
wENgY7JVQY1t8Q11FHA3dE+DTpas6sAsJbi1STiAS4ZPIdZesDHGX06aHtRyX/dEMoB5uiHdr/MQ
4umPVu4yUqIEW8tMLfag8tu/vAoJhLJ8tDC29LwyvGOmSZqfcAKFga+WBV5i7+mjHlarAl2J4uMZ
lLfChXEqqCHX+yc2XQQcwLwkeRSmMmLE3dG/WS7zUCJoHyaZhdsuaWHxua9z09XQuF9XMGHFMUQ3
RzCBjJfVHKPNZ9i2GQ7rSg80Zmyjnh/TQ5vuXayyqWJWzsJhQ4h0tO9ui8XRnZHovi+8AbnG90xO
L8ERSE8b236JmYBvSrEcp541UJYc7Jo/6nuiagZl81K41b0YCLViTPnTk39WlXrYZNBLfN5zfBl3
ymQSd/ZLjFLX80aOggVdly+NZquIAT0dETB8vSW4EVgpBIaM2YfMsOG4TnqGCnexPjBHKwM1fddc
0MeRcneS9VvPlqyQlYLALlbjsaEzcn1If5CHv9cGul+6F9Mc3kY5WVuDzycjF+ewOqGFjEsEU1s5
mMEkJ+J5Gsi3kgbDdbI/WU1cc65RApI5YbmK6quAethlH/jK/8QVEx2Ehv2CXDT2Oihbhgs5QyDS
SZqdVUPkkrlzTkJthlJnPRWK8YHZ+EPT4vo6G4mK30z4sOHBFYo8VUcU7zZ3JeDsbuRoiWYHk9UF
9A0DbD3Q/DBYKRc9TrEbxyboiCJl2/jsx+Hyx6WwhZuD6qV0CV/+O3VdiveiQY1ht7gAtS6PN6V2
wB0KsStzdit5KHbg0pHLyy4Tsin9D3tnshy3sl3RX3F4DgeQ6AeeVIPqWOz7CYISJfRdosfXe2Xp
hp8u7bgKzz1hiCJFFVFA5slz9l7byvPXyTYvKobWGD7Srl33pEivXflOWFDOW0lxrHZyNRO7kHcS
hwFIY/NDNUv7qVn69tJA4a2GdWq+XOAqCRhhrRoe1L5JYCSQaLM/QajCRq6O8CnTIdfgMW+j/HvV
v1yW0Mt6VqbvicOhwKzRUlovxCztwoT+gDMQVjVJeXaZvQYc8981oMhGUd/FzY/B6z/qhrm6l/Ke
5YKSLUFVt55cDJhmdtVaSpzEQnNBhVCM1ytofvRf39Xproz8vZeMqwGhjlk6NHmiXbNciSFWeADi
ZFz0y4FV+ydNC3eFkX27QDkKjRWuUK1pPAQQr2lZRqH36HdUYKFJBeaxnKvulwsU4KLpGJf4OHrJ
K4pDmnvT6tLmrBn1rPET7vzBTfYXMNRF6TWS+RSxD1yEA2r4l6lYFC/KfiB5ojIK+3BlNdmPC1jI
dthR/IrYkth8IaL4R9rmTwpgpLZNAuMwaVTy06vaMyLKz8u4DrXfbm7rl8WjDoK6Q8IgXYmkp8up
NENDh9qyZbIbq4cPePUjFs3DZQBsuEzsaNCsLN+/hQV4EyL3I1uOl2BHaN678EEdn6aJ8r4CyMRI
kmbe4CqCFdVhoSR+vVWQpOELeMDaj0tzWDjKTjwNtKeAsDrgzSqb991oUcITc4PGWsF1hgidDPM5
TEV9AHGfk7y6SRmMDmt7cMD5GkSrpc59H6OeVVefmxtdDwPIoquvaBNeKa0S7oX9pfa7nN0qDfp+
uF08Zpq5Q5YJvk/8XxLhI8JsE0ATEt1kN1kEp6XOiyFYklGbfouVpDY25NZvBSNS6hBTevceZ9pj
MtQvneE1G8Y7a9/prtGaIYRXKDF1SpsUEgm/n7WykjfV8x3g125pYi2Baq9X7WNL5vwvIWunSGOX
MWrfi0/bKstNb3/m9oSjUOEk1MlGdUcTdsCyhcdgTi62RI5sOV92lX1WSUEIejqkg3cz9/o5rhak
AibnM8tujtA6WUZL90M9EGmBNE3gq1FV9EUAl7VUWsR9vzU3qeRAUahfNFYVQNffaHtHFuU2nDwo
IUZ7d+F3ZQvbdeIF6OY9ToACdh/j1q2DNLwFKs2zHGpBOWOcFoys1nWPcVM4j6o7vlTuJxmxH4po
pc6MDD6e8LTsm7y5VUyRKrGvFpoeNJGpGSeL6an/ALb0FRchPkxWcpY71pXbYtEfL+zDXL18X7ua
dA08dIaHuFU0OkgixS4EZV61J5qYH5cuizGxcsTtwkFUPpE5tGA8TZABJuZGXcJ5yQjzTId7T4l5
qio0GaAgguGoBSb+OdcvU/WLhFIdPC9P7qLoeuoMduk90aOALQ7Xyyq+m6p/qq6yVy/novaObs24
bnG+F2ODTQaJrl78nBUtzrU+AcbfqbeHQJUsiBlvcixmGOBwH/JuaDSZmNk0LvUh76nV3GPhY0Nn
jKe+LCjRSL/kYKsqK3WZLxWxaqdfzteTy0N/oRWp756hw6EWp2S+nAA78Ao4j7PTrBYKtYPjOco6
yHuEuSKSqIksmYmrx8HLUqht7YLzMKeGd3zJb3bLwqtJqPqEeKr5+6JKbU+172Fd3hBnyELPe7Yo
GLRsvPvLTjKg8gF3pFPKM99PayoRbtE3B2BhsUDYDiOYbSxR/Tkr+ze11lz2fptgPhPh0RadqDUH
CsXWI8chsDP5GcLBWNl6cjJq2IZJWb921cNs2o8XgpQqeh1zec9L/4QDT+EHYdEvUfTSXett/FZr
5md9R4KGVdkbSfDLpaq4bDYaqYnhPAdIIr1QlaqqeyGuW2AJK2sYDmk5HrBJ3SDRf25HUpNx1z+W
431cMEnGEvHYCGEySExZurL3S32rlZa2VrEHrf1UyWb81Y0zDJoBto2zUUTmLxXk/xON/0A0Nnzh
mb8prjYf3ce//Si7hInsRwEL+arqQR58lB+/I43/+ld/IY097z88pvc+8G/PgkPsoCD9C2nsW9CO
Ab94wjd0g6/8xjQ2/0MXntDpdjvC9YXv/jfTWPADfcvTwewKgMSmb/yfmMa6UrD+BjU2DAPxvGkZ
qN8NzhDiC9Q4meXYV9C7DwifgejErb/z5PzYoJPPQOKuHeFo25LG026W09qeijEQuQe6YNjoMQFQ
cSaC2cVy4jvZlUfG9q5szlPX23cyLJ5AjxNDMRqcgTyNRNquBS/iebuwbhgFTPGBeglhPFkYBPkd
Mam85VZTBK2khklqrdn0sujXKGtu2hgpuytbwBAFwpDqla0Y7X/K9g0Fnr0L3ehkgxzUQvdq8cc+
mBTnti5gmjc047xeR9rAFMmXvIim+AAp0e8dSz7Kpu2wKfG7VrjKsUB4HKnQEEZka4UA5jZGqfU/
OnfQD1BI9jmRA1u3N1eg/ueAOBV0JWX+URf8AFnPR9SJRTA32NPnqZlOyunmVMfa98YbOaONNJD7
TeQ6bRMwv6kzkfD9RpVQb+jzQ7VJHQ1OFCy6rKKkLciywzCC2VLRjXwL4GhhkO5Ukom3ijRvYavj
TBXRAUo9633ObHP/2x19++tO+LeyL25B5XTtf/77ReL89xvEshxh2dwlCu1sfxG1prMnh2qo60Nt
Mt5TSubLh9xroUtT/64iDoWoCvobvedFWbniQrp/Xcx/fi1f9LXcq5blm7ppWbrjcYT5ImYUDKlg
OGb1YdSkuUrq8s001pbcV1p/G4niiRHaj8TK/3QF1CPw5Qq4pjDAjiPrNVD3/l0LvfSOsbSxkx9a
LSEFKsN2+mSodJY4lVuMZ3I3a2mySUfSZGvZwLNuxxKuQEft5DmAFpbnf74O4ovSVl0Il7mPbjg8
sKg7Fcz6N3U2NoB2LEqmSVbMhcDLYa1bH9fUjCt8qip2jF7S0CCUb+uk8FZKKkctz+D4LP16MnHd
RqP/Y5iY8DrOYuz8Kt9dfpQTZtvJFJiew/Thn1+0+YWwfXnRtmU4nmXAJ3e9L+9exBOQlEXKi6az
DXYYYELqzdtu0FzM5g5nWtdONubYvDkG3ZUm4jnkwOxwkABRI8Vn48wlaeUdQQhadeewB8ZJ85RT
pgFVg1AVk8qU+eu8Sb91FYVHLtrsOIQN/XRt/ub37TWhUFwIkXzSVu8oxyoC4GJxTxZHh13Jf/zD
b/xFfKt+Y98l5wwGve5bhvXlN8arnhNLrScHtFkHE8E5RUxCGsv4FAOovjJ9b+uXdEt0YaVHAxHZ
WtNQnuaLkxCsRR5RbeLdRo4TwFVAPSltIlpMJlyC8nryHweIdNQX1xBTYAWqWZUPfG9T5uGHXxtE
bPVNdrQzQw9Ku/9oaJrtJWJEJh0lczoXDqu1tYbwT88Lm9OX58XWdc+lgnJ9Pl40yb/dnYwS3bkA
q3JQJXrl9yOXHMF9mH/T+rDfNT9LhD6lMLTtRFIIozNbbuXWbekd+q0k6hMKH41dpju2df2Ht+R/
e22GYQvhQdVjMPuFUC/B2pkdFeehmfe6zFywJRW4cMmW0DqPGOtMyi57e9kOwFLi4aKtWkbUpmZO
v3kER0DOCUhi8d66sfKgZ9sucu64LVu4po23rjo7XRuLhLSnc/QSj4s/H+3yBGzztokMudcEkJuK
juSGLL/bNh2sDWeIdW3UxZGQ7nfUn875n39t438uYTbacAOBqeP4rqN/2eWZWI1J5NTpYXFCgljz
9NZqUa4wFmvWHN7uysbc0GPfjZ158kM+WWai2Y0mvk8p2Pdl0qerP7ykL4UHBkteBg5+nVLGNmhm
/H0NsxJtBA3iJ4c49HlWdWzJsWPtOC8eyty1DnHnwXgc9BPQfnuDeOcaaIe2bgvjT69EPYa/re+X
V2IbpCNyEtQt2/iyvmP/h2Ou8ZhCIF7b1mfL1I2qPOrhvQMpEaxD2RxHx4U4NQRTHO3iet8VgJxn
mnprExErZFeyl0gXD2xhA60Rf3iNprov/8drxFjhO+x8rCbqav72TPVO3kqnmlhKWvva7+hg0yyB
TlI9a8Jr381ms3AgPLkJivk6/uYqJJc9Cv3aTnAw+9ZnlrYAFevPzPbTh8lQAzF6WqlXoDnMYTlw
blhXvlXSoC0G4AwogUH2g5gQ7TmfqPY8STIipMs//GbGl21BXX1DxS6wM7jC0b8+kQMd8KSxu+Sg
WzOQhq7bxM0ww22FqoI0GuFSh1NdMKrqjIayIsdpHpozkXQtdnzhjscRkW+Wan94Zuwv1YZ6YYJd
1nFMnF9C977coDACh2oJXcSSAL9o8in5XpWy18+Pts4BfEqzEcbCcu+FJjiQBMxgzMfAksEkmAQs
KP2B15f2pp1C7QAccVOhbDhYYjb2S94GC8mEjjvmNzqtqsAdHLouiUcXT3P2CXnvj+aE1QpNrvaB
GetAp6pd53P3CeyjRsJNGzzEzTBaAlWOXdz1DKGCuaJV2aFLIL4gnmn6jfIq9rpP2D9oefr+GmU+
EYID72OX7Ru77j48AFSTOHKpt1UX53sffGPvRxgcsyUlIpCOd5igVA55IXf/vAi46rb9clvb3My+
73JCIu/ly3JMuRqOi6tp6I9juR+VQQjhElYnfvG8t51bsxjuQt8JOT4PZdAARAqWoqkDx6APZkRi
R4CvidNispHgmhs7LtLb2dM3kHVqvE5Yy02rCUj5fglzYAA8zx5RAKR3CMrM1eiPycEjRADeWOgH
jV7f1IO03nBuAUJsOTldIR/LA7n4r2mkYBYS7JVZhuFhHszquLQWZQcDrBydE7WTWh+m04gMou7H
n2Prdht7tOmXUM5tHHJlViNp0oJn+SNuyZHKx5npM+cFxqNM+fxo32VEGJF1gG0zlASj4sAzvGqB
paTBc8v9d+gu4q6sZtjsSC0a7FyLVqVHa5lIE7b9P1jajC/7JQ+Bp3P/65zcqFWdr2+Q7pdd1Sqq
gJZ0iNHKFlZLqRMXxyBoNmZMox1AYfq2jYd1GajMo5MjF3W96i7GD0iuLNNzrVLOLRpt5DF223++
hS6r899vIU9nH6fewOfEAv6lyEo0wU2ktaTSqVq4GYeHIoyibYXlffE8rjiPGSneczAioQ1ySf2D
LvR9TiiT3ZkhblWjRlpchBF45v50/egXfLnBPZ2xuODoYPue7325wWevtVtrSrnLpLB2CUreddSP
73nq4rIWTHlqwnhPmtXNp7IAKWCne4RAYvVr04vJ4f3ny2X+OtF/uWCmqbv4MThKqdSkv28luazx
6jQi3GP9FxvbbLP7YqLsguRU4jp85UsBOTQl2pEk3hX1Dz8X9YdZvRlqjluZpvzeg/RDo4NMfPHi
k1X9oJzpT/DhSY5CiBzEiXkbKpTcGDc0elkWmefxVAzE5q0Hsvt6IK5D3GENmqJb6SJSKXiqD7yV
53RqP6u6Ss9OWtX7tltuQ0FKbxsN4dHlSgICjDz0w4O5c2TyTaZxjE28EaolP2z9lCoYc+bRTN3b
ngrjiIseOSas99byvjN+E+jmLECwljn5+6aMTn3Oj0r9qg1sywV8p0f3ZPN4B4J8IZRFjDVFWCTH
OoXya1aL8oW0P3m7W2IBwBGL2fs0JTrXPJf8UgURoR4OpDJehr1uAhiF6nGqcK+TkWGlj8J742LH
Z5MuX0iWRuCO8YJcCyqowwGaTc4zrpy6s7dhHo3PZHUEfUsCqF/KTbJzIqxtopYnNtR3APDLnTkR
ro6/bmsvc45qLYaGqjoX0ZzCm6hAahjadMKhESMyKahnixCzy2C9FaT4Ueslm4ycAHRMeLknbzox
91XARwgSfu+wY/VMovw4jHeVDJ3XRewyS+xkPMyA+oTqeYv7Pk8/3AXtxkx+KqxCAnQm2Go93a0d
hANr88oieF1AJT4bqX1oxy6EQkPucFcSLpdOI++kNwQCOg9J0AUZBnHYEYAIW2vqJhicxLzd1qIg
QMgq9yFCgh2nG7HrBE/1UvbaYbFSDE1aqCt613NkEDQ716WSCxJe7mBNbEhEWOu28+Z1C/PFqKyO
9M77jTN632Mrr4PSHRUAOUF2APRhVaSTfOTYXAQOIY/8yxn5pgY+Ohy4l+Oy6g6OHD9Hl+T4CKsW
RL9aUkHPkRLs39C8OFt2GxEU1J4Y5hR7fx6fLPBYK4qqaOMs/WZojA4Kj2FsB+HahDU7J8tvaQuN
LUak1t0JS571NFfoVT9jsIB8yym1jWF0YPVtRrtWXUx7J0E9Yw5KkzNRp/bTDCq812iQM6nKwyIi
xKC5XXr1XzjuFaRr/U5vQGkOHBsVNOdSdMsyDFK/XzaNUQjiRMEJZKWx44gjDlVeF5tQGttIQ6dc
Y5pEjYd0W7rmtHPDzAvoubyERkneKWDYdTb4yW2ed8C0WrYv03uu0JTdSQOLN1AYIwgrfTj7iESf
TTUPj8WT0KLpWagYTzQ72OcomMgGicVqGiKByabdIUMO0YSiK689J8hNbLnZ9DAw2TpTA9VpEe59
zQavi0TV15zorBffB30Ek0LExWbK/OjsqhedtP4NiD5vHVcIs1oXg53DKTnITATxQ0y2k4+ti1V5
15hxdC3m7w7Rxvi6jHM2gOOy8NGCviGgVEtL+0ovFV2rN6JdssB5LMQ+rtL0aphMCzkTW7mvx3uc
2mQUOfrVYEzn0Bm7LagV/U6boAOqX7yShNEbgydB/fbTs1fDcQzT5SkzxBX1o7aPixIGo+DFZcCf
XuJuedYW3UdX5hvnxUMagRzl0IsE39S4mM+1m0LjqeLhNJicctkNkzhD5xaHQd3a5ZVjSmzSSWa9
lAIaFkak8jQzN8BO2OpvsPgxCmTObUta0Y6jO9fJoz+BpGqfZESTMmtQYZHed5xaA6mjpFppaaev
afrcy8hAxXYR48+pOBl2+l7nHRmtPK6Uktezm2wpNDj6N8urJVl6mn7Y5DlR3jL8UZAGxznA/xRV
0waNbfYHs9WGm2SRXMLCvxsy2PieizGNYzYnnDLao/5FnzRbQCfKve3Gj8U4IY7BkbSxErPkPG7W
wGXPbnjDW5kfjFF+c/3Jpttr1IccIDGSqcG8pk3yaqgBtN21mPWS+Ay3/JQnYrfkzZ0d8wxW0sRm
4dsTa32LEiltW0QcAN2TfmfK8aOsrOdu1MtzltZiM0i3CYhEOCboUGo649eXnwoMCMRh4oUYx0a5
1T0Tgrnxbk2StWrE+RDn+k7MkryCUq/PiLQOpgmnsTPFShOYaDC0HnOLG1ofJsD9xohsLz4taSrv
mtkDYojFcDFwiXX98CALJw1yQKXrwpdOMBt4v2Ff39dosW9i2uFu7/VYYq38OC6YqRJT6gfDr3TM
vYPS6I3wF3PKb8cPcRzlxFfUIJ5puoaV5WNka+bzWMmnHH1umJnDa95/dAXNG04s5kp6GSkSZMWn
kjc4weM5FjbWcZnLgPViVAC9hKoyvamkjbbGSUkVgIeZJCMxsQCm11UWs6uxCTYF+gtEbJllnFDM
bgl0locUbfNYFt5VO+xLOBZ7AihCtGf5IY/F6+K7xlXs6tU6i4+620HoLigBTZ89uvarjmNk3+3h
4p1qhBkxpwd/Jq1DawF1Jmy3uu4wck2ZCHIEdbdDPcCmK3p50gmecDDCbMNYGEzXaxO4P7wFbCyA
7BfvCZzKp9vH5dm34uNS0OTq0R4SjhQhhQ3n0zK2cqcBV9OzmCy11HY4x/Tryommm9wqffRQ7boY
fradnqIl1e5zS8bbtmCGMhOCtsmzeV27Q3aUrS0wKCwpXKXlYOV+tXOZ4aDf7ePAK2B8GvpYH8hm
fkbD8j5qL2CqJyh1Di3iGb5sCLZHDTxYxw88Bdi0EOgASAuf6hGk5kYrXXffEma9FpFlXIli63nJ
Q9LTZuSRI9aOJRloeqHGOsvOHOudk3UfegJVgZ14mosbjf73ipMfbScZoGGAU+qVDl1oBiSt8xyN
S7VtWggmSG7v3MY/ZoVNkEOnaetwAlQ/T1HQd/U1fH7GNNROgTQsnH/2AyX1RiDDvuoB6kRJ4QXz
sPS0YfJv8zYs+291JAGK04yZW/Mtconim8J8D/P1UdIagSzTv/Yj+tSBbeAwottdDR2UQBKD83WL
YQ+INmWbyE5Sr5NNsbi7LEGapi9pg1OJifmU9SE28sTem0gB1q6x1aclXg36sKlfxoEg6obuxqbO
2ZqTSJAw9yr6rthm2EM3lonz3sjgVk5u0W3HZv6sR3Oifet8GihRU+TkDNxa/FtaGmiQlEkN7oI5
q7a5p78lsRk0WUs0jWzxiqH5psOKMiCu1rGYrnR/0tbLqL1aEHMT5Hic7UmxbrxdjA7byqcD+v1h
FTOrBj1GEDuipKeYAxxlhYth2gsGlKRAvutvhmNi8QF9ObPJ0YCJz0NJy46Mw9S0unXbxAWUSP9Y
+s5Jkv5EEtmySifthtQkWNDuWhujletiaMzchsveZ2jmi/B2DFHeDx2Z9x26rGwBQ5fS+QcrGN+Y
0Q6dSjhLMgo4OPWxe5WrZpBfi4+kr8+4e/A7AliA4/JdlPPJj65QyKFzwOTBTQ8wh8rtuotkx3Yt
dZL7vmVefg+d86F25N4Z6qeOfgOkepocxLXCWiWmOqtRQAAX9CMWPp+2zCrMeVzGJv2edQJpXklv
on+KO1LS6SUaCBMzjiaaf3CyyNi8t1VR3hUe8RssBRsnQ4mYqm6gPohhB0rgoZZzjAPNlmdGgDwS
zaQhwJTvFEds2QPCEbLAnpxEZ+s0yt0lmqFV4Q9Dm5RkFpONSZ4DpYr69PKFy7dcPv31QQU3JFjp
VXaS+iPekG3n2R+X73MuuRWXb/QZH/71PZfP5wYxC6vQ6fLZr280fN0PEKJc/fr0t/9K/egxQ7NM
ynsY7g1tYM0BeFBjAv/6k0VXi2X7+4+dW7GhEV+uLn95eZ2XP/36l7/+s99+SuSLh3IhxboSxPit
Ly9DtxOw8lEarf/1z7+8vt9+5Jfv+XLhvl6aXz9H/YpRXz75gEBWc3SObI7rVqcXB7tthxumwvsh
RR0Atu3Dz/s9tWq/Q8GNZMmLl6Mm3X43o0hbLyRBMCrFw5SSGrRGRTPemh4FflqMr0XcBzEpDUNW
nnNJG7StlfuoC1SQ20Z28fPYTQ63eg8ZsQMJnDRRB6x4eEED65/dgqhGfQwPbYeTzGRCDEqnwc6d
1VjjzQFnRQboJNQK7K7xscWTcFUxe3egHjteAbrEP0xoPrHqcATjABJvvTg0Vo7Qf+IDiu5T/ZvE
sUm2QwJUUCWI4kaaAu+wlNTn2rR8yCS/y6YYCgaSaL0GYJZU64Zu38b0WE3TfDrndjoeckMRc0cg
dtK8k7OaQ4RVu/amqy4mjjjJ9X01LO66mQk0sLyu3zmu3MWW8xhyr5z1eQLLTmh9aw3xztNue9ET
AKqEwOZAQkxNprFv7iNb0+6jLZI88usrK0RU7ZL1gIRx24Ya081+plLNb3P9ARIinInF/Q7aF0yc
6eO6izsQoQeHW2flis+cmk2YXI0uBg9s1802dfOIkRu211maa1cAzJ2gmp5pTFD3DGTeFNp1MTX+
jeYdmmI809f40I1hV+k9ODYP4mPLOSge7Xnldk+pGXpXIHWCRHL1TH9+qw1Uk0yTdjI16OQWWjCM
XY8kWZLW26fQkbvsjry6ihhR391P2O0s4nj5laJTLCpsU/J6LIHHleHIHMt8EQNgV8TB8bFxs4pX
SzvdTNsrjCjFjVeNQdRcu3qYXFkInlYGd/1qqrxmFxbWdIxaAoyWOeXf+gfBAhokNb5Rc9afMqxp
a2/RwEsVVRCXDZMcx+qPhHHCyEOXa4zerpRkWzizPHg9LY+YSebslxu3TB2Ensq1oJH04enEBF3q
RUdzBjImiMvNBflBNqkS+9pIPjOMPUGhm5+YdOPdNI/G3kD4rGSTBBfzitGZLEiucS7NfX3Lr9ae
C6YJJXPlay0F7JS4P9ocgYsWqlSvpDfWqW33+z5Ot/m4LWtfbEKt58o0zcFIphNgwXLjNVH64E6f
lt7qB/4RjNCpwCoExQYTzvswNONJut/S5UEuS75vFohcidmeZ2+N4ltul6hjOxXLh21RSQLQvsnL
8JFAwU+mSJZ0l3XszofM1o5hjO2sKfJwP7ieto4tTAd46BnohrZJPJSv2GnVK0lN3Ppm4lEzO9i9
OpUcikmYztGKSXN2BediG0smArrtshFLn5WrkVCXK2ObLt88ndZZaWzNAhGDFBh+9Nx9EW1LPF9O
I4kx3WPbZndqPDD3I1Rv10kCE/RB1kZXtv1NN+OQrql2Kxd0LXERxWvXRA6azxArdH3qtsRw3ci8
nde5KEre2trYN439XsIyCDwL6bYBLZCMUjQjYizw49TdqwGVrUOYuevN5VNPpxUl84Oox13ysw8j
Yz1NznHo/XbruMZPbsBxjXeHGoLAYcMdA/B5xi7srGLba+5MGo7oSX2c9zi3uAGRosQwREqTBj/H
ZKDcs0F7TuTFNv9GjTF1ESCy3DouTq6tk87fTGr4HAl575dphWYSk6IyNWXJs49LuEb+emyJctgl
qXGu3Gk3LOIoLJ8uqjUckAI/aokm18wUo43bhBA9NDSP8tNOxq1TwXxCprSAQxYV6XUmrsBieExp
W5hN+hN25B0ORAWjtbBqLdY2uW/RAgZ5Az6imvM7MtLOs40HnWGB6RqfnQmvoe0AJkTNiz+TQJRG
qAH6sYCwo4eEEmDc10Z64H7YkSu31AFU1Txwq4V6Bv2ltGgmGN0WEj0knLmtblGsRWdNv0709Lmu
W6YT5vgRIptYidzIoCDOjK6X6DnNrB+imcOgVa2nhdCDtKSkaHPh3ptdHLgqiJTAVLtxzSv8watY
at/alPVhdF+RxXJgkaI6Dx2BLbb97BqEPjXvs643SrZNlEkxH6JWu4Xb1+w8Qz8uGR4+yvCGKFJm
Z6QH9jut9J7jaEpOjV68ORR6EMBEIHqsKS2gTeyWzuOyjHsDgSkp3aCDsPfx5qSktVTWOvZHzrMF
c9IqnfZ6OmycnMz2pA8/YnzP4Iq6Yd+DMU56+72ngQsQHBPm7O5oir4ORpec0Kn/cCa+tzch4Fcc
EpOQaCjoidTf9IW9hDsz9m28goIkLgR59b4QgVNy3vCgTARj35bB4B67kGjzJYSiSpnfeDXtPEzv
VxA+cMmMVbQNm+5eOPQ0Git/bHtSqch6Mlk9OaomRBYPAC5SYZxkrI54Lej4ruoea59zvddnIE1r
e9iazqDvEouKn63qqLeITnEtcx6UCXCkEtqzPuR7u4t+hu5yQKji7ihFWJZHJttLKzlEdFa/1ukm
gs4RzB/DIvArNk49nk9TWqAqHg51OaysCdu4DsGndzZlhhDPzpKnkEYm+twJz0cy3QprfizLgaaw
mYxBpdPNY/keAatqzZBBxzSPRKtBvZqIdHP8TumH7VUGrGRQDykumHzL/ziHabFj3ornGau65UX7
LI0LLizJS72hUdNgsdnqgCW2hU0HhGaFZAyzKhnTQQH/USY5QRgS+DQ8DmJqvOw+7YmKgfIEbGV6
ALhd4n8jnCXG22AY9XFhQPsSZdFLb3UOTQJ47KXRnMi4RX1cH8LFpgaS+c4O/eUm71h1HM098RB9
2lXkMRcBBkXyxUTEgLgmJCzehiC419MgXiMjCbxjtBTWntMOjTrkx0U7TVtR1ZB47PS6cZ0D0cYD
Zn1/DFqIhQenMeGy7DtMtMcNBzdn4xW6C2A7Pc9x4e9nfb6fwh3qOW3bSrlzUjlwnInZJN4FZ4RV
sU3qmctj9LgXNEZCnT9spEmQTl5bzw2Y0blqn5uYcXYTOy89FPOAfOLeAjaki+6M/bhaWUV3RsJ3
0iPzVmslV2B0V2MX3zgKD8DA/TqFu8vD3oQbT/U72/Yl7J2Jlc2FMIVen5VEB0PkA4IVsKC6adna
LaI1XErD0SCgaOoemROkUNX8YkPf/34xbjtZKMkmiqemwyJuzeFmSHk5fe3uF01eoQ+0tgSJUXL5
+AYxuZN6VsdEAI33vTHQ+6zoRzJ5N7SbqfMfitbpjmWS9kdatzSlSzxH27Smm/LrL/uB8bpEHCTc
isFSPo2YYrSaLbY2nyLBjKqPNNxjLfThYoTZ0i0EFfSw/jnAcpjfO7G7rRZfP14+uBHRBlZM6ZR2
468PTrhUm9g1FzRcen901YdWVEd30c19WyKor/r+FaUfRNzShQ6WaxSLXW1swFokp9F56pKYOQGW
kTfUudvM7N29kfnTsZ4kCjSzwiCvy+Plg6YTtHL5E9sVjjEaQuvL32XI46YmPWaCtMaOvJNjov4U
diNDVGOMul1l2AernZtjRFvqOF5+w399bvaFi5nMY+JauDi87D4ltbPuIBS2HUmPKsqxTDg/rMyx
SxF4eNGLyHK8NgrkXYeHy/9ZmnHL1/77v0/ovrVF6O/TwhmPtKxBfeLBlQG2/werJy2wfWPQLI+x
+vrlm6YJxdskwH0vZsgC3bVKmJ9hMXHIfndqzh+Rq0NlNyRj9BK7hLToRshhxq6H/3BlEutUko4A
iIObsdSHbj2XlBXcAUNNb5EPWVvkx+X6kk9ZWCG/zkLSc1KHycEng3NHO2j/64vq/M4byaBw+rZA
i2QGZmfVselwdLHp8Zsw7L77VwJjylYBEsBiCCS1hsEV3N8iTTeofa9TB5B0V3fphioO7n9USXim
fMi0FskM4/JuL0msuSDskplqe9Q88ZbZS3fwkmyPlts+gon/aJxGw6vG/dt1RdDP8MEuH+hnbwxg
Cft+bNz1nOPySMF6/fri5U+5+lR6NZOUzo9RYzP0jLWZTVz11txhem7zmlGOMi2rDg4JKBSXT5Vj
zrTSujf2OBjexXewAAigENGA/qXwBFNSggWCev4zwsC5WobxLvf+i73z2I2kybL0qwx67zUuzBXQ
M4vQmkFN5saRZJJurrV8+vkssoD+J6tQhd73ooj6kyoY7m527d5zvgOPRn8RKSmn9DXo8uovM+fa
BZLVqzlar4ZpvNh91CxbIhT9zHkIon4zzaOkdd7tqYm/cGatwh+h3b3BtrRR9fGj7Ty/cyFco8B8
abCkItd5Hh0qELf/qfcqxs2oWrzEH64QPxFf3o+1w2Gz1MclmqV95uVHjSY/WCRa5hg2sqPVImCn
NMMs2jDqyygZWZWKQ+FOJxKrONSpf/qvDw39KIYOndznUwt/gk+mblVtMbwcbp/740sjwi4Zlqkf
efu03rXuuh7F6x9f1/s9+vrbP96+bm6Ir9IrcYaexlSIaNZdOFkAN3P9mwDFM35PWu1+9IYBKlrV
dJuyEo6OSwWwcDO/PfS1vvJAx8aBdwTLhew01c9jANOOuSAeJO8uqB3c9IReNZXVQnrhgpCgvIj6
4EFYahJmw3JJfM6wOqubxacaj9FGH+HkG7H/PvLIGfp31xftXTkuCZ8d1nZRnw0Wj5PjHsQAWdgD
yUMuZ/wAewC+2ERxkxdJfHDG+Dg22XixJY9VrXp3oYIEamX7USHz3BZIPisz29FIMHdaUT1x7Cev
pq22to3T3gYfa6JRXpHjNq+dzng04mrciS6k6MZY5HrUGFjT5NZyLlbt70ZZNddxTrdVo7eKvL6v
bSDotgdnNfbGneTIQqmI4loK19rSieSs3xrfLhCJQyKmVZMwSYot4JFjQYtGzGuXPX8awGN5xJ0V
5PxFabsxHVI3U1LAnea+rQC5tOEvYef6UZfaKgxPJVv585CYQP0bex97hFMQpTJMzba1PRhuPhFM
NdChuWBQBzHlF4z+l8rErFWpQUBTuBeejufIB/7KOLNdZJa38Vr5ETfDG6s9f2KxF5bJWULKJ+GP
V9yDJdYupmMjFEwYh5t2KDd9UQ3MXOZui+TrS/vFOWs4xZ7zZDghUVlR6K7wTjzhOGkPtphmOEbQ
wJzQ/S6LIdg28znIG2RrtXVgjpn5GrrgOtjYyfyoXLqZbRpbI3u1HPGJsTnk0WX2wVxtWistdMs0
dnR5PVYQKS1VCUOPIVLXB+UWA+SVVi9VLodzSxLbZe66pjvl41xsbI0kJQ0DtdCjq2YZP1xLXgcC
vGPEAHbKgXIQEghfEMIO9Cta1xAIcQxqQp00MQ46x6l07mYV5pagJDFt/LeuOT6FBkPgvJa/NGs2
6S5ox7xqECZ15zEb3wmdy0CMDtekcO9rh15Faz/oQ/8q0/4tl/Ls2uMupmdvx+SIxVP2w3PRn819
ubA0HgsxFKciz39y9RPcIeG9k8pPai0s9vg5zSk5sdDrzJV+OU1xwhX5NRriq2MkzwL9c0wRtDU2
fImou855VpM01LRL7AEnN5s+oNp/EytKQWxjmql1nk7jajW/0MB89Ibzw3xquyamvcNCOVfF56Q7
vPvya/QwqbuBPQB5iy8ys96TWbUCTGYWTf8y+aQzeFGMWAAwZ522dCgsEr0q+c59Ga1j3aXJXliX
KdRfWs+RqxidMH14fVOpn4NehJA14guZDCVHy6sfDQ/XQ8M0kdYJUKgAGzlaHSUDdKn19KWv5yaz
W/wCqQlX3LUY0vPCkwYysi6Gp7hqy20+54z6q6Ps2vcWpz+j/9eIsNp1x7aaGRnNvj7wjzXJX0ld
LuDO3snRqrZGbtIGJQluRENu5IO/GozxYvUOXTDwflOXbPualJaRwQaH6ztJwPA43ZXKNiSq55om
rxPap3aid+WqNcsEpBIGcq9LAQYDKgPQ2c9BRayZcbWaPEOuzBDg7ax3Tx5ASfB4i4rO61gyPumI
Rc7J2+Xes1ituAFjZQzkD9tptbfjKVU64X08NPedpf0MfAzJDjpR5pvLqb+CzFxO+Na1yVl1EHK1
rr3rEkjHIVHbuDIzqFpFNrzQYAJy8I34Oe98JgQuEOBieuzb+bUcSsoxIz30UXaqUwYgON23vY3+
0aCBZUSfCEOS1Lq3EiwqxKJ+GLbeAHEgUVUO1qaJdBQ1NlZJiJvb3CoUpgkpyc8QLd3C7wPAe3q/
NngdKU+l1K62CtzWZwQ1zCs764PWxHG28SmJoPxs2/FV0NeJSxDsxfRVKkZV7QTMrlx7q7XNi4yc
Z6YWNNE6OshROny1RaU4y969HoXbrnoPdLA5nLIueqadY2P+9CL/BYvt2mNSiCAOJLE9UzTkL1rN
blv45WcoY1qBJUA2DEEbCHvGpqGxv5wgKAvRvDFMEssh9sodVgVsXn2Prs3UqR7GaW+a/a+g5fyS
dPMVJnq7CGSmQwAl/HnMv3Xaomyu/X1YA9kbURNMcbXhmPw0N59ahO2oS2rulrY9Gn3ATYSgf5Nm
j1ltYByrELUVMu2wMlACZ/3PKXSjc+TXr2GOqddpdP8upJu6YJZMPq3X73A/ResoK7K9ZC0RGoMI
hAnZSsPptpo13k+QtDNqUFqgs2mdipk+q+4SZt1L/eIrGb1eBofQsy/e6IjHanq0+gSlXoG8AvLB
wg7amDmFs+avRPej2ksdIdMBRc2xgiK6KAa8Il0wAO8Nq53FQQzqWSQXqQXbiJzhcFU4nC91XTcY
PzffiTHsUh/ZE2FsrK+mWa5ctIykViCtwgtH+Gjric3owUm1Df8p8NLysY2JzEuJVt5SbkZrv+to
QLcJqGF7uq+Y55180bonJyKUAW8JZNjKJvkpgxcaGubZN9OPsHfnU4CPYj8yExt8tzp16oNHbPV6
NLi8ePecg6l8J9OYHouRFrlezvkxsjggJonqLCkydZ1CnFU2TFKkjR39szsnRj13+wC4lWKWMDni
ELeJ7U6HqLHQBNHWD53BprRmEzVElyFHIFYZmnt/uX0wJpR7mo/SXMxX0jnQAPiDciUi+lwYrX8K
QCxvUmfEWUiU6a5H9WuSkHsa2QyJh+6ImCvGaTl2jf5Irdo/uvtS6vMj+CwQI7ptAkAuzIWi8lPa
ArVtjTHb4IqgSoxjc+sBGFiGxBzcW8VzSHD29fYfTmhgkFYz/EIrFiT9DoLHAEmBMFF0J00zX+Qs
2VcdqplSt9jpWt4ex8zFSfb5VyNgYZMw55zSGWeVUUc7hwkdeWhY9XWJ+McNrAsJAcjmukBbOwm2
iJRO8FK4IITmwWy3pslxr8Vevxj6WlBaagzXs5afRuqVAMi5bibojnHrX0ZvO1jl9MhPAYnc7iY2
9TvSTI2V6I0CGV4/Lp3B4WeCJokMwC1scdDVEDOa0DmTZCQlTXQcGeS8n+Et7ILe2ms+FiNJOZHG
xB52Y8+G5exiv3poZ4tEyMjYKPjOEhMdQ4xZO4+13a08Se0OfJMBV4beicdMsKQGO20k8sn2Krg+
4bqt2Jmihm+29HDj8JZBvKERr5X0FZumhWbco75APICJUhyCCEFlYzXUiu4BEsa16OO9QeOPCkpr
cC+9ECXEKqcMvV1JWI8eAiScOfkNVoc/jw10Lbx4bYhw2mM/OIck6Z5lPKbbua3vylmc5iYDFerW
70mvAXkdBFpSKBChkrcUKQeCjDcCvQ5H1yA5pjnmY4pA2PMjK8zcfYhpusw9YXs5jEZACSqsIQRP
Sw1nFWybOaaWyAU2UIfR2ssAIqW9+E4CYjBaunlInMaLGwdH9b/ZZveN3WEZVH71KhGJMdaU9ZAe
vcB8KgGg3XmDxumT9d8ipGicSJxKi4ei0RajQWTyaCUovEDlsblKep5wu6KIpVoUQLUQQIFfyGfm
xp1Y9V74kcakNPjWRGtgKuZzHH2mue3vGbvRQHUaGAj1VG4Fuc2YHxVnzLHhGFSciGss2aFPE6xO
DjReyUyxYqiGATMeO9CZkTmvuGTiaxsOb1A44Wd13S4PObDNQ3zy44as70wcp7FTlml/xHA8LByj
JYM9sUKqmVburJGTdUxYK1OJcGNWA9lrTspTqaftg2WYu1j8ChJfUoOjuIbIR08zltfO7rU9EIXX
Fi4ZcKocn5I0jg1AoFXhhQiw0j5bZ/QI1T1OxLtFa3j2k+o4tQTc52wYRAntZQeYUcd8FQMXXINP
vAeWfJVV5uxyv4H64xoROW7EDCajS6ac/qyPJDJ3ur6XGlpPb679vcqoQ9yp3Zlm8WIyhdo6XftB
+uQAkSt6QFWs3CbjaYrF2ekij1Mw9UWTDy818N3ZGVCdMPMYHZqzKsdIFi185ZgJyTz/qPq6o61o
nxod+wC4UZT6Hc83U+QAK2V84P6K6OWVV7uel2PVYf4hOH7lwSTtZqQ0xFCXvcA/bh+9UlvaiJaZ
StivRF+sLJswJPqyGLpz8WHMBhiUxKOHzkRiHY3lKvDbj5s1/vaOZXnbr5PoTmJMChpsoXDU7Z2u
07UrPffY8NbCbSuaVSEoEVMDzGtCZYXCHPcnChH6wDQpPBGfGt++7zvAIzcLxc3spw8tIczc4MvA
Bnbv2va8s1H0X0rxcPuquq1RaPp4WsEUIPbOqUF62aCAkpXPRQ/IVm4RIpje1h0cf4sNg6oA+Jlh
NcXKrwjXFXl8VmyRrnIQjiSE5gHrms6F31h8L3iBttrcrJl6qH2EU/bEWZ+Z2Sx3zF6OiZFQbOKm
KZIPORBMRXDfw9wQbkiu8wdh3+pgocvfXnujF5thYIB7Y/MFPAFlhLrKIaBuK9esDnKZKZQABnBM
msj0NGHjWfhhldBeJbLRdTEB1g0YcHo55rnQfU9pxi05YT7FAlVUapUwvqtgn1q84+iiiItPSAfB
Ads5aGaj9ElUUIiCBKsxPRPwuP31hshMG75dBqglg7pcN37QAW7iK0FyRb+X1MSusmUogneFYA1b
mMiSGRLyNU673UQki699W33vL7MqJ29wZkKTYKCusYags1rOSIy0yvzFeqosbMnVKOnFmUMO/tbj
dyQVOFOJFGIwi1UU96fItn66igqW6PUFSi5j4xKbrsk6L5kfI2fkWbDvyOXmIpn2A/lzME64yRvt
aUzxlJfx9A5SVQWKMvXRIi62KHVie2IKIw2VWdPcYOEMIwlw9yjumlGLliMKDxqcWxdxoZWlHmRR
+XHbT+bK3ackU07xtTftT1lydCgJK17e2ne1hSaILx2pJce8f5Mz184oNA2nJoHbpBYRrDclFzO+
E4aVb1XM6TH2Y2NXYyBounbckNxuc0KlnPfSQXt2ZDseBiDGla5f5sZpznXVteeCmXvGzHQPKnPc
qxrYSYfqmlosmtEk3rtwENeeMlIfTTLX/XStWWZ/TVo14SEevEH7MAxjvMs7570hQed4+6D1naI1
hodJK22QQ9FJCzs9APCKvNrgEHLMZ/dVDhryWXsyz9OoR8Tx4gRnHX1g2N5vZ1N/KO3W2bCW2Eer
C46IUaiHxmZVcsTfVV71w08JMyd57V523KLtpK0Hh01S3VS6wjrITrxpLsPEuFXvH+21gz3hTBPQ
yAVNUP7K0+jvGfb4W3Xmn8YWpHLPcbL1di7Jh1ua/M4CLQKDu0pfpYNe76cEx9NNdmt0vbU0TOgI
HVePwgDqGGXCoE5qJhlS64YBTFsw+uNBJBVNj97iHiVo4uJmoH68t5Py4o4hlrJ5VePuaTIXtWkd
cS8N2qWgkkHiQNFE/uujaO0cGc4XDjs4vBYCbIPT+sJFO8RrK6cl5Jx1NTgvbUlcKTPyeROi7smb
6qWmMl5WI2vQbSGivQLpzLdAIpNYtgxSGFCp9THn6jTauZz9o+iurXj6XeYSzO4pbqtFNUYcbq18
n7lM/ems9Ws3u8t0kCVDMFU7HUoElSJ6EVOg6ICyym9jNe6a/tXQMFwHlGUCLgylPiNj8GttWh9w
vaC27dlUb++T47xpA9o0YeCZN3EM3V5wSSThIqTa0ofweaYQXFG6stfDQDEImYoYom8ktwDCFONr
muS44plcASXEjdUhlvCGgKJ1pJGJq46OAs9qpNvYE/OYngFHRNNgqUmQ+7RtDyY9YugA26nz3H2R
MMaLSnmoXfmhzP9tQ6hyzt2EkBaxt0EM+qRs517/GBrty8RthUcJksrfb0G9Zugd4/kORfdkwKtk
xUom1sd8U+fVJfEn9kdvHxnyDRd9s8oHjGhQIShL+KKidbdTZnP0JY5gSW/tS8fATrfMW+k1S35w
yeaJNdkZzrSup6ULDmYZofy0Q0Qm6AOIEqDtvfSwuhjZA+f4ixZiEHQNBHNqJe+bTY8oAs0+63Mz
ceBL+HJRU/JhEKFVacYffjORYkpZjo0EpDyneGQSBS24eFppwjm5qk/J0q6SqRTlIsmuIC/PEYsM
1MGP1ugqbMT8NSWBY+TAMOufd1nQkEJF+3yhqev4e03shoNmJMPGH+KPlKHVsrIwy6TGKjLBqaZQ
/Vp78CEJ8rR70x1nEnmpmEKpxLTpte9lhVukCDepG06vGZ5DffBUO6P7imjo7KrR1q9eoX+N42Po
F+YPGhUonvN5PkXCiXe2NdfLELP6CiLVZ6Hr6YFA031km93ZGvt91nP48yHJn3tqnCyd0VkXxLsS
nMhzEkBIyZFvou3ndi5BHiwID+EHDukqqhtwWVr+QTwbAI+U51HdIbXRfbb+9Gya+RmmwGUowIEE
NdxXTO97vRZ7et8ccjrSXWkorwZ199g62LOJKvEW9DH6Cdssi4qVahaPFE+cCL0fczcd3BSfsyOS
V7Ue8pygOnDXpYw+pBs8FUl1n8/irZ3krzR1dnLIWdViu1vQ1Vgimum5pO5jRXltDXQIrUh19lPK
XSK14CKP/KIGYOFitpUVMivvwlISc8kqkJSUHfhuW6B8NN90VmQ/rSPofLvbhh1wttXNI6Y5MNoh
6QIxA48uPvZHs/Y+ShK2EuHjDjT30oCPWrblZ9AAhTO4uXTSNkaPObnIIEISlpsBS6xYoifMLHPO
5uv13NqCQQqbX/zhYKYmC87fqWfXVMnkGS9n1KB9tyx3tU5akqa1l04lvnSqnBitYENKTguy6C4g
9gNoKW7phlY31PzLjdR/e+V1j0s7dqa7ytMeu16Fwo3Y36giCFC5mMobPM1sBESRkpQBY7CXeK1G
91JBu9zdQFS3xyVU7HORnzW00/QWub4hJoSuI07CLlmWAsTxGDZeHPXPPA/joq+tFcYSVgf8tasM
8EdB3uw0iYtWpbwLwq1ZwPTgm2zefKv+XZ+QWlG6wl/ukQohGaqDiispmJhOZzEE3er2u9TXEu7+
AR4Jzl4JM0cdd0qXSAHT4knqojOOKNWlZ9OReZNAUYXKb9IOyTWmJQ6LbdlxU3h4mlKn5uJl7GFd
ln6YmXWoEw/7mOJkxVG+S106ikGoBHYOf/bsx9N6yo62B59KqrN9RmpZUtifdslJJcjYnyUtaFeW
/jbVdGdN5fPS+8FaqznccfcrhDz4VmXN9dqAAbqpOoUjsEZ45lXDUTxLKRFcz1+5wI8Y7mDI0Abr
sTJtYte5ZdnFa9WukAjcOAqobZObo8CTPm+xaGjrucJ9luDayKsfBVduHSf+c4Oxxoi0+6gBoBRl
PlNT0XFkhLwV1ELfGlXEH9o0j2LoXlp1ykpr99j21oSDgm3a0xmXy+Ea4+1epXP0MZg89KSabTt/
5sSWUNZWuDgwINW7EIk/Gkty2AibpWWMLhRWAj8T+Kzg1X7f1m68dDQaDBTsY0FwSz5RN3LJRst6
9AAYXtxJfKXZBxiz8Y0xKDkOJ1x0CPFTNL04mfdWEk2Hyqgh6AfCX9luXC6RNSR3Mb2HZRqXNGEc
F3QR9MzQKLxHxjnLfJAETzLVwCiMPAj3ncETtBdxugYE+Jx0k1z5dYIIZ2oY8etttKR5SPSvyQY0
GMFZm1mxTHd68iw0UTz8uDV6RiuVP+/6prkavMZj7CJkm+x6L6Kh2tTTXUPHa0a35MXBi58b9b7E
loMOx9n2Ia7BuYSnATPCiCISTgy/3rRQSRnQUQBhbiiWnoR7OVbtFewRppYpSR8MC+VNobKfergj
e0EO97nhBL+0aOLlmp5fR06LDzMCzg49yW+kz//QCf8NndACmwtO43//3//8HWf9D3TCly+iUfL2
r2zCv3/P39mErvE3Zs6W71i6YTrgAMCM/Z1N6Fp/E5ZwdSDQhnODE/7H/8rJs5T/5z+E/Te4YwKG
FzkztHzguTRwetVnzL+5sAx9PmMjx8Qt/99BE/4BzzJ9m9Y7/CjLEpwxxJ/IIs/ouzkqPHsXOv6n
17locAhKRJMch6yJf3ljrr/hB3+F3FmK5fJXJoLnGDAQHfKkLCgk4C7+fyYCDQFm4UhDdtgiCe7y
OlMJV3gkKytaV0zl9F8NUsYuWVf6dPZz763Sxn2a0fmIiGHP3OxQpIX9O6xqgOycjFjBbzE7HvE+
kac/lSmkbGAzePFtf1XSWwNu2LByJR7DQ2DIsR2d0AbuhgZeskYY3rrX6uu//kPdP3ke6g9l5ukp
6Aqh8M4fUBsodikNSwxKUyh+U9ytGOJ3p+IbxLxMDKTSBHF9Cp3c2sgC9FFfdXQiCGrIGYrKdhMG
2Y5AoG+4UKc0JfTVS0AsO7W9TnKToDIGJCgVUUYVdJ3qzHhNOlkc4AYAcd0D3Nz3DkvDHApGia11
dsPkzAqJiNBaG4QDqUDMgoli/BLRJT+ks0Q+JvNsWJYSYZFI5SrFTEohDIjVxmSPhQyu/6AaST5B
ntgi2repUt10ZkXSM55zleQW5kQWeX68iz0aib5l2XxL9G3E0y4vh+stbEY25BGYygLxpYDCiR5+
MyugaEuiR0rmlaly4/izCHsTyTvFbogXpv/ZVwC/MjoB/wbV4f7JpVLXyuWQZ9i+bvOE/nFTUtGW
VtZSjt3Q50YVPMVW8sNni+1VYFmekDhHOjA0fAHHvcdad6NSz469azSAMrgFt0YqVXvXo50k2eVc
MO+DqWyTw6GUuYM223sbSZ9cmsIko7onX06CrQ6cELsaU0Tm8yERjPfGKy1gqDnAcu3Yb2ifCcoE
BkOowbjvq15b18Pgr+kUfKQS54hVV28pYGMkgR5nZDteeREmBTs5Zmb5onJfsoIbj6kMJzx6Tkby
g031GkCE29iHoidz1nQIl08vcaDddWZ7sl3OMtnB0qm2255pN19ATAlXUeRoMaXn3+sGhJIA/whB
z/Gdz3HRFemTQgB7NM25UA83zvK/eab+ydrhuY5PhpJCvJp/IF4aYXXd5A7+LqJbuKpVihC5xYy0
8Eq15mMrkrd//Qv/AcqjbgzKG8sWUOzAyvxxY9i90WSlwW+0oHyXjnOdAVcshXoYnLx7BZh+sbSE
npTXvSUAvBZRwRV2meCvUTXv6yj8plEbVuGu797/9Wv7Z/esr7sed4tgibEU8OkvnDLTaPI801J/
55onvynk71wedjKSxUDQYoGmFM/n7N8s4P/k1wrdEJbtehZtOvHHNfAhj6vGnbdT+PaRbGy9ZD3w
QOs3FRbdcEy2SeM9/eu/1dDVj/1j27BN/tl11Db1D3tUzOCX5ArH290aaFF4Fw4jthgiWW6nFbdE
AiLoYizFs0J+JzEwmdthsEA9QXV1zFTKBWQsVn8J8j4ujlWsusR6Mm0jfkxK2PzkQ9POYyZMvJB0
WdLfAuWRQfBDypRO0WtOhngunEOO5GI5uWG6Shw81fzedTqSS5MKB0z20HJvXh2LhAlEZCTQpNn+
lrYXWqTpkilU/LglSrk58HBLwl1x54BgG1RXjld/tji+ymTAgkzaujoP3aI2acz+aAdOsTavDPs7
eS7KqBL4cDiFJ75H5hwGVM5VHDFFgVey9hJkG+UCtkyKHobbEvnYSYRsBrqquXF/EByEswFzRDQy
1LfS6cnqi+dOpUylbK0Lf5oeGHKmywptKKcsslFCHrxbSJpdWW/ONC8SJhNLe+IwOVS0f01/o3sy
2dUc7BFOo5oQIW2nOvt3uCdT/IFmFTyXOhYO2zVdmAi+rTbgvzwAhGiA2pnrcYdpFbGttYnz/q6b
5nlLLGOx7P17T4fRIo3ybAG7WcjWPc8DZJG0CvfTyPGhZx7hWQup55iyPeYaHmmEaRZ3ZP+yEanh
hY2IY+gyTuN6hybeNJ67uDFADSXVEv0eC/qqxfuwkqL3OX11ADrsz8hNyVjJiBtpMnNpe0O4ylJs
Z4ULawhpSGOR0poUodzIbPrGYHZwzQifmu1/FMy+5QA2njNE1Bs4BBrm2wmAmmIGLag19jIIpqex
xO3EmrUuuJ1wDkbl/Gjp8pTa+YNXcSR2xhoDVZHYi9Iw3/wuBSZNLpWd5S64Nx+UZqytbFTSy7mj
xKILt29BWdDdnzZanuOU7bVXBycRwbPT1sus54bk+qDobIKH7VdOSqrTFD3GsUYPNlxWDq3NGCC0
lybl0mm0SzV3e7zn0apv3Xt+b4OVyN+FXc0I2psWlRwerbjc4TNeezoNAwdySD3FjNp5h1wiE9YK
8UEE31j1D4xlv6cqKrZZDUGoZDRolH68QvKZ7RmL3kuganhWW07WibFJfE596WzyvSiuxsBkd5pH
zprOKp2KZKlrNu8e+nK4FP6ezuOuLBOVQ8edzPcuTUz8lGYeh3+yH1poT1SnxkYYwQr/Cxo8QzKD
QYbfQS68Q24UbfoZ3XoS16sqtor96NLFzytuiagsUM/UItoMKsYKvkhJFE4Myzkxj3Vu6/tSbc4W
OCQvlcy8RClXiZG9TTbaurGSL3OYPsZ2dYzicg/bn8FCwpg9juQu66pdCkG0DZTTzMbAy82APRBJ
EGKw2B6RkeGVVFl+AaFJS3Py7/3QKelg0BVu6LiURv2c8biiwbLu5eBqe4I5jkaDkTIHEq5M9Wwl
zha1w4td2RdCmVTCEB0jeILbXGd3qYgjWSUm1BldDkz1JvKio+ecvPTYgKI4FDrt/bR8Hs3KXYH0
b9b+SFsg64ytmxEaKhL2Ukl2KjnBGBflsNBCOt1eTlzGMJHwhFH5rojKIzlSdxMpqqWm/cyK8Z6i
leY7uvXIMqmeRggCRtC/92b+EOpc/6zW9aONy6BxsZT2VKg21Uphl9kGkNWjFbAyzzlLrAjzXRNJ
ugfRfQwwY9F4wwMsHCgiHT4GoZkn5EyAMgye6taIdxNsiiUhOO+IotBhJnCJgonxxBCDoyGEOcm2
VVW818wnFw0+DkSBOGSLAJHamFo/0XYHsvtVsdrs64Hn2B+bbWND6qqqx9yz9/ebwZfnckKrTW/2
rBOC58Qt/S75kmT9V+XCROr1YMfKdmnGY+dU723VPRF+8iMRh6SaDxUmLPgiRbxmTkCLrc5Rj7rD
a2rbON4Ciu52ayfVZR7bmTeBxlzcw3GYmFWUMnuu097Fgej/pDGG8Bf8U+qjhGPotHSszFm4Rd9v
Upb6HIfDXVvjCJ56aa4hrjD5Hg1QRiqo1GlWbpqeepy4AyPKYSRXFDMZA0UzfY9z3h0pXkp9yE5Z
HRUqxB3B4DC8+ia7CV7i5L6EM74jO5j2nFERUO1om4LTAZYzhDct4rUJMQkJEbGLrU6aDvZYQa+U
n/mMeoexkdU/VKhMYnJjWQ1NkjdE++z66Ofb8i6xMHPkXr+KBxiLredBRwHf08zus8v5Bt99Jhbl
CKp2nqGvZ5kiUHgdGEuZrg0IruDa4p9B9FQ3frscJhZNad3noa5z6OoWjrVtEXlsDRk/uchKxrh2
DomPiQ25YrsrC9g6baKD5a4w6LsC7k1nAVv3aA0Pw3PpT4glzC5f+nN3ALwfDeBdEnTg0ci1YkLz
oUU/eMobEFZDDFLHf+ka/3402KtDP3luynorRoPLr+vh4l6vs3DvNNmWgZK7tgiuW8myqpdl3230
TD/pHic/6kgG8h1gv9l6K33x7qE6KLOOAo99E+no0XbyQ2mFnxbYpTT8zID7LbIKRAjV1HNbZkjD
0zJelfZwMIPmVdf8T5h+O6ccFI1De0kctFAusaSc9ftqXYwEmunirUeCl7G8LKbUu4vdMSdEHEBq
76+SgWNkkh7Q932jbSM9xKt5oX3xOgD2WLiOAZhIXgpLvgXhW2OiYlIOSTUKii1/ywh+xNKEnkZ9
7zBFoOLY3mAyrxEGYkvxKQ0GmFFLaS/nCnuDGw6v0hmIktK8GGSQRuvAFd6u7uZnrcOXP/QSlUya
4hSKFznYdFJPvgk9QoudJvhfJ+O1mGUILcJem5VAqCEQorPG0YvQQS553nGs/e9R/bLZK3jUwvRF
li1hgShHpip8pl/pjsD04EC+txoSp8B9M0PDxst7TxTgA+yxeq258NlNjSkf7h/q1jrL3pNC2xrs
ucNEsp7Te+PaLlMGwb7xJWNcaN30M2+d6zAwfGa0bu61cnwjQwYwRHDo837j55ok8El7nkgW3o90
sKeh7BcjBQ86s1nAUWEy0rnimpRHs80xFmOU0ji5NmITOLa+1TXZqANg/fuDPTP2E0XWr1rHBjBL
LjBgy3HpJVO2xEdGX0flv+qmDw6AB/Ew4q843P7ff30IVYMiQza60jvlGiKd94DEazvlKeBD2ysP
VqqXB6ei/sYBeEGvPh8kwbiY0iJyI9PZUO9ld/Ba0912Kcw5GxSp5x9DL/No0JMLRQeWtTN/qVUE
b17jtIoCk51jULRhV6J8jg1s8+YZasiZLEZGoiaapdY8x6bkDs3gOIGYioGJkD+Ja6kLqUZsVI2V
BsqAYf5xBvyBLEDlSSRfXR1dhzlj6ODlX7aRnl15X0acPZhOXYNgPFMmjUvi1a9D0Twz1HiskMhC
RPiqBzCTplgZnvnT65wfgng/jp+93y66rPgy0/BqKu8Jrv9l4br+MsaGT5Vx7juHfb17Hrv0ixrq
yNCFMkWg+9dntj6aYehP4C15AHImIpbSlt8yw7Jcl372g3MfeHWdCd6A/HDdu5A7CsfIlMuUx9VE
eAUAoz+U5fbmqPvNejHHYG13xYtDJXRocc3xJu8NrDPHMOMR1aIiYmzuBYfbhxx75UGPksv/Y+/M
luNGsi37RbiGyTG8RgAxMkgGB1HiC4wSScyTY3AAX38XIqu6qqu6u+y+90PKlKkUYwDg7uecvdfm
3B3tbk7JZWAZK5TAG920J6nn/sI0QzLFlPVLlvd/up6zyu3q3n53u1dSZOlBOkecs614SEBklBWZ
DCtbef0dgxAkOa2DWzzBQM4MzmHGFyC7+m3WpcGIMTmmUv91S/lVY/Uj8qJ95XNSYTD3vc4tKZhA
O2Fr92ETElb86luEsc/Omr2oi0PKKJilgfwUY4hPHoEueLmZkKTEuW15CI7rvIJmAfO8lqPb1iZk
nva9CIW5fNqzOt56mKQ2kLRWb/24W6NKDAo2ci0XOfykauN4pOOLcZYLoHnOg2IHiHVCaUJ5cnOG
EfY+2jTkhNC+ppFxnpR8gN7UNqKZUC4t4J9tjpiwXmETuBEP4kwScOt85+u2vrb+bkViBM2rcQiw
tsv+4NWEi95K7mXkZxvwrtDU90cQJzgn15dLI+vVMObQ93C5ry28W5tLK/2XNbiwBTjNnB4XsV5k
f7oo/7YxHrt9cUQCx5/I+0RnYKzi1YWh60mY9vpTZgLbI+UDOdD8oI1MAX08jXsnMTCdsx6iWEdj
S+JaM5FsMFTNduyNJTAcn4wz8zHqR/RdM0e4LG0+mME9C4mQYbbdrbTygwtIj3gzhtujeSxokd+Z
6V0xoIoqSdwagXdtcZWpg0s/tf/oaiqo9Y4BP+YE7drHdMjfLpPdaNA9kNDqQyEmoCNzSnIYQ+vb
pbxlUmWVXhwnwTM+rG1FRSYyH2u6gtz/jBzcI5Waz42BYhh1hLdxMjzbXrN3ZybMQq9/GMPSbe12
NYbm8FBsMwqKnl1bSTusLQ5N9NyroJQuzhmNN+Vo/SP6AJLVBlIqw9vlSVhp0iTtgWhn7z0XIoTq
8gPqM5gxOoNK1A8ItqrV56FWhsvTYmO6jhaklSK37jULs4agcZKuwWRgmJ80NCKbyacrsc6y3Ywu
BoFBvwiJuxIQ5P11163UopJB+eaW/6UmuEs4D5eF80OC+XNthNwy6Rcrrri9Vh8o/cWEGMciY2Kd
SW4sqraWG+roCRyPvJSVrCX12olxSzKQpP2naBhs+1EDXUX/SuFqVPZzMjLFnxMfnixfaZq1KrQQ
wK1ZZTHPqKjSv7SD2P8429YcfMYEU9bax9WWfHVpkNI8Ao3r8+dymu4zhG4hCZV02VLb2ww6ZOdi
WSCPl8alaPJDRbNhI9gomMqum1u/uoLW5jaxvyWdbXXsFdN78nQDzSGyr84HExI1EbqtykJzojFc
I/Y+GH3R03TK8SiV4jj0qj3Vc/Ye23RhDA3CKU0JmdWnorSfIg+wKu17tuPEPbfKSBh818itRm/n
l6tuC6vEwY+ek44Ab0QvPLQpzRqJPq4uAyyaZAwrKoXFn45GOh+lJn6ScvBNVdCELRG7fZz/VuBO
jvmAlKLwlu9Sf+3XG1gwVd1qfv4O2wDUzWpRI/1wn9M3M6R+hRa1Ly26c4RBFlv0gijSBloW3Hj0
L4AP5OfbTGbN9aO9wmVW3ktamHCLxbWLuG05QHUF2D63GTjuDMyF13vslp87ZdbOiLCzpiMJyPrQ
XrsOLldS59/4nSng5MViqdzoaQl1aIZjOhjm2TRtLaBhr5ft3jRTHxYENlS9o6+mNejoRvSna8ys
X3d/oii6rF1c4nH7dn5KxvhNBzO9nRxTCwq/2fojJji0Ayzwo3d0kLwEM88zn7D7aptcbuc0OQuj
qahKLAP5FA1SP1MH7eZUTRaD/gOjtnJlgEq/iXBuPuXO9CHb8cQWG0Q23KI5vvMVhjOdB2Wju5wS
J8oc8M/R3uy1B3JTyzo91u1B6mYbTDUBeWofN0TpMil4S+3+qnfqUNORQhYYb2hiE0RL2bE3KjTN
bM64ArZDHOuBcn5JA89SXMyvzgLJoHQ/Rk/7I+HwQakk/sjkBNdaR4f8Zh6nlFYU3CRJfdOY2VtT
JPk2nad3VyDl78b8OFrFXV4a1DUVc3+/YAI/Ot195JuQT8yXViJRWtJ7vS3urTm9DqgRw6JMyXSA
XBUV8uBLPT63tfPbGIqffUyxmHoFxEDUYVnB/QiTI4j0BcBjKn6uYVE71bX3mm+3RF6m2RnIuw9p
hb2ux5PPjVqfp5ljitNfU5t+5iYdDvNSzqEprK9oMQmW0aN2CRFq4oXEgnm6/RLrLUaff/y7BDlQ
tDXKsK7GoI0mYW9p8ZPkHZxQ/6F5s1lDxkmbzyhFN6wlQLVZl/D36tAoEnI1NrMj9dPt35FZPxiW
uRrRvJLuolXdRQxkF3RizOrcEIuyIoMJ7Wal9L2j0PjMmGdPwMwt7oj1t43A73j73e0X8CNMTNm7
w6KfzdPtl2goEmpcPET9SkX5xx8sSXpHz38KSa/ZmajsdllsPceDld7huWrVqi7XyA/HkzbidIiY
T9IypTTujgPbkTjrPi9Us2tvoirTT//4RfgNNlpYEWFStzhxbHm6jQb+vyjhP4gS1uE/Q5L/uyjh
8pFWX/8sSfjb3/ibJMFx/su3HGE7likczxI+8+m/SxKM/2Js7YG/Z8b2N7XC3yUJ7n/ZwiP/wfV1
JsimTgrD3zUJJCkK1yX9SDd8nWHq/0iT8G9hE4A3CKDjB61CAQfBwP/e3e/dTNf6iQD0Yd6wtiBW
NTBaUv9tzD/GSb4PL9oxDhZ0aUcV/4cZl/FvowWXKMlVWoEsAk2G8S8vXleibh0ddY9F8wDc7NKf
C3UPfA+zGYkDTGw85wto4D9dn/+DNuI/vuwa4PNPEw0IP2KUKS8rfw5AtsuHQduTlkZq+SbqzoIs
lv/xNO9fPui/BDLBu5eRN/KKkGKG5WrQTe3CGLZfGvTZj//3x0Px8m/DQ89AzQJRxNRdKEH/GoHZ
FVoDTKm9ycWiE8SGPavkw9SvmvfKa9Hm5klo1dQ2jh/3wYyc/OKXKqcAFyVxyDkUTmgRmRZ5cBp8
f1vN2MVV29TbRZaCitgCId3pw25x9bfIHY1NnRHKNpeAmjFUUfBuqNzo+ii3wrG1cj8Z/O/phGzw
ixAslamHCAsH8kWFppDmWbp09NamrgqcG6l3HAPkKWBp9aNdm08D5Euwo9NmQoZCqjyaaMsp7yOg
QKcIZFFly7fcR5GopdOr5SFe12b3eXKL6PkypDSuMf0flFr0MHJ1sidROhh4e0hz/ujmiTvPQlTG
nLuu5lehk1BZDcw4C3ECMuJucfhcXFVvTSFOVTIcMVj+sWpknhFHV7+yvkSJ4LlpSZCHWTE3Qdd1
F02ot9lUDFl6vtklWwdS2C1yA7O/wg7odFPMQY3hmPN7SDumOTOnm2W0SZYe1OvU0VxvGvmuxy0X
BrZelWq7eaZvVNakejhkWwRWfWjzPzj2vyyNv6csroQJn9kx+VFmzIjIY58zquVaG/W+UcUcykFF
IV/bQWvnn5V2cgCnhH2/4I9v8DUU4L9TY6KLm4a2Xb+7eN2yFHvyMH/ly/RKUnkgYigmcnqd1drO
h0QxVugWcnf5Yu7yGjefVdl9DB0Di9lbJZ8ZZfWgbec8K0NXNe8RbUfNdXZmhWfZcsZXhgVfuqop
QnuGHPyc0ppe9Vk8zPWj0yL3JZOb8oGGRCOYCKEXweP/FAuWKyQdAZnq/C91Hdpmd7ekUUWlgnhl
0BqM6Kv7t7DwnZQd35oHxl45kGBhcW2OkwcBq6ztL41UmT3ou61d6sg3NBJalMEBOP3uVtFq2WFD
TbT+LudosS0tyhCzkD8xRU2oRbpPv0bSoyW0BYY8P5U5/7e2WF96kdLcibnnzIW5C6njhlETNOvx
Rmih0e+mVNnqIyguPTMvBfRToEX5Nml5z25XXX1DPpGDhOLSMO7qzAcNrOHBsXTUSIWWHME6hFDF
cIK13D9tziw5KVC8Y4+45UwmeSu5ZfgLY7u/XWjfY9Fpow8qykd+FglpPWt8xJehSP1ssDLy6n1g
JOqCAPhKuMFft29l0vWKYGIYmTPSkC2uxLHQtY27ZdPb3lMuGV9PBZ8u0tZp6kI9ZQnmVq6TH9f7
Zpqrl7xU97MpYkbg/TttoXjL+IfRKhgB2/UZ6fpy3owmrPEJnh0Jj1+FBmp/RuczDsDv1HJmSJ0d
B2rmTWM54ZjLR3A6xHoM3YWUiVetkgDuB76+251H9Rew7jKmjRvU/jyGRdqW+yyLwlRGcSjWJw7l
AjfMHmfFjtMuNfbMM9vaZnYYMYkMZgPcHDKd1yPGRWeKJE7Tv0qjfzZVdp+bxhZmG0/O+osFVXPb
DazxtpQ731Gvo8t33An57q78fdcfrnJ2GCv6DHurmDa8xuR0/BGtddUgYMuVNDaw3U32lvVza8TM
fKKhPK63E7OBMZhNFrO4TyH+pa+F9UO2po0UoMk3onSuogbJ7PBAJkyk53rGDQTwBPEFHbhoIVqG
Jf+2HME4mOmQMj3vL4Og2OPIOmDu4EP5LbZdXiSL7a++Y6GiAUWghcfiPylSLqMnAtz5Yy6qvZhf
krwIuvv+YbGcJ47bmNHS137iP1Z+zdGfnJRR7QdZvWpmLncY1GAapkzC1pti6XfCrZlEqdd2nF+l
v7rrogdGWkDpUxAedAZfV+MuSIfnYWlDFlWYdQpMZ837hODFGiPLd5mK15Zeady4kF0s0ptwVQju
RtYy/LfWVdnFlUL0Wvrtt7+4wUhzIzbX59jmii4TX1en5Tt7pGhmQgNSry0xAUI5s7U1KK67DDpf
RTlxdQb8pQlfK9wsdztprEGEg/G10p0Wt5GzctbEs5m21zxdZKGxa/qxhHVmfmHiZu2knCv6B5J2
2gXPUA5om/VT8/losZeRQ6/Nx86X7+tXMpNbzZvEz0AjcVPCIiaOZrl9QENjrtIOyel2wxN8945S
BWY9JjJ/CZm84L4w2EfTWuzdrv/FjhxvSzMJZcYF96M5CvWuvLp2d2Frf0+s+KfME6LFXHvvuEt+
R+bzZnCJR/FTXC5TUgS9aYWDLH4vBuPtbF3VMGrXzHVygAtyaUl6ZbySqhRRHlQOpfKrp+R8qBvw
BX0TQTZyu2s2V7gXfAJ4POkwtxOgm2kmGomct4Yqr7LioTAn9WjXCZk+3aWtEBKsiL5i3fmSvrhg
FL/aWj0A0kqe2aPPXMIoyMYalwG0KY+5HhkEO5s+LwOFuoIH43/3cbUKG8wALEcD2kZnBM1HIBqM
GZ0AErPQcUCGSSd5FYg6/fzKXGCbAa8PWWW1fdPQ3/BSZk70vHdzd5bqZQGborv5Q29Cxy2cdgm8
yfspURKydvioXoAqtu5IWw6mtztLBndxV4S64EexqX52Ygmb0n5kbmawAU53Of/UPVy5eZ1emqP5
BhMm8ES5L0aONVE2nFXWD+fMgfXRit2Is/5u0cinsgfSXtKU4BglfjmrOIHCmZeazHdlABFEklEl
TYdVEM3I6DAVVLH/gLTnCo4C9vsAC44mLlPAuNqOqiMfpagwkFp8qKTy+DpRae0yP38ZFyyBNGQj
RFeE4NJbY0de2CsYPGySQdNZtMmyaG162jWzlwl17Ip7JBpE9cesrSxkCGp1HV+J+/5tzwUpS732
rvUEbifazLcxj4fU3dZxi7qkVB7aSPNJo/UjfYyEmYm5tWtAUGvTziUZinstbmjJgqbUh8U7UADf
mUv7YCmnojGQ/2AUJHcjwIrQWrKwwUcsRv3g+QaBWEYTwOaBeORaOseyCIapURIWSxftMHrqz+I2
1SmzJOYiQbiV8LZzP754ABAwGa2wMmYHfaJ7KJy802yxp0tb4RbpPlnt1NkZp7vYwsbdMxDaoH16
ydAF49OLPuq1ofXXm0hbNBgz0475gWHjnT+l76BY0pWFD6TfKggoSmj6JHWNDYFME2i/8S7T9Dct
joAm9M3BIV3zsDTAfn2dPtgEPAKcB4Q4itBNntgvs5U+WYlbBi4DopM07QocP3FdzGarwKg5/sAR
k/tp8u5tOh9Vap0ke2/W4ghJMyyRwj0SgvI7Qi8fFFpp7okIM5bpc3R5qKJVAZaShs0CzKGgj3pw
a8wmkrjRD71ZP1UFLCGt7f50PJpYVz5B8CCgHZM/NuBu7FIkFmbMF0FtLYHPiTfI5j4KwQTkYvpc
9NEIp6qgtwTAANNRztPCkttqfsoBjzd/u6NYKFLXS3leogsi0Szwp13kShrprB7xfGeoxoFwUNEO
s01ED/hw1krCQL+G/iiLwcZPWvRYiM+44GJ3DuIOaIoXeG1FSH8l3XYMUqZapCHTtJYmd/o778ci
nMqUCiSDhuQ7ON7ob+MgQe5noyanW9MTw9wSdu/GHTu9Ad0AWfhrymR9iFGxFlRfzE9bAlmU+CgZ
43LYOoIkHx/LdGYZEHDA4mgfsYXvss7hdKX670myEasp/01VBDDLxCnUtDZn4ZIwHgsPVdPE7OhA
6biNST61mmoNp95VuvljxTQhs2H8couGNup78rM0dJL09tObXTPJnxod3vs6h0OilOwRhwwbCbFo
Y3YtYP6M9ag3t36SsyqWYxbUwrqzU+gFFWbIdjkOLvr5YTUlTrZ979Tic6Bgxa+MtRoz/4oeYNO3
3c8yNr8reyH+R3C0JSsx3bQm1xVhvb+fnPYI/ybfdjquOPxXb4UzPrkNgxijdlc+WnKMPdKdCzPq
r+jogtE1VJi4GW7X4RttEqPRpqOwnbNXSy8S0rsZD3BGvReY+8zCgdblWfXOQL507jhagPDQ9Lan
2MyzkDMlHdKGcV/WDRQb6GASZ1g72fnOmdNuH7vRzpITyITO+9nnhgikrT2njftkNqNDNVF2+8Ja
STwEoEPS4NTMTAeGDYfYuen2UYYAQ6QXS0TP0QV4injq0L2DUIAJCSQ4y2wofjWKRKDVeJqIokHh
GAA8rY7822936ZPA0BzkTIA4YtCPQTJnrDbj3rLf4Ov0gPH8Z+ik/ZGTFf3UyVnVrmv6q++yhCtx
x0G43I8Tz7Wv/Ae1oB5KaRkkgyIGtqN5jOLe2/W6+QKDgSSI6bctC+R+GPCHIr7PwDYfK+xiUeEo
Ejan38wcfBZFnjMDskiooora3cP0y7fL7d6rkFg5BzV77DOoYSDk2ZKpqTNRxXX9HYIpHrdMqoMD
a3spR29zM1pTbXJ7+qBJp1iuajxtP6r1TitsqK7IIqyW6boQO5VQMUrDZ3zLaokLDJpWqlknQETH
ReOsn7TevONSJTW2Fsc4VJ6Om8UlJaij31DlGFZq1prM3fYI8A6+l59r1Vz6Atq778x7k2mwmxKI
lNgLyVrJDgGMHjiV9asymlAaI/L8svjtask786Y8/YOO/mRzqtk0ov2obZJZu8mAe2OfWp0kQIKo
Fm8iQ6t16ZGUV31pv/J5JgKL79CXRBKgLEE9Q1rRjn7hwemqX/pMXEFdGce5bq51qn00YIkx2FN8
lXrLdmJvq5FZj8MxZ9M5/lOfAKZ5MGoHDIKUn7pCVFcR5rQxK7J5yNreLSQakZE5+du6fhoElWzE
+AmTSP47s2IG85WttrMN14+Xea5sOof5QjJBFI6YCQIHQ/0d40g0lzqMvB/a5FZ7/BvJDkHAvenR
AkvhqBGHWYRllYoQ0GA94B23m+Gr7JqnsUye3Sr6cbNSO0j1NvjzHJinLKqudrZ0oQVlYkts2fVb
0wumgpVT7yIvNOlHbVqFFxqz9xaz6XJuCGctYt4B3+4dSt1rl9oXy5EkS+kEX2eNsRsKazraNu+m
QPVuC/vOXyDD4O68aBGdlIzLxqnWemwgT+8gQK0u3hLxhmbvbSoU5D3lrizaV72ifzIx5olWVBUM
VDuIm/LRWQENBt2kcG4o73qCpoKBgz2hLCyCUQO9qx0fe2uSdIdWE7Lu/HA4JJEmp6GtHCQDjsGB
Cqkf00dNh143J4DREE9/O4nTBtn+ZvqvGpznZhdzRnLx0xNGClyoINtblrimWyM6FdGEboVJdplX
B6eu3S3d51dwUP5ure9Asshwbt9MOhjAgUAXVixvZMXtSbRE+r5CsNrmfnB5HJO5QAKdcfyZbe1U
6+ZTobqfbtWjrZ6hl47lfJ+70mdBIYbGSp397DLNSkAmDgZaAiSDczCnLGGrWTevbFLXEMc6+TRe
pn6CfJuuOiBagoe5XFNYjXo6aJbcQpmCqV801tuQuXcD5L8dNPRqbwM0O9f5BJVt8ckPaBDYiuwJ
DHl5rE1xtVoLSwCHoGhd6nOClPWo3sEU63jmSMTAEW9sO+aWOytmRN5q0CEtHdTIvFi/k47g1K55
MF0wuNYKYkCvD+dPyZ3puigXhX8BhiKPgyqOo2k+MK4S54kwCpuRzr4pgWyURPTIMaHhBI8T9uRf
e7UzoOlXlGlZQtXk+2zYoks46qLgpp2mJ4FaWjRu5b4cbM6a4IOCaaGEN1b4Ay4NTnJu9OhbNRzL
ztreaByIPqFU0skk5eZhQuYZZegZHZQHTLmT0w0yU7uWPLbqti5mrwSpy6NvQMZyOrquso73oKj7
7WiWRShtWq2teCNq2mJqHm2lIz+bUvtVMEKD9TuBCM/ZFbAAhmr9Ak2suQZgXw6U3g7x+DbOZxui
T+rvKzeTiBGTnZFEgowN/4cnOmQyNt9pBRYvFF6+Kz0ZZJN9KmZ5dgiBTzS6hp3PjomwlRMLzgs6
bXwz1U45mPm5azC45dijV8qSrWvONsnmHRLmLrDX+6tnvLbXbbTwIL6wInPnFBr+7rn740Q27Tph
/oDpeEmLKuziFFm4jCmNfjnSUHdxQMU97ScpjwiW9FOvaD5C6OVZMYrvmw0/TzAyCMGxHHsaDCqD
e56bexVmu59iaGkKFrwzqdmXwtIexgyZ8TTdVZWxkozM/NFutN8V3oI4dwNTbz6YxOKzAKZzYCsy
TvG7o32bC7Z3kppQKYDBYvKe+CB0mVJbI0MFFwk7sZ4F8JOLIcmrWMEufBROWYO6khl6pyHtQuBq
iG3r55/VxPo++222r17Jfw7hzkTbUSCaRPRMzMNKd8iRv0y4m7fWSkfp3PJO+AntOcH952kOcOUW
TZ1ZaS837EtqKbHt9SQJlwibmCsB20qHTpBfrwtQrOjSQshaf7Leey+dNwOQJDg4N/M/Sk1kNs/l
NZ0/ls7P9nRRLo4GPzGBbLDuoinZCEjAEK2Dw0LULnx84msTECUp5J32QZl4tyn2euIJ6lfV2+Qn
SsYBxAe9AZlZz9amQ86i84D24D3q9SM00G05li/ap4iA5i29uwXp4W7nRJA6mu76xsLtqdk7MSa7
tmmOg91+tOI4yxyAVktJjpb8txOluwgGGIernW8TkOSD0HBTA1u8472tbjanIPfUxcFT9cYdwcqb
jiDYsuN5V3wKr5YfuUT6SFYxEmCBnrkLazl++sgANylmQScnMzGPObhn3RzWT5NzZzkzACFz0sJe
lBwRXfa8HqZ043R3cRNhaR+MFw2Vt4k1FGorRUaiGYEukiuu0aOQtUFngFhFPbfeIlBCdtt+eNgW
uODalRPqBxoDVOrzWxZ7d8wJrp3BYqe0U4PlZrOY8mPK52armvrgpHw0OdUfNAbf0sl6WTT7ReXI
d3t10Zg5bnLLh8HRkGfNHf8ByvnZ1qpftuQ/5Jo8+92gB7PQVs1Ag5SqeSoaElI7Nst8EfATwWrQ
x/p5Y4c0qX9Xci8Adan/WBqooF5CabgRjuYfpWG8ExjL14IVl6kmVeLK4XBrVvIBUUbbYjwhP+kv
SARyE7CkWDCpr3QYp3u7zeDKlKrE75BcVrSEQVlL8tOEv8ON8eY+1XgEsTSgQkopAmEAbauoRWvQ
eTnuUs7cgjGLgwAdZZwJbv4480gilYrGva5Lb6O80gUmlqkrCdIHkOnvZgbGJLUeOvpLYYbDDA3g
9EghiT1cIAFAr5SaziXvQCvOnfu2COen7oxpYJYcnZKkViExj8kqerxR7MaMyl2PBw6dzSqIoiRM
Vr7GrcgrYroINuowUlh3iZb+lvk83XeCZT+F9486BrHHCh5aZmgjves2GN/qZ2NEjSZyOnozAGzg
I3NzNE1MbU7U+1dV7vXyS43+78ojJAV9KnH17a9pZLXoJdWO96LJidfL4GsUPgJAEeOo42C00Jku
vC0MdaaJ2UxPeS1se+sgIklsOY9VYaFoccurV/RcwowFcsJ67a0gOX/gWOIa7stoIAdpBxqoo0IU
1JxuB5YWqgeJHmNxFtq1q3AMaa37OGGHuIOX0VwdHcmM/qNUZNN0UndOYkrfsqGNQRAVHbFR1g5B
eHKumdVtdOm8ilbZB+ChtAXSPcnx0RkNfo5WdtO2jYkRL38CFtHeOzgXathW+wULxp5k98wDbprX
1ksyT5+dBjpOo+l/5rAnzwIOrTaVPlAJRjAR1fwwLewmXc2mG3MhzMhhpeI789wa7skoX6R4LbU0
PoLIiA/aW0tcC8TL4yK9E8g9MtfWc+ptL4w1fkBmPqEAYDeYnPtYsGWTm4SXlgYwGCstLMSltTwY
xYJEDq1xX25MJjklZEjAwU6jjtnoxBhR5+LdFnoUC9WmU9G1F+B2WnhCt1uX+ClKfBzVeLbb9QSa
0PZT2ncBLymwLf8OOdejDoMvKPPxnkBVaLSwYVzgMxunGd9XNI43IsC8PefUK9+W5LrD8JGpQV+5
bb6HOAm9iB9LpiMRq01toTWDNbbeDWPhv/jre6zX41abL0Hv0bpoa0oLFq1ti6k7qCuMW8lMIxQ2
i9Mw7kW4cZhSfFI+0jIKLKiAmYW0FYzgNjWEeTIz/8NXjEnhoIRN4c0HpNDIgF1EvbqBUqkmahzx
GP2OYoyug/1s0Vgk5WChQVeELD/wbQoAx3SHk63uhf7Crrx0A6NvqSjZNWTOaj4ZczoEKBex2rk8
g1a5cD7hTZrUGyaht4ceEIC/glCovQi71LXQm/Tv1CCjx098Fw3byeidz4WIy5PVxUiGTdsKEref
7m+/g8NmBNyoBgP9Kd35EZkTgwcJruAokOpsEX08qgMMDRPBM3tIA/En0ObmFWR0jpL84E5XU+OZ
zfpSbOKkazbVNNcnVOxrAuibmUZn5pXFyRg1nuSENgUcTeMBOR7sOzXGaOyjIMliqh72x4PUpkcB
0J6GRZk+9HrxVdjsMpMj0RNyfHQis/iJy28vdX9vFfYvgrOn6yJmSsn0MaEzs4uX7LPSXcak2I4Q
2liBPUTvkFuxevD2t035Pqt4oJVdcGp0L1USANv1cUD12b2/Qj7bZQREmbZvVR7RjaKYWmXxAOIS
I/s58855JkFTCUlt18R+AH4bT5BHRoGgs2C2FnSjtkn3bu38UQzghVnwzDbEhQo495XKil9u3T6q
dUMDDWU1UmfDQxqYWNkYMgYj6DGdv4d+PGc96AF0EY8jdcRGpET+VO2e1v9n1KQXra+MoLAw7pgJ
tKLSZ66RxvDK3Dh6i4mWfnfHnWv1cAWXl7oFYze53ZfPXD7AV+PZ9HubHrkkA3oE5tnIAZnRamBn
KU4OV5CYZS4nPa8X3hTlfkXr3Ejbu6ZKGCKVY3dEY3lfNi35g2Y7cCDpsJcwwMIK+EEWX/UyDbRi
/ZzYEImLYl4lkSnYKE6sYIdycvN85p+phWatw1ZHY+zezeeVuRbPe043axd8Gu/sxk5I+iO+0o5e
TcqzBnr2hiThF8OWUcDG53EMnO1jxD+1rO6Zjp8iB98Vqlr/FFfeBWp7f25K46PoBzp4RWHsFXcj
+Zuc5UBBLWHtjnJfagw/7Sq/s/L522QgEgxE6p6QqeZ7O69+VgnDTh9qN4sX6bDJtBsjR50hxh27
uI5ww/ScjkxzP2UaNx/ONeZENQ7WeGS8qwHBVgpLTBOv2gkDZBZicX+u1HOj4whzBFsoBxs4T8z6
PHdpn1ybnO8W6FPtPyqTRqezTBThHqRgzcp3fTY+oDZFf7iU3paOa1gR9HxIqYfilggco3CJYIgN
yg4fY9Dtl5pd/GShPUUjXS3/67emzg1mdAT/0h/GydNW3f1ff5X5IX90+3/bXmJNu/2EVH/JUOgX
iBWoLEhp7m1ipiXXkX48PzYr+xRTRPSqx43AzXd5qTDXPRTKihmyxdaeygYAx2j6KFAWvLE8AVur
MWayNRr/YPg7XIAx4Zfxg0+g4seTs9QIezs/up9XD2Zl/q569yu/zrGGPa8vyl0zRw9Np8554i+P
fIb0pDdQZjMR0vvHja+P/oNuNsiGvTicYzO9EnPVhhjZcwQwX0KwjpW6jVM2y5nv83rPBhv6Asst
UhsrL/w7YLDHSvQ1oIHmV57kPZ0E9SvDtVJO0XjRwY7vlUcQYk6hxbnGusTSJsy84BpakIunRg2I
4Wmd4liBEVJOez/lGykbmFlmKcZLWxPmR/gnFkVqPZMjU5lVu9S3zjKNck7W+VNZ1nKHIhRbL8KM
1VezoPtibcZKYpTDW1+TIJQ3zzOO9dAw+0dHEqisHIXmpJNnelI4NxZYnX0xCkA0+GwTI7ePFro/
rA7TWmHVLAg9Qeb1N61FDumiePMRq5epu1Miari8J6IF6ZS2mxqSu16uTzqpMrg+p/SJPIv7Ubnu
JqFzGBpx55+Y4h9bneky+N0dZgVKH5z5WQkAPNYdJH2riRQ820alytvBS+ruh4UTVNz195Zuknu4
+IACpgxIOmM1ug9ieEWlgwlwmXeoc5sjDUAw0bp/UNghqEgJTZu/ZrI63xBUYGo2TmMST8eqQ/uR
Jkyb2woUL15v3ssIZNrxzWGX44LCqdhs2oKYlKFLGH01eRySpWFuBo3nP2+aT/zQ7q5JvKemUXQm
Gqa47cxoOltlSGMisrM9CdIoMJ3OplPCpVffZqbggoBm8JnduUv9nVnih1DznyFpkRWlNugXcWb2
FtAYohlJpM7aWXpDlkfq9FC9cBOLe3s2Ik7QaLPJH7CfnUdPS4frkGLfwckYlrqRBUROVUFXR07g
GMo9Vvi7NbckCJbpFhFmluBRGd0LKAm1h2hB04yC/IB7xjsDRSfguNP800gOzLElKvqkBB+D27/8
b8rOo7lxNMui/2X2iIA3WxIgQStSJOU2CLmE9x6/fg6yJ2KqlIpU9KIzsiurUiTw2ffuPXfjA9na
5WJecwex5L3eetN6iGXlEHmFuYqVTjvmHh32KDjUpeod0UPJTiVH4smQvMzJSiVzsWiBqiSmBbpr
7d9L1CFtTdK6eyqwrd0LmnCvQLPtBA5wpp8OkGVorVdCE15LFQm8UJXitbXKER6Qkd6Q7BDAaOQc
gKE+gdZuMFF4XKhUZthSz7zqoecaA/c6rh7I92GEa2Hx4JNPuBzENnto0GTjXdKTB8g3MZUC+sJi
VcwUjjp6qOe/VB4r3N+IP5aSFPsP3kh/qeGQehsyRARJZJk3FiYK8nVh3JBX5UtA3NUJgrwD/V6m
wo08yqxQJP7+v1EwyUdCwUVnCJ/aRNcXRU9v3bMEWoulcAoiTduEet0fPV/tjk0T9mRdF8q+Dehj
zv+8KftmtgV29KkM7VBLza6K8Au0uvnQxOat6dFFZtMbkY2h3cZzewGGqpOa/nM0NZB9g4r2sV8b
tj6QRqln0bDKe6Kc6xYnv9nxIoQhl2y0bu/0K8dViH2NMrWuOmVOb7QSpfEgcy6hMBIrTtykr8I4
7UVRyk+RHpFgUhz7XsnXSRkbp4lPLET6PvOjrRWVyX2qsRzTAU6pvVqsZ12GLorP78WVsYt72WMj
oiOoFiglVED4s8ixWeZBRQEcAFMY6OgCjO6gqR3dk94zt4h28IRW7X3jR7umyqd1Wfd0a7T4RBKW
21Z9tB1mzZc3sch3Hf3kQQFfk5v9EqOqV87EqDjkZMdxik2geYEVM2FbBtCfjtWHiV9LF2Brz6u2
n4Dm19O2stuMfJii0uiNzvdauiRL4mOhucyntayr9yVksKUelHT99PXkI8RCCFYgEMANbwYKrMgw
1hewCjiwJ53IqDKJbtJ0/RBx2Jz5LitTGdudpPbkPVACvjPyaE/na0e6Kal7oCVWhRlCMU5gsTD8
ND4YLr2hRMQKhLkLKZ4buB0hOiAFMSZOaUmgua2uc6cfMhvKo+RgIuLmENFYVKNbrUvlyR8Hso8o
irFsT2tQz+OWqxBYrIdp6qZ7nzICiF+0LZkieoc66IOlAmi+tURriySOlDpFpfefsJT41RLbEgGZ
AzUBvuREnGEznYxJkqnUHUxRio+1qa/GvlX3uNw55xmGuVU7LN1tGKREroxAGzFU6Jp8R1cQoaqi
PApR8Tkm1S1AyMzIAvxb0CwfNEmZiZEptNCuW0A6S9zE1yha5tRqIXLvRa+mKBCNBra5/g6hxWCw
HFuEem3Z+z1n1INsCfj1MR/oj4yiBQCzxW9BbGu/I+9SWcvGXaO2uV0HNGxavJdbIcD13wXtfkBe
Bj0Vl3Rk5uWek9nRn7xu1TLeaK3HRJME+ZVrnYTaSN9VgzVswRRU1O47Ql9UcsLHpl1xM0m2miFU
Tj+ixMv9Z0G0kL1TMl6PbXkah5StoQLczh76hKPqGUuLORd/3MqojpYMQl2tk2iVlWay9gDwOpY3
g6N1f4vFhc2zqM61wg2440BA0HtPDTULFHsaBnqxnrjnZDMyGLu9YTSrfkgq4gb1u98XR57kokp1
YR2UE/ZN8hUTDQVBp63RpOpnQa+gpLRa4rR8H0AVxkEzkOMmWac7scg9uhRllOGCf5xApO0h20yO
gCHHSXWVso5nUSVEjLfsU3TjXRQ9KL6XbOOJ8F9R1neW3pBpoTWuGkUnLR+pkiS+vlRKtd0YYc9d
qPETaefnrbSbOvqDBDtSCJ3/2e9fuvl33mQhS9OqkWJ1Wmt2qpOWVum16wOD3CFjI5we8OtK9cp0
o2DE3YXzH/z+nZzR5seOPFfEG/J9DyZg0XMH00OGPGGjVNC34bRAJWqeu6ceufsVd+EmtKVT9mS+
dO/WXqJdGABAXwkUfh2OVeoD1wX1XDIQVKc/w9/1XhXYEf25LtcWWkJhMZdVCDBUV7j+pGe/WxXr
yBXdZJ05+jv/4C6/6PynyOgl7hv5In2Qgc8ep2eMhUwMRHbaKcOGTPn6ZuzD1XQQxJXgPlRQfeH6
ccC/SzHrX2kRim/GRj5GylK5xG+6sVJze8IyvB7sMrazj+IaU2grD0ZxR0C1fvYf1NSty7euOLAg
zPkl7CO0MjNYNg52W2AVLfhtcM4HlNEpUZUZBTvbMtch9qQqWUVEMq2Rwsj3JQimReumycE0roLw
zldHnLdSbrDFkPZQY+o/yg3CkoZW5CvBr8NRRaYFR2NbrMv4ml44dasEKMzYhzWGjeSMh6TdZA/R
g/CClIBSErYHJ1+3mqM8qG8JhkRxARFhCj6bg3KzthFD1W3BzBmuTzNx0e1ItUsJpl9EL91r2i1g
9djmiS83LtX3Yd0/FsOWMIZr+yCtKmWJ1PYgQEEhKezCroaEaM2NU3KQi3RH1VgQyZ2gwlhkNxEM
R7MQrhEJOyCmO6drbK85Tnd1bxNkk9HPoeFDuXKRQHGMlmAsLr2L/SVf0ewRIofu1o4sN97NuM32
6YN0p12zfqnqZ0ytCQrfg7rF/9qBdaAPcRHPxhUYk8zAETYi47q0n9ot3oCJ2nC0FPbpzjxQOOYi
eY02CW5bhTadq4+u/0jDrltln9WhfBbOwzZBob9ON5Oj7m4IJ53gkPJlHgmkRVBDNfm95sj7WtnU
/o7Sx0C5f0GeNjaHO5LrmxfsEI8swKmyyQtHCte9ukaJAVBDP1qbAPF1vTQ2WPREZRPdTHHZcpMd
tgZFZqaq3V7LVXbkHo6WYMS4vw0ekllXbfNGaloslV3voc5s/ctwE9bRUVuHG+NWZSct3Og+dGn7
UTpjTN9wNo1JrXxsiAD5rHZAcgiKolhCbXXlE1GFEvSZWJmnaudRBnxsV6ot3MO7wcHXLBpwlSvU
JMFxeE221cE4FevXIVjWe2VdOKhySxtP/iMgy6N8Mc5oXPIndZFTi/Yd+Dyh7wTmsvkV/SJWB/EE
lB1EiEdROTWutKPo07+wlClv9PlmQT0K8DXV7wRZ3nH2HKLUdLOL9abFS6DTN2FJy4Q4pWuzw6pY
gkF5q1/EOXxuaTnCodyI7RIVKGbbJbyxjXmRiLF6h4VnV+v2Lr3Mjh6kuNNCdONLgj/2Sq0I6hEl
MKgfV9Jn3usnaDu0qRxjrZ0nY1FhN7XNC/fE6RcG4yZx0714Uc7WOYg2lMG8zUQB+cgT4rJOtra5
qN8EdXb+OkHm0CbSt8E2v9Of+pXx4u2rnb/O3OJXvQq8ZfSGzXlsF1a6M+ie8JcvChW398LLXfp0
u9a4T85k90H+Aoxzo27/JCpLONQQUjg04bRxQcAjRkZa1//yxQO5N1HLlrgwPtBxjiMGmGOPtAY4
PivQFc9CyV7DoCFAcyRyBWmerXH2nD2nG578ongIXgUDr9GyfufGOjjNuJjT4FwufoFTu9IpQH28
jmJb37X7sOJlM5gyaTlvTbP2YWHeFWfo92YOwY/ezk7o16AnEEAjr9Odeuvd1GKpjkuxukcQOUwn
4SLTd7yPbui5BUrBsPHWUK2lw+hivFNdeqbwK966d/9oHoD+dDY0o71wGU7WfroTaKJyYjhYe187
eJ89IYh7gYRC0G1sSOyIhGlkT9rVOBnP/oUt4dnYKB/CvnaZfxGXegoGKX60ZeBWD9UWMVCIUnQp
3lkOZoZl8Kz/8nfIxH2arwv5WaLQ3y/oSBDwyAAmDnERrmnkWtvaR6ewRAAsKrZlOealSu3ql+g7
wjZ6wZHr3Usb6a5sX6N9+ggNiKqdh16ZmHfwJEtkMoT19Hycu4SlbPTckvVQ7Nfqpi5tf5OOq+iX
1TwI0wJEQs+WqR4GPstsG7F9zWZmwaIkYuc53dQFADyuzguDcb4RDrRgUVmPtoJYhgaIO52DbC3K
i8zxiZdfBo6BNPusjAt51TxYB0lcz9AdYFGLcj3s9bXFNJHuhKfYaVyO7vIp/PQPUW6bH2K30VlT
T6RwoF1obSNdoxPmEKS+Z26zo8cJPiAsb+Bpxn4pZ8thh8w3cPJj9mw9cUaX9iVwJYPESVt4pc6P
HNf70I4xMbWnWMXnP6FnWTRvlohOD4HxofJYFmzhrF/87qwP22mX2HDNlj4GoHV58BfdW/YoX8cn
aD/mG6WfYGvuiI5Rnfo5eChGp35nyhEp1uyUN+Gep7uSAKXZPDCjv+NBTOUSkkF4jQPXss5Rj5d/
I9NGayhr8paY0wvlUQy3uukMGy3ek9HuSusJkcZT4zYod0GAQXH7AHQSDzapheLOE23j0P1qSAak
9iVTC1pnDzWCwWV3E54nnnTnwKFI70xyI+k3Odl4T5RmtvNci7v/otwHrvqmWueWJE+ULeOSlKN3
b6MISytctfeR5gr9qr4JODDSRUPQEJ4tHt4Og+LowGjzC7e/09q9HqxxY5AG/CtnbBPoRQrdgZ68
dsazrgiXkfNGuNQeqnOPTP4tQ3PpCDg9TiR8I6lBWWugTIaz5DAxSR1cw2cl02+6Y4TVp7TYSCAq
xSUNK+QP7S5pYEkvxmwr3/PvG8Iiw23QOeP90O2MeDVrK2Py1Bf0kfRgpWQrouu5s4f6mZNClN90
9dA0NphXLpJCe+DAVnxW941FtKfrcQx9idKNdGaBQv4khzeKgtl9fRfeZXgqt33p+Jf2MS7XxEUy
Y2jXLHzb2JgcXIp3koQDNv0H7Q4oeDWuuBWjDNBdPyehYktxjuMcKqTw6L+aL/KBRSL5jM7di0Ht
zu0c5SXfl5tg2+6aZ/W+SNYjHWE0pRcFshl4OzxQweQGoLic0nCtlyZdmyiK0l2uLMfsLjNsLIAB
qSl3/nTJP4qXOWMH9yaaB5Oj+aevOdg9sl94u1L1E2/Z+IR3ERtWAgYMBaiGhXHJmbFZGXcVQS9b
yqTXbB22u/pCt9N7FEg4PEy/8r1+yZ8ic+m55tXn+LXNHvCgLuEADXjzgEzZBS8L64i+LJmsvCUG
27mUlhUKlGVy4xzXZK9+sMgpjR4G6nqPfE7MoZgH2L62UKgw6JiwENEIP2rdWTilF5wyA3mPTDNu
HUhF3xB7Tp9sbCXGiJ3PUWJhejvxEd3KpebWsRXIh6PXfjTdGsE0dcVpqZ21Azr66GFceZxR3xj4
wrZLtpxbMfzYFMyzl7C0q892T0wzU4btCVUdgvwHUsSFredybrHTM4nSla2tAJisyBk6mPsCL5jJ
KXhJhuUdJwf/hTmT7Lp8W2CBUdfQXoqLPm2LaDX7bWMU7A4YGA9rDKNN22pHAxrjjro6dQqVrE+k
/CtSSuh4Fhfav/6LxILFiSqyMZZku9hcJw+eZE/5x7PwUgwvYn4GBFI+UXX2CVlccYIK10gUEFJz
PBuq6wBTwrxvCwfMYXJuCDvj7AMM/YOXwa4ac4znQrMBBXlIr8PNBNP4Yhl2tSW1jCr7B0A/7Yqh
he6kBFjrVNHyW5WPostr9O49JEU9+90u4OAnrygEm7Ib3JigMA+7FTl3Z3+NyNZk/dwmm2SfQ+ZY
+Lvk6h+hM+UWZ6UWwc4nhYB79Y3+DBfRGXAIVt+29iiWoZQhFt+Gp+yejy2dxBfxrFwpZvBjcUdx
R3jG69OhSEbOvsttXq6wS16o3XFRSD5rb4eAZO6yX/0PVuNU2KKoao7mI4bdt+hX5Ua09DaAXd69
vYlZ0+POxxl5kR+se7yM1PWKfb9N6yVZjU7wkUb0sLgPuc0iZB5V28hhj2K8tE+UCtiv2ydKH025
rDC22LLt36n3wnO6Et/FcQUDhbxi4RSzHiL85JE3rxH1pffqF7tWX9qQLYlj6jdBZ5Mb/e7t6ke/
2kWIeTfyXrCNbYrNLbBLwkjMDYnnz5bOSsQM5WH/QkIvkMW+xQdioJWwvWGlra1zdW5uiDkfTYJL
8D8i/GSuoghdjfuAeGcn+sXqJyW2TqrQ20iBz198dqBI2RVUB302u3zz2J4DZZ98aE+Mzvvw1Vun
kHnsIbStnXGU8Bd+0FtAdGFND8R0546hIIVfqC/CXnRLjPKOBe/GZvXXd7RO7ODAsAICGW3qbYAF
/iRd5sVmFolxhzM20qmYL7EmHYY19Tz/ON6kp6dSoi1vU/ahaYvnnI2xfEnQsi+HlXpk4PCSgrO8
Cz6xv5r35JKGv6Jr984mIFykVfacXcd0nbNPnL31sDEurFFMCuODrtte2Y/bCKPwcwy6AebPhb9s
eG58uyWyBNYs7JJoGYAqWnqfKMe5rqO9jT7B3KecjFSUk4vggL1KvGeVB3WD3eIQ4YG55sf8FTm6
tZ/rmwJdH8e79y8B82nhPSafjOHuiSP0SDzWUjyHdyxHMksOljPo/cv6sX7UnutHlsfgXtxhJDiV
q/6Ru6t6yPbSytht4rPoGE8Vs61EUJqvWDxZLLVnzta37qV36cY8FjcEaoI9oiPddhylV+MTF3ZC
OOt9gU6ytOuVSMuPZt+DtWU0vVXnUqAsQ+IDK7bdX82ncdhZdnf03vvhMapXQrrWxHWucrdcoOp3
jWNM6Z9pg8OHS1yPjXEhPs8TaCBWbFf88laa7E7qKuUEALyzdP01/2K+1nbjsbhjFURzaG1HPmy1
ru617bDmCYh7xQGBltzwGAeLmHpQ9jBoeIE2IRslza3jfHzGS/iWcSwLnMERP0oTmLvDAv4osJDP
woVF4RqH4rV+wk4hc/GUzsIt1Ja+1nRMpVZdG4igeysh0Z7WzPb378jL7XCgFpZdTyLcyYopjXgf
Q9MLxFhenhL3E4WGUCIC3OkCMd6Fv/95jAgrjZuSoWLFu1rqTCeq2MfxPHnkZ2KYUqbkSUiUemU0
Gt8b7jQMHC3jt75JWLBK7ayMcJeEnL1QKaMQ7VviJiLYQBmfJyg6rM4jk6Gff4mQ3SxbOht4vCcF
GVy9V6WB49KQ/98vg1kdWrXQwVsFCajKjBalyoEyqZJya31an3ltdXuL5PZ2jj+iCIs+wUkLgZvK
71/06ZYYgr+muUARE4Fx4TRVyPEhMB8RWVZuUHAwR/eIBZHCs4r3FCUHJdpx+hC16CrEJ5+KRV/4
JqIBCetzdexV+UOOyTzPojmM2zx7fN9tSKwcWqbWzkvuXKAU2yUxDdyIxk+l8A7E3sscYf0W89hT
pMs1U0XEf8yLaFXZRa+cQjSe2B6Hs1G38XrCakFlhsaZVzyo9eOool6dfx+aA+jlsP4QouhqJcWl
Gur7BuARa6S6zIfktdcLSqjj41gIMHFVIlk7fSWNxgmwlVsI8lHh4ml13n0mqRfD43JkyNqCFHJu
LJXiyol39mjuwGAzH4p20laxjxrIG6ZbP8l3vA4OMLnqUScqPkwBbJPRtTbR0++mrAlbywtw9AWu
p1T7OhtAFuGyYp1Jkk1lcHQ1BrcXx+BYCZhOMGOMa69s153oh8s5qQxmhnEwE2vYdRmHTKujGEhk
GW2gSV1blvw+UjR2TNnwQFyR8ehLHv7Rx6nVfqk9EHZg9Ew3uLFawnGhFdstBvZjVAbchiXzJyz+
HzkJJuIlkNwW8FL4n8YXoIs+JHLWCWbl9ip8iNwCU9CxX8heuKmhUaYgzyo1guBL2GVRjbf/+X/C
0DcEmz/5LvNPtyRFNHU6ROoXbo4xaEOj5UZFGFn/yxsgkdc+pYOIKoYwC5TgUlLtEvFK//3nSmCH
/h0PwdeWZMWwgP8hkpDnD/YPco5Y68UgD1JFpyUlqgWnWKWvQ6M/jTpe+ElETZ9WB2x4B91Cz0k7
mZttrmxUq/8Pj+o/yU/fPAJp/o7/Sqr4/VEMojFUy+ITfXkDUqyJI/LQyvVEsAhRKYCFED4Dwrld
4S4gjpD+5AyEYfgOdM+6mwZtbGlxEu788Yfh8EcGEZ9FltCiKqaqydbXz6KFniQLeUivnLxilgc2
+BkrkIzFa4AXzRNM9Yc3oXw3AGUsHgYWE1FXv0bpxHTspqIQKlfPKPcZfXozFA2dJCetdiIAdH78
htS8FIUHMCYDfA7RcuBojxwAl0kCydeLkBjPSGAuMLHMWV/V+I+8eIXtFsdVVT2YaECKEWUq9EtU
Jy0t8BJyBBcixGFOaDbnv4+v796prCgGFllzpl59GdckOBXsSn7tmikboQ4eZqGX/Q+T5/cg/Tpy
FJm5o4nwtwxD/vcgHnA6j40FlLGrtCtsmnOXGrveoPjdMGMKSrBGn52nAj6hD8J86s3NEGkH/B+E
L/bJWQ8YUUldnPq9p5p73v26MNVPq5mZJcVLUlaHaQSgUejlWqy9k9gGv/IqrVZ/f1jyH/QsRp0i
65osWqZE7ug8RP4xGS0N6rgvK1wHZoS5b+TQCshdbGm1EIoBcqgKUxeY/GaA9gQjd12ZAJeTB18i
aDaIIYzowyehHp9mXJFiCHNB8aEVTD1c5JQQ4b9/3G/XDnJsZJ3Ny5D133/+j4+r1JaeGyEfl5G1
bCWoNhiultOMnZLS7hbTUp89/S+DtosUapc+AjhqMkAwxeanz/Ld7FFYuEUVRT3C0C9DwEdYIgng
gt1Yo3tiEPVgz7SRMaAmVMrl2teYT01Hi92njdEH6cffH8a301exNJmEHY01XPz67vCb/GcMDgiK
7EqSKTJ3ISLR8WaS/bmQlXxRzzMPX1YMEGR+OZ18iUzqSjNOZsAmh419+PRmIMqE2H/ZRNJnY0Dk
9P1DkRSwe0Cnl1aDvX+8doH3Bidih42SgmnUbWfKUjNjqP7+xaTvn6ypG+zGsmr+sS6hQWUAiZVb
5zt41NTmFVyBqNZWA6iZJkJLPEnWJqFwHkF++ftP/25fZITNxDMR4J7yZU9QB09t1ZQ9YZw5PQKl
iX4OZO/6aC35xi3SMgokffPDd/5u1VJFiEmkNQG6Mb7g5OKhzbox6St3GniXCG5edDN/+fs3++ln
fPlmZDrL+EQZsIj8DpMOqttMf1h8vx2TTAZJsZgXNLm/jkkrgtUiN0yKUlopPS2AkVXEGhhgWp6d
h9+YIDUkYa094Jc5Y2qiGY9+mPCJxCM5peoOnYg/1JQlyPgJXSqDikEwBi9h4a+aOSi1IxABFth4
g0NCZXQGRvnGfRF6bzNwzPRQafz9wUnzVP73aq+IokaIFmuPhWT/y56iakWrCMCCXB9x+qJhG1+o
SUqgH3TgKGWaGXVyw91NywHcjS+UdE0Kjr4FiOe/fxTru09CvCyHVTK2jK+LTqkbojkWSumW2S/B
p9keyNSvjUaijzueSRT1dgrAikDZ/f3n/nk6QTVpIqwzdJLEzN9P6B8Lr+VLzVTFSelOU2AbMnOy
5mEv86LDj8aiW3k/nYfmEf/lmfP9TM3AOK8p6tfTsUWO1zSOJu4wlYykCGU2R9mnoooe/v7Nvv05
qixKvGBWc/VLNJXOHU6xKiN3TWo3kyevBeLByc7+4axp/nnsVSTjHz/ny7FXUBLdQziSuyApGpC3
Nppvbvn6QhiQBUi5Sl/xPglzEODRwLpdPKvRxiijK1+fWkPXdiuAuGiulNRR0GNJSiCuIk5CiylI
+cTZaPJnkA96FGxEp9DF8qkZqdaA/b4QszX8UGKrNRFFL3Sf1jIRVXj+xSfPSZY9rvmRstHK2l9N
3SpPg3Tfq3TopM6YofYqAvi8AQw7veMzFzY9F0o8kz3ySHr5RfvemSLygjjwuRDjFwMo8tobNtdT
Wm1zQLOVmM+SgVIC7GOBuYngtXyDDEm64mPcmn7w3JMpgnAVuo42qGeiwH+JMPHs2KODbWgmNcxJ
MlaVpj2JKzmaTlyay7VHhTW3aIB3OnabKEY8YA7BQzhNVz+8+/tIkb7ZmDhQGhqLgYgyTPt6WkqS
SYDa3uZulAIEkIP+0iXZWenli1lZb1QjuoU4xmfsPI9WGp1qK1CBNPVY/fd5qG3Je7pgXn/SpNKR
guI2CcmLpAPIlpWmInlJXk9jQGGn1O1Q9B+qTs94uV4LgF1aD574UdX4q434jK2NLpUaPOQdrVMB
IKhivSV9f9Ea6zg17UUmrrruSCGPMhoiqXWsysBRsRE2c/xIlIRLZWjtoMfLGZ1TWd3jJTnLTXfB
MudXH9GYbRRF+hh9ae0J5I2rFDqUSn5tM2ldwIfPQx6759HFCkPC91KHeGvEFXgWiPASP2S1j+3a
aC+BLn38/u86fV/n9Rn1rV13ECpk5HxNYm2JSnc12oJtJb7WUed6A2uapD4pcrbBZ7FNwuwwBfLJ
19Q7P4YNEVQ3YcoPuF1g7gTBLejj5yooJlJRYPJ4vnDfZPVBbY0PS9Op5pvVY44d8UTkBt4tQpen
Nr/nDsqY8jBc/TBCvtkoZAtaKsUnDVWm8WUx8VKopXI1oo4GQ5b71bhtIJcuCTfAKFxpK6K9P0IE
7EgyKuQsIq89rgeaoJ7Suz98lnk7/7KAKrKhgpuwYHlYX68oVFm6ri/S3AUHgjx9GwtCOBvVUsdE
L9fqUrdFeC8uhaJ/HYzmXcrFS12hrAkCk4yCrqCbaAr+pm+GHzYx6c9bh8INTdR1WTKhYn5d2yt/
7ISg1TNCWA3qwUJhIpWl8YK43N95Q/XspRN0QkNO3NqAsxUI/aZtRe+HTW2Ocv76iODbsp+Zpsb/
vt4VmzE2AeG34GXNG0SAdI3/LxWc39wQTB2LIRrGXZYgTlTyTTXTNJrZc05+ILLihJB2UX/X0l2C
nYCy/HCC9zcdck9A/oSxhGCtpWyhnPWqxp504aR0Cd8lbGSIc7C11Hxaea0+Z+ok//3lROF+pIBk
0KhtyH/Er8ZNQb5RlkFobY+NbNF6r15hUC26pLqWfXZN2hHpj0IAY5e//n3k/XmCJnWUBdIACW0Q
WP3lnBl3Be4mKcKOYtJuwq9kE1ZypVq3CvVy38vp/SQgHvr7D/1mTHFqB3dtGByMFFH/cvIs6jxv
/a5N3DxG8omWsIjr10lvgX5Ed5qHTjrDIze8ppFxRkX98fcf//sI+O/ZpooKX1uWVEnXta8HMz9M
ikxNysSdtEalt9gxOnQZ6Z24pLR6FyX6ucMcQHtboyctgLboqU6UnboYRPOxapVrO/+xGcZ3Y42X
vxhMKib5K7GeSnsA47eNciz6RvXT2/pzmeCDc+ng0K5pfPx5SfvHya7UqFvrLeGDs+k+UHADT+ZH
hAnf7/UfbgffDQyFop/OY+IkpH35UQFSYc9srNiNY7gGBg4Pn8AJrT0Y6LyxjHGjbKzHv7+YPw/M
fD2I6QqQ83mx+XrsUgvAmoIZowTir7eK13yUriAZbLEgH3R+5LGXOqps/DAe/zxWqiJXckWcD+v8
4C+TQKspYjSeEbtC227HpHNVNb4LdXH/968nffdMNZFyl2JCFpS/lnE5dg0h2Qix62faWe+4w+dM
NApubJX5cyko+1iVV5GorUzYAmrNKlspOK3acRMiCgRSRdCQMhmPgvfTyPrmuMQzkETO76Ys6twI
/z20BkEesoikGrTSym4Kg4uiDawB3r4Jm13bPUvEgZKcAyNK+mmoafNO+3U+zkufoQEJY6f58rPZ
QBoLylHsWhpwCRWjHxUQWAvkbbKu5yS7wHRbYNAE1wCJJFN8dmkCZuXUvwswwS/6zpuWwAcPv4G3
poQR0GRSKxLe4yGNIdawE/jhgmlPwUySKxtnHKKQos1WXp3dJyom8mEmyPyGjjXkxNDDgQMFQGZ2
tF1/swyE0nS0HnjR738dIJ4FOwnoEyZySq3g4Pr+pam1bdWBZJhycTbF+8THkH0I+xgkR/hGXQ/l
2wDcT8g7FxCXtZSl8hXA86qYrwE/DLh5kv7xYE1rLs1IpqV+HXBTBMM1UFnoxl548ebs5kBz9HGb
VqjRSoAontZu8wwSCaapD9w5jlLUp79/iG8nF5EDtC8ImPzjNpqqJYcHP09cPJ1IqvjaYixdTaP5
4dL2Tb2REWzp3HtZ1HVqff8ewbjdlKwos8TtFZpOaBPNFmQHi0ZN5AtHqCvMA/TgvJtG0c5BK+8J
1dn35vTTB/nzpDJX6CXaRCbFT57+vz/IFInYiEGzulIN96LlF3uo1rX/GqfjkzZbOes6eatK7Tgb
4VPz7b9/4DwFlQ1dJcr5a0WOaaB3ccBqNsbex/y8K/RlaeX9sFjLf16SKYKxMtJnoHwvf521RD1l
0pSzYugxLQYLzv8iKRLUWcY5HiUoD6xZkdK4Yadbi75hlEOeJ2B1JAkFiniM4YGbgztZHHnn9l2o
Wo8pzBzZI2xgQB5YSwicfl6Gv1ttiKFQueHTxPmjLGPqlQnCr4tRdrZboW+2QlG88iiXmSzvSe/+
adX/9jnJCqw7sBfmH52bhIdk6FS/3HG4E6QWJHJcvLaUTUFCmihrkvCtTd5UwC+9AK6q50Sql9sw
QwDz94FhzDPg63LAi6LJq0oK4SRf9jmrlQE8+WXsYjLGpQPo3wT8AIGyhFoZov3CJJU39SngNMGR
4GyZ9Vo0nw1TvaZoa/LPwce6EqadW3NcitggQU0HRDnwS2cRV9YP2kGzvMNIApE5UMwoGAyiUryq
TfxgKc0lLfJXaxD3BaD6RY1yUq2eK+K2S19AXct5iVI1JUjrOknlvQKtqbDCGTz8SZwhuWVmqji5
rO/xGN93CgiYwqh2QauAtxBXdPhtzzAAnuqPWcg1l2EvojgdRLCW8j5gOCxiLYS18/L79wYxhb+f
clFSUQnyt0j8aVdVv333BhVW1j+8fV+P9pVXzyWFlJ2trLbEI5/NuNv2NDnteUJUPeGtZTC6mtRW
XGDedJ50ZEnXqMpeI796b4N6M4nqVQg5ZTY9C3ZZlRdYHKdJrXqOpRbxbsF79CZZIEfaAFGCPp5w
eLk5LLJ45kwZiY4yWtA/yJB0zEKrl52C7nFeixWDPxIh4IOXIp4y6XAS5P59U9PPMoQftoHvDhiS
qHKNxOBtzde4f6+KidEOUQhAxBUaaSENpEkP3laMHMkvb3k1vorF/5J2Zr1tK+ua/isH6567ObMI
nLUvNEu25XiInOSGUGKb81wcf/15Smt3d+IYcQMN7G2sJLYlkayqb3i/50WrE2R3fjl9kOOY7xxB
BpuhCppp1lpv433TYFXbjG/v5sB4Btf2Bdj/ycPMrfaLh6T61hnWztpNL64aLHMQ7kRf9NK7LgPr
LHr5UNQA9URF169SlaptOyKgMINiQ72HkSpfPkRNtv/zWn1vd6WmZbjE+8Rjv6XdPbTVsQnLcjck
KNq8Yl/j7B3kw0OT4qBcpQd98DZWxIQWKs2p4M2hI1kMeveQSdQRXsToTHSbefOPZLS/5EJ/nmHB
JeKzkU/ntNU/yKnevb2GQVuSXgw53dvT19b8JG5EW+4YpzvW7tAgGjqFsrrS9fguJNgqsnE9JXjL
CudDX6F3AmteW1WeTcPx2at/fbbY8gbZ2jXPFuYpS5On2Rjta1bN1sECWksemKw/RLP+XGX6M3Xq
DcS2bTEER8fsHhjNX6RSIGMGPm3pxc2f7+R7yS5vjnTGIgYjc3uz6+ZBYwOc507OsvwCbmwzzc6X
xGG7DCNvQX56rRfUlkIHH/jQP9hjePrgHbyTV3FndN8SLgmWeBsGVp4dy7ygulRP/YO6P4Pr78IW
iLn8Yvv9g66npzJ3r8dUHGPmydB5lIn1JWnnZzyM77TC/lIA2ddspmY944PV+c5xbFioanzL5kz6
rTvfw7csZurQKKE78uryxXHqx6zlAYrD+k50xUfN4PceFgubLdMxTNQtbzcinoygNNu52FEd2DQh
anh4JgvIq6vKjR6SaOIvxw+Ws7rHb05e+vW6Y1l0oG3TVzvUT4l7NQ9jowcUr5hYfprRMY7Mhnvy
JiyLjwrf3nt3++fXevO8+VqSJratCmU+fKw2DhgwNSB1keEY8bkeSwBsAlmjbW0jHa/6qvQYwhFX
YvJZtO6KkfVHRfTNbW8T0s9rqmmvl/YToPqcTj7uJMrEft5WRheD4dH3rVY9MhIbgdC3JMVaKBJX
3lXVNY8X8jESzZz2I2y+6sUujN1kERc6PdiVZN63kbGvC29dlP3tFD+Hprf22wIlnXcQzGBTcjHH
cifLaavX/lXV9Ecf22RPm7bN3B61oX5MAfh0GqOmDIBm/U3eT3urY0qt7rA1l499y7sMi+NYQDDJ
g/nByeiUmD6WRiVD2svYA2GTjfOi+i72UUp6Vto+zJdA/4KVzde0dXcNyDJtsqYlIG1/XPU6JjkW
RJpNzTzahXDp81E2NipJpvHsg4smyEvCepOPKKX1/FwhzaKy2OKDJa/mcMpgoRacI26Nk0/JEwhe
YGtbswkUKYwPrGAmQWm1bJNwQLgpB9h0gKIwH8cgokvvu5wg0fJtwCCZnvErFHUfWSKsBOcYjV60
hSyEZJwK9gIThi9Bjc468a1tgS2Q0Ko7MHrM6PDUz6K4A3W+siriMU8f923BUehAjUuZF+7xDvLT
F5/xIC9uH0UgrhzRvPRxeRc2xZ3WSrQUAZonm5H28kcrjCczY26xSMtTMu5hGS48F9wtjYMnDzhS
UDHkDaTYj3aRw+9KgxsdU6sOcIAVORup7dUjMbr1nT95V8KdGCLlTap9AEj6Fn3r1krhHgbR9RB3
X0ovHFdFN23/vF2+u34MzzPYHCxkKyqp/mmtunVby8llQzLbYNW47MjR8GmqcLxAJWRP7rqb/Ss+
4gf74HtBCvUPslfEFGiV3rysE00wVMKJKTLaP4buH4s0p55ffLATvXscOUSYdDgpOQO++fXj4ZMa
Aa/3i90w+btu6JiJggSPbaxBNaVETreo4ujOb8ybGFuc2vg4Unhvx+dQ9VyuMVXYt4mjX+V1Xg0O
HQVmOLIaxWmH/n3Q3Gv++ohQgKRPLIJwvmfzX0cxileQiNd6AyBZUHzsMOSRsvmUmlhqCfcqyE06
WA6w5AAjmgFy5iI3CpZgG+zCrHguQ3nfReEBrviVP/XAFHCb6p2GCYWCan6IUUjIAHE+dKupdB+t
DgxcynbZTapHmGlLs4FWGk1q0kmfzlYx74oZw53IWxq+d8wjHSH/s9mmCHN6BvDx9Vp4VnxfV3eN
KNGw2wwN6HI+q7tZQgZj/mtMVyJxT6RSaY7lejWBz0ruGnhLkHuJRL4F2oBwQXXsIvYNC47eyghj
CjV9ciMIUvEqSMApUIVqc0+uzKQPqTKAcTRACGdBvMXyAxcCBOoyq14YpAJMqsPmHnuw/AgjhtDG
0kDaj9U41JsJzb9XyRC8g8+EtgGHgt6j17uHVmeIMmvCRTcyY9snpzmtoG/kSiTOzGcc8AIKK/jn
NfjeeelapOg+ejceVbVGf1qDsd46eZH2BfRDekzm59zNrqZB36YGdjX/Xy/1NkXrK3jDJcjHXeRB
UizgCxfU2MEkLgepffCx3o2SXfIqdCnI0Ujnfv1cem1WZW03fK5010a46YXFOsJXWMXtiTF9NULs
xZhkBzf8wcd8L+qhSkNJilCLPOxNiOw2yAqKjO1lpO0LAT3PGXmR8uhF/pVRcX/5858v7Puv6FDJ
V8amv1UbgFOjboFjuGuShgGw5hGqzNkIpqcya14kZwhUp/WfX/KydbyNs5Q+llonamXvrfhnbiuo
/jgo7JIxi5Y2Joc9GkeGLX2MRvVmMUv3oYXNhBfckD0I8VinUBybiRihGVSrD6fgSt5pHFQtw67M
meaSiDSet/6EtMHRSqgTOI94uXOVInqj0BUwFDfv3cpzl3Mzb8OgkktPsN4GptLwGqC2fdXD0V2x
Vq7iGL4Uzdt2aQQPTcZgnIQJl/sWJtLm59GvPxVaMS0CKrEImleRjKAJ+1q6MvFPoDY7MHWsps/r
FmgSAkBMwsol2WexhOP/NRFQJxzgeH++qu8+tTyzFq0gWtNoUH99aocxwCst8vPdUFcv2XTyoY2k
wbwHX3c07bXsVgnzjvNHhcz3HiB4QBQyKejav2UGba9NUWW6+Q5C9Usyc/v8uT1PmTznSoMxNtUd
3J/HP3/Y905/Ok8o3nX15RJd/7Tz6H6TIkiGfJhyhJTgapY+Oi119Delc0iEcZuV9aOKT/78uu/t
eD+97tv8OZntrC8dPWewedyKjGcsEe1xMI2npuyPf34t/50KNS7ELiIx0lJ2hTelcjkIDD0wZdpZ
RXI/jv2wipGth1RjzSaT2LhUrw5mbnSf5u2kR8yyC5gZ1A0NbnQQtN7CaXdW+JyV0I9cd7zF1voO
VuWYBwBOrQyRn2Y8hy6zWK0NLC9wviZoJNemiSxvxHavhTEYJYBznPmz7ECazOkDeyPsXshTm6jY
E9MyFs20Scu0Ns5tT5fhElckOrZPjN35x7RkGqnWyDcM8NcLMi8KxiWxvlY8YrPRMhJC3TkwtmHv
4HEnW9z0MIZESrUunOFrP9sDJnCkPYZ0tsi9joEbQnIegF/iacIRLGFMpMvQhCGcWuOdnUUHFTfX
jfUkiIjHlmcDS4V1GI1PdjhjgyUfk7I7YvdQrb1UuxpTZz2An4216FWbm2ntRPKAx6w8Ok2EWxTD
rzj0fnDEvLdofGVATeOB1fpW1JllVYvusqKuXpFdldZTD45C6vaTUzlXNHyfJBZlH+z05nsPr48m
g2kIj1bx2+eJ/DLEt5ANws28ownwHtltYK6MdllDwo2VO5ShWnBt7O/cIMHSMA+OY5wkuzDJH5qO
tmZl0vbNce0wk1eM0L+gt8fcqp8VWiK9gsULL6EDqA42a531jAAbDjSIP6+LdyYFbGYs0HmYbDfU
Kt+si1CbMjSVGcyjIN+gn2LCXafiPTbG0c75VPhv4WvPUJ82wV9PtQizPd9HmD2VVMhDBhE1X277
jl1YFg+46qHfYtRpi2sBk7jw27H0yE69tQlcC3h8BfFSahhQZLqyhtbxfY37aPfnD/W74zfoR0QD
hgqmBOUf9cT8tKP57iRyaVrZbjSTdU1RHZSaeJSl2y8bc9wYflCtyhx0eG4ajxF8BXL4gvHeEG8Q
WaTbOCUNgFopIvHBPvSeEAPRNq0jFSV4vxVmw9GZq6Bns61EdN3F2VnL6ruoZDDasRlElnicNHC8
W2d8BP54G43yxqH1tegDMk/Zeqdhk0fFi0y5UVDqkbnlLxNuBd7Ar+gKcYVpDWofW3v94Jrq7+yg
aCOQCiBwo7HzVomhJ0HoUjbK0Wc3GCmlzPt1E9tGoB9wfkYjwtUd5zLeD9HBH0APlEk63/g67IYh
etan2rylgUZ3O4MYZAXKn7OrUb0Z0zmcWS5T9h1/yGI9FPIWOircE5wV/YoaR+GyWpy411YJXFV8
O1lsE9RxR8T3bFYAKovS22Wpb+O2W5BLCetQmjjkWBF1YdX5gpsSHQCoAenLKFD0veKaBi/MKd4/
tbUVoTX0tbVeVyhPNeteOPFTgQxpYXW2sRgqYiWhievU/+ENbMFu0j2Hjr4KHKKZot8hZFvV7jeI
pS9hEB7GEPZTmDir0Crv1HnSe5+xwfymgkKZWU9t0zwaXfds0uujb/7Ux6ZB959fbOnyMSLmH4Z+
71eSBnl0BbW+X4Xx8HoT6NbR5zQI7STdUi1kJL2psUzxvTvskEkfIQKyxfYwvyq5mzPFHZ30b0U5
/fjgWXjvUUCQZumIVkhq33bVJpoJWSutfDcmZQYW0lqA973Pw3bcks9xfWL/rrc1TDzV/sWcTZob
H/QY3wlaGBAU6MwddaK/LfBid13XuQrQ/JLbN2TVyfVADPd+zbVBTrrzp3o9M0e6iGEtf7SK39n9
KZXQ06GMS4T4tvpe0GPvhjwudmmHiWRVJDu7hGHmAbpfWTXjVSXDSNfCeXBYA5s8iICHtrugKvF9
jqTYmkVyDLra3FuTsgDsfSCE+HLpzr7vxuAGWuYKw6THWGAcSmyxJaohJmyaf06x//XLiGH77//m
zz/KCuPVMJJv/vjvG2zZyrZ8lf+tfuz/fNuvP/TvxzLnf3/8lu1LeTznL+3bb/rl1/Lq/3l3q7M8
//KHdYGuZrrrXprp/qXtMnl5C+FLqb7z//Uf/+vl8lsep+rl77/Oz9wCaMSMPf+Qf/3nn/bPf/+l
ZIfWT8+8eoX//LP6CH//dXNu2/OPqGtfpGzf+cmXcyv//ktz/X+RrQvSPQYA6HVS4BpeLv/iWf9y
kPVY1HyYEUKKwhFUlI2M/v7LNv/F2iHKR/JNTowy6q//asvu8k/Gv2gTkqzSOXHVuJv71/++CJ/+
yfn+uXtclP/8+b+KLv9UxoVs//7r96KT0jjShDUcZl70t2Uv35qAvFZatdOb4VhiHkhbhi5ZRWlV
lIwYC/2jqOi9VzRpLNL6ZTbptzpiVtgkhqMBiWjdBlZPrbX6TO96sCl9D0HUfRC8/L4KqVm6qtNM
F4wxtzcthlBqwdxUabUzMnx7mdzUvOlUzekZi+LTT7f/nWv5zksxX8PMldru9N+y7N7LDB9P4Wo3
telrmqWvgRa/xgxrp+H3P7/S70VRg1dyBJUgnoHf7ppk9LKNnLHaUQ7z176oa1QDYJvTMf7o+r2j
H6LyarB9oYNFp/S2TxdWeo7/NJ/KonFOl1w/CcxWKgqMwKRxq6t1YnaxNxqJBdVUb7zeO1o4h83m
Ry3D37dz3gm9KWpEFkKVt1Uir8+FJv2h2pH6b3Sq5G433VNCOBnadBqr8b61vZcgDj94gt6JFHld
5lFwvaQwjOb+10hRM5zS8oySR0hL94ku96bXg6Ua7ms53jedBpo/vE6K+UShIYDzCgfSbtAvDqwf
m3NvFO5j4qYfZOTvvy1bzdpdgvK3S9dtys7MoqLaSbutcYZ0dpxuSsXFoJouJB6zN11T8xcJ3Cgd
SzBZZndTqrA4Xf8gnAmrYci7bvhBxf7d20Qpne2JPIvt5dfLhVFINyHRr5CN1s2u6jEwbrqeaIzM
ebBZER6VIFN+pTP/kZTnnSo+t+qn11ZByU9BvSAm7bUuq3ajY90OOid7F4KmCkfsY5rxNOo4DeoJ
BAbX/R7Hn4sGz+g/L833NoGf38HbolCaR2Vf8A4Y+cCx3htP7pic51KDKMOW8OcXY8Tr96uNeEoI
nkvPJ0t7K9IltOfYLyssKfRq49XelVumr4POxOKk98YGJMm2hlWcxZ/p4zv4kcMVz8Rw70C6kD6q
Imr3V4KfmbLpyg94dixQ+OPgb6pWP+HbAWC+P4Z6d29b3X2ZbEYMR4nRX/04ObtGazGkM57mbONj
KVWF287N8fMr+T3q+zt3UgSepTmU4Hush2kKllVpzstWXIfFfFW7PKBpyjc5Etql1R2LGYMFz4F5
iJFeGfTtZUFRi7m3bRdfSWwNjWiXGXG+iCySCd0vbrwoRjlqGxBZp/PQjsxVQc0PrUNQjvuLB1SB
4cKcFp+kp+hSkfIUzYnK3Cjd53W4mwJr0yYzZHxgIe1z2iXnDPpxatGE7LF/snGTqIZ+bfrJa+5k
ryXZuHqeTJ9H2KBBBYvjznLaH0JtxerKQKQwl5HZbqoBI+/R/KF5tA31PsKuNAao7d20bRssBj6X
Mbq7YewfMWpZO067ariel81DulAS6e4ttKbSluOUnw1ekwgP6Rc73uA3/ALE9UaMV6begU3kwwks
XLA7X3S9jBawTRC/SJ+qqDFideVxW8qxWE95eegCNjB1+QMneR3SlFFQ7dGR+H5qZf7a5C2Ch+gV
ocMNIAympKZcw6ATiGEP4Inalz3yUbWBrceZ9RPY9WPiv4yC8oQjBlBSnBPmTDoKVyqp/EMd4YGE
i9gioNW2CMR8N1q4XnAI+6K/93F0yikeR2nPz/utv77D6o3TpQrPPi2sBf5yMESf6368svXsrF6i
mIf7aFAPWtxt1OvhqPtNmQr5Wna2Zh27Iq4Uwc9xrFxsdvSTNmQrjaw3LdOzkeTn3mOQwRpPNU4W
5HoLUYZ3FvYmi6kx7hMMOG1d8kyFjlwGYXeX5qCrfAs03cQ4+sKmGrLOyusecP6C+tmVjU8vUrvp
NPOOlkUk8UuMtWVbJ2dI89qS0/HWDfsXoUpNpsXNasCDbOv0WL7kxtr45Hhwg2ThHlhX15d376V8
vtHo79W5m9SYVsdnsxLAKevzAI9pmDDqRbSGhoFiNwUPyBf6ST3KtE5Yyrp71DqDAn+Q7xKDexMT
qG7tOsRRrT9ZmA9uMDpt92kCpisummt75L11WdTxhW5f+uoGTbXBmXnk+bBwLmES5fI41k74mqiF
O+c8B42WMe8W3nmyMJeBp/J2tZWIOHsd3PHkZ6yVcsd2i2/ncLqk3IbGXozEEL817EzwEiIn9EFc
98QRNj5x/CndTtNDOxMTXratXh31aBaXw8gjVIX2chzhICZyOhnqRjGtpv8AFNrHqCtn9MSd190v
uzR6RTCPCldn65NNSEcv/ew16RkPul0dy29OfOgn1kDP42KE6RkpgEQACMaq48jyB0LgURhgnhlF
2F6+we+2IYYUvEB/EuqDSo23Nbq8dQvNwMLgVQLOIUw8LFD/ALnEdDVO8hpIdglvqGHmbTM345Xe
xNoqRRqqd1wbf9a67aDvHL9fj41n4jUQj5uBOjFw1zDeIPe/EdAEcBYwT26mVpcLdFDtmK7spqVT
sdLpdubLxpDoW6SBHQfE9rIOslVwMzuhc51qXJhKCLxweh54ezhUZgv/PxoOpMt7T7KLtpU6Jssx
WCAcize4rD2ytuJt4mr4ZWliacr2pp7g4GJKjXFYZT9EyrxAGyt/nVXJ5zHs6QoVNvC0jAuXGfo6
wWyeh5Nr5Q7TSVeFh8sDeQlecGZ8VceBnmevTuiiV+PSsMVJCRuO+aPnOtCRIBXLXjfuhsC/mrpk
kw2Kh+bC0/znFk3yqfPz7ZiHh8vDjxwE8ezB6iDNa8rcrkgAtlBwhRcPs76d4OhRv1kyCMUQRV+u
y6l76QIG45zSfagLf9oPQbI3fICkcT7rimPDpFsXtBsrbD7XHVckbOONqPNr6Ws07Wvju9sB1w/m
FN4hxixUCs0aG+naXOkKzmSF2rZ2y5gbiHOxw5yw8DDyiysFjRxdNdcSHjwGk2mpsQ7tQK6g91uL
LpmZUAa9yRzGLpnhYeg63tG1ISQzR/4+LphXjmSNQ6cXLVnIJv7E5U2BcouJD8J2Mb3UQjKhyL41
cWYugv7F1fNinddcpD4FH5fhwdiJEetihxfr2cxxnQNFEvdrJ6WBdrl3ZcYa6mf5WtintuluRygy
K5k3OEL75jmNGOBO8ZcH3FmvTGTcyyjjtiN4OPODNMXaeFt42OvZlL8uMZFtjj/8xCFJ8hN/NWkQ
r1KgpFWmOJQOo9hORH4BmHBl5/SdOxXLBh2+h93LqOc0o4Uyfgd8Zpf3hXRPxcgSYN74YS6GO1Pt
5Y57nHUHmm3LEg0HSxl0S+ZuuR1OhzYrMQCBVgFr2VzGnG1V65xGT7xkI8sWQednynk6rr0JvgYz
ZrI0v9RMC//FXclWUozXNenBxq5o3lTcc8sOzWUaDhvZddchTLCVDItH6Vbx2gtoCrpJ3qxtzsXV
PLnIH8PrFv0mK5zAoGMtrwo0S9cd5t+L4sGUokdp67K3l+2NOYsfUz7cGZ4YvmNKiwGaewjDyf0W
rjEZ2rRSG2i22Nd9b1U7km+M24f4i2h7/Sr3k+FaEzRo4yzA4CTBxK3f1spVL6xHfeW7MfAUM7RX
1EHBrETlj5j6GEcNlcSCwmdsnHzoqy5W6UtzzD7HHKUrPd5441zvpxpbBawE0aNhMMYDDSFgVGKu
XJQI+jUdSGUNl9XEuzd1901k3eit+VAMLszDb5ecHMDbYihgS3feVrSBscEKqVlm1nVBdW7ROOYn
Z2wKOIjlberKeOtoYlfh1IV2BbUARptYD4kTPoLlXioFWgqSM8y7T7rR880ekEmM4a9oWFzhnFFv
GH3BuEJO/brAHQ1ynnzWBveI9gUlgCk3sYVV91jlV0zm1SyK9N5H/OLkJzGEcAlVyNCMnKiQ8LRl
FYDsjUp3nQc9c5GEeY73Q44cH3o3GBs5pEgnytvGMq4Dz8buTGuoSCcrHb8npPj2F1sD6D0B5Flo
IXz0JCQxwVaRpe+y/iff3vV5Kpj6iraexQv6Na7Jc+V0+LhzBPQmqn/0i4AtmYtO6Kn5lH7nCcsJ
b4qxssBWM2xSfdXJciDng9/YMFAH+hxevDfB+jUwD5vCjhNp3HRT22+F39ymQ58uHaqGq0LaKwM9
3rr1gCzpff+VphUWFfMATBBV9sISeIQw+rn1aZd6ogJ17UVw4fpk3epwa9sB5l7YYH3QObtSCwBe
csJgaxFMK7fSlRss7Uh809aGFnzv25THiYu6tNWru1JupYPRnuNGGKJ6B9Zgtr2cdMx/k2QymCbd
1lgGY2jjATun25A6AdsZk25FcW/WNmCCPDrEIrR2nY8jKKfCdoQZH45mdOOj+LeC8DP4lnwz9e33
rNYgbYa4SiOi+lZm0l9b2HACGYMT1m9SoyUoknG4tWFtC+kyuJXGG7I3F1fO/sadWlgqSak8I+sF
gpZy5QXjSjeJDeZO7MQYEiAWhOkGhOjC4CGYVUjJmFhPn4xRZ9IHVI8wjM00WIiJMF0jTHawF19M
VXZWB+Y/1SXmZZhYSWPin6Tk8WGt2wv6mj2urThxhYTQ3CcwR/3CmLWrUqs5303iLFcnMwNLog8p
m6AySb+Ercjg0Fhgt2G0T5nEozEgm0l6WW2afPg0+i6gVM/f4tPLO7W4QYO2SInx4I1yTWZLPGIv
+4k96QnN3PES6ko1vCJMLEDaODmZguAtRXtmLJrSfJETn7vR6zNuDipSLgPzVEAjtc2KccZC77ex
jj1orH112DvYBIPFGCAPmrGFVv+HVQARt0le56YLCOITYPZZcKtBuFzAuSAKGiBw5HW3MQntmoJA
I3fSlVGLeKetLNE015GAK4FutYqbZWLjaNFjSzRbRBeiI7/LA20dwBIJPEUAhnuRadzGRCVbnaq1
dOoqRAJ7ty72Pgdt8p0hx5OTNEwsWenZtLn+w9yScZKnUS5ODjV3TCb4w2RkJNT5ubhl9snrx+Ps
OQ+5wBSEymGlen2JXPeixmNOLTFnPjmc08sK4HWJSe8Sa6QHR6UhsEoeUTLVzMpn2cYQLQ66kKes
Hst7z843YS3GdRAXXycbcT/5JeJ+g6nhSzU0VIpW5M2Eeylf/gmpJGCjhH2uIPmasDFcVG2w9GcO
VJWWutL/ZsqdZsOhjWl/XZ7QsINlxAwSlnoYZVT4TjQI+i5vuxMuvT4jXPYG2UKvM1hv6bcuvOEV
3cRsiX26zjyT94BKcJdWnNSw0O6t3B8QYBm70BrurWECrURw3HlceCJ7ErRNHsevGq3mddL192lN
3JNn4SHMyxu37MhM2/5qNs3T5R50MUZaSqWICpj3oPbVolS5hcqP9Wh6st3p3OVgx6smnoAw+XgU
Wsy0XLJkK5t3o6cdwb0q32GK1TPr0Oix6L28CbMtV75KbQs3hzsGzoUqLcByktUqma865zPOrM1C
K3GuYaCOsfkUgtkErLfAcmq6ylJ5y4jfBt/WAwKffJkWfIf61aqg6IT996H8bLsY/3RTtkp4Rgor
+uRT0oONtys78a3qHUZ5jfGayTqODC8+WypFx3My1QEDq/Lb5c0b6sypbJ5XM6dQkfD3Rmy+Shda
cMlPwiWlzut3eyrPKt/F76TlgU9j9xjk1HuM8Urkxh2qeRj41nhjJZyYmoMHW77iyn9WG0ZXIFXA
qkFnt/FGw10AvOMh5fJoNYmOyNprAg2CYHK9ThBZ1Q+XanIdstM1zjdNuBTPTNLL1J5wDnGPpgwX
csaQp2dNq6S+LwnZO4NuBZbg1wjfOAEwSZIBYKc6hNWuzOYkmTBPMD8RWvE6D7eGPi4vq3ZW1TH6
98+VRGV7eeaFVV9V/yy0jYCQ37Xf0pEERG20FbNz/XNT9/dqK1F3NZq7nVs6ZxR158T4AaVmGbZu
usyygm1Gu50s8wb6z7SaYz62KkH0LasnHMd7x3tMu+gHeLG5oKrSuGbIqb6nNwu5WV0TLLTBdX5R
H9PVVE2ZTbGS7tERFDM9NeutCpddi3kLUSsHyWeT1VFjxrscGKRfj8gYV5fegCVrD597kLlBwMC1
ZsynWmtfxyq7Z9B5Mw8jRg4sfyaiSe5RGI11qS1VAwPdZYi7rXlIdIpeffFlwlOZHjl5hyr4OGH0
OtlUNZhp0hDjantaPVuDINFTj/blS0wXz0ConsM1r/GTXsC9RQvjHseRR7CtaTDRsFi7w/jJc/E1
uBQWoscMV2C0fgKZzMCDF8Yk4NKH6l3xgBvTpjQzIBREAl1nQGhzqLOnVD3yDEcCVfGw/PyMM+Kx
B2vfUztxHZVb81SaI4YyGqTWluLceCmfJVuMZgGAi+BmAFw5tezqPhcnwTdKfcSxGb5TPFzXzbDO
OtxaOoPALzfyL7I3bi7rQQY2txBvwjImoZrgYri5++zMzK2n9cQrp3KDzhFPvidEHzshcZ+iQcDy
a71HCz/g1SXVDpjoxKHxYFBj7EtytmnMMOLkgVbpPed9X4evbsjG7WQz5tCkRa5I983Q3Wdo46bK
tNZglIgPDDtcRj1ToCqidqjCXjKtUJXKspGdoagAwDFgvRLqfKThAn6KdZ1rnLoxRbfCuR400qMk
YjdwQ6K3AtVEX4UUpyJuiJPxSNZY1UZsun6u2HZxhXsvRcrAGLDRHaNt3fXkoL708XCLHxjp8LfJ
ngn0YgOCTVsZJMg6yofIJZosJKZGQXs0ceFxFHmrTz7LsMSfqGWLyZzsuWh643jJPYvZXccJ3K+s
5RJJ7FAbOV0PycApFXQ4VUjsJ2m4nj0jJ2I4hpZ9tMf89VKl0TQ+dJPFq7pi/t3Vhdg6sb50kJIv
C0qTl8OOUDFd11g4xQ6pMexKLCsTwtPJe/Yi0XI7uY55AFk+SsSLSEl5mxx6dRVhyKQKYlVFNbqx
uHapz7ByRoy8KPxPZZJ7IHDj10n1AiqfHlJkFE/26L52jAT7wsdUgSpCbEWvSfUpnzhCkpmK0lx+
aWd5W2mk3kEJonPKHDZUjjfmIjR0hfHVJWcugHgtL2db6hJGS899qVsNJyGK1bMqTZkOC7OwUo+I
8ZYqw4JmtYKYIycM/Y2GfSLfknBmdfm5gcIpcBnWBGiTy1kF72oBbPf2Es1dPqjCRK0qx2ZvJsmj
Mpv76qZbkl9qazhY4jcdMrDciuq7T4MRb9QbZk6/Bg7hdkUTIAizb15ciZUVWQElB4zZ1LVxbSLJ
od6XRZgt1VM/pvd1ivmUJjJWZQ3Ft5i+AromuPPi4+zfDTh+cwMCvHwy8lDpmsWhuwEcSjEwaMxd
XOSHhI/GFOFeFxVJQTM9BxbEELuoNqTnW2DobG7+1C1rP/9S1fIQVnjggfgfBY+WU2SbHP/kqP5R
ZZq7iZzboC/3ml59nUMBMdUj1w1ke93aYbUvUk9bsF32K2fKrgZM5W9Gve8eJj3/nKc9NDNn3AHd
dyrN38zOeF/5kbb2KN8tY50pzW4CYdWVWnNq583MAFMZtAK8uVVfoyJNboPSxqQ7W3Ujrh16Xx/7
FHyrlvVYPJi92LgdWL4q7JhsrbN2kxmEDUk33raxpV+bEJSiPpo3uqAzVwVBj9pweGw6y93n2F+h
B8e8pzsXgzI0FZ8dlFhOzpBDW2nfJARJaqRhgo5S+OtKT59ytOLboVMOSMFgbm2n+FQMAsE+3OF7
t+7kpjBHiQ2HKw+MjcmDw5jGPunxhjBH73D5Ehj8V/e1LHrjwLOA9/LlC2zvg0wmwn/d1yh0FFhQ
91N1B6PIPVy+ILFxDw4rZwjDEkf6il+fFbdZ7OLL0mvrVFh8GGOgfhBRL8asnAVTh5IKIbsddsXm
ykV2vmmz7Eera+ahy/WvRUVDIUtiY42KDsebwcgPly/YBHz1m8lfm1aNzYGIfv5y+bsEUP46qtPv
MXQssJ6MCDaFfYAbbR8u//XmjxZT+lB2m0Nc1sUV44kAlXzAxVqR6If/+wW3ZIzOfeg3fR1QwqnH
uN0neLSWQbV2tL7bWf9D3XktOY5kafqJMAs4HOqWoFbBYIjMjBtYpALg0Fo8/X5gd9tUV411zV7u
DY0hMgMk4e7n/OcXpKOz+quhQmTHLmDG5yQ0X7IhcreD121HcyRhIYrPWTuJ4+OBEHjzWGNXQaZS
Gm3++wdEW6tNmoBoGJppHB8PwP3iH88wd4Hyj4ugAVK5YJM4+rBa4+rmEcLKKaDfm8TQ70WlQrLF
gQajwD5Eee6cE8KZTLsmJhadEo0jPEEt1UOi8sx7gcomG/XyRbfrRcY0Xm2jI2M3SdWBDF1kZnFO
urVL6LSb1+azZWjEfUZ6ubFVFG88LyfsxLCaLfYZmBPeJ28xGXFbbqjlS4D26jbwNx5fjYNFXia5
7+vBy91d13E5IRHo99nMyvsk0SK5BTjF43vOQrn0OvsmtacxIbVnRh1aKbKi5vib1Iv0KYb1DIca
F8SoB92fZSI5iHifm24hYj+eWnn0E7NnsbGdxqQFMExsEHnWL5/CH76n2822D+VXdyCaKBkCAsKF
803TSaUdvaQ6yRx/uYwIFi8mhXN5eDwb++gF4Gxe4WlK9dXo4zG009+KQfsmYWx4fHzr8aAnZPA+
npV1S9AT7iQo/rP0IJgzCDDJoxV9cIHPSc9dLoqWJN9UXqdnGP+ETSwP7jT94DjCltyZA9LCdsVQ
v1hai+N+Me0xCN6IZQE7y+psJ2IrO6nOVdaE3H7BxtXydgvifrYmg++IkODlyiLLb7w6XZ2cLCSf
hCt7tR+z1ayjaqlP683UGuGxXpZ4E9ewJ7EjgmiuGwcZP2ex6o59Yrs6dF12m3TZaIqggKXbeTtT
VopgwoR4t1LgsajTU+7SUVwjl8wTdxCkiG1LJyHjwmxO/K5NQQffLln+K1tHA6Ay96lTbXRK8C3x
4xm1cD9rOkVE/qOq+NvTTi5mLb2suyPOkh37WkKN8XgKPxxpmBuqDVAESdFBLI8O/hXHx7PHQyDr
f34ZW6XYZp7LydkdJqeciA7BqCeyJX9kiP757PE9K3wbQvQmoMce59wIPI4qEGPsMi4wYnDbjdAs
Cf2/+ZgM3tbY4Yie+lsZxV/TCCWsOdZkktTT3gjbN5E4fPL4SU2Tvkm4mQEehvAcxGSNd+TFYgVW
nkvPAqSzw4Ok5clT0h/jUv8euHKnnFOj9D0s5Q+vKt+xkPuSjFSMxmTuB+pSOl+hjpOghA8n881S
A/O5GDLqrBG/lYNhNJoG7iE/dEFUe983xMEEl7ZOu10ainLz2yQTODYs1uzgWodoEhjIOtDIDDSD
tgNZOwmQwjjNV2Vl3xvb/U5jsrIMB1pwF34fq+BzkrU/Os09D3FmKRAFg5puQy06LC9AF8OOusxl
SYyRuZsTaj01Udx2uI5RJTuvbTSsAVl8rPFJM01BUEf2tsrzDdO5Lp5WSW1/xKn5rZ75T+o5+u2O
HHNDh2YjAmo0rOxLWBI0ZUXuK1Lr76bTfjexI22qxc4PM/2QCg7dKbHKWf110JLzbB7nSjCME8x7
bbzzrTmnmcVI5pwV8Vd2oUuiR/VBMxhPOVW5E113E1WJR+3YEZtJ1GqGU9zGJPYafJgDDvK1zyyu
X9XPI4KPDdVsfZ5tEHBGUb+V6Md/oDxSI1yt0E/Ly4iWRiAlkMkhkRVCIhV1+pjXBV4rCLbYY+bw
bJAB2Tm0Tw9ET3nh7wUKGh8NFWYgPpbtfisI6umTzFfW8F57ZHtZKGUUdAu9DWggTd+i0REafYtU
SA4bBzlrNWxMO/mMPcJWKRbBDumZ4e6jUc9Xbg8uAPmXqhEqQQcslMKXF5Wrrfay8v5G8vVgDP+b
kM7T6QqgNXlMBU1D/olf1MxzKLsG+MosrH0+0auUho4ueUZ3xYzEKbPvVHoBbUzKcZaBTyxQk8dA
rRPZyouUtWmougEoYmOVLZ3B460MgRklvmjmcAgF7SwlzwILN9dR2UyZLZrLLqDfLi0YI9Nv2+Qm
6BQ1oe7s8Roq8RuIPwtlG9um+oaw6XO0CKnEBgDoIN3ObNeU/IrYc+1sQ2P5zyQkYyF0/eVNgUOK
cxQejOLxpv2BdOWEIpxcIJF9nRnvHXSiOqFlXS4pHt0L2qB52IdevR7H7u+s3MT/8LeRShP4LtEU
Q4r9k4qjkb2VAfWn+3KZeGcB/Rd/yIjeLWAGTVjXQkx3G7bINBrvCDIP3jAcly6MsSgReCE+DvgF
UEcwUm4vdeodRgnk85/fIfsvpDC0erpjLVogfHb+4gKT12OeSDvhtnG5ygiBhO82zbBiG6aZnBZ4
LTcSv7SRRYUevCooY9WQ/F7IHDFG3ki0mI50qbst6IjhGnyaSy/nprA/nQJTpDr7TIEKuSe2UlCU
hSr6KJqY4vb2oCCG+tK3L3BgW8lr9VVNjkNcHE3hg6dBm/CbQbC9dtJoJXoaeZHAKEe/dAzn8ZQs
V+makfCbnlHcWKdEzkqU8sStZVZ/n7LoF2qmJzLt0vvSsIHzfNr1cE/rBlnF+EUsIGNsVweL7HZI
HsXM6LE2p5d0jPb/+b02zL+QY3mz8TDBV8rBn/cvhNUSf2CCZrpkH9uJ5SP63cBRpftd+Cb1spPJ
ZmFFkVIKRtMTajxla7xNxdXo5dYe9YLjAETZdWIqY3RjJ9jkwx7Z5Q79uOQQBs+Zs9TJjlEIflJ7
/V0GDIBLozjPjZdte33+nc1o4y1YKVu7mrYPsDmMQCyQ3fpZ9Bk2GkQ4A7w65qNbBop5DEimBvb+
mh5Fh6OyMjOqLgEgaiqxLx3QN2CGogZuszlCN6q9DRGDqcQYsPAo0q9oXth5aN4z5NTYj3V+ObHz
1IHzkZKIQQowP49SHh7z1k77laqh3II5aEZbblTe/sAZY5kyZERkAEBs0iHGDCX/7Igy8jNT3yHU
YuSlZ9ieEgCsTGcZjcThdsj1Nwo98CoQHwk0l4j6rAFywWHgVVtee39g7aVWEAmfHKJS+1UIbp88
D411gRDS6Cn3AjkzGElosHR4ZU3YQGRBe5w3w07LBIYAqiq3jEvIAFXlofwUppqOA7QpP0mtd4sf
MiE4hsXwXQ4Rri3YWMrugmvKoVxIAnbMOVF79t6stY8wY50vl1odwiL6hb703iWL3YpNMKHR6ZAB
uvHdDCzIGoQhJENLKHTRvP3N7bpI2/+0eaJ6tw0cCW3Lw8L53xmrYQfHRGrY4JnLS15OA4fvUcN5
P7X2lDuKppVkNhg55FkVy/BuGZhhFMzRsXAYqjb9G/7uXxnfnulxSOA5yipib/3TJeHyQYIa6Xj7
1Aq/lZjAUz4fFug7HQi+rKdDsDDOiqF/X6hXmZt+Bnr1xXStv3lv/ofNnRwREDYkEqjWnT9Tz7u4
6wM7L+J9GyEVGztWFc5sqiFgqITPDFP8R02r1s/WD7tm/oJS99Is+Ia98MfgU/jNRKJaFrivehe/
ChlNG5CwwI/L8W+YuJ75l88R72ZzYcjj9YXj1nIE/OEQpMCWjMGHaD8mS4Y1U3SYFWu9bzBRDsQy
zKatn1PbQe5ao+fUT3gJD0dHl/UGdTGoc3yeknjYdLgQbeBPOL5Y0Kg4w1HZlPEanJX00gZiXtF5
76uGkeRGHzKax7zQkIR6zWFIxrdsUsVan2HFigz7ggDDeU+zvHePXkjod1G/aElabx6YeKjFnD71
vBeJuQbp8zb9ALCWfiktXGfTKu82ZRdHpNqSvA6z8s3OxNbGit+OJlR7eI7EE3MLzRzWIbF4R1Wz
bMyqRHZvGPM29rQvddmkZAr1gKue/nVKIetq5n7BHB9U0RxMzfW014gBrs4ZEYno1ttsyHOev3gR
3KjQzKZ1ZmoHT7dueReiwNa7nW3uA5XW+6JxAbSLUW0ru458e67OlVeWdxwdaE4TdqtsakesPmNS
fuJi/Vi8/0/SqP+F6Ol/p576/0kahW0a9/f/+Zfu6K/SqPgHu/5n/m+qqH/8o3+qolzxX9JY/KzR
Yy/WyiaV9D9lUZ7+XzioGp4lkVogwrKhvP9LFuX+F2ZxiOlstNx4Yi87wn/LomxvcZFeRDFsX8QP
/evy/ind+U+yKGP5I3/cl1Ev0G5IPEkQ70ns4f60nqtRG1vAU+OkBcZLW1fFJZh7kFiT5LzB+z4a
Y33Uu4IkmbTVN4WI56e6mqKTNzOpWL7qjMI9Zqn3PKW1xNQj+4pf4nB6fGWNKWC6EWVbowx/yEz/
lYvmudA0UiwAt/zZKNN1AjJwFAPGSoyDT2FiW1j20ihoC3N9sjJjb1Z5tfgUfMMo3z45dn9v6iZ8
QnprvgWKMZM26s0R92FY8EP2xHt9gyE23gmWhNVpB4xYPL2GddhlwalFFmHBWH+SgkljoO8AZsJn
w3pIN8h1jK0GEuA8UNm11T5jSeOz2Oucjkb+UiXYYE+BKzbxmMsDrB7mXo4pnzF1i30nsG99ILSX
TFlUro3+PAKUnGJL46KrH3YRDi9OJofdrFJMMzIGIZWYPkJdhzPUsUc5yupXMrNrqtvx1ApsYFIg
HowT9f4lC8s9/Abv7HZjBE0Rf6ig1+Y9Hx9zLkIcru7UL/HQS/afoaIzcMxTyby4ztvpYLRafy3A
AUoZ5r8w6HXO3dB4L+5s+50Qxa7vGZg0idKfChHY62Gh18Y9fPkwbvqzjXOKrUfBTshMUcAbhLoX
CLGcxTewndigYveMJOGYRyaYvgU6X/DrV0X2qRbWNwbv+WxoqCyUtLDfNhufV8eQIrRv9szHElnh
szvoySVz+vsc6M7dGtrdZIv2Co173BDKA4N6sKxnqLa73lLqErXaRzrNKOlbrzoFk8vcr3oPsWw5
Gf08+4Cm96HyCL5xMFuY+sTFk8GxIPXRH/XukjtILrerBJnnk27cGrKvfIhccMnygAPD5N4u/zbI
8k8HqKBDRJ63eDNQelgUHv9+gLpNB9G5nuvTYFNV9gHdCGS6s9liy4Ol3qUhP/BgmfFLi6PAIY+b
bzJQBPhJBX+BGM6/6WpJDVj+4h9KM65I6tgDSAtppE1m4FK6/eFI14BySq0rwpMXRsMhTTK1tRjZ
+Gk5UCpm8qADZbAmm8R3O/sjM3QN1zjrVPfGqvLMJbUF4mZQGZs2zdxbleKMAQcl/BjkcLZp4TOZ
Dd8cPrdVY6rw1fsBvDat8QydTn3HIA5TermSRmLvyNIMNqqx8N/oNb/HKpasiOjCLH1dFd4E1ZR/
GNolKnAPlkkomuFgwg5cSYfGsbW6+cmZ1KXv8BSYJudQ9dAU8/LJSKV9inq4EbrRolCqw/Eq9UNr
Btl3jbpqrZOds7O16FLLWb2G3ZJLETknUnNd39V7wOXEINfUsC+JZoQX6lwCQ0pIul0ZtRcM1V/E
pH0MNNp3tzY3Vq2/J0LJc2E2R1to8jbXwS4KjMgHEXS3ntevW1WKVx3n4QRFgxr1gxEO97EUak+3
gzuoSiUJzePBQA2/74ffWWC2OzDYN6O2WdzxYq9hkoVKdNF1WoQ/nYPzIjOrs60UPL7sW5a14SYe
cmsjU69dMzL+xNMZpRHT5V3SdV8cG2R0agnpY7C8LjMvPWgYh62cxQsM96G1ljXzZpqzk2zQErkh
HMQ6Mfvn3Ok2VKAHLqnYY41WbxgQMz8mT9GqhvE8zp3YBAwL0eBV3V45xkoY/U/HGwo/VjAv2mj2
DSOUG9zYJl/XnHNkqeJEabl3naZBIOOSPmQlB2OZ1DK3wIba0HeaDRadhra9k0yA1207a76lJeCV
jBEhtbFGakvbzzq0gwavqT6KUbxMatsiwYeqO3kFrFgvY5AhAlgQUNM8uPwtg3vaDClPzAVeeU1P
sxO8SLDxjZLwHBvDvqYzEo60G41rKsE1Oqj1i4sQNXsL0ujJeCsCaJ+GeO+rCZIOq8PXp8DZOkRK
2kwgfFF47SnS9X3hmoStBw60AEX86gAxA9cRZ1UFHnIxK36qDU9bte5bxUDigPmdojQOPi1vgomP
oWJdGtGObhhnmuBF62ix08ipLnhEYC3nJXcr9yMbomTuFd7OG/sSgUVt+F3n9rtRVpuibF6b1hjv
LjHsjsYJgMPTdJlA7nM55gdNMrgeS+vFHA35hHiyNGbz0Jiou3DpwdiC15nEwSvtwXthYXepmfkO
+DXeVKoozhOyWWP0jaYab2QlQN9L8msJT3AdCN3bBHn8jrcFijO7ZDkgH1wrNY0bJwKuaCaEUSVS
nGIRdUSYwq60Ps53i+Rncqm4W5fEWszhIr/hlKrG2noJaypk2D4oj9JnapJmk2NFvcY6nOEoTnYb
fInfwn76Lsuu3kszvCkw2VULVWe3UHdGJm67SqYfoPI99xo7TzXXH5GOZVEfaQtUXb/3uffWdBZj
1XJGfJETSzIs70NRWycdkuQ6KbAdS2c8h4NXp/sKXKJ8y7i1uuZRAo2QEbqwhfkCXcaz2w3Z4Ngv
6vG5iBBnRalm7YZS/ihjRlDmj4xYcGqGbN1Vw1Zaxu8BM082xgB6P7Hb8EU23rIY8yC4RTYxkbnC
fbUHxqCP8R97XJlIFoOkyGgc81yOfXuaWnrdEbp/ZljVUQ71By5Paq9lvl2iWKh18oOzolrXroQM
V+XuSvVil0xgrETOmge1rFwhJ8Yb9rwpBzRoBHMxNb9bkAy2nd44K8b413bICRJeVmRmxj6BkMXV
cepj2VBQ1WDd+x7WUjEX5XNfB0vSRn0upxI6W4tPBQeHDRex/ZXBjLpmXbc1nE7bB6K8BrXh3iDr
eTfXnWAIhkOzkuTxrTCDP0/duuLaVsG89IpYkMQTziZETCZ3e9JOspyaUxpSwhZxdGi9cvKdxQSv
0uByUDa/Brgl7nPIEDAgnTMABNwYsXaUptZ5mItLMMGOQaTFXCbSGJC56pC5qO/yZLC2U+f8HgbW
HzEm85o4Ef3U5+Yve2EQJDArNhLfYR8zVGdLgOu8pioJfBVY+TENXcs3u/AnRrb5M0ZBmMgUxTc9
IE68NrvnwkmAR9hMrnVqiVPczQS6ong60z0cUrJEDq0Ox7UBIMtDCLYLh7DIr6hT1KFh8GBm6bFJ
MZQb5FScWuyJt8y8PrW5m7CsRfjSzU54c0LvggMRBVlqN+dlmAPA3HIYPZG9Pq2jRrjrSUcIVHWS
yGDYpX6eTUiJjPI66FF1weUBw5lw+OxaKdZQxptN3y7pWSG8RpKjzzZ72tYlmhW9VDL4ej8N2wYm
yTpzIw4ISVY18hJem8ZilFplHZy6TsmpAxfMA4aoWOA+E7rtrB9fDQkWX9Ip4x1HDRNxjtiXVER7
a571fWWhhMDucNVnIRnOdZAAULCXGxg7KzC+ZwA3S9d3mCUFX7ISavrUQ4hviQogThDGq4IMNVsu
4lhmxrj3dZt6oi3pG6QWeSjfpvqjZCa0KZYNNl622i5UTOhnC38yltLB6KavZjZHZ+EGPZIZYzs0
AuKhapI1XBGO+BrtSRTd29b9hf9TcUqEZrw28EI6j6oppaSlbql/GqQEMagxrqVpvHI5ap8n8a8x
1FvwA+tgJhGf4GhnuxAf/aY0IP3JdsGig3Y3VNCj++Vjj+HmXOFAvidDV67ZinQAGPjh3rUlSH3R
a0oz+R3riGmiCK9l7lXQTyZnUQSbM+EwmI0fzNnh67uY8EZio7HIWIRrLhRf9+XNnRRSNSfX7hxd
MIwNuJv6TWfb3csZbCQbEX7UUeocLC/75pCafVoSGuaoyu8lpntkQXZE2WVdRd2Jy5bljfdYF83G
AG25mikTg0TDs8gN6y0zRfMNMdHGIwUh9or2hoIGChNeO9toIZg8Hrpc/1koxa9rEQ0YSXanqF2H
SZ+dVOdZnP5wSsXMNK+tal/DF3zhNfTefkSXtCO+FjDItorzPxrIOnbmO+yoOLZQPXWcy2U840A3
o0OOqQbXzHYbQCZTLiT6cR/NweLhJ8I9blVPaQ0jsBzadg3gXa5EiXlZNtk4E2XpryCwPV/DOIlf
hTVlh5E8YB7AAEK0wGVd+e1xV2aIDW79EJ0T3Xryyqq8RdVCLx2tcius8XtEh+Srti62Ra0L2DBU
3qWcSib+1RdBdweLQDHrbazy6MaF4fe5LT+5Mi6vLYG2qOnXnZ1kO9VP8EbTKULnAHS3bP0tNu0k
fi4DHJGgNR9s2tByTShTwLllFqciN+e1k5ftDoOf5U6f956WfQ90r7nCd+wwmLzW7mHSk2pjJpTm
jFjuphYraBLpKdS8H2Mn9KOs41+QM7/T4kqGqpWzNwR9Q++6G1UyKR1rla4HhBhbLzKTj2FWfjpZ
Lj59usMhx1Lm+zZe0Sg67KAz4AHC76ksML8Qh6G+N859J74bpGZqofR8cxJi05WoHhnszEwn0Mw4
MSLsPpKoGHRqK8uNYoI1bNDoXkAhidznQDohJw8qzIbozrP1gc50uA65cQfdPmoGVLo0yMOtjmFI
iqvou1XEox/kiwVp7ZjICVEV4Oj5XLS2u5+ybt4V0DRggjAV1/DfkDX01qwC5qf84Kwwjz8cY9Sv
aR8SK+uROpoTOGqKbj7EOsU15oXfKkLcX5JWvBB8CNWnSs/hNDhnkzcL58VCIJcPibhf6FROqJjG
S/mbTyU+VmVirLPFOiqsD3I2hm3RMfEVTVMcrCh77ir1HsSF7YseCrmyl1Xg2dAIDTYAL6u+B0lj
nq0OCUEjnZOByPra7vs8dy/pkDLKiTA41WutOTMhuBRdkGDm63wG4+w8W4HIUAMuM01h6Redmnub
VNTWoby1RYJ7YlNHG6tieZtZLN+pcl9SjOEdUR/GvL1SAyR4S2GWHDdPE0G7UBaT6aYD5BgOSZpo
XUw/yqHFcG/S/6cXK6vL02B5yTrzxpNVSetiEKz2j2ouFwGsMhVe0sDRt5ZN54CCrV211O6bTDfj
nTM13llHujZgBoqpFw9zvKlhoz8FEfrfWglYy23hu06h7+2cplaJ4WciWEkor/FEoLYarUi7D6TT
nnAu6xePruISlwvwNXsptQLgDTnHaNdr44CSoj/VBQFFgZsU7FN2dIrJUjk9nlUGqTd9nB492dqL
dFaD411UZyo0d28axlMc6+oOPpk/MTGjQ2Mj8EOFdkDwPTQL3acZqOTGWkluIxSLtdnRPGLHuGXe
XT5VULPOgWjxQuyNkVoU08MTpX5yyuE9+rWr8LLV5+BYYwrkDwimXUp09WO2lSyh92V3AFBjb0yd
sRGtFjJOIbEZhrDMg28YfyMpjpaVldveWnbKPXYWbUTvVKMva6G9Dgn5vGHRLTaEsNIz2LLckn7q
FcEG14HpycjmelFCxRCVquyUgD2EJkRarSgmRJUJseYe6XG5Z5zcSGRPwwJ6aaN57THzxyTQDndx
F8avISyRI8pa+KWxHr2yS8/nqQh/YtgUOy965TgvEYFNlPI5LL/Jqv3aacWOY1zhOJf4sTD7k16k
dCo1e+Ok1gsD7wMyKwlJltWDmfXFDiqguHVu8NLTsUPg89QeDwKECGOhHZLEPTxetDKTbRHCAJxq
cUG6ZVwe90prGHgSZwjDRXkrkQ6vHiBkKezkNANlrGUgfgZ2j5mx4ab7Kuif5mAz6flwo/vCKzhp
joYaSdYY3Il62VFrwEDK4Ea/RNXb7NTzuQYNuNSafScPcfArzBYxc9O3RuXJc3VpW4x4o+IcD2xL
GDEj29YEB2+dqV1N6bW2cDg+FVZQYx1x6CwvvGDosAIlTM6OUIjn3CTwx24s16ELpaYMeUlGPI4r
r+CTatzmFdEyc4yRDKOmnq8QBpE5p8FwYSQW+FJU8VVrEJmlsMAvpq7KtY7vwBqPjEyuYmi9cx/c
M2ZLZCnKep+yoXPa4nEQzcavPPPKUzOk6TqKaZPS3tB2QWeuc+WRDDu2hDCLiRgrpsinx4MsRLub
h+HF6oVz6gcdzn42dvtHAeJq9XEO62zdNCPsS6Plj8/GgXFv6De5nmKDWLBfCJAYZazhwPwqvfw+
OtVpyDXTZ0f9DE2meTHY+EZwQm291u1QVO8bQI+V7E33oFlgPxj5ONzdfbyVplUxELoiQGswm6je
6hLzI3Kg3vLsImD9wgNT4TXLDeNiaQg1R83Zc2QIaP3soFXSuLe5JQ136t3nzkGa7eGccvbmCG5R
bGJuWz7VkVWcxqr5apYG69sbLo9x8kNxasn5KK3iNciS7aORLJqMvrFDJeIC6DQNza1G0Iwr2xwe
Ii+/mUBSC7v4jJv5V4F6cOs1XzTyNmZsqA6mGV+CUMeAHrXIKiOHw1fKnndzodn+lHbRfi6OD7Hs
w1zCHPtDqelEkWn9c5tH8cUK869RrA1Unt6ntbR4WeqnSyk95j1ypzhjoqA2tR2sA075Y35qCOSC
gECvLisB3hRw02ah7dPyAuYxqtmy0cAlZxvH1apFSB0zvncsUe3o4wTRnMg6hlTbdFTKbwpiHzRK
LMYLU38NLSi0TZkzzi8LffP4/CndJiRKswfdv/yi9W2+wy+GVijt1RbCOnWz+Q6xpH2asvTag4Ke
Pceluw/FeU4ZL0xTLDdl2piXKXe3RjfIneblkqYCILNOLDATFKmQEJChcVY+MfsdEiyZeB+Jra71
8dbkLHStLlED2O06s6ffg7CrS8PO1HSkIRkgnagYYO5F+mAdM4xzpJupPViSwgyUjbDuHLZK0yX7
O6/XBCmiBXF72+8DgMoyNl/tgXZmLJ18TTYztvadU/lYAqC6iXa0CcQXox3xrUTV+3ji4qYCPrXX
H5sg510IQTGpdOLjxsTM+TD05lc30edrLe17niU1eF74bkWWxUfroWDWQPdaiNR4GAU/E+QH9MML
ST+rCc2ukG9a1bgKcmCuFWC75ifK4dy1gZdckOHfTm5UZy0NtZeO4Y5dQHR/gCldUH1l7HEvx6Tf
zD1BsDDXVrgYoFGyc3XM3lE6ykPIu7Qya0oraRc/zTo+ThNa6c6ku8g1zTlaVZutCY3fe5BfFxQU
umgYQEsrjNtUeRG6KZfyP5Zwc0lCdGxgG1uC74C/dzhVRM26K0l+0eyPZIA63RTsO7Cj8+eerIaw
tI5UXhJbbdVv9D4b0JsDBSlD4hdbkfdTfEZtP3x4rfVasHPMOYMoFVxM/APwiwnXqCYQ2SaVR5tp
lN9cMSAu9PJhk2M3hR9sSDElXtvS8A6hbOPT2MHYCIbZPnKffh2Bs2JQ0Adyb3JfO7KqrmYb3xub
Rtub8WhsaXO9QkR+FAfee++51zqZ6R2WsNa+HrRTVzS4Zy+taWeyhzuKastV0ARFOiCmZ/4Vhl9U
TPqOoyuIAUitzi6W1hCGvHjfSzM44ul1dtm+wLjIbYJe465MElRoY0JMyc0uemkmSdgRsXkbi0jY
k7M8QA6+QMVvEUhStERifHaKRtt6S5q54NZpDRcFuRu0aImNRnHdbnVSWFosmACSL89ODhZfap7I
zt7ykNvau10QotTWUUgiyKBfi8rbdhFbddvCLjeSaN2Yv/H0M/e5039gquKCZki6p8qZN0MrplXa
hM4JmPQWDDI/jklZnRt4QPpUhhgK2x+6Fla7oigV6MEYPDdD/IXz/3tRtd5Lws7FvKRy1pKKcp/M
ssGUaUxfYQn4GjImf1b5Ah95pMQxN12V5MZRvfTml2hufyRLcAlVkXEUiugJiZZ5NybdsPHGfEWI
qrvKWqPhHCcvUdZTtVYj/qiznh0r4WaHVkPP144d89+AEWtSFtYbJdC+R0ezGfo+2MzYW19UV4PP
iPjI/2z6nefOr41L0a88xgZoxPawm9xbq7KPuhwIzdXFayV/NqS2r53Q0W+zqs7eEKfbSsQZRA2z
8OUACmbO7Ztt5cHWrEvADmMwT4Yo3nSX29kzZyaaXeAiRp2/ppXdbEzrKzGkNkfqUDKuJUuKbG/E
1BMFitdnu4xh4FGHeKPANUnmg1jYMo5kSnuePXkLbd7qNNXHL1BOfwfJTDsI6nZ2+3Grs5V+zUtx
DxXYTZKX0WYeOFj4iLRdXMbNrYceD3xwZnUYFxVDPA6CNsHunqp2jt1ulS7OLXnk3sfQs32v18Mt
9OxyS7T9tFIq+qq1EwpamIdrI03hUTamduxTpwaMY5f0WipMO4/d7RhU5bcSHiVOd/OwfvyUM5O5
qO4DY+ZnWyuSdcHw0S9n+gnZrQbXnJ66jCZNdcWusqYb9jP9Ada4uPSwJZU9DTfWYbxjqWN9hQIB
E9LuLYg+K22CpGQEEkIhoAk9EXR7ENaLtIhL8jxq+S6PUFbhGfDFKn5OUaiYtRWA4IEc2COq6BR2
UcXZn42ncaBjJGv5mfYNEJYR4ExAx8bOZnnJ7RY7JBzkYQVrrEZHdzBlz84TtCRGNhCH4llRkFR1
80TupnnWjd/CwwNpGWsnigrfS/4vZee1GzmybdsvIkAyGDSvmUxvZcrphShLb4P+689g1sU9u1Ub
XTjYgKDW7lammGRErLXmHLN7Ddq4eXGHT+ht7zZu+ZViGfGn2P3eZ6QINfHsrtAutS9EUXknmjl3
bZp/DF3RPodiQwPf86VVIwCfTVqMRvILl5LtN7X4Wpj6qx3aHopIL936o4XgcfIAv0/hFK7bUdwg
A21b5K67OAlviexeLLM/JBQfG/zeyPq5zW1b+xGEyvIjzUgZCVNK1JKaXFOXltqWa6m2hrZHaOcc
R8XjE+nGifom5rJhFynxsblFrnbwh0g4fnLSpEUCAONg6vMfhm6EzB7WyyjFNuZhaxREcBm5/tZq
HM0ZvrvrMSHvIY97xgcaMPyiAqJOQRJn1ZtWxSaPDEcXK10nlfRW9lCf9RxIaRTZ3uXxXRhq51QN
3gGCQqf7IiPxDX3H5yF0MXLQJZAiYCRWRyGjfb48vnt80WalH3tT2xeEX17DIkdm1kY/aiHw0aqs
jq5VMBBr0E8IVJafdcvPBtWDTbHYJ5i2oiMkHRoHilPBWeQEfn18QdMWbjv0OL9/FswT4X8tExLH
GpOrHrrJlaP/fAjD/I4ZPrn+788f3xk60Ju5b2zsA1vIT7RTuspNjtIuzxaxj5ehrH+ykbPE1s60
nCHTdasVUNr7Ud/y+5112HcIo2kI+zU8YHosqX7ELvpmTksKuJHWax1tea+lZL8TqeSbc91sjIUR
qMfTvIFTjJcLLd1LSmvy3MeVb+jes20TsDdZcbI3WRGCln4fvfg7udvRWmMRVG52jQs6ZCKw3wYq
r1VVxh+AaP4qhvijQMhH5X+kn9wylJgonmtaOe0kkC3HtN8b62SMjFaIXMEq1h6dMmc8Pfwoii+2
3X81GP51YWMQDbMzDdyXmfMpMyRjtUiRo2ifCXY3ISEJTm02IbdRET4r5qipdDoU4HWynumcrQyq
OMdD8YcLYNI8HMMyWpep/hXMlVpFb53xzWFeRCVl4VAcyQusdaY2fQh4LUmvwizctdWDWCq6DAJq
QsC6l5iA5Pu9ZZXjzWrwjVj2l9nIiLAk/XA2ciQVrvOU2Rkj3qq5yrnfUraixITSQm/NCnLG0Z52
CIJqCf6iEx3J7imgJU7UfIBFNuuu2n5E2f1JyMpBt8L5IOHQiF+MPl6bnZ2IX4iG4UuB60SfCsWy
W2/YNNa0jiUEG36nni1VodqnZE+A6fiW9RLIl4QX0s9F62uBDelow/uQvjDSceVMsGm+paOX43SI
loM0+SRETRnrwUtp22yZWnEezp3MNztF6bv8FY34MQ8B7ARrRvUuX7wK+/Uc/xgNjG3Lc0G02ho0
TryyKuf7DFUUO0Wa7SIXaXsFtjEPnpgdE63amvjZ07He2k1wMgXovi70NspypzXymwk/uXx1GRN5
TkuLB0Pq2onkTy8FNeowNVXh0tAT2Fk6RKPg5/Z5KCZfBMXOxpS+nkhv2+hde+Tffhl6rFuwdU9m
MhFkWKiGust6ibAZrwxb6Zsq6WmBglQaZfOJ+NvdKAfyG7X6p3T0Pcf2rZnq4Azb9MAKTzM+2iKa
5RMoSFbI5xqRqCSlcZZbF9HqTmjOk+cMTBRCXFY96M+wD6sNdSaGRnHvGrqPVlD4AuLlRpctwqv4
p7NAYRTUKYaVYD7HxCdBLfTbQMfE7jQ7UxY33JFrYY82U/rc3bap/sZQ8gvXNa5uYtS4wZE+k+cE
q1BvGdB32oapNXtMSRulUtbil+JUr/H5BEgiNh0pO6OZqgOA+z01Z8GUTTKEqWjap70JKW+APIUh
hsTIuwItyv4njXVVe55PB40Nx1y4tUI1L7bJsVn12yKxAPDEJXNDS/mFgr045wiTAH02Q9gwoLeT
VTWyVYROfQZvBToAch0u7JiIvHVe24aPpm4TI2/aJG61BiH9VLqJtQ6gOKxnDf9GzFhn6jSLhbBg
VlbQ3/IMcWUcipXPmHHSoMZeDZ7+rc1SHHA1R/u0yRgI40XTqh8IfsU6r2jaz/Diiej8UHrmPsvp
pTSAKH0G7i/4kIoVuJzS+p6HGdOV6SvKpq8pK9rKkXW4ihDUgFSwt0Ogv9UTLR86GKt6FB/hlxGX
/Zp3BrYHBPXwm/aO017KnFFtYNOIAw2LWYlE4eW8aQ2yPcR2j5OUQ7zuDumur94aJC/roYW0VM/q
ZRricCUKlJQlsEYZ86Haur21VHqgsPuUJOk3IwIkIVmMi2baePEQ7XTXe53GUy2CLyYrkQ/TZATT
Yj3rtOsjl+ay5VL5xuln3CURDCvze1WGHxdKY0JCxCpJRw7q5fyWe/lPp1fVriqB2bqHsGq+5HYX
+iCfGDXM57IBVkNziGZEQwxn3sptr/V3QwFVSbQgBuuif8uDpPUzi7l5lZTQ+uwfqAPewrIfDnbr
/upn7yecA2NTZ9p2aFz9L5aih/b9n+I0xxH872F7EjiL/ilOq8tcuElWBUf82D7gu0+VTcIamlFY
VEModiasDdoSpsXaH2zSDGNeql1SCn0fm3C8sYBEIJa0o13I6eg/xL7/T037n6ECxjvGv0nUgSPJ
3DBtRL4EyL+DYFvBHDkRs4QjHjVxaJb2l+3F7daJrA0tevr5mXfxRBcvHS0YD27kbOd4ndsMZjWD
c9kwE6CoCARpO5So5vT8lze4+PTeXz3b4e3hLmAp1N9J+3pQfZ3ywuBoUeaFmGo4TRQI3ecYQCdv
HKDNMAIaY+L4QJVm9ho/4N8iQv7QGHOZHF3HHorYGDT5u8/QwEqohUgPj6hpGFLMKXBJm9Ah+Vba
HDqz5cOsYGAGZZb9Rd64/Op/XgCsaC6fjCt0MobeM+3r0HMq1MGQFpaRtGJcmMSxu5EDHp5HKkxo
I8dXDuy0f7/05vLZv3tlQ7J+cufqtiXfJ7oZbpmURZZLRlBxfUP2dWwHzfcCZezbMN5Nw0KvVeNr
Mbu/YOU2vmvdMfNz2suxDy7WvXzMUn/CfnBuCng2CB0INGr6i5Tl19zmEI/W4W/y1PeuMm5prpSr
u44pLG6Z9/LUKaflQ5SZBU+2ob+izcdhadOUDB38VFj9XRBRiTRjj0DPgtSxDsw5gwvLCD2o+2mL
KjEZzPIM3fHkaBBIm05Ne2xST1VbtacOkEHXoN9zhLZjboyIfP6RDy48YJUwcGA0scoRXJwxsKOV
c+w1regE9URi7hhNXzh4G6///kn9eXe60qYgc3UyBhkyvuP4l4VV61xp+9jRN14pHuCVLupN3Xef
leAkGDc0gA0n+dTYqb7999f+U3rLazuG9KhJpIkk+J+rWxaYA+p3ZR8N2EvFPKotIk3cKE7gO0vb
9N9f7c/lypUOkedS2tiN/vBg2a0wa9SS9jE2tZ9DWX1A4/3bLJYaOays4Oe/v565LC/vngGooULH
E8VtRU/gn39eWuc1nQ+CE9MgcDaxloCsbXaGsshW7JZmxzIiiEva/qH2XFUEowamYLctXZqAy3i0
hiB9EGH1/BCN5pWXrAtBVTVgPSJKd5uyYM1tKG+hqo+cob2/LB/mnwuoS5geySpUYkus3rsPCBha
MA2ZbR2jRHMgxtO+T1RzNzqXbCvHG/eGoX0WDMJsj7eLoKpbeflIj22RIw4uCpEKjE9AaFZmEbg8
l/YF7PZHM67C17n4EMh63v37Rf8vt7NHSKdhcNnZ799fc8+EFTFX0jzSaqDBL5l2SJc4axSAByMo
Db9YMipohYe5/pcQS+O/rHncyc4S3esSoPd+P3Ro3vLauXl8IEvrYp5Whotyp4d2YQim+UHTTxej
dSt87y2zrkVT24z6uELj97dk3/d+7WUpwyBjuWQHSUyHYnm3/6Fr7/UYdKBnk4dsE9DxUA/Ni+bn
zv0X7ebqA1U5DxznQ83Ryr882Q8j3D/vfQ+XDkGMFqFjzMLf3fvLrMvVi0g/Vrr+hZ5ghXJETJ+l
u8tF9jzHjKCFzGmBBssIR09ADmeL4z+y35wYUkemGd8aw9nPXSlvvTjSuYcT0lR+Q8LcOoS6tI0Z
XN5Gy7iDjo93VWAdQ68zTvBM+qOUeOnNXt+1srBXGAuJuEdTew3jcCPos6wwjMhtDu8Nza0NP73M
PD+x8udetPuu9ooTQ4nFRyonE0odK9jewtoGlw5nrx2BjcsUx3SvMdjLjOIt0cNnsM2KoPnQOgxG
sA9hIXCj+DE57ecwMe3dsBhMw0qD7tRPb+Mg9hoY30HL0+dmwYxyqD2rfpiZi5FDaCkqqqTTZ5AB
vXsunOylDdN7pyKD6qww/rI4/pcNG480JSu5OyYFxGMx+4/bpYCDFk9aII/hYLmnOZU7lAbfkki5
T32rn9wQGUY6oRmA546XXbYLaP2ViDJ50OeG4TIt2LBGV2x22Q7KLX0CtIwMS6rm0NXyA0gLOB3d
bP7ljcs/n3hCslhlsbN6riCU8J/3eZj1yFY4Ax4fMlGJxmTWpl9dGMpved68udp0zDLpXNJ5DrA+
Zcyki+7eehZoqortFAkNoEwGeSgfzgHwZ7rPAvVgM8In18QhDTFe2snHkGnVpmfKt8PsjOWoYtag
GGsZ3meRQDlaGVpuQSZjkm8jUz8aY3V/nKxa6v5zfscxxcLojeYmM2N6yMyWwVSLp1FjFpI138kM
LU/+mJElAey129d08Bpi6rfamysqTCl5LHx0WPx9nO4FV/iWByOEZ9xg+7JF5yXN4cu/r6bvTcIs
IsAWJO44FlQe4od39z/uCr1W0dy7bGGZu/do9lyV09Yb5Gz4i7yFQNDi2zQW1WhaWiW0LsdYjxGi
iNQjJaZJ/7K6G39sqWR8LesrFiLWNuv9+6ljxeCymWZw6HI4OApJheNsxlJvrsTDI/t/Slvy2J0K
3SOYqW00o1QvHAZv0JkVKZtG9JeT7p+rPm8JV5PA2e2xW75f6dzZRJNN8/BoRrFAZgrLkH5FQGwB
RAWD9oyJvM6x9elCv3862EQM53pvngBtiL+kEhl/nPeX94LW2NCJE2XDfrfm57hzAPjq01GGxsLi
kcVBtfUuZgwIoIYPLTBNpK/MPf3W1gzf6Xhv2lDdwjSDZFbnd+b6Af9NZ/k11S7FZJyc5nF++8t9
9efuZHOgWIoSzE0UCO9LM8i58WhXznDUGsiUeCf1Qx7qZ9SxcCoZO+5pwAJURPN/CwJvr3m7uuTR
9uI8Omvxs5gxoQyO/BCFTXMAY9itmsbNz9k0XKLtiND3uarHfDGPXwH/Vi+sEPmJiSWGo6HamB3L
cJmqyp+stNnMpfclKNqf5CnlS4BRsNX0NkdnVRWeHxUIwmVi0VxchNVRTTpu70qUhbbaCZT6lnLk
QdYCEPKUO5vWrAn0xSx0khGtbZRpW+C3zq5TsFd7wyn2NAsE8iAbKmBZxD4BA9ONZ5r8wnk40hsN
kDcSv1EC2TuNgrHw40vVTu22n0pr9yhASgZ6qF9Fe55xS+IOKezbDKDQ7zd555gfjInjfJKGH8BE
fMkUJW4YZxvNao0DDs5fjY4epBezC5uhuYQRTFm767zbYxFNaBqedLd/merui17OeCO0zYDS6hwb
2rMywfKHI1oKxwovYfWJgX+C58DzjjaUqUclHQfNr7FAwZ54ZDtV7ATrYg6Nq5HF7HF5sFeWHP9y
5vjz5pcGlT5+Y08KOCzvNoK4wCGDmksd41RQrYGeW87Q1bBx8QBvIaIzF5n+70+/NHjsLYdkRx7Y
9+fNNtTNth+j5uimAEO00rpkXe+dEq3IoB/asT+7Yte2QEYWVVaOmee3XkF2tvuXHFTzXYEDjYCj
lslOiBlM6n88UwXWD6NupMVoWnutHbc48xCxBUsatsh+d9g3rIMdBRfN6iZ/8WvM2PQP8Be9j0mq
baNmYFTmDpc4Lr5xEKFxbBJ6gNBx1HLOTh6j/Dl6Eoz//BJlNgFgoKpStSnH0fzbSu++by9Z/C22
sG3B3wJygRPsPzd2K2NSaSHaPkZjHfuuFhnHOZf6MYdAlpPCyz9jWTSOj+/SIluraooPgxPMx4T8
A1rfy7dugORplbl5tp2E9hE49Xx8fIk5xSNxHzl4NhJqET+XZGIxfSo5GdTtfDQJa6/rtgUDhRS9
02vhpykGils3AcqYGaYktjjGMgHYElXj//9WR5migQAjFaIUxyRyp4201a/cmzQIkPPI/q66Ndlb
gQSGWEaEEvTIljJBsKtM94lWMddOrOCYIdcO3Io/ewTh3y7fTpiFGEgci+XL4zsPNDvozELnK+5k
DqtCfypki1mmSV7AFuOWDkg/oxYlBdu2dqarI7MZo5e6Y9NiFUMxV7/mbY7QWGMXiMx550QfojyU
O6fGzsYsAb24Zscrs4leH87M3/Yr9IJY7gg5kCN+oG5iLFNlVn0HZW7AUQlEDkPRAsVHLOu4Fdi0
QFuUISAxsKgjWhKT4cZzYvTGaxF1vkLLshmDlFEBwdAw5azmRIhvvMtYpddT7rpnJyciZpBQ/C1Q
PMs6Og3V3UrgtFUhZL/MaqN9i1Hs8S6ZgV8KZu8HEHTxWncK+UJadux7KXcD5QuTeSRCvk1qzVkT
ZXdOED9RXFRI7k0gNU1Lr6kt+nsQ1PprEureLkQ73Fhe8ILnf53WPEO6Vgv2JVVpfgR+B7WfdSH7
PLvVCYLZEg7yGtKKfXjYddi2tFU4MLrSmh4xBTFgmPSwy+PW2nMPhgDGIsSrQit20dhQLyjKaU+G
5Vap73hn97CfjdfBghCe1qGGB5SW/FTKnGhKY1E7ybNMUZ5B74t2oCKTHc4tIjda6ievhiWWBvYr
gjFzk6Cu2ZU5fsgUGH7rxhrzn/AjPaIbVivaUIa1d7PIOJi5tQ8p9tGoz+YGUPVxioc1o4+0qI3P
RS4/WkX+2VUhwtIuwleKK/5gds1WI3ltL0IDKx/YVlvH4l9FuPqa3vyEcJazc5FZm6Gx4r2KNgMv
mnTNeOdtrlobe/zvDqWeIjt0G0ijqNQxkj0/jKnTIssda+/VRN/FEIagKcnR71yM3a00gCIVGhkR
7oC8ilTETyhh613vchs93MUBCtu7BX97rcU2qcjRVz2c7Z2njGw3ROj7Jj2DuA4aG1sr5TouA+7X
2XyaUca8DmjEAeUvOeLLP2Z1d8HIY7Da6ja6EboLTgfYeAabf48bTv2ih9hFLkSyV7V+9qRW7EWP
7xkeFZo9DH8bizAAXNiBeEYvwMvPDbzNzPF1gJkJeQ1ry3azVcLOu3ZTRp7lwZrs6gUyQ7iumrpj
eGJlazEzYS2yRX+E9ZbUFdLQsJwiIMj2Vlh6iIbCZeudQsS2OhLIJjrTLIngPLIKKZ0HohCdtm1E
qvwW1YjfM8C62Ca8YLiBJw/i74VboecNCBR6OAtOw25KfxKIFJ7Q9lVnPY4XZQqGkwxh5dkjMNEY
2jOt3mxDA9Jb104itiSSOetMK8OD2ytOmXZYv3KuXZduYT1xYsKy4qlL0XbG1RNagifiGeNOvsIM
xRqjFFTkvvVoqFjjcOLvj8DjANnS3fGeyGK6o6CKuAPgQg9OvZVW5N61UBm3ioepppxdh4gxjzE+
+KWBOxz7WjsnMAeDkCFZp38uq5GeXDG8pqYXsFNOk99W4Q0BsfuSpt/ZGJiwKuGC/KXqoZKsQxPb
JmJea9disuiDHiHU3RsNRWaMNLZ6PcENj4rsOGbhKR+PQIAcrCXtVxg2zS7ORbgOqxRGN7KkU1m6
z7BdIQB7X6MuPHj4ZI6phwhuQvy+jRlrr+zMAInY9Atr+kOnxHrEbXWKUZPv+746MmVMTppki2s8
GeABqdA1OhbHyool5VlLw20FNZzAW+9WtoRKjY3e7II0ebIKWn1txYNfVoXlazqetA6F+QHuvX4I
p/wDWz4LFRpVrvYSi+SpDkMS+rY1Z2IPC9LY+xnD4F3YkaQGp+sxTU0qVESWq04VHtx4BbBVq0nz
pXtFlL34lYa2PwniXNAF4JKWo9zEqKaKkHk3wtnyNOUcl+vAtwvrLagncwUNwdy2ruTcnKU3VPd8
DAmJRArSAxPgAeeXtgszjAK4xeYrI0kabTCTfFJFvW2EbXmDKybfBXONV8KDndroF7PTxZWyBa0a
fJrb0Aic/Mha0SZB3if3styNbeMTyOCeEdB1m1KW0Rbplk5KHJe+zUguqNPxIEWN53z51QyF47Wx
0FqQ7oBKc8aXB9HNYQl1WYNeajNMQMZ1I+KJuyWFfKlZKnOCaO7zVBa7oW+H9dzYGE76FItP0LlE
KurGhisJ2daReCmJNMAyEp+B2KHKmyEL6t5HO72SUel8seFtKGCV+LVKa5WMQ/+CSm390P6WacyY
JZJfc8dGVZhk0cHT2k0daNYlL6xp0/TNnZLyhxnXexfI5cHQfYujFIXR+AM5B+7DXD3B9SL4oTTk
3urApKbh1aTHfTPVRBhNFfhZmJ1NpXt7s8n19SyQ2sKqJOAtHIwdR7RNF8/2XmGeWDm0LunFUXVE
BD7ZE22GVvUA9XT7kKc1ILnaenmMZbpWpAdba8hNS4o3oaPgaHv7TJzgyVrE1mMogNmk5zKxmoOZ
doyTgxCjdd9aCPOGcS94FSOvhhN0rV0cRsZZ9vZpdrMfdZt41wBZkKDBs2vn5l6PIuXPCCbyaufu
GBuBH82nYvKqK/oyJMVWpR2YPAN50Rt4fVyOGEgDrSAIAlPyXBIeepHYJ4zJcM91Y/suyUZw+4av
D2d5G6MxqvNo08zqTIyfS0IqBBmvJUd5GYa0ldBWXZ/6dW0Y/oi0dTOC5eXA4Zkb5vloWvWBiM8q
8t3ceKrojiTdd11ua8QIVhOQH4imZBUFMAeljuHeKrDe2xXW92GxMOIQxSfcCAZ10TekxeO+asUd
RWvhT0lTIQLogiNFHjp5rNFro3YbsMFdtYtN+TUOhLjIWS1GpeRg6tnnYBysLfNQYxXleO4dvD6x
XrSnxrFfvKxap1aiHYMlVdQuqUDTangphNJPnRX6DFGndTtZBc1itTew/ZoczZ/p7b3mk6mfshm9
yhCkByiwkvF2328glEVX5CTbYcbeDKDEORtdi/Fk6OMj/UeDLD5WX9qCOQWzvNta/JFlvDkONI9u
hAbzANrlQbgRC0ibXrtZejdaJ3aMgDJmIojAkrFfrfo3un/Vk/30AJyEqTPeH+dQRNPbzBPRmfO+
YBlH0q3VbbPRePIBxc0gq50QTWHHzTmTvme13QGRh/JD4fZPmjccdHzNl7bTFEp4CWVI2iTyRc4t
0a1mp+UkQgUzwjuYBQhVVPzN6dP5MA4djlUvf26MlA0t1150IG27RCiP5R6Y5CwHzOBxcPDGunou
SOwTBvmL7JzhPqh4rbFPP/VCvdQ5IdbGEDzTLUIPVaXmrcdkTXsIwMyUKMR8qZvvVUrVgrcJa14/
n2KlzzezAzxAbpj2NonshhOpszXnVxBBR0Zb9ZV6WPMbsz3HDdPReqYL2qbGoUkLzjcW90a2mKpw
gKkK51Fvq+Es8Ifu7dr9Bh3AxDl2qlumZHMw5ce0rKuNJT2BcQO6028RsAJOgHiUcSrmohUszuEI
x+dDLc1N5FVkXMFLP8SROzIK6J5ckTtfBx4wb8YW1GWqOIaII5+rJYCQ1eQQhy7247FLMKgHy55B
qTXm0TGxPtu1xnmwUEiSK1UZfotk7aiqOj5E+XQP67ncWtYcfLYj1DajvRrKpL+HPTkiMlHi6szs
yg3S7ymOzHsgrJsnwdoZg8jO5LRD7ci8Vxispxh536WrLfoXU/MkVaWe+h5FZF/N8NCpHx737YAm
fD00MFxUh/K3c8T4PA6NcU064X1k9/E2ckIPj9FnO1UACXr0sX7jdI3vDdNh1qjzqLA/Wt5gnbRc
x2Cpm8WOT+YTIYySGd2C7UwA/nuoQ4smD58WpEwF6XY1paMFoEmML3kLtGBIe0J/MHbTNnRfMvdL
MEsAKIb3MoBf+c0V4bFu1momIugxLuhMbE/cbZgXy4AxYgG4RVkLojRtVjTO0FwV4yHXW/bJxgJR
04OtXjJty47zQFaTWeVm6bzzFkAuaa/Wma1mgg9hIkCqil+0MrwNUxWAtk1OeJU5EtRg4IoIRim2
CSK9C/ktW8Q86Sln2HRonfZsjlF9HBmyuLK58+sQ/yYTEuY0rXath1Rj1Ftt10xTuysD/aVgBnCa
aEg/2luzir4XPTNcD+frKu+C5IzFmqXZtF8Zwb8OxXRtNFxdFie4qVAJjke4zpqKgBw2eD2NHVEJ
isQbmAgqkWCB8eDUKlObYHE1YdVXt6ru1a4IPXxWhkuaRNvv8Fe7W5Pmlx936qvZdgIkWT8zTUC5
s+rDZQ0rJu2Djnw5lFQG9qT7mWteGZaNXzKJBWXa5llmc7QlmyIYkLeHFUlhVqGuQ9umR7jLx7zN
ypNL7EXY1mBywxFHh8UUrBTMwx6IpBb97AbZFrFoKSkntKCuMHG2hVTNk0g4SAZJ822KvImjNros
UmchXOZ4P03mLnY8EqXMgOHUh6045rGkYVZKSPulG59lTmrXHF7GOhq2mAC8VcOoBAk4mBObIauM
uIYF8Og1fQvsZuNw6JzG3sfBeA0RXO5H0/zlNJO85Lp7nlx8EcrCk1JPybCPkGX6uibeLBTHG5uK
gqKpn9c912/vNB8Hl6XBFGzr3TA8P0BQnI10HnxvZUBme2AmkJob12CKV30dNRdNdq+EbAHqaRtI
n65NfFVNDFYfGhmJUttgKMfzIMejSw1xrECAdSjrNih+U6hadnNyEvNmDK56pj7n9lwMsnl87d38
6KaedcOXeyq7bER0a4V3+vdLmG+9ccJQ91sHWeWkRfW5qSsiSZv6ZhAo96nboilfVXrY3BRCdECp
a6efFXkM8hT2EZ88eIhtIMu3oeFffFgP5QBbdeyKW4pVyDdC1Jc1ropV6rYf60689tiQsRlNwE6s
tZMEYMJgEK1Z+b/lWoQHLTPry8BrwuSWH7XSe+OssqotN9thq+WYS1NjlzUFBposudQKfvpSZTbF
9LtRmlW2OBSAl5XB6HWW7F360rUkGvRamxEH3i57CcRPAxgX9nDSZ91Z7kmkMz+5wVcoit/CEc+M
5QzBJjLJ2soMyv7RFO4Gm6XhB6oNtzjb9iHumHQWamP1sGMiL7rgHPwBYRrrBo2BlW3Ukow1HEEI
pnGrma+poCVmGJ39YybD8k2bRXgpo4JqxzVePTLLVWh/Eb3sb2acHRrdyU5JnT+HDYWXJSy4L8H4
RLa7hgJLIxGXYIu1iiv3ELfmSXXhtFGDkF97I5YbbZIHOy3EjVr0zC1f2mo8oEYxfY24n9XjBFey
uhox04sY1TF/kudnNhBGpy/QlLThbtadX5FBPwpXJkbvDlnAMPGskty0jhzq13Jg2fGU+Ky411dR
OLUHMfcjziqt2Hj6tGGZiLdxO5zMiRFob9TX3yDIRUAG/Gn0k0AncFnQlRgTK/MdSec9IMmw7zt0
xkWJnYUkGj1PXjwiMiHrIBxE7btza1KG0b9Va6EFxLLHgY1hJrngGiNML5gL0DtYhOZ5/OnYwPlm
PfHoCI7R4hVcFnT1o0riZg9LBOt5P3/TdnB5cPx418HshqM9mMN6FFHvP/BdUAVgJ43I9kOzrY6D
SbP2IZpkUJwebZqXq1QCdJHhuLOchi4sZZ1bVGpnDRy7vYxyii3I7tHzFhjLV22fbsywLI59m37t
Wju+cJSvV40t2Ls4Nx2isn0aWk8chHLYUib90TSlk7f8TG+ms5EboS9k0W/Dof8yWE27HdqsIGyM
tEE47s3GcwcKvXGxqLQDQptI6fvHjt+1kCTKst82VFu1wBfGPYkNFajdmOXDZ1uZh9jC9ezoV0y0
uhwJryKSjyUCvBhWDeCm4x2Jp7NyGialerMZO5OkQhZZIj3Vadb1p9lNjevQAAghvxDH9jDw7FCI
ukuxk7XBt2aAmuA2HXdzDWTDlapc6d6QHC3QX+vZtXfZMkzU8eZRRg3I6ct6x/xEHCrsQasZYsY+
mDFWGUH9xv+H+cXsNm0cG2c11FdzGO2DNmEAp5d+947lbQ2xxaZbRELqgNPlkKS68pVREblnq5cq
M9Vz1iTWIbdaWolafm+u9iCtJ5mG58Ytv+tu5m6q3qp3LuIEGhVut6Xja7zWbFWHgqlH2ZT3TMJy
G2LcfAEbAgbzA5Lm6TnOwFuQCrfoN+JL8pzVBDbZXWb4LB93x57ABQx1uDYTlug5muwzJ9F+utFD
9kUDwyOBdvqEZpUhXW1PBB0OiqcxnW4ClxvGYdL78EGKJ81lsbVM5e4DIDPkguJopFaWjCKWO7eG
CoPVt9sBPwXQJYuQQbiy1iVbLj7sgcSn0XSIMu7Y1zSTdrUX21+G6Ycb4c7SCAa7JsR8X3UA9YFX
vHWSpsmUvarcND+Y/YzbFP0jWI/qZMr+BzV/5GOayplZzNGN3cq3iGE7K0AlW4Fre0VbG6ZCaD03
Um5mFs6XksVoityj5NBEIJD1rSIs8CN6g8+uURHu4jU/Jf3OMP3gFq44d50eXSwWZANN2dnsGB+4
tFv2sph/AneOsDYQYYeK2/oYBF+oiF5zOkbPZQjdOo7SW9tlOpOMeNrOUYTBdIjJCAjBsxa007Uk
mF6a/2HvzJYbN7qs+y7/PRwAEmNH/DcgOJMSS7N0g5BUVYl5np++F1i2q1zh6C/6vsM2TVIUCJFA
IvOcvdcuVU6fdjLxeFcdkZkDEWozNanQks0XPF5POlOgsyhPih6pW40EEFJ5wqSjG1Q9JWbXEDte
V6/OYkUIhnK8rapC/TJo+Qt+uvIyFc33vINGpg9xuk0GxX6eJ30h1M3KTTHh/UiG2djoLL12TefG
TKCU5kaOlw4KUrG108AXdryk1CS42oeAsYoEpgRjUpWcatTThyCaKQASPTVjkcHPg0yWHD2DQpdL
qHKo5/dDPD4HhTJuQhC6JwIbj2IpjVhT3zPbZjGXFfV0g45uutEZynxlHKnqdtNj0knj0k9s2DPY
taoamO2mLU3orurvQyybO6tXOTmWh1MZdPequzesVL1NSS0v7EJ7lOGwtnU1e63prmxTMBWbutDa
R7vK9kz8/d7C7e6tA7zKHI8QakBFKu9aOb0OQE+eQhcbuOM6a5JmzbRNTtmMjMzNzL3dQp9iFe9Y
7ZFMX+DDvDcOEGIfaEnH+B3A13XWenvHP9++XXqPFL5Vwj9cr9doLbdwq44EAl2ch/TZ+ko1WC89
EjoGAs5ySC60jfyWGUTkRytg7ObaZRSGDjDtwBvXp8G5jYZ7dOwlrOLaRzW7Nfz1+mZ983qDs8x7
J1JgRYrVelzrG/NQ7aNLdOmfnBfxHewNs97SAixIOWeFR5SH8V3VrjuT1sc6yTbOx0i7aqfu0+N0
GS76Q/MK2p1mZIInihyPekXhOiDvvSABdNMNW2r5uFdRguAgUW/CKZvIGgwfwq7cNADRcEvRqOxK
p9wBQuy3QdwZWPFrl0SHSdk7Q36D7a64cbrwdSiykRPVWtO3Fh8JEwGP6awCGjSxdzIvTmnSD+9F
CQygG5XiPCG5u3SD+jTLfNMMffrMnRhlUiGZY0bpM5XklVkjQUjMsMJbbhjPoreomMVMN+P8KDB8
5OzE/TOUeg+PzbS5tIOPI/NwSQBXBfcX+wu+yqocLN9spupwvamMsjpU4D5/PLTDmDpiiesn1uP6
YENtOwRVUx+uD6/3koZDo8uyk0Y77UDn66SEp4zK7abSx+LgllZBv5x7vz2s6Y7sZrP3Y8IFD0Vm
Q/IIZcWtRr9sM6bO3fUnc2CZq8isqRBrWX4IYnGyaRBurj8Mij4/VL0sSBzMTsOgK788X+Y2RTg8
OPlA9OD1RsZBxsnNzc/nrvfA2izDPtfsFNeytrxnk3O9DuagmlfXXTejknUlPd2V1EpsOF15CBpZ
bKeWfJajWurdtgDvNpvmn1tvmij/8T6/PRdXAJy0Oq1X9Ekf57wKN7WtY2Rqwqj1uaBBhFKq/MDK
Jyf8LoUzE89bdIw6Q48e4hCiUa2n6q831+ekXaeU9Iqjsnzq1xv6sdROIzfhdrRGcDcKEgmhMuoT
dA1lq26LQ7K80UB7/4d28P/I/g9T+e3//7/3r1lE84MFZvTZ/hPSj6TiF8XWv5D9+fL5lxDbf/m9
v+D+zh+AZDUNGSuhHdD4UWb+BffX/rAMOhWabv5N9RfmH6wrBGJyk3dHpI185U+qv1D/4DJva+iv
8KpYtun8b6j+Oi49pCG/qI9RAZkuAR0OEjPh0kH6TQcX2VFlJiVGs7QnV8Qd2rfOsG7crKUFmo/B
wdF08jL6eUtyvbOLo3wvRyhWZhuqu1rXCQ8qY9jA0yXBCI9sbL51g5YWtlK+p2OBREDrvo1ZgFRN
UsxJMgDhgxy+98UyFZrK29SOESHKZN6whsSIDXJITtvJrrt1CIhexC/qVGwSuHQ+rgcCvmp7aTwb
C8n+e82pthlN2DtDBnPywkIQi13ZvGUVBWSuu/Zmor5HadsLu08ZCuLQHePeysd+VUfU90gfSvxg
xgGpBvMuwx4+dmWypS1BHh59/p21dP3ihGrarOT5JgYp5ipBepMoZnIZTcQpxkyNKaK/QJgJckIt
k59KrbnUrVrx0LYi2hG3/hqKOLpxiz68sQMZ+a1G48Yeg+kU2/NA46hXMdJne1SuUM3yptThwynK
unHRY6I1UIHDLrHEkc3OoTRdmyLcORiyCRxJ27OO4WVy4UqZSX+emiUHhBpcFkTDJQ3ne9IAF7Nz
ktw76sdITC+q6P5bTU9pbgIWUB0VdxexjaIFzI4pDvvV4FcU1DZDAamXilnmJ5b+lBML6Ova9KCV
+YQEoGZDRQUZd7Lp9PSBTyrB0RmG8TLbfKGlABFajEmxX3p75qykJ1er0CyyYeEoAil5/S7CApsQ
r57a8MYsZvc4RndZkB6dwKgY+BTHU9lgnFUmCyhgfAM2GMxOceEJ0oJ3U50cAoKXt9hKiIkS2mFK
udTbjiSEqY0+e3Dhx3a5UcPhzxsGZ0R7fz+8/vT6uutz//bw+oPAiFWsw8bp+kjBSbDKeoIv67hb
ZCH/fI/r9srrT65354wrXSWtu5/ve90NI3ZaGMrdcyWaDN/bP3b0uk3CGoEVt0iq/ufdu/7u9TeQ
vBBXoOLquP7Gzx9cH8pYUhW53v1l/368UpmfTAt9q5QJCXk/X/jL3esLr28zA25BBg/nW8+KFTRB
9XS9aTQdJ+jsoJMcJvU0QFKlIE2NpZ8S4ohdM2H9g58tO1FES365URAvgX+jDYn/vVjJ1FjmfjxH
g4xc+wCN1fB6/Z3rs52DbYT8PbTm0jiYGGVrNS3Wla4zSRJx1eym/hQq1Tkai5w1JYeSpmbKKcBf
d7reE/is12RI1Gjxx/ZIJ/4wuMO8ZxE3rMF+e3lSZJ6q7YCKiBN6YnFSlhvXjPQT9Qypi9Lnsv6M
jxxl0/IjvdVhERGEEdjKdMwVk4/a0uWmLwfjJKVlnK73qFcE+Cmmu0Uh0gi+YJJJTzNEgpPMlX4V
IJbE2/fXcza8J9ExZRuXV0x18Fm7IYWkROzoCljHMsuJLRhYCWthQl9l+dxnUjsLPy5pPoagkd14
Q0kZ0mtj0h9KHfV0fdX1RkUi8eMhXb14Ww7JC4LDgsEzfR+CKtsKaPFe4E75Ybah2jmueWx0/gP1
vMsgC7eapHpl5J/4tzCMV3G2yVWthHWQPIF6hbNaDRlZjC7NkCLTse5TVhMzdV3bssfTRCdw62bF
Q5ZP46lYbsZYRw2rUTHBFzee9Poy9LM4EoqSHQYzvAkv0WBYcA/gvqh9Ye5JuQO3mNNVXG76MYaH
BfwdbYi2TunBOw0M69xmg31UJ7jZkuIs8jeU1+lpDrbqgPqoplZFdJsynxSi0k8q8RunJs6S/Yyv
GDDgn8+D66k81XBgfi4vi5cj/3rvo8IO6TqQ7dP9oIARiGTFOLX0f3N36FrqFICyDYJByzazViqU
Oy2iX98TZ3AKXPZEzkq8Y5KOKvGeSBgvYdw4TSO4wCkbdgYY2NIHSSrWOd0uAGcID0thPl0PrFqw
iLVCQKq0zdJzZRTZeW4QFSNjqjfXhwSrNZsJV4bXq1N2xsBZ+INN0J5Cw9FqAumBm/mCvehSdynY
ahsISZH0hAJK+IoQuNJ9l9AmA0awUDikdmub6MBRTT1HrId2IEJvwQtqO32Zh47oPVkKmElxGMkd
OxjLk1OAfVPWQ7+ZqXWvq1agSIyX1wwNE9jrvR9P/nx8/cVYLcI/X/nby68Pdb6eDRbq2+tb23pr
A5yLoGIsm/75C79s+sfdnIl7E+ghQQJ/78n1/a5vP2fgATCXBOVKWhHkoZ878cvr67zRVjpSxpVU
iQ3xlGVhdb1xlnXWz4dM4WtUuP947vrTrjfCrWFQgnC2uEsJPQwAAOTSvhFdRUk7Hdd0FznhrA9A
Uh+IMypfhahrzfYby7X+3MXY7xMAryzuX0xs+CN/zT4dcWyZBradxfjtU2neos7u4f0ktl+OFr+h
08lsjXQ9zhGL4TSd9lmpPStuvbd0GhsY0CH9OpTZNEk+TnnXW/kuzKe7VsMQjneDv5nAYoXyVEe0
WkIgDXRZDYxLT9EM0/Takpm2QipMqoY2w8JP0V1GQbsjjKixg8LXtIMbNyifBqfaU/ik083yt2nZ
fEFT3bLpYhO2/jLkBLkpYWxvsA5kaGPOtk7WcNU2D3hHMPo/h303elyX2x2URWTbRjVCUXFuYsTX
CZmdqzBT3rIy61GY0/iSo7OrwkRHBqVlPqA5pNPYI04dylmcqlw9VThnWqH1fO17etGdl/eNS/mo
b1aQoKKVWQT7BIgDUxQzWgfVuMfYQiUzCqGqVFaAUiLWmUiKfWj2k2eo6rjWqkYha7kCVte0o1ch
NmBhMkDDYQYWLDXURNhfFL6HOmri3TUbJUukyjnS0Msmeph0o/S97Jt9MpnbTiL9SsTXaBFXZeq9
pYEWQddwnhTiKfWseaFShxQsMPp1hN4ymTAfBGlW74Gpk0SnKAtSPHkodSSN40wBqp2tNzn3Eld1
3WwGDk/mYtZlAgt8ot38lj/ZHTE7M3mog1I0iI3wP1+JfqP9MdiUxHWwrQlLrW1pjZ5wQRdSQRl8
fVCYVIyAyWB789eXb7oah757tp3hUtplsA46gmU0mOLzkOzoNZerNKZX5rTPONK+hZ27o7NW+XYA
rDfqrL07CzIZqQXVuRw99agBYzy3HI4t4cjIP1wWDSmlq4KM6RSauVGo9SPAodDNpNcW322jRhoY
dITdhrw8fy8wWfuNWuxqQLyUidqTG1sntezCM6DWrVvzCUJoWSFGxtIIQKen03kUUU8rj75npYm3
cZ6mL5ZoYNgn9TkaOJboaO6wW8PvaDlAnVK9rZX+PusO6No0JMsW0+fZBHcVIKG0jGVMdh/dUOnW
FbkN0M4CQIMi3UZUc4XgharpFF4YZ8qSOCH9RI6nZLAF7DV3G5r83wUAqstHrbKfjLjmlArkrq9V
QZKIvgs7K4LPhHkut89yyivfVQ+oTtJ1oRXEIrGPJuXW3JSYcomByGTc7Tox7DSQMiJglk1Yiy/U
XU+J+Mk120d6N++jha8Oe7wEHKqLLdCjShhk87YMKyY+Ey+njo4rDyoqMm57TdzJ49gI7BQNdOAy
hbteV8mWjo8V89nOOZAoEsjNXKDmIUJiKdQZxzi5tch/8qowdFCxEi9Rkjc0IlBmcQRi2pUvAVXt
/dCMLwPhcOia25uQ9voJotWr00K3BmpA/hSZRaht9Z01usr7GNbpJkdVFkBv9LOJ/Y6Ry6zMKovW
GcFgGey0jSkTUpTJ4tJDMsP1MiTjxOXz6aZpPYlYQV1Rg9JVw9KPHKmv4fyflykOLZyVZabpFmdq
68G8xFdP06mQcpFITDONOeVMmyIKGPYTpd9obYFcfZB39OgcWtc9WFeb41Gh69lPJrBBzSYEViLV
ZSafj3ayGt8dueR8Ko67MxlDlFgnMSaHukrkwOTlOgW9oHb3jvodcnmwi+yMQqKUGCGSir+9i281
FJkswvlodW2bN2m2mWyEDQrfRmwOciWi8qs0T3H74QjohgauBD+PxjdWrOCmwNvR38PG6oS0Lpna
Bbu5dKkNBwVHsOjPNcmteozugtAgttqo4qx1mUewYk/KykxjNhnuwtl+RYJDmdBw4DssI16z1ATb
Kn7R8rpdpwE1beZPs6ySJWEjXHxaGQN7uiITacnTArtGr/Gr7A7OHAT31P5gxF8y4sVIfpOON0nj
O1El10J4t6N/hUbIOjBSDaHnvorFI5eSZmErANeUOj5M6OHoszA0V691zkXJaNvvZYSVI+ODRh3W
6364LEdDHUOdQt90TqMHmN+sLLLsIpYkk0jNPgONK6BLA1qrYc5XJtzcAQhiQWDB0t+SEMQEfRkD
azwdqg7bEKA+UPn5KmvQ92i5esNRcBIOuYWRc5cPyVmqd3Loziq9S2hGCjoqWZMBkzKcqMar1NMn
/B+72dJizx0RiqbAceee8DQyz7c9cRqsPCuT+IncLAsf8iScBZzUqMUwDAbxesqtNyPr2tVSDY21
ZumkfuokN/mdMbSYJKJjYFf5Sm1ccLDFqkoExVTrQtbBqlOgBtexY3vGpJWbS+kUiIIr6z531C9J
vkSGheEA/rL5muZyhzoLPfhoflpzqN4Zyjcn63cdduC7sTLJiWU1ZBG2gVJ4V5r9Sx0zsXCo/euS
mX9G8ib+jZWSVL2XhZIp8gwma4nPQFhZIJ2Z0NL6cxl9Gyrj1WqpmzCIjEj3ggRgKy8PgmO60NlT
qfMlAsN2Hdo6XBhz3+oZdsvF3pI54wpODuiwOHy1I7woqAU9MVLY0kX+EOYUbeRjmc1fw7lM1okx
dRvMay8zNpldES7ZRPNtUfC9hhJnPssGyuHjW0unB4DqhOeBcnFInEnVrjSZf1r57NcxHf+SrSo7
AO1vyIkS32wXLHgP8TqukbnEESIMJExZYhANZkzzTR/UsEmS4g0WGu3Z5G4aEF2YqEOjFiNnP9Xb
dqpNKnHy0YlphlynXDqiRc+ouUBrMavTdFn7zqZLuITrHOxKbrGBUYE3zwLi6DatQCG4Zr+pLKva
uDLauAmQLKIrVjDao3XdzM/kx5Veb7EEGpFqER7i3k7OBOzIFMfeptmICh6nhRt4Ve3O2xFMNNam
4IJ/+nYavpuirTdjpuSQshJj48xouIlieu5ovMGfNe7zTn2awloQw80SPu7OSNvEUYoDuoph/5Yk
M40vi1g1vCVkXTpHfRwwiur4IyajeiGQkyK7aX9T2uKbJBplwXe5XhlGGvK6Il6HmV6AT74piNoB
u02pQ3EDxOAGq8/QifaGszdKx9k5EpV/AJcYM9HQnuovcTOrfhSBc0+dYr50s0GADiFUdkUSRgFK
9ViV4eNOqMVbaa3lnBIaPMRE00vQjcRNrDLUBblL14MwQwN53CIDbtqA+XWw021D3g4Ci13Zr5qs
tu6jzviuY5X2xkiadPiADzAU97AN1ebEvK5ItI+QSVOHmwdmTG1uYkyPXsqidAO8fJzPHZ6HirP/
QEucugN/+hSP26Gzn5PAZXatZ73fYQtYJ+KkQRvKYMccirke13k2RHt8o2fQw495USFqmZ3aq92U
KFgre1XM6b7tm4grbUW32a1fKYZbeyy5MXbfRP/sqMz4pj5H+1boT8NUHWu6tL5WC4fwpdtUg5wH
OIKrbnd0446LoiLPrSwJHOpRZeFx90DNG2tRVqQo0amOg4IMA9efRkuiKp3gmqD19vrq0uvhneoa
me/Q9VrlY/ugyhMRpT0MFIxQzTivM13j09cVEx02TFKZQZAzxoWzhK2LUulzExA11MKVSUxWOEgs
buyGSiAe0VsrU8k1S7HaS/NiGu7RzNqzFrI7TKrOfE7gs4NbPcQgbbXO8zQ2uCmL5ql0h7ukNJ4q
0THjbYl8zJXkLtXAqYblZK7TtRZhlA/fiNPu0QqmvZ/EYJ4tN6C0sZ3GAexN4OxKJTyrTmUf5y62
fK/E43hoHFxHOha+Jkflp5NRC2jFs2pzX2k9AQFdfpM2KBmX0aIsgc9KEYhdQ5U/3Ay9/oKVJl4F
A2L7Uug3Yw6CpQ8TwVRaOmtX0b+WKJiPLIIAYVL8L2lbubNZwN/b1yObs8PyqBBYgZORli56w6ee
2vWzFSLJGIUz06rz0EzlX0V631UJjEcpnW3rJHeRDj57qmHc0yU1/FJ+I4FrOFVLGnzerbq4HH3V
hszslA6LLzSOa3QFOd9inm1wi+/GjIsiUU/MipYSVkuKa5KtWfVYq4Q5sZGRUFZZpHN1Y7ELGooL
FkMHcKpk1Yc62VjBrbSNcxI7/YYj2dwj1H/QESnXTuOsgglKUUpUt+3KBlxfwWK62RdIRVxC2Y2x
3Q9xtkPPcnQKEJE9nFAurQur37KRsRoduVI13dtBN5nmUyJFSW1vWVbuCRP4Hqh9uouQfTOSI4fI
sQfh42byMbuHqptRJCIt2PZcC9dul4yrykUg3BXtQ9w0+qEJWfSAqNaOWV/jQsGAbKjk00nkgJiB
Nig5HzRLYLCuWoImIL3IfqGbdRa1OFwe3mLcR5LqNwGX984+9F2Tb+xoYhK8MEpTDiiNDDD4IBV0
VhO5W2RkawymXALLGA0wRioMMLTAuVoSO6x6+LC/2aoeodKWr1G8c5C9crEz4k3YmW/IZRk/YKJq
SYDQ2bbfJ1mmK4f043aAT9yhwHCpN68k+vXVVMRcsXCV8omxtBGWN83Drh+thzqA+URkMYqQlmgr
k6G/RF0hETYeg9x5kkHd8RnnVGsW2rLoWDyruQ5svETg1oRfCLBEAYVwe1TVajVXb4KStdY81Sn2
C/B0xXmOlImv6CWZQlaztfJRU6TQ1FGcGq3CUziD1JAbJ6vsOyWF2EP1/dDmY0kZcAooQxjf3Fk+
TQ3o/yzEQ8s5hFtYLJKBJlu8Vk9zdQMGCGFnmBcXDFvVZmZuvs7rpxweP9cTCjm2km5aA8NeCg8M
KjTqgSx2/GpWg20/ZA9CBt16bJmW6mr+TIP+FM7wVOZkBhlNZ1tX1zlNo3JKv4R8Y9S4Y67zFzEw
hW5VahAj0dGda30xqvg78vXbPusfUGPaa6JgaXm3QNQ5K2MWXP1avDfgVTCpWTgKIhaks7DqlTFF
Dykrsz0ogjtoNofcHreRo59rNYi39P9IF0MCGUfohES2oTn5RFUUS6TR3rXLSUo90p9YL6JjMQ4D
LLzjYHvJB3Dl5VAzEJQOE206EbibCLVq3JEa3YXGlgC5nUPkFa13CMtuy5Hp0lLdqvawGWLjabAk
oW5mw6osnL/PA0LWVjE48VHUVZ+B7LciHO4X3HAnx6/m3I3bED967VRYdYj4Q0QGD1EsuPDA/Q5C
gqzsynybRaoRcRsjMUmbaUXz5JbDol1nE3IjlBF4YzN0uc1ydXQm5aLSmPXc6gOkPyK78kFg5tpE
Ada7Dld13SRfVNV4GNJxSW1sMmr29nOlJzQhjXzyMm1tQ4teRfOHZsBrGMnJC2sX1ajJUlHWhu6B
Q10TZxyfkKBgXxxZ6QzFLRFmAee1i6t0wPhcivSlFqJch6UmUPwajafpVG2psZBumrvuLuuwTql4
6KU97UVtM7VW/VgaX03FfqjT7jZVoIkWyfieAwv3tIkUS0sgcG6bM+VJHztpulOy+775iFGkAywV
b/ggsOTRe9WiDlO/2qh7a/zKHDO+ty26jYSs4y0r9l1PJBMfN4vygYjVeJ2YJou2qGP6TBXMw1PS
LF3Rb3O/5GMYCJZsZuRV01B5yS9YUl0vxDHsA2xg1xixSxBROGULbWfG/PmpKr4msss3iDi+tlDm
dmHVwdRDOelPXUDjiumlZzN4eqMCeSxlQPOVVqEuKXMIWwUZA0jtVWuqyVBhfogOfVs6cssJ5Gnx
0B3cNIr2+H83ToR7O0nRgMfV9Di1WO/p18NaIO2ujSrUn31MSppBD6pwqm3YsceFOZMmmWvRyVDO
DSQvptfZrRE3pymneFjbCSI4SscH0VN9acRzgUJvTUIV/QcL0A/TVxMXLaRgA8r4AG5As3ecMVQN
2uSLixMG1V9do9VvgQpkyqaKtUVx7WLZ0NxLm6qvlqn2Kw17d98X7klYj2mEHittluVRjE0oVzuf
8Wmbqfk7K6vzrO71WXFuh8q9GVG9+e6ovLUltbCeSsF2cjKxEmlzVvD9rEasSOvJJMutAE5P4udN
n3+N0P155rDXG66bjSA4BCQHlxPjM7K6zA+Le5Fehm7CLBIgBi8D2a5LBbiRkhsBUVQTFGCqDIpy
54jd0EB1qLUG5lNCSu5YUjdXLw7V0m1OPA4H1MCkPhXnyLAe0A5vTaftMK2kZBP3sw1oEvkqqB9W
0CcroNyJPLvwRal9yZ3paMboU0t04/soHc86+DySsig9mlGBdLykGo2IsBmjtYjyL3Oiv9Ob0j0b
rvI0brIaqZuWRFShB/yFkfpRh668Y2yG3xtQRHFp9C9BbJuUhdKaiLfIsdNLlGEBw6uCkRwTfyfJ
xlGyvTZDFdNFf6Hz39DFgbcexxqzBlSPmymlUN1XCediDnt/7J9JhGzXc5vwAScd+sEW6nTVhoCr
qUHoHNTobVdhlUZ7MjnPLZHlAQi8oDH6F3uytoraD5eowUhvWK2ymVQy1MZewurCMbUtyHg6DMQm
rmgPdFuu4pQ/m/Hd5kigIbFr1bDn+GjQOxipXFn6yQTV4MmpeOyWPtFVMtUtmiszg1b+Q0J1fXz9
Sb0oqn6+5vorjlScxLu+5vr456t/PhfRxcYWEamcCmwhh0k9r7I5TjeKo9//spkf7/qvm3RSoOTq
1Oj+jxddt87VcMnyW3b4l60s2j3gKjGzNHxgYRDs+sSRTHiXP/Hn/v3YTo7aDoqyC7ts+YuvP67r
jnwtsqd/3/L18Y8XXv+SxjHfQ0TX6+umQ0pPbOHvd/n5VtcP7vowzPKQoEMcuteHPz9R1dTybSS0
Y1QrjwEQcbqN1CqjuHwDloCTWbXI2pBDTfGuD70+VVi59FwxR1JrUdRw0dXx3GY9i2LmzF9u4Nao
vjOSQRwLwjxUOH+ypRKGhe8xZYSLW903NPnJkh8bYBFXqMu7geSJiWE+S8F8076HKaMEXeyPE7nx
Vp4/ul21mwR6FhM9ef/Rp2jQzTlrV2aX3KgqZchsgjAyKTYIeXlCl3zsq/hzaWHUE4DluCvPpZjf
SUggEqcyT4NubF20JJBw4H9vCGS4ERk633QG9i1iOfhkR8RLjpU3ZMFFFQyosY1CQJBkx/oIk/9c
2sj+mAC6t1DtqLn2C/YHMkHsHuAuZOtIGO0qsrYdvXgvT8PzGM39yrIyGt2Zfhza7APreuEXtLhE
aa+linfQFc1jm4OJkwntGpuD1hPpuOfCtlNKZ0shDduwNb0LannToLyg01EIOR1PSHNWxKax7nUA
r5tRvS3J2liHodigD31FlsPKod0E0EgQeJHTMTbBOhpqWuZG+ZSl1tdiEKPfV9PXwc7gIiUGA7co
ei+WXAOxDGfrfn4Jpf5QpExvS0YyzCslcTHPnUoVdCQsDt63rqvRChWzuRsSwNu5BhHEqWmgx9Fc
ojtytpWKzhumQBBEmk9+MggPAaOoaxlN+5TlRmdr2r4dDNeble6lGsgWsI3kYQiYV1hlvKLZ8zqD
DKOQZtOOwjfnyy79mLioQd5YUPpYXbXIGtCb6n5kQA2gxFkRHYITkK58Nuc3DGMYfBEvmK2irOLM
ZOcrF5hm8AVOnEmPDDHx2FhPA4lCMIYsoBlptWmnDT+lzQQnHVF4cdvO7lMzlwcQK+/ZGIEloGtp
hMDBRuTWppYaaHls6N6L5skq7eaHUPNz/C/5rbj8UO79ihr/nU5JH9fS8QoZDohKC8XJb2yvMDCm
NOooTsFuFV7WK+7BTugsRFp6SVXUHZERPJj4JYhmzsn7a8NgA7LS2mYdUb+K2De1TthhCpJByu6o
ZYr7xRgnbwzt7DbhQCjs5p6hQP6HHf+dc3fdcUvlcAACLCzq/v+EWM1RXlsTNdo9jeBkr1gmcg3K
ed4IeQOWJllJDeARcu/DWzMOCVMT5Gj8It38lw/vd0Lhsg/UP/hvkUI6zPL+uQ9RFcXWGGawsbp2
usUYs0/IWN0z89NWLgiwXQE+B0PivQPK6Bx16gGUHMSQ/wCT/B2ufd0PQGkunlPV0SzrN5pwUkyT
USe2RJMe4ATB07tfXBKNyiA4NPFLPyNXLlLrQXMkmeqJNhKXJ1d9iWo/aJRz77bViQm9d4WUSQQz
XK9SrujECKwNyTCNIlQ7B4SZBYaJsXJozqXSELRp0w+HsUpSJvLpdRFp75bT97sRB1LiFvbpekOU
tn1q0/nlf/74/+XYhWsDsxIExkIWt38To3Zq65BIF8q9pelAC7Gik/lFWogm7U2JoSE0Zhxm1cDa
Er+NqZd7Mgjp76cz0/bxlGeSKD51MHaamfV7eF44TGWI/7UM+i3eeX3X6cN9F2Blvu75/8mj/6M8
miP0ly/5X+TRef6tKdr3f4qjr7/1lzja/QPmtyAfwYBGDeCSk+4vcbT9B+5SsPiOpZKCy8j2t0ba
cP8QDHGmbZj6gq+2OUX+1Egb4g/DdcnEhWztgDewzf+NRpq34aT/RSKtuhpAct12lmNTU/XrwPUL
2VWECXJoI1ePuaoULA85SYB/HAujN8R6agj5ORI1Ib4R+UMvqWSO7nDikYpmP1SxnsnvtiYG8ytC
/UJ5NAJgDU9DWbfNdzkZafE+2yzevvaxgyornhEOzWJGMjGWfZR4leNYi2aWgk9M48BKm/vatCfd
V82meYr0HDdl3JRhtxsrPE+LaUWjLUNoaPBpht0oVynqQ/1Yhn16mygOesVgUEiX6Aulpdujkp9+
6oheAxyRYyD0VCdElS07oqe2VuqY+lYn6ggSTKyjW1a7NH9THYeEjBbRNmFmKcFWK9eC7u4hTDIw
gYGI077p0wiKq2mUCVUJ/jkq2dXYLkGgFNHwr3eNhUiuS/rwtsuhcgLNbFO3aXi3eFJJrJEmK5gs
Tk1GIHTZbbgPtQRukdqkFNmrIUni/RBmNEvJpLgzBvj7sZhR25GwqCFVA0YNnasIkg+9GToIrwYN
CdoGPTJrL7UDyF8qqw+S/OaQpbqAMRq8koZG7JoacAHHIChYqU6RNh3g34jY7/FVLeFQ9uTS0Ant
4VGgWBL3Iw3W8DM2CuNTukP6qTLzabZNUpFtGdd1SY6biQGAipNo3yy8ccFakNR+k7l4R3Q9EA+5
RopVpOFIXFfowali5WrhEOc+Upk0dONLbqVIRDWs2tWq1Io8WTVVYD92aGaGTd6X7chaXueSHSpx
HPu6Pqn/Td15LFmOs+n5VhSz5y+CnhEaLY43mSddVZbZMLIcvXcgr14Pcbr7ZJda0sxiFtowQAc6
kAS+7zXi1DRcKp0nEyXGjWgN5CKsGfzgIzh60EqxM8GGauq2WtSkjB7TzRa7b8Kx0dxOq1gbCvJw
aHj8sl1CZCvNB5RTrSRxW+weS8TrV27cuMS7hziMtTPeuGCucsOB0WxV1exVm8IZ3G6NzxGd6oGs
lbdPvBFqeJVlmr0N9DbHuw22vQGvABblzjEc2FlVNYgXrLaMBKUMe6zvM2Shw3tNhtJ9LWwMNQ+Y
o3reKeCLYlp0U5x+TrcxKJ05ImZHLxf2ag+xbCJf6DDKOxGi0T6TDpleBtc0nwXmliCXY5hBqTU+
6u4U3vEGEBzqbBv+vw6jX3ZZ/COzjPQD0MhxPxYY1NpI5n+rB5zAJSGvM+oIFeIRVgDfOC/2RkWw
D9hAtYXBW0IH0ItmG2WdeQZlBAg5rFFzKuCla+mMv0esyQ9Z4xj7MfbKc+7W7p2MdOD9JFs2oXAd
ApJWfmzscHxx6jDYQLidAKKI5BD2pnEE0mO/6lMdRKvIj20sS8yfVj5Ob6jnNhdLG6ynsh+DJ2Cz
MAGFKJ6qYgi5H20E4mFon7wy7Bk5ierY67H5EsEJRqiwd6N7j7HY1sEHc9/KUXzOC7J3YHoRkJp4
VXBbBsDtxziIkjtuyVwXKOXFYYr0MFQ1PMHDu7AMYm+FjizDM76QD0jRF18LaSXbuvfDR8dpUPlt
kmDr2m6HPD1OK/MkmwN9zxZZLHRofFLDKMJ3zb1JU9wPmHnvLLTWH0mkaG9GPEmqKqtX7O26R69P
ICQX2rSDTjI8zIhcHp0EwFYQOYwJ7dgi2toBZ7QjK7+kyK1voiTRf+V6Urw0fd5ehPToJzg4BDio
2uXGkYSg9gnlX7wUB5eU3jhNeDjpUVo9RmbmPvkDOZJpkuHGQCMHaSIfNeEBeZmkRA+TuA9RZVMf
OngXvOa96OTz7NT9zgnwRXFgqqL/PlXTIQgNb20gy7JPc/ArXmszVMnhVa/i3kXzHr71914YCS0E
j6dGx64WITTn0kA+wT82KrcBz+eATwT5qRw1NaMiIIOml7arItM81TF9wzQbbaSuDHkPLijjbzVh
Lt0Ryg5y390Uge1+b0ZLAyxZx3e6uSicNBWab4YJxs8js2XGfr1mQN9cvIYB+ziRvQ7abLqPeiRb
6dMnO5TU5L5LSB37WDGdbI/ReKRlKF1I5LPzLEYfILYw1c0n7xWhtwSb7MSGmiHhf6cks4x5lE8B
w7cL98Dlk1wkCZTgsoSOs8icVcI5jBO6mn7gGfupgXJfGnO1QyIh3hSNFe20UBTHmtjaRjhBd3Gn
itRvNvWnKMU/Icowx4SLgwh66ILKKwdxmJ0hwBc9HFC8xfCBH4KH+ZyFa1cIJryuKgQTLD0lANYY
P8BxNRe0icgpuTY5SK/M96gnxusqTVD/y3Gb97xRHrUUI+6EHCw5SvxhTJdotTNNwzFCIOpQ5ESb
TdOEXam7SHmjkPnJRQf0Y9p4xoMWuP2GH6a7H30CU3mHwQ5BznTD681HtJvI+Hb8LZCinIB0m96v
yNLDs4j1dKfNWvOMiTZBP7sX24TQ50YMAmE12AsbgLAh/rUOYjvYdZ/6GSehZOjHB0/L4HH0+XAh
Strs5yBJt5kLeHUmordPLDPbFrGLEZ4+9zsbAC54SjNmwBGaJKOLMDkNaC7dVwS6kfg3+00Ux9lG
+oG5McuZ5kAQPyUtPs7nsHQAXIDw2daopAIUHBbLZWc+9gmaI85M6t3FdX6DBBrCCoI3IyfXscNZ
u93IwqcNx02z65IET1IAUOsq0ft9NObLD2RE95D/3UaEuo3DOLS1MU/CTSbBPaTJjFkPRmzJNhnI
61UQRe7iqe+fNS0BB0kA4DCL0jl2E6Zcmk2GC7Io0rgNnxki0NoSv7QBLwRyGxdOv59TZ/BBNqXt
G1F/rI71wdoXpTTx4JP9iAEM+I6nwcmqY+Z5ESL3Xtt8qvoS5tM4VxcrS8ZslyLb75JKGUdj16Zt
GxARslBi0+Mw63eRcEAzSCHH+Y4xIm6Qsp6d7oO05gqaadA3HSCYarznp54R6xGLiofD6J/kUG30
MXki6FZQCbBSsYNq1YS9Bi2kdz3rG/hey0Ct5r9kFLT/WV7e8p/t/1iGV9/LamrQC+z+599n2+s8
QY9lTPG3mW2BwN/01P9spuefsGvY9RoeWbb8j678bz9VLf+v8Y3JuOP/Nr65/Bzefvx9cHPd5Y/B
DVi5f+mm6bj8OjC6AVzy1+CGof1tNGPA+CRWA1wUIx4dVfK/RjOKDGo7LPUsA/yKcP4zoxlhW79p
n+uAQ2GWGgxmMIgw/rcYR9RZckDgwbyPQmJ5Q2NvkTJBxxt24iqM+mwdayOCu7lO0Pqt73FC69LI
Rh+JXtxsNB+DErDhYIdwTbSAAKSBJi8AOa0pdx1OweuuQRm2NBq6jEK+iWhAhnNst30PR2IxFp0R
tj4O5GizXhQ7RjYfmzyYtj6COPg84mzelvZeeKcGzsn9wNfMKNHhmptqAmAaI1+nz6cW+dNDk3Qv
Zi+RbrItlOBCgfIN0oKioQeqj4O7JXVyRIJMPwngezvRy/a1C5sPttmTz9fLT3TDd2YhL74XtEe/
H2GNDaNEYSEpT56FF5uLPPRkYy2JScR3V/PDbRAUwToeXXEODOuU6X3+qIGac4mrbHyj9869U8MY
S7InDSG7LgVli9fzJ37lgD/ms29nhxLf+S9l2T7GGF3wKoM8H2qxMorx5EXIjqC1226lPj+l4xfA
mfzCBIbk9Qx8bJzFMwl3VBiWPZywI+zs+PPa8DBHcO0e20joP2vkLDm2dDKoieSfgvTRhtyx78qc
PgkKevFe5EA4EAflZle/+p7BQonMTtS1yGjHxW42Ma70rR+weOM19usYkprOeUxR2SSx5YjzjK3N
w6gTAi7SB6vuALRC2togjvfLbccv0s7rgxYAK0lid+OD/Y971MMTrGMBNGISHhdZe5wDC018vSbt
B8rVJSC6sktgzsTi15nV++SZIfFgClG0SAbhegoMJSd+6RI8NskhbZKZv82giceqAQ1rTk2y9Rr/
HrkPrDpcSFIZ2BTIVafgMUy0+B5lhoYgIjJsc6J9AE1XZYTIyOFWmIUPvAfe1CNbXqTVBhZi9ljV
+pngbnfnvgAdCg9hW+Z4P/yyG3oNtSi/FWQ89q2OEpGR+LiZeNF4Cir9U2hBjwq90eL2BGgCIUIN
XauED2OthmEwL2ZLjzIPGyQpMAgAgvAprTzYYu4hbuz0LBnyZ65vnsmZYCUaWPNGLEl/Kw4/+oB3
we2YNNtOZzSf6xcjku0+ao18GwgJ0pqnOMaoBkexga+wlsqNU6NrrZv0ikfGsEHbeI+c9cFjdITG
eraYwoYpiM/iUwmK/s4rS3BU5gczI3CNu8lLFhYfdV0bNuWQ2Qc/lmhryLMcxvDcCK06AsJ0d2Mc
eOtJjPOrE8ewGQDHvGlmfC9G2D2ZjlxcJfiGeAEwHw2RNsvUL02MOkeAuiLp8fwTunzlfW54gJFL
SGcuwOh9FkTmxcu9u8gyckgM9rao1/liSApX7oueiftO9/qfdV+Vd64e3AEbGHZoJNirSATRudW5
BxOI/Y0OyvM+1jx9DyLvi2FXwTmsY7kdZQuzifH6KfA6c+VMjrWZNZk9BH7aHhwXQdC4srJ7/IoY
XRaISoVNOywg3GFLEAb091D22xqrK8BaBVnogbyRLmyxbwb4HEkOdt4Ngle6csmHHqZsWXsEQgx0
ptLc8U6lru3bsJ0ZV1w6uqE7z5gYfw/GjKJJfke31blOsiS5L2w8Z9wl1sIjR5QNtAaigw++KX+S
frRf0jC2NnnSYfc6Dee+kEhMgLSrdefrpFXWHjO3M9/+co1pApLuAuilIOpxUhNzKQGJAlhxm1el
wgQFTSem/3P9NPnohyzzav1t9rqlWgjXkprUqndFtUraDokTKR5VFWoTtfy3GoldlCczNT56b4YX
V6deLDok8xxnACPRxbgWNYwETmpeldRGanLbJ0WiBVresiEmzOx+W3Xb57ZM7a1WuPgrQBACzja5
WT9j7PfXYX8/A02dl9rgejhVy7vi9WzVUa5F00/OvO74ZyuRj9+qvp3Y70d6N//bdap9ZIPwiXSb
Zn2r97Zd2yBGZKNF8+4+qt2uF3i79NsuqvT75mrhu6tTdfzjmV33fFe9ugVu2HZYY/115YR9SKq3
WblC2Yg7repXE8upMfFW9b87CbVKLVSlyif1kdmEA4X8EtqDcd3hupWE0JMC5kGSId04mB+gXmsE
9j3Gq2Lh4UAxi2JgkbJ6yjVRntwpgDNaZe28Jr9Ac1FLb6s6hCf2TqCdfluuZu1lZ1XDbe21lhY/
bDhStxoDqNNJZbYnWaf1ecTAQIcfGg8eRG5V1GrkfK7zUwzCJyJSsnm3sAjS4ZiWn66bqBVqvyCa
xE7q40OQxj7fAc2pT0CZwYkV08ynH+RV5vnnOkV5Br0IhIKWUmOhRmP2JgnYZRRmLBLC8yVm1LO/
vaKV+hRUxgWmu8EbieSZP/O7Snlm9IGLo9f6BH6Hn277ky85dsvF9DVDPg3OhYs+EOFuSMCL2o+a
4DNd/uPsbTu1G08Dahj6jJULA13K6izb1gV+j++qLr8Vkd/smqYFMeDjJkEGefwS5M5LGfCbj522
WVWLcpGzKP90C6NIzRKSXgAsxWEawfyZzgmoinPSfc05+S5sskD2AI3DcFzUsMcTYUj6aGVKzDPP
B7y1y5Ab0w9snA0nfSmp2aqbxR4vuKMmkaJQk7FE5TWc+JsTdtDKFX/g4txmUCPoumGQuzCj1cSd
zZUxBi6+FMBEFG1aTfpY+1UJ1N+rsipRyApMbBel89iMbXyeTGJ8E1k7Br44S2eBdsgkxikEj4DY
gCkmWW0j3OWUSIrNdB07E1Gu2hDmyXVb86ThFLfKx0TfRDi/npKG7Js+imblDPUXUTn3DT0Sfmfc
t0Q+5wJztqiKMmNrpmConboLFhJVcNRBj04zfN7FbEhYZ9ca0f/CAhRlkIWFHRpMFNXbQc4dMMHh
Sg43gJJkQi+3BeOWEzY5Bn8s7Y8S+BM6WaV9P1TmcH0GtOy6IwxaZ2s6AMifLvffXSZj54ljnT3D
/SpPuou9gwuJh19XZqJ0SiBXnQPoW7RoXCwOV+NSVPPZXNA1oJvXL+ggxSK36wAdb0Fufx0vxN5u
gfgQ+c7fTcIp8qa1mVuXUSvEDqNP8Dva0r7tyQNgpBvTcEjwN7OWtndrgKr027Kp63GGkSGE2eVr
6LtImmnhrqUXiGr+YFUnY7mkd/OOG8XIoZLoLOLl4+Is1329nOVmQ2f647b7FTy0fIa3oJqTujzV
4PJ54tW8kfS94GhFBKb0Rf1KXbAq3SZqWZdqSOl75udgkfKKFjEuxo/FSesMwEfeXwtREkNaroO0
q9461YRU6TZR90DN8jehu5pYB9vnZ0+IGXOOmv+tmtxmJ1CJMJeydTHpj7g4QPbCO686XYumJfGR
9aANT5gKnEAq0KBVq14mv80Svd9hKBLsu9pu+JiN7yfIAtPdWZYRo633NIuTByQGtcnR+NnpU7Mt
zKA7qUkUIYYiA55XW9fBwUKQP2x7eIKptW2X9qTuHzSYP0pq2W0WOZBTa4DwC2wLgJDt7GCe0Yxm
7Nmm0W3Qy3QMUoJ49CSjAXc8tEW7n/jnqQuyeKXtUuD6oyP3UEBlgFgJ/29jaLh/ZKKRJ0OzCAg1
m0E3HrzARcdnIMUQT+CEUVzsN2mkZ1joJXdhnHwYUc7Zhm0F8aRBhEKdbK/Aa8HyQfeQOFHXc30V
NMxvSEKBlYLJO9ZheAYSTbhpgvC2NITOzNOdjLIP6aIPd33SS+nWGFzi3SfoXBL6RoM1zAZKX3O2
sjcpsAXzm8I+u8sErudOqzvkp0rypJ36q/ljfIIdhco3pnp0rfFOiHZD1L/2la/twiYLN3VmwjAb
oiZfGcK+QwZZ7kkVoQtkFf3ebaunOtUArAPw4D3PMF+1rXIz1T2KSzrgKaCFSPi6iMi0s0GOVY8P
omqPZgLGvC9G3K2Wz3dn8YmzAh3wtJrHQ9leYQSXbvzFD6IowNHCoKvXvke3WV/62nLpRRNlZ6Ta
a69IRBEsGC5ZDlffbf1HLyFw6jXNh9HZmwx7YaQstVu4PvK/DXCoWo47zqW5xiwphy0Suk29QusX
gH5HTwcwWd7q6Josf/d2RNUvEqWGLLEAHKLryNQty9TaOYnkumm7D1HPt2aew49BkAU7eAjIq1vf
ZkDUJ6MNYZSg9kWu7SSLFAvGevhogxtZhTmMQUJ1JGjxet2qEyu8pN33qXFX+uVDQ1xgq8+QcbVf
EWJ756gePosW5WYY2ghcEgIdPBSWpQ+jZPlSqkmhaSG4Zv2n1fIues2AYpX+4gV1fEC5sOy6U7ZM
VAk3qQ4pKNGdHAttAHd4cD1JwDeKsLjiWwKBAvr1dQPe3mPqvJHH7wknj2CsAcUPHVBckr/j9dqi
anCRjxnJYznLR3eZDDmshYEgyybr+cxMUByn5jXUupnB9rwY3sO1dZ30tYucbDulAQJ90Gbukw6n
LBOAoNfxd1B3J5+W764VGxaoNgyn8hFpQwab+UmVPA+tL/7Jfy70lzVaO51zTY/2armxvFyqdJuo
zZzbvmpe1ZrGeFlXgge41PluO1XUDSdFacf5dd1XLUNv/BjDHl0X9vdUzzHwybJ6M6KPjasNItSt
nbxAXZ3v/VlAMW1QUEvG56TxtS1Cm+jbuksIjaQcjLJ2BZpxZU/+t3DMX+cKEXTlWdbLwVlV86DR
5GoH57DqE2j8PbLgW0IW1raJ4Oqi7mCsUJkPNmEjz0i9Nd+RsZ6R8va/Yu7nrcqJmFIw1O7aavtx
RSAVNxE9BUmPjuzzbETfxZJuMq2vOFGReAvH4MEFKnEfCE2sizSe3lwcgWZZOh9h8qLWEJKqE4M9
fE21s1qP7QRSJmLMTpBrAwCE/UdHzvLNisinxnngXuqwai9FizrqEnJ5i4zyGbtl/S7MSnw82tg+
djPgfLUSIzb4GOlb66fZrocffExCt/jYRPNF1cpdo6nHtnVPnnV8sIkLr9SKztO+RImVv4AgMU62
BX85X9JcOnjfx1JHD07685daSHdXFFAl6tafQZtER3URE8pX67KNzbuqrcUjox9eCPrrj56DvUc7
gZtFDCt4AoMgziBDJqJrXMpMTGH2nfRzjjvL3pWd2AuywJ/Rq4CVzU3op0iSUXUAsQJ+QTbaA6ar
7g6Bfxz1YvNxCCdxV5hTeK1yci0IW7bxOhVJdyin0t/Bbx2/5FF13TMqvQRNVTKYLULjL/0gv6oa
9Sy2V3kYyAdjwrOQhAhosOVQUBQuXqbXH4kMlsdWNvlOkIp+A9+vrt2qaU74qjjHYdT7D3E6P6sK
x8rO1wOof2RhK+eCgwJ6TMtV217x0dBRC6llmm3bvsfawU7k9QHq7dmH8P91drwOsLwJKxd+3sfZ
yO5UreBDBNxHmlgfOMGDanaqVqvWvxONNp4tfYrPEQYFG3X6BfI6neGWr3HprEWuy91Ug+aL3NJ/
SkICrP5kFt+L3sJDLTI+ScjQOwbK4SlMGvkUSk1et+jD4mg7WvJZi+HWIfxUnyo+SE8tDme8g3n5
PZYWNlLxhAJz4W8js57pvxEdJf918MFmXuvJ4a5LK4u+0NvCARHrnZPwg/Zx6jxCm0s9cBzIMWoD
phhEwjQX2wlpFtFj08ADUFuEebkJ9SH40vputU2rfDwzMBAPhImRUVyup5GAhMqp+xpOBo87AFXh
Qp170IOoudaBnDPDdtv7OpMy3JDXS+6Kkjg0uobQnJbz6IdwNcxz+0bu3ETkwOru8inWL3ZAplYd
RfIN8BPvLSs9uSmkBlXPiSp4uwhNqCr84eC0+MqoDcCRtBuAB/F917n+Pb8IEoHLgVxg/Mnkfht6
nBl9x23vcXaYaYICUObQZt+zP06oxDpbWqN5b1pjeY8cIXI4zSi+Ede8nk+tewgkaNEl0JrgLo4h
3yCWkmEDcVZHEnNlwnoru0uFastdH2C1hEql8TZYn9QG7SSndaPX1qUTU3VntTmGXWGnX8qexzMM
hKm1qvlBl5xQ5Njpz24YVfzb5vZArnN4nj2MFQbh1D/aDE9pp7feajPHXyimjpr2eS44x+2QxNqr
1oXP19r86AUZB/s10DJtSzYrPbtCsy40Jjg6ER4SHg9LbZqaHVnIPq6fYWYPqFEC1TbL0n4ugX5d
NyFbui4Izr7hNwFqLq2biyGs8Zzarbk1hqr+pGc15lNcBm/Ph15vuldCK+mu45U41bMXPYzw8un5
FO03Ewcla9nUZFC7cjpHexITuCI6T9p+dszkxQ0JSRf08n/ktErdH7SviWYVGzLEWhteIlda5y70
yO/mvF4WhH11exzDex30Jn61cAffAUESJwOg8oNsNX0NpGrpGX1SW859gDHJIMSTDJDLGKcOn4qh
OaNC2r+MLsg0tdkUIrNj+dNXDYWZzdB39v2oh9Gd7HVyZIEbfZ779F5di1/5n/WhNz+6KKHu5sLr
Tim6sQ/C1cZ1TNjmuxju1Q2qGclBeZ+bp6Ed02McDdO+g4T+Eg8zY8LlxgQOpFTSVV8DbAU2nuGP
yGdp5V1gQa2347b7LHJxVpsSqXuLo4L/ZE5S3UUsai80iaZr4XtPDtLhBF9N63ufN1vDb7QvKaJA
m7HDNL6wRQRCAiIAncjuW+49TX1uf5ca7gyD72oPZq4bp6oGq4Hec/+pGUGQLHVFnf5LS8LkA/kF
F9QRBn8AFDSaLcqanLX9fYj9g5wC8dlHwmQ7O5E8J3MRPuQtKhrXOpaK1GyPmMrF02lMYvk0qd2W
/dVmZnj6L8l632OOWrblr+7veW6Vu74lwf9/yo0Di0XH+L+/z77/kVVf0vv//m/3ZdG9FX9Pjl/3
+TM5rpMcN0iOW7oQhqkvqeo/kL9COP+CayTQzQSlAOaWIxVl00X//m8gf2nlYH4M8A8Mh713yF/r
XyYkT3Q7DMafjmOJ/0yu3DB/N9bWbYd0OWQEVLU8w4NT8Xc+QDWXOAQHU/TgTO1TgCTFoqpSHArA
TsSE9eNclCR2M/Oc93RXsiH+ijRAdzKlI2DERghIRed+yQ+KGb38vvjlwbXOgBl+Mbzu2aqaBHKj
1WI4gkGngJjkdn5xQLf4tbXLp3y0H+hlYLhC2kL/kE7dt3nm8+EmM4oQ0M/RXP4SpfJ7gROZg+Dw
Q4ZdytOip1G0iHZoKRofOI+sbGc+wDyh79JZJt1msTHTx3qeXzU7/4TCfbwvf4VjucVAbd94kKpF
bxWYnOMYVoNnWYdBtg/ZDXVRyO5JHH7OMthNsTv9kBafXu7eGo4CxHJcO3ULsuXkTxirvslZT5/y
rtz2PgL97dwk6Lu6Z22ILF7wgNhET49wHiFCxn78oyaBXgwZAGYb3/JhI4xW3+seVAeJW1W8uB1Y
mD6xhQRuyZjeTgnXRsjWR34HV1dYG9vjyi3itncIP1QhkRR0yQhmVLm36UfyyDA/N4mB8S2qV3Cr
H+oi3xhVam86a6FTm/6Lhqn7am6ILQ2oG/da0a3nNMI7q3ppaQP4FNpYXFnZZ3CkoBCN7E30DoKH
cRQilQMyjKTGvA48b2cm7RdgXAZhOZPgJnQRwy/HuwqZeJTVtolwkWnIAE7EDroEIXcgQ/Np3EpE
HbPh2ZlRF0MzS18XFhrA3mB062mekQ7zpod6jJpz7GW/8KPXVjJHmnkJy3a+hewtdcAHfUW/i1C1
i/Quwdq3sLTlwUQxQibRcMzw2N2glxugoFcvD1ZeNLNG6nAeNzJmaGoWOGIW0hNk3PMdb8p9Pvvf
BGJweyd1vxZzV6xLcNqrYeqQpLtAKU3Wo1m9AZZP4Ejjeqy3yaUWDZEIJG92SCSYhkOwGT6k3ySM
07I6XmfGLx/JNEwB+896nM3bRoIfgSK0lSUBEbOB/Nc54blz8Dz9noJaPyWFgYBrhN8rBIHpDjwN
Q7DIeEJ3CGBng7JVFL0GEd5DVg3opIvtkfNBcSrJBdRKgeoiZmAyfqb3iQMboFTru13jIEk/TG8e
+L0WO5wBPAQrURbj/XbFxnY97CWQgowaKz1OXvnJNxeHMBiS2K8F6wYfO0jH7lveBD86PmBrfRba
upmMXcw/mA5bDF4MDYxC3pt6Qd3JyPieGBOiPSNNnYDfemgFCY4YMKuwkQzxq+qAEDKm5QT8ChQF
iddHIvlc2548uvAXif6DyO6LbtMMdbi1UDNuYjQAgqhstjNIww2WAzw1zOalG+71GlCO5+lf6XFu
SqiRk2fu+AKvA9f+wR0vcFlHMyQdHzsk3BvBWGDo3AFcpb5GxOAoabNNiMgrsUgQ6sY5jcc3+AW7
suWHbfcxZjMOSgWQOWBsxTlyWkM5HhMj+owr4gVMe7OJPOQJ0OutV3GKA7GVIc/uoXPlI6qE2mO5
hRgf7nSrkHuMTNZaD8Ld1/x2VWafQ/DE67GQ5gL0eYB8Cdx92zftdJSwpTPLwpdk6HaGpb1hXPmc
ZtGbXcQPRW7aD5pL0GzEwgz26vSU9HQ8PsbxNiN9sBEJzrFSZ0wSdvt6bMud7sTosEKt7BABODR4
rOJds9H6Y29nzUOUGOmpczofHZqhzwi9T4tD/UykOC6JI2cYTp1GcEN7P9TPt0Vqi5YhNoHo6z7X
dcuO7+aNKEKbb4Y9nnjaAHi9HE+qhPfl46w5P8w02CeRKfbKOQL5V+iGfzeSSBsnB7Rk/eqGecT1
wm1J4bX+A/hmRBPSUl+1kvFg743hQzu3SL2mhOkDQpl1hAw1H2qQRABiPcPVLhFjeH0mehkTlwOi
RdTJU2F+VVSTFjFR4hVL0GJJG6iJcuOAT0HK769lwKDFpkCoGv+52X0S/EZHEsGbaPkSJnPzbMak
5vIAay9j/oDH+QoEgHeZbQhebZwdJqt/wHxQnNSkskMDz6zo2DP+2RcNvq61faZdpafIdh6dMPzU
BflTK8MORL1EdjW89xi/Hk1XB5nQVGF+aFJj2y0x/tgWjKi78EXisgtFfFnWLlmBrJnG49h9zEHF
n9DE8dJ2OoQ5glZGEe6k9N46Ei8dUN8zMOtfUPfwoPOcZJ+47QPKcogfq3TTkorR3UtRVEj8mFpR
HgzKhH+/+8MiEIrEZeiE8wYavr0KSTqd1MRf1IKBqHPCqig6Po9NWGI8bU7uQQOdVncOjFjp8wNP
c2SPLdJ8zo0QrzjisEDSk/WEhtCLpefDKQcygbD2KiaYSc6cMBWQ1iMv51edRBzAY7xdxzrfkV87
5MVgEJ9sgXFbhGPxQUNeXrUAE/7QurMGXLtVCPwvZr465m/LjBAz1RaTOcKaXa5v4+WO5G2Ct0IF
+ULdpSauKvSe6p/q3twm85L3us1eS+CCybfpzwhl9yc1mbsJ3Y64Adg4l9q0tpA5WCWN4J6MjsQS
wWfYuzyNeMlCqokJD2TrCuNzkcpMNYd5yfuEFpootW78MiakoKawR00lAAw/xdG3KIu+a3JJ+9VL
85ZL8/aW+OxtNidVnR/UGunKZt6qVTlaeUChB3Q7kARDX++6hVrXkKCxhjZK1u1kEbf7s2JSK/kG
RVW5UrWZy+unStdqrodYzkCV3h1Gzfd5/xHODe30r01USVVzPZ3boW7bqGVlYG+tSUPMJE/cr7+t
/D/OqhW/1Xk91evh1PrrAnXP3l3Gu6LaCjTQTA9EpmioNlr57ma9q0QV//FK3lX3bv27otr1Nvnt
pN3cQjYHpzsro2Nem210hsASnctJyHBX65ixNzM+18uKYCJLft0mD+MUFtqyVK2y84+8JLzykf3i
ArXYhbPsABp4Bj/1fyy2FV08DcIdtB0cHoWfjRtTdmg/uaXTnTQjc7HfWnZV82oicPRA1Ru3czGI
5lBlXrepGEevrPpcjMtFgBonCm3oG53fKM6dA4mWDG0QlYeeMKtD0pUf0Ya8y4Ob19ecbrnkCt5l
c2OdlnubV3lfbWn5qqQmt13KMesOuDxuVDZcTVTKT5WMNAEvmtAPUElEVUkJrWxaq+IQRIt9/HJ4
4jUsVcV3S5fcc2HTIXEWxytEreHOlPUXAMh8jEkwwRjXsmM3VBh7Jx4pCQmMDK39t9BwGActr5ea
qGx2Qmd4UV9O4Ixl3wrc4vwESSqYfOcUItqq9fsrUkHAyOsGf115VYcQDXjg5XU0ux/5iAbLLZ+r
ShiQ4TbjHp14/DGP/mOtUhXLJQWp8xLAYdwV6oOgrk3dBr697pH9budnLH/MYQLycbuLlbLYUtnU
3MvtTWDnaP4v+BZ6Sp8HAQyjmv0lD7mkWVV+vTGzz5UU9lZvFlSTQgjoAEbQ43GPU2A+y4YMiS3k
pkMzH96lJNoCAAVeIIpmsVgEtF1DoE+0gB/S7tIgVrtT9avzCrAkPnbGA8jhjt6b+XTdcNlaPU81
W/T9dwzV4pUsS8Q5yiQFX6V0Spb/hgK84O/M0INUe0G/Z0mQifxQlemUmZjP6VuBji9Eyq4Y73ud
FELWg11SyX8Ar/WJtvCrinKEKZbnq1LUvyXa1YrYM39mix476deNDb2Xt8Q111dtf28IagR9S/QO
s8/qyahmTRwbPWiGF0sGXF2NWqcm0/Jtvc2qtdcGrVJtf90Etclt39uNue37W1VdMUj6HvfqlbtB
LdRsXmZALdTJ3d7I68I5RvNZD93s+rxCrSdhj5KU2lgdlrEmb7IqSvWqXYvq/VZnQ8/vzxcwVQdS
S6/7VgXGqvQTNb//oDAkCtMTaYE2bxWQhLBJOQN3sr5i1V3t/WhIIUpG8H7U5tci9M38hHYK/jZ0
nxZs0Q0J8k/okAkrjN0kDFDE8fp2xeqa1KQDWYXtq8KiqN6JKl7PvpolqhH3skTjeqBM0gH5Denn
dI4z+AiO9c1TJ2I1J8Mz9KO62QrSokq3e39b5pYYJxUhhL3bxuqQt9nbvqp0e4y3Fbf6fts3Lj72
qdbyDePWqA8n3MymONwAFNzxtDur+evJz5CDYe6O4LiWu6Ce1q1t+fNbqGnFUbWxmHzVxKvEM4h6
SHxr1S7/uaiquH6qJHbAB+CJ+NL+iSy6oY1USQGs1Fo1qya/oZL+A9upTcbgOyC04qiOr85vUA30
9goFKtN9bcxqqW8U/fy/2DuvLTe1rVs/EX9jTmACtxIoV851Q7NdNjlnnv58yGtvr73aPuEBzo0s
yUolwQxj9P51/88Trtd+P+p69Z+3//aqf3vUP9/gn8/SRBNvO+gbiw6Jcv0O/wilrs/9b/f9ecj1
f+V1FXi9+ufi+nv8uXm9dn3e//ZVK9R1KYY/PsP14vrAf7zVf7vvH6/6j3cK1wF/0v2mj/rf4kSU
aQdjqJf99Vz/c7GAFFhAdfwruuXP//y5Dw46p/j1dv0nZOX3cHsdEP489PfT/4SsBCYmJYFy6/cR
rZYC/cSfE+Vvt39fvZ5Xf7v3evv6+Ot59tczgR9OMYShdBGU9Fgc1z/oviipm/cZ1j42Tx2g08pF
FkbxzR1f0olAYb3t9ReGEzqtU2U/UBcG7Lv09QtgpaNZg3ZfhJo/CrM44LfQXqQI3HvyVWpPBsMT
COJ4VzaT6+tJGh2hRk26sh6LiYQQYQQU9dqsuiwzOYV22JGTYuaXBYe9r1EnIYsCk4Iz5PWeVtJG
wDrd/Zba/fMP/j2cLJhFMEQQ8JbT7Lkixa7T63Vi/XMBYO5fs+3fptzr1f/28H/cd526r/f9fof/
9rzf74Bz6KLava5HvxUtVwnK3xQufyQpE6Xzv2QvVw3KuB7Yv++83v7n/1+f+efpyiKTlkgp4ou7
dVC7Pj137CK5uz5ogMqwk1P9cP2P+XoK/verWDBxhWTlDxE3NORLMg7aeYSZSSue1nq4Tcboh11c
eq3ihy5fAYti3ineyQE1d3HbEAXb2qcRzw3ReNZpcDrzta3ie9GoizO5t0YxfIsdsGprEJ5sc+vD
6q3HYEIdgDJ9uw7PfszS/zAKpwQaagNYjosRrvfSer2gIYxol3TlFpwGYQKZh+mDuiZ1xn2n9efm
U4WRtZMhK0MYDh1vcR9mengIQKn72Vw2m3jpkOtFWFLjrD3Q2ydPHO+RYJ49hBV/iZIwXkvb8jQt
eFV9/xFGE2yxLEenjy5xos5GlQ8fbEEhfFM7awU+mBvyCpE129NkUCmYb8H5UKVQBuHbNNF3QRpu
SaJAHFVxzYLMYYbjgliypYPbBniNzfILX8qdSU4EW+VuryrtV65Ns59DyvUrSO9xZr1mOF03NoW5
uirte9Cg3yI8TAfk01uKA35bBm9Y8R6cPAH2TXBTpvhWh4zcju+GW3S3/Yz7wK0BGifWzm4C5Wd5
8TU71ZGWYbUpgYLs2CT3iLiKezKr3Tv2fT9sUllOOrFYBNGQWyipXyMJMo/ZEFVkw1PnLSps2ZTX
FpXsZFDkYP6zlspN5rNto3LeRmARCnXIGvOkJYPa5ZNO5hhJmYlOEwFyC7qVCsUATim8Rto+DSlb
CJSbRkfFUyuMpxGV49maaxMcHAzSun1xF8zWth26vum4T8nUzduV5vCQWP17BPIrzSftuXRBGC+O
eNbIBdkCuzE3DFDJuRfBTbE0xQ6QBgVtY9zOUQzsprEWvxiEte1HfENu/Q0APsYsKJYkR5kEaQCu
u9gCTbXSio/euS1msLcSWseGlgSFcmG/5LP4xu6TXaWZCXx8gKRQT/HnThSdC8pMvQYqXAzf1ZgB
PDHLE0RBdakNjJl2lW7X0T8y1lGPehMW8G1GdkY3Z8Wl6cN9ZIoeLhxBD8aR7qLmY1f8MGnS7zBz
FXXfHGClIvZin0uvwhXNx2K0X7lrtX4m1LNJJvnSFl92JaLvs6F/hygODmJIk1OB689TpfA45ASu
LGrl9FuI2B3P7hI7TyN5efbI2BmY1a4cw8tEBNhhtJhXSjpsvVydAf3P0I6L+3RMvxwxHuLWqfyk
Idql6NTtDGhPqvFJ9vr3RRXyhpEipYKAfI1p6COdwNbLiuG/qev3NQXJj90GXzng8qFNjtbMwZb2
0TfM3xWQwAz5dZb4TWC+lztZjjDoVfupRloJyfwejva8WTp5UaP81Jze9UsNuBDICr19nKsf6CKi
h0TPcUlUxbQLsUtMFvE2A3EoFxvkw1ao8UPaioOEGvEcxyGHtP0Dgx1KZS0nlGcFmCpceXYpKkKJ
7WdyVnIP7AwQsWBCQ0uqk9syYsCjxgMK7HVYe4lZlWPHr9wvhAG/8mncwztbLllUPNh1eqYcO/m2
jVSTvabI3tyY2XDAMtFw+GmN9oSdzaNSeigldc/CIiTaSB+kk6lNE98y/SkrxcRQ28eQ39Gf66dS
b+SPsNhUQ/k2FlHgmQ7JPmMWbDFjMGuI7DwmpL02vJ0Xzq/SGt5QK2m7jJAfOJT8KEV/n6N1GiHh
+Ia2AKyu8ujgmJ3aiNUj3ZvoeW3bAnRf6qc6ILuK9lFm+0bevpqsdzYE/o5EDcmz05DmYSbBgwxi
v2yCZOf0HSrupTo32VokR+57JhD+xunjA17/6dacNPwsZssMMTMv5SGZ1jQA5gvrGSTODenppjqg
dYatHm+XAETkYBD/FgM87EzsIF1DNEg+9oAyTHaESpowEgVneQjwF7A7Thi0q4jPxvEmqDpyumgy
7yqaNrFbNQd8vNEm6VeuUAwdIupxFWQUdkEtJYwutklTdjI7z3E/qo6eqWxoBYV6+EsLux9QB7CH
Gw/DaNhHo0SlZDYSlVmabqMp5/eLwhucLC+WXsH+m9MU45JxMuZvQIq02wxDZIbr5GbUNHj2eTIc
acqBSB7QjRJsB6toT6Gg2Nj5AH0e0NOmI87bCW1rQ9xk9sb4eFYkf6HS4kAtZuQ6BoOVxMAKpCN9
pBrvASCP9zrfmJfiztsbafSZiPI2cQg1AiyErbopl01KSozUhvulS85uw/CGyO87O+Z9W1OsdeMb
muJyayVq3tDWoxEahDdSyWrb184tGu54azTQMVEL0a1S04MVW2hz8TxvzXI5GEXhnvGs0wueOB3P
uvaSgWffhJTpMf4oc2vEb3o7On72LQjo6mtLn+0moDcbYokAAaJYUhUixoc6S+OTtNTDNBt7GnNp
REwnxSNjg8f04o6c4rXj+i3gU2gf/SfdbU7QgBcqzRz1PkQpKxcvoO67B9D5DVZ8SdbKeOwzvqGC
waVxp+QsdFgsWuA31QUzrfsYxuF4bMxNGeeLLxWqUhtL7JgTHBS44yEhJjmlo5yhEU5IypgV+Wnd
iDWPGeok4WJtx4z1OPRZv5AYzqsun3zgoAx9S/zUw3XazLliNV1r9DALWKsCDZcvNeLmsF+8BOLe
XshoHgfkFZ+Gu6Tb2RgobUloLNEy+bqa1sKPZdGLIhkEMeR62GLL6uP+jHcQwkt6NrX3eUztfWiM
nPUZBoEhbj+WUSesxlieJxDucVvzNSCE33CQSGCl2r6QFQnXjvUxo9SY8uo8ahkBpJPWbowpJ9Nh
GKHfRAdhF/WxQ7u5VavxPTKORCkhznWi/uiqGexuyII5jmy44/dRXyBaXsfJ0DNEtTwmpK12myzS
EI+HOmFVwXQbjMTwEAno40VHMw0SdiadaLCir6pYLpNhBz79Wr6JWOyiY2njMiIa6W7Jda8ynlBJ
OBtEypo3dUyomVqJs2BX6mo5MSvRCe5rTsGYpFoyBQfUF15okahmDZATbLhxZHO7bvQrn9MPlCYQ
46lLXJqie5SAOnfkH8IyCZ3vUZ4+W/kauxQmKMxs5LNtNrFMEtZTZL+h3CxoR6OUbDKScUQVX3Lr
xtY+ETDW+7inHDxrZ21cxsu49qpmTe3aknVL2LEUYzTFvR89xkN7tsvFPhK2Tdc+6og+ZFCucc54
s7Dp+uKhJ6MyzfJ73BeQ5Mb+1ZmdX02txLbKwde7Q80MNWM6c5DZ1NEWoe+8RzA6RgvyBQIjjrF2
70pF2IViLnZkcwQmC+eOHAJSDhX4cheusGWxZyBx0gpOEz/VgTwgc6e9F6NkoY4x4ixjmum5c2Q2
NJ9iRgfbOTKiv+QLTj7KVGe9uU8nyNBZPv5YCPqBQDEA+F78OEE+lJs3XRYl3lLhMtMGd1fDm1U9
XtHScufjGAS3ejtg0KiPROVkfky/c1lN90VSN55Ophx2C52UO2MdgRj8jHa876fp5LIOYlWV7aHB
dUQuhhz37sgiPNX32gQKHwTDYUpy8yFfPEQvNEKjA8a/j2JeCU5hc9sVM1KSqNHuslDsmqognLaq
bjs20MLRi9s0nnaEqbE1GQlWnZ3PPJc0CEnc2FYKwxUxZy+Rqr2ZFcAUVI+JTZy4IMF06DKvN6aK
YmybeBlc36xY/JC2pIcG/XWuxZe9hJlXWQmbBQSMu8oy8m0GPIJtw3tddqhs0ByQndESGgauxyF/
bCOW+uAWDRHwKAlcMFF8/pNc+pcR0cKpSO573VhX6PCwnSL/Bmz4ghMm2RKRRYzHjMqiF9ZAxlSp
NkN4zHqOwlF2y62b5U9T7/ywHGt8Lx33rW4y5PZG9hUnmvKCXqC2savDZHB8ZeZtkyKMzxr7rUXZ
Q4NU+F2ostNSwBooSG3Runbc6RO6pKAOD6JIXqsOSwD6eQvQVk6MJ2InpLsvRTLHQGMR+Zdz7uvA
y9mrLW8qampfnzLAsvyWyko4csoWc8W8+Fheo51iPdDMZeU5CNO2JY5CFM2DZtyOBjExGDOqPXiB
YVPAa9IIfhthD+5D250PakmwAcGtbhThfvC+WM5O07gNiV307CbR/CF8kMw3O80e6cNkTLkpmi9h
IfO0I8QqJFgs5GWXVtAznXXBZqpbxK0tKm+Imqk/Ug3NmP1PiEdBSlcdpz55AXNH8TlzLvBEwIsg
q33L2S4lIa38ElXa1moaIgKRsC1DjQhG73L44rAwGtpiUzPiV0iAOuQh6jHWwXddgrMhY/PBSJal
7QnmprUjZRD8Vj7D4ltGTFLRojYKjpI3OO0+B7Wd5fl8mNvkIVd2SeL4dOSkRiUfxHyUzr4rghzY
8kSyhlI6OTHN8JCQeGIFiLciG3Ob3qBO010r8didc8JxBJIQzegfIq09Ra6BcHbOXvXEYJhn0sJ1
S+ykTb53C2UKisvjNLavTvwYmd0r4DnCe8K03JLqNxQJnqgR5UCrNgFZeW7Ij2c6C6lFEwKrfmWq
ECFqlBjeYOG9RhUwc/reDwSJqj2KsmJvm7BaRJJ6PbQ1Thek/HB6kdMFLGZEI0Fuhf5sR78yvstt
rc3uHgPkz3hU3+nf79ePeExU/2lR5doEKntpJjxhydwdrC4k/zvJgYMUjTf27zJod4PtXmJ3F8Lr
8dK6s86/atLvTkEQ8hfYzqNkC7IhYbeC1pazOiLCjLgMsEWE0rGvIMS+jW77Ek26NRGtQWEYDV4D
qkP2GDX69xyLJNFuNnGxS3OrQ2OnI1DaVEEKHGyQTnduYzzBZaUHq2zIYt1ag5jv+po84Rb4rBfX
gM8LQ4S+3SfZ2cFO8/+1xf9P3C3wKP8XrnAL7beJ/xMrfH3SX+JiB5mwC3bWlsqCiP5vZbFr/Y9t
u9JVDlzgf2uK9f9RAs3xivlFO2ysb/4XTdhAiKyblNt4AIguFw3wvxTPfxHFQZX9H/DsK+XrP3HC
cK3RWaHIcgzbYNz7T01xI1RS93UYndhNbh0zfKhE0VHmoZ+SRbI7zWlm7S0kXtdb1wsVCR8nanLQ
57Q6DuLLWh2S1wuHhswC3p/bOilCW535Jo1zD/g1QVpdpg7sXT47DDWo24rmIgiapaLyk6XFFtRT
c4MrHtgMJKx5zR1sdDLn4zy5kHTkhRNrWtWLuyCn0EWaXn0BHbEpUB3iqOwJCBWUQBBpPA2zILp3
Wc59z8CoUuUeA00nXo3KMAnalCkhXbRMKx65gNdedXqXpr4a7dOa/PimT9RrKK+S/3yBlHBkjfO9
rZTyAIleFpe5EjyHaunUqoUld0meMNCrGTGWkGpj9BMTtRWQxhpUyFs1cGZd6BqH6Dg0glGypqft
1ONOarFL2lC6jVtAYZkLz3YIp72Qwd0URt/EqtwAS1qAUdB/GvLZbQX0wbmQPiDj1Mc1xBbIMjAr
OtgSS9RFfraGvFXDSwU0dtsFVuOztdr15bkyqhTaQPJLJfZjWkt5xJHhxYOJLcSw77MovHeq+dgJ
dBBs105hWpfoldqzkP2wdxa/dZboLkS7HPu6ze6CDOSV0Vx5ah6DmzFg7YI2PPCT2r63NZbgRQfR
GWYR6dJE88YCqfmQ8ompibIIDtLnhR3bJhbjcCIKBQXYYyL65VvLFrwef07U1495oBNJo6gLz03m
gVomfLDMnqzRhWsNv7ZEV45AjcwmN4z0DTD4yV9sBkgHmCuiMYRXtB8nSJcsV6aH2SmiQ1Zhu01t
89nNG5hBnXY0B+dmBYzCaLXPOGPEmTH+57Dk4waAm/BGwc+rWeyvBj4miSTkP+4npuxNg+78YDet
2rHpAF2VDiSkAx3xwoqA0SUsWPGWc+ynjXig7EIQLuLTZ0ez2e4X7VaCzdrUGQsiwJranS75MtM0
PBJx9DH11uwZOhHLmUOqkVAFcnhPjqwKHPIoNqGWlfuhnqJTQc0wzh7mCOtUmOrzHfp14Gma9UJC
Ep9eWic9weFWGjpux6k7ahIRsmE0jypMDH60GtIa55nTjHzjljU/VlBqe8f8yujmfEbtsUXG2Jv5
yZwdSP1DejHFQmyQ8xwuxYcoeuEFcWweojhY2P08hhXLvNKkiI9mm3J/Px+lMgmVm5GJxuy0CWzc
A6l1IZJ5dYRVsNMHgtejkgwnBMoi6s9DDOQ7zqrbEoN3VzcUkOZW24/ldmj2/RLe05jZUUrYYa4m
NYfMKeI21gBFGen7jjDjypbEEK4A6UqvAXkgZx4J2KhYjw69CaPOcI9WFqU3UsR3cgLtb65QjfE2
n1+6Vlv2VtWg93UOMtfCJ4OH3yROcgsW8cMenCMQ79oTmn0pc/N+yjmQwZgO50pa3+G1sFwqK4rr
/MaXuGLbD/KF5BdLd49h/BKPLUb9tIl2Yb7aOAgVRKAfhmQhEFTdbTFoUFlmz7SHoMuxQUkCQ+Hd
0LbvOBXeEjMNNq1Zzv7S1uiiA2dX8hq45L6TQ7wRusp2S+b4MlxmPwQPCitb/xYSpEXEYJCz9jMJ
iPHbLv8VgSjp3eorSOfgVgIp2YxETRJNRdxIM9lqW81L5EldczbBbKIoazpz02Id64GemSYM+K5y
mm1mjzedFh+shagYKuvnZVF3RhxU+1Khn0z79jv1m3JXuu7PuDbf+zphd1rErIxldScoAVBwW+ip
Sr3aG2Ozhu6xQGJoQzypjusWFrbx/G02Z4LcquUQDHZ7oH1DwTiObozQOJPsZDATTZcyJpyrLsZu
56Q5fA2S47NY3jfSb3DFJrZe7ivSWumekbZShfMtyKNuecVvx/al1VGSLs7XiHK4lEwRIugv0Vjf
1ziwD0mZfdVD/COBJHAOYDpsSg0vTTS/2V2K1H12iG7GstfMbBNMa/nWxA3nS4MsphWKxadGJG4l
U4tqcDYeUn38NSM98kVq3oytOwNC0L0sAZszFIvmF1NTH5laHnTzqcas+GWPkOyy985O06cRZ8eG
zgFjNOyRbaaPPzs3Hx6KZHgkBNah4klISmG4ZxgRGqAHVPbNhSSTG7KUaRlN1FVAW01slvsAOI7C
7rsijbIgdD2bxeTGrfiWumH4kVtvYR6GT3pUoJppGVXy29mVxl5fZkFkmv5qtA+9wWZeIb3DONOD
Hgln8me+C2dBLzjbdJ2I+J5j40kv8xRAYMTATDxAhw9gZ4s1vT1sOf1q4Ydl/anN7PyMTKqtC5l+
p5PisyX+w/BxhbwQkvgem1UFtT/2BLL2tcTxWTrS8AE0fnQYtLaLYk3eCXvcdlnC2rjc2cZUcPKr
lh3DEhIg15K5HLekhov4HdZycraU9oXtmpxsi2JfA72fYjx1ZrbT9W1Muirx1EF8M7rgN0ekycC7
7ksx5kf2dLABa8JFizWlL7FXf4n0VdoOOOIhDtsDIYxpZZFpw2Ijq2kZhC3BmMy1dziyTk7VUDxD
ZHDSZUa4i0GZInSrC8nI2BKs9lA3YbFlB6B2dqm/kmb0bsQEZs5t4dOm0TdTGin8XcYPeo6eaqxb
ra3IeJTpvqhERl+H8bwqKD/12iPxKfcjhxGIQUo5Ladx3Go/3GSLOVh7dvXkDo5yeAM75VbvvKxb
OuAM8exHscOoMy/vacXJa0o8pWGYkDZXtO/MOlhzIC54EztZAqt0Nnb6QijDgnjOANzEsBnelWG8
aYEDBHYLmQdi+EYvxanoMqoHWsEGC+4ADuzPYCmJaJrt+NRY4mfcsc4IICInaFD3lo3WlbhEJIOO
frRASftWToGjdoqS/aMQ90LH36JZ2ctEcuyaa4TxXerBLYmLi9+5UKdte0kvEMmxyrBW2EbvmjDe
+ZTzFjoBY7XQQvxusONtd2/C5t732ClUw+61svXIT3MrOXF6rRF5Yw7oZjnqGRhWi9naa3OifRGD
XsycIHsnjZkFq1AjVjhlRTrK9KGsACWkJGnpCshALnbUGELWoQrLANm/rbAO7WAIMmPEbeLG8qxP
QeaNlvnVOG6JMbzzFosVS289c3xKxEV6QvNTp3NTorEacijVYy+OTN4cGQYGE0m2nuM6BUszNDN6
dHaNBR9WDxm20eTPMIUNnwv1aZLg6k1XtnU6Hutw8sJiwF83mvOuSssdcw5Gci20fABQLeTpxZ/L
llTSdeiED7rBYHVnVObnJDlWYrM5Y/VJvDy1Pgsn69iKt8MzOATdk6Dy99ebNWmSmyHhbKSdzAzi
uvdJz+IU5dGx4+Tw+gSCRZKVT3qDBzC34+WCQZnxO3OdbWVWwx4MPCiasXysDWvTSQgW6TDUr9RO
TvA7wGTXmL9ZjiRnXS9An7Bgt6wIk2Pt1fWDpo+VlxV2BPsV1lnMNqVVdXJWhX0v2GNs8cSTl8hP
nieM3HkVBxyE5etQ5+pmCWI8xMtbpZktk7BmnsXohdKrnbY8OKMciae1NLJHIYYFFKDcMkgui0y/
Twk4b+qk+MYm8hUyV55N0akLCxEslgOR3i4WeoXQ2KCX4iAmvVGxXO7a+kItt/bT1tgT18T+Az8U
e472bckmVtV5dp5BdBwbvXyiqR34IjLwq5Ey38FTuIwp3YY2bfamzYuTBiwd+TjJ/qON3aOM7A+E
vQSupRDr+hJCWylXYQnD6CTAxSFC3g1V5C1YC/mkN422kG4n+EOcJd9a4cJh1rZU0j+jap5PtGmT
gB0MG4f3xjGTfQt6bCu7Ab9e+yNuKNVmAvwn+HfEH+XR6Ki7U5ZVJ9OqDuEpau1gDxT6B201BxwE
qdEB5s5kNoMnpApf5LNggbfwjsXa4xA23Ssum3wfR1+tNum7vm6my7IkZ/Jgz3I+LeZU06L+cK2c
LkN0py80xmzCm8oB+ABrV4qEDZW5enkf+NW+zQkR9FNa/AqpCQ03/OYzTjJBXnO93FUdbKY+cuqN
HKTcZdMSgyShG+1zKFlH/DwIlBsZHhsVHyqnDwHwB4DwQ+eHBFO9GTUJx1MxMtZD+wKpJTlYFaYg
TtKoaFyPvqdHZvyjHfWXItTiTVLDSqipxZemmPem0z5qeoL7aXLNb3li+SVWNaq3xZdM4q0aBKd2
VdescAtSqRFdYadx/XBMyUCdLmEY3zWdzJ47Rdu9t/j7K6E1+IQHOuMyOGYaBb0GgQw9JphBkrPb
W4jFA5svyn1qby0yJ+8q9AI95v51u4+bTx8uQToZhzZnWp3L7g5S/IdR5feTLvvLYA5YD2XHeraF
p1wW68KqpbkC9MBiTiZeEE1T1M4PckDzUejZa2435k6xuZ9MqXaNNRM6TbTpNFRqR2retKfvCwRH
ybfOiFMfrPd41DJJO0T8aB0n4zzNsaPWu6hJ4hsxDHeYvlNWmSlCoUS2xyEYnt1UqHNjdosXpWuq
rgG1inXBpZDIVrMcpJ8BL+g44NWqqvYn8fLKJ0Ddp4P+FBNYu00MxDSpI3SP/IwCunRV39RJtJ3G
5pU8mth3GQfoKqMZwA5I77zZNBgyt0PtlluSALdTZps+AXCbuI3fGoWUc9EgmGu6fIo61GftYJ9m
ytPeYtusdTSWWDbtu5DPxs82ANoVL3jKzCOeNaMJz3pgogat2MLoPiZnLfKygcGkcntr38v0EVjS
WZpzDSC5zelSxt1W4SmHAFSUZ53isj339MtSnc15KWo6EiTYVh2uYQsCTRn/XCQvlxsz22ODk38i
2tBJvklpgWYPugvsLKBsJWebnmP+RCdg3rohL8/6W8222hQs3mq753Sw+ROKkPhf0NZvivpAVCEJ
G+YKp3pzpznPMZE71Ksd0ulFf3/FMV5JjIxTNh16JeVp6WGyXa9dLyi0Bn3RnxzVDogyHmqUAARK
AoC8XtRWLU7lenG9yeAtQCKOwPtAkGP14yLKRpPpqIlulcI2J3HKsGpz71WQBsfru7UrDPJ6UZHt
fILL9edD6B2AMyuTMNPtYOH/uLhe+28327HZlAWianv9gDqBTqfW/lbqhTheb1zvnuhY+KDCf+qN
IM+X1HrMWgsLp/XDXq8ZQ3yXsczf9aRLQH9f/1eD9chhT99n/ZKuDMvr92MkBb5UKRAz9YlzIiJ5
WFM9bSI4Iny24PXsTprerOndoW8Kv2bgOZXrxfWaS33u9zViHKrrIzoWANKXTRB7aoTfx2q2O1Ez
gTvQhj0osxK7M1QccGQJAdTG+rxpatmA8jOZgasfUJPTKK2H00IS0O8L1CwuPcN/3zkwo3CUoCdn
r3uvNcDeaE0OLCO55q4Xf+7Du6odCsLg1RSMGGPFXxeZNjR4ROLniTiWHS7qx3DFOV6dKkM04srr
h9iTq3/1z4XIgMuxyAZa7Xaj5+gh3HuwMUeBYcntUMMermDHq/XDZo3OAU0eu9mAZyxyAIIsvNBR
rDdpVeJY6ZG9mWuFMMnVeEo5E49CfVyBrroIi30dxXTH8dgO68X1/t+M1zQesIw6Cx2wrlhXwP9G
vdaZS7C3lnYk5uQfIrkZVwdiOlkIKVf79knDLU7aOtbbNqw6oKX/usgktq2UHCWCD4qH6/28f3IC
b5DoaAvog4MDJua0PVUFiHuqdQYIbVHBpbdPhpVW24S0t23e4gT7c1Gsb9qaq0fseue9sb6CwP14
itcXhE3WkU2c4f693m60GSheZjcENpfPeJZZq5o0MLUphiHIMGnTETN0tklgCxURulO5i7pXd7ym
rRJHEwnzcyByDqnfSF1kUT9kTXXWTozjmGo3wdAenQbNqhbM02aBuLyxiL3aIl0kQdsKPhy7fAij
Zj/og7XrE/FUG+7bnBcjkUQ7LU6ifVkn9xiKJ7bSdXcTdaa+zZX6SrQn00XHMeUgVZXlvMKyvhiJ
CUaN1frGjUZ3l89feTxle4fzOB+o0hF6dJtpprUju0Y/jITmeQWbhgMQdOmBYNdknvilkb0CACo2
ZkcVFRlm17trKDoSRLPJnsrKMUjS6X6xpFt94KxKtfQVvmdN65DxUt8P2Wx5psUhqNZyuSSmdimx
MruO3d8lJS/raGh5ie68MSat2OarAyxpCoIDRjBN6Mem3vjqDPSKnct+QiHjSKT2YeocF+WsbE4t
eILBBKpwrCHVu+qblr22uU0DvlHaxoWegPGl2vQq1ZAl2sfWTawTGEnES2SN3dhFc0yT4dUtBrhW
5XyqS7ZnJn/ZJmvr/r7to22rGS91juGuZ7GMre2tNIpnjeQaEqPWXWYxQAMKrI05IGGzCr/8IBiv
o39t77JTXjRvsZX1J2r31DY0eSS696MHFbUhksT2y2KSx3CkNTk2z1Sy0J+N5Iou/RaT47rtzB6m
kLSPtkh2ls38VrsCBaDo3wfLYblXU4Dq1DcaNtl3NfQfhU1/VtjR9w6pPBxBDSYjetOtFvZkr4/F
d77wN4kw0snsndtJaMRGuQ8H+TXkw1NMbDPtaxqFwf0S2LM39dQ9XWHtoTRuM8oSm0lN8b6xA1b6
psMI3jMHJ6XrU36/K8ZDoE/Ks4ZA3xulTXabOSbbJmyiPV7xnySYWat/nURrBBqQPR+WmtgTIRFb
1T07O72yN6LMLrOZ1J7Rui/sEKYNkUMlTH/KLe0ntYLPEXEbWhsyiUYqjLRCmEqiuLyfabRR5Wj1
g+HQDZmjl6FBUdXaDYUq6qvbtojOubhvHhfJH5464w1LcCSwSG5UNQs2pAOF0JpGdzneGEaa+JaE
6tLccGpxdFnmbTLnPahZ68MkSvBQ9I9lrkimNKZXXWDGCofuM9BAFmuWjgDd5jBrk4jKBbENPZzR
KCo+Qn4Y9uGWV4YRBNpOp2zDjrF1kmNT1GCL0UltRb02ofLgGRRttQksh7QWO0k25CLecHJt1lYG
6ukOefOcbYcc9SAahF0WEz9nk6D1aN5XOaFTBpmUa2krohZjnPTa+RY6pX6BNVWwPbfuKlnRbU+C
YdtT6puVFpLO/TmbjkZsh1VtxEx/PF5hIpl4EIH+rpL0k8J2sQnCEllXdawcEZ4ZW/2i7PYs4vyo
6ZSvTWztIgVXJ4La0DP37q0uRqUmm+eIxgpbky9N41+yLJAEThqKRFCarW6onZNpPywzXzb2oP9q
EO6OyyRey3hcdpF0U4+10bMaR+Ko04EUrCDtfdt00Y3jFYAbRP3ZZRhmPR1sXArdcFHy6g7WQVbM
pypSL2PayXv90NZo4jnygqq2jqTPhNtUU9+KtnwppsxLbbwAKQi43f9i7zyWJFeya/srNI4faNBi
wEkEEIGQqVVNYJmVWdBa4+u5HNV9q+5tsh97zgkMiBShAIf7OXuvHdq1Xxt6ATTRGNx4hka0MLCr
WZh4RWh7WsjtNB4ZwXuSfdBEnVXNuDJgoeWLWdyoGvKnjNIki8trlD0bAzGLZlM/q0sSHCVt2NVQ
NqjPxnApYaS7QP+orC3GoVGhL84aJVp1V2nN7GdKfNZj5zlFBr3FSavuFUgU1ENyqOvxZUhDhUUX
Iabkl1nR/IEfAntSAPg8G8xHJp4vcqRJlLGmPWlj47GMGgBIuBSyPLyQUNJ6svPSBzMKni5TuGbG
5yioqCZbR3mku59VjrK3Zuth1BVvmeW9jpRtk9CPYcFnVCyVy/cyG15qobZSIpEdj6ejHCGfNsp9
Oy2I9lQEPDVJG3kZjudB7m8g1H9RDNQRrUbC+jro1MXoW+aU+YP4kIjH1h+sm1gYYXOBVkDd+Uxd
M9lFAgeybuqayWnPoGvnEWWxuQj92ARDPrcb2Wnuc5gR+xAhTz0es6HBeyDc4+smkJmurHszfHwR
Cx0H5JgrCPs9Gy1nXKm0VnppOM0YsPYE/2G4JKUtlkMvpiZJm05HOl2HhIbS8gtRrR4tvZ38LEgv
ecaNx3GqmwjO0N5JFBvE6giCGoHrAYDdzAw/no6TM9YMr5XqrghfbpLAtgXC17SI50jwZK6P12AP
wd1iabftu5ryvbf0tCfj9H4MOnMna7lzJFeLifWwnTojBuzfUymEdE7xJ08OloAtmy3MjKyDnl9g
fkCCLlfeLGf5SVvs7LQofX7ChUJFhOVVOMekL4yC7lJDTBLZtlx7apt4eigsxmKz7q2bMclYUq27
hUgyKEFPywiaYgpDU6qh/EyUr6qH3D7bXNuZzgRuRtHjUS37DEXaw0qxXnnW6yFLPQioUudDHaH+
Ib4yixCon9+WBc1lryfNuZ6sWkD8pC1IrdQlSnumYB8jQ2Pxt43FU+lTQe0cqfvCx0HG3J2cx9Je
083cTwA75DPTwl8brWCq2KoCVbTurj+ZzXoXqKwX0jTKT1EXLjRK4msRVW8rwniWSaTbpnFzkYrR
2v32WGcS3aUsCRcqKz9z6fDYqQMNVc7ulQqy7tGP7g59gXfKBGxUTdqRVAWuBGFMRs+gOwDg1w16
yOq4LDoY7ijoXMhL1GZWv7uID1n31g14Vsx0I8K1VsQiqIO0Twrq1CglUTZRz4OgvC+CNjxipqCW
p03WVq1qm2qzCA/QuyDcqFbDOSam+uvGIkgJG5V1zcWyDkL0VzlTJeW2frBozfdaxDScKVwRc+4Q
ntQfrbC1WLYgaF8BJzTs0BaucJOe7AqcFDORZoL88mvj2HLmKyL2q4jQkvK55og0pR/6wIkjJRFL
GbFx/tjTaoKtNGBxG6OL7N0U99dUsOh/qkX62stSs/LdOVpARYzIXvwO2fgg1oi5WC06Bimkc0gd
d/0iQkFDyVa/fdtYJo4p6uwRkzSa+EzJqxLRv90AYK815YTKsKFAiaVov4J9wgQlJde7H1kdnbew
Kod9D8KkFx78vAruA8cpduvzjD+NoIYY8og71HeBNt519iKingjszUmc1wy948UOum+r/XZcF0KS
YXlDWr6iASQOaJW6xAbzVhFskQjEgbjBH+s1nkIc6kXT7TWnO3QisGPgITfQZJn4NJ2BUhNrQSeq
Y+4cPSuQlqTPLqLxBF/tpGv9h6nO98mSYBQUq1BLkJWyNITBtR5P4UDNs4n5LMh9OlkwzAj3Iu5K
vK5p5Wisu6U4P5tWa3y6B+760qP6Fa1wc1hfaZlRHN5qanexWr7CIVUT2ijr+Ux65lIjfONJSnnW
kAb767+cexFdtO6uGzmNfz43rar6uG7UduKF/jombKyFHrfcSX36DfX/3kTMum8HYR9SxdnFGUJm
X7Sg9p/E4CIea3Sz3lh0Idz1HetWX8AeEZ9DIrWvCxB7N5mmjSw+nuhcIMY5Eo5kYoJut+WYaj+v
zfUlDlD0idSq6dOJZXmT2x/YZp8yEfHR1nO4N0UpRRwFc/w5TDnke4FMCmgfbnX0vVtlJf+Il7Ve
L+vhulmRQKMwKA8ONff1lSPKr3eapp6d1rjiOUNdwrebrEkfxkxsKj6imEXgMPaHIc/To6lxyQOq
3VJBf+UOJm0SM8/2VdrcSdkuq6sHrbc1H733VSkUlg9hsClY07gTtZZN5zQXLOm3zCAoRjJy4X7L
YLFB/IvBjG00k/J1jVmTE/molnyqajV8r6hrbgjQvrcr9TXpzDdy1oHuKo7LilLfO1Wh82kb5yxZ
ln2VJNzO5e5oVID4rQqbKN7L2pDvJUMnfNlClSP8eps2/xY6KrlJAzlwGbl9uJvouFJZHDQ73dex
/tTPJ60OLmXGclKFiRer/ZUc0m84jxln9Us/5rhnUkjHptHeD9QqB7TaDRzw+yyQ/Y75mB3WHdaj
4oBZAVW4DTa/ycwLZXrSCvCVwPSyCEmtdAAUkxnfTBkz47gCBmjPuqcJwySTVCYq3XiomvI7V+Sy
CSQmZSrpcdyZEaO2CZFtYBzNLd2C4jTXhrkZNbgFWPo+SvnWsAKIsUEz05oQLR6AnP1A8qs9ys+h
LhGGJjewFVPyqsfuh+Iwr6+j4Q4dsQZsWnJ268VI0bn3RVr6VDTyfjTt/TqKOI0KMWbdTadQPdTz
ARkC49rcKTdKtkg7Jyqc40Qc8+H/tJ7/K62nSkblP+PIXr8+mvc2/TNI9ucf/U3riaZTU3RdN3TH
MGWYsPy/v4NkBWOWUoGpEapqabaK3PLvIFkNZaem2rJJEKqOiOs3kKz8r4g8FdXiCf8k8rR1QzYU
XXMs1nAGL+3PIs+MVZA8B9FwLga9mxh5WARcViJeIHBJ696vzb/+WLhSTlb6xT//Nyi1KQWFaGkJ
g9byZLc+V7lyh9a/HHTUgYMV63NF2jwFmEBUYjJRk7EoztQUaVJRrYnG59Iu1UOxjNyNRUXHprSD
J/vA/6o2iaj6FJR/UK2JsNNKLErfe+ipHoY5uobINE2EjdCnN4s2LPvRqR4DGzKkqDM1FJw6Ck8d
BahcVKIMUZNqRHUKddJ8DChYZRSucH4eMlHJckRNqxPVrYrVhqo1VBsCCcJVCSSoCaSNPBMjE+bP
FkWyUVTLdFE36ymgVaKShmJC3qYU13JRZctFvQ0ZyGamAKdQiMspyBU8Dw0XNd1huiy2YLMujqjf
paKSF4ianiyqe128yKhSMQfPCEcTpTXcdmeJimAiaoNdVTyrSei3ptEfdGn4MeoR5ZyxeEjpclIr
oMYYiGojwM9IVB8rUYbki/Is+5iK+mQpKpWTqFkqPo3JypDQfozFFVCuw6J1Ip2bWmcxfwai9jmI
Kqgu6qELhVFu2s9OmBOliqHGG5rHghIq0lh5q3NPucxEp1GTzW6bqI72fbdbRAW2oRQ7UJJdzNLY
6Xq1b638bqnsN3C4rCtEHbcIyQBu+gEUxlrlpdw7Ufa1Kf9qog6sOdr3Ia5nbxQ1Ysyn3/CkpW4g
6seZ+czyGnGaqCzrosbci2ozSQfbpAcca7FmKZRrAPgeZxhTDR3xRFoRczvXJHmHwhQJmc95H0xq
g0UVqXgikFZVJL0p8neQ9wVxY++SRXRDJucV8W9UBZu0PttDlrvME9Dzp01BCQaYfFxWN1XumC4a
M4lTOqo9FtE3zHtNpKfM7zQICkiPWPyOqIVHu/RCs3yG+0wzhrXDrh+GEaETYtZc8/ADenpdJ1t1
Me6nWcG4EpV44iMdRjLzfm1qjlWNztG0KNXMfRnS9w/IMzXlxJPV6JqjIdwomeSjEu+3vNTIVWrr
I2vyj6juXSTHcDp16z7psi8CWcEdGaygcMqZxsxSQX8vcD5uLIx83rBaPI0D6/VPLM2Bp3V3+qCp
W+KNXSIt7DsF46IaZt/IKPJkZfpYsuEtmurGR5lBi7Ar3lEowyNEgyhp2pNdgVDoR74rSa3pEnYn
yfmYlOpBjK8b7u8OX5oO0Lq4OPU4+V1P2SBQBwqxurwvsHCduiD+Yab5PcOjtzhhsi9ZNHsxnnLJ
RDM1EpqyGT291x7VonpsUqJYkJHjX2FW/3NjSczX9JeYfAosTupt0ph3aSc5mFCiGo0VRRelt+Wj
qVIKkuJbKx32Ix0DVM3yaUErR31WP04l14SVTKnbFLYBxvWSaOljl8Mn4+rSpWXHAKAZyr1UAnbu
822OpP9UE2yzxC/GwnRl6QigSWoamYD4TxkUZzc+hthKdoZGnhAC4PmciAk1I8oSDvpFy6frFOO8
UdXa72t9G3bTbZ2FmGNZMPpWjijTSp9IaSWD2ao0F8HhJbTsD2Z4IxHX/mSnGACC1mKKat+XoJ93
YaZSlawtz+iXeGNoN7T07Q1UCbr7qT17koEGQl/o8WM7LW6C2sAf4FZyTYtCTd50Bw5ohTMuRABI
8xhwQzcb20gH0JzbVIRQoGPz+apyw6faPgLmtwpP1fVvVTBt2/6CZAsXoeYy3avcag4ycMnGrY67
ToFVEKO936pjP2za1MivWhPfK2a/raEOb+2+wQuwSB+9TlYM3Cp1q+othVKEzUST9bFb2c5tEbjB
QMZJVi4NmYXwli19wuw7mx6GcaoRPbUi/PvqEnWuhvF+OyNDF5fWtPS4Ag1z9tLkU83heRn6sSEJ
iPV3Qfm3lL7qcXhlQOLRhB5Nr5zLqPysSNvhZnBuwHZswGTT6dKzO0dGTRWWZyeZMaaOP2IVeGOR
N18R1dZNF4zcKrsfczDThEujx6RrK39Ar1wq4bIDFPwDJMeEttl2O9vSz7FRwS5UvNSiEoiOt3dN
rBGMbRle7sD+sXQ5Rr3I2IwpPsK2w9mZo4SSKJcrjsGnmxk3siWZVw06znaeovICCuNjnNT7Zp7P
EC/6QzTMxXkIdiyBwY+o2bPS6bSwU23YdwVCiCSebzFbPRGfAb8scbh2sJgbCzTnOaAabVJYFT6D
juAKwBVcyEAoU4PeRDdZNOm+nLhoKRlLzB2Qt8uLfnJYJHuFPb11Ix7RoNHegzqgZ8L/Di2y8BwY
DZT+ziXqaxjD8d2cP9tqiDwgu7X0pd5achZ66Wz+MDJkqrZGg3hQB5csGD4mw7rnX+7rPmXQG2Wa
g8KLoqjhOR1r6Tz00UmuHDgddC98nbk7YirSx3CamXU9n+zufqxEW6slA68CAJVnDumRXE+buqfC
F5cDTBindStF+aoHB4EIfv3RrF7z2oi3KEp/OIOyBUJY7zumdICOMRo6XegjE59pEw7jCS7GVm7g
M+nN0DC7aGwsyZAEWlgSdo0lzmRggxx8ikORwpY2YjHv4aBztlo63DKPRC07RTGaFuD+GsOx18aj
39nTO2XaaWOXrbVDrPMVHkmptfy2ID2oJAVbJVl9P7VWf2KugBA30ytu9g6mDUXoESe93GZp/aHg
ijs0ducHGETOkpyfyta+mTt13C7UUd0+lNHPSQrpHTqxRM6yn2l4+vjW93Mnd9uWLwtLCXQQW69c
eU5o8WmU5Pn8Egox9VffM2AQ64nVM4YbxFhGCgze0WstTDNDDXYd8nGy7yxyvruIhZlSWHQrZU4g
isWsVPMva9ZSaBY9Y5Evj/FnwTdZLyos3zkfDxYrWnAdDr3UKZjxgAOnsA3kiYZEiKFJKOVcz8ae
TDzs8qHlJUlKyADP61D8ITASBRuiRJX6YJG5mGZxSU/yndRqFQzIqNs1SMT2QxLdFxCtz4ZUCbg5
Ewbd7C+cA8xBskNNqIFXQ2NAizt8Wm36uSTyB4WzhyCCdFLpE1Pmvv9WR4vtzb1tHLEUdVT11MjD
7fEEpSbxzSJH0Bdoj86CHrIELrTFnGoEwyf5lR60ekST/dJuhoxNM0eoD1E3mjHJPFr/Xe1CoiEo
QOaUPgQh6THP7eqOhmkcGAe7Ro5GEQyKvWNf6jIu3UThRr6E1eBqNpbYRQv7c2tNOzORayjGVuNS
x5JO2UwtCL/6jVHII3IuJELzGKESRAoFuFYaHml13ZRNcwWujvVY00tfzpBFFtzX5ACRQIT0GlFS
fE1KKo4LdQYswmhtTCkftnJFWGtU1j0kCmY2monuMYGzxqAcV2c5CQfqYPWX7JCG3Aqg9rrXq+MN
PjrloErIEEoLRcRkURwfI0MDWzK+SHOOUyWdz7rRG0T5cGGjUvTnZO4PI7dNOOpZsU/kQYJnnFyn
PNXoC4hpu+VIVIGZyqklRRopDC7IniY3GSpjNxpoH/U58LlRnJvW6k4ZNSq/DZa7ORkCf0oDazPK
FmqjTtuklMJBw1r32VAhSosJCQiSWn7Obe02UXQEnajpUjWMwDNYGOegC8yyduqrKbmQMnvJGUgI
Uz635SLfTvAGNGWOznTO34gvQLWgB4GfTuVj3S72Ka/qB8OpkAgWFn6Z+1a2l9tFXmKvXvJ6hzs9
8ByHfIQYKTrCksDajfaC4siUHuR8BLrJymJXDLEoaSovneoRaqdvmiEfr6NalLS2z2FAE2EhahHT
F0qh/A9l0KoZ+stjBGR+j0NmHKtGqLIHbosgs0MUJX8oh+h2u9BVRl8who6rVAgZd0o2wR/HMFti
WPRi/aAiVRnyGSdREf74KY1ZVTHrpszDWQTiqqew1t7jTuu3ZqFD4pdqckEdJxe79MCOP4+7+j0k
LcEDD1sflVQSHRvutT7UFbeJrJUb+7dNrNWuNEBR6fUpGk4M5IZvJOnWmnLEPCvWMtcDKrXrLlUn
2+uV9mWlnq4ow1+bUTAR18NZQhanG82ub2m2kdAWblci5vo/1o3MwM4CxNr/eujnEzQ1XfAhgsoh
Wifrf8NYKUJARVPw14OOHvulSm/tF/mWuRYEV1kA9BonXA6hcv4NGYsYggvjbzxEGMa1oDHMkXSz
4kRZeGCn79rJ3E/UD1KhNnL6IOfjkhaWqIMCLE6oi5AHsd5Y5UVg7uBli3psJOD160YSrlbznMKX
UtFKMWMMIFlQ6uZbEl/Vujfl2qJ4sYRWAsL+qg5bw37XvUo2gAbpk/XaM4JjUqHmjOynOpYVfm5/
tjFyCUnbqgmLKDAe00K05NZjVajAmJ/A1JG07RSWtNtqkP7rnt6kvW9YZGSsqH+xWfcyPFdep05v
g/jVQHaxVUY/ZVTryRcLQVVMtDMnKIiIrQI9GlKT4PUz11G89Y3zJYkTsQKWZGmpF4t3TJOhxv1l
TJU/UmOOEsXchyl9nXVjiBI3+vr6OLYB4ECUaetDy2IRG8cydJMWT8YaZg0gqDquCdeK2FsPC71q
vEnrsdTI3c6Zu7t/QG3+ZGuKVs8ckaySOiINRTSYnTUrYCUlr8frZj1cpIDORlM4gA5zluGQk+Eq
L/2ZRVywW9mTEksGpMA5oDmT1kMj3sH6htb3Mt33pYhlWBOs57W7pYqCPlJCuglU9PcmjYNV6YiH
tT0SX5I1wLQShhL13tBHJdusXeHkj7DXlAvFRWSK4VV0mNYN1/Tf9mZTNKF+Ha8/ltcHIZqMnjOz
Rv7j73BxyFDuxHHXq3nz+pf/trRafiB+dqpEW6XWOe9+7uo1tiTuFcxNxIPJQLE9b2LG+V+/OUB7
J/uBzbq3/uIwcR+mejMDoeKUUJPeqxDR++sRoVecROJxR2te676zEGlz1KB2Vjw5lAtaWJXhVlIR
u0kJ1UUTOcjr76wd5L8cmkqxd/DY7oktIJPp17/XtFZyIZujRRcd97804NfHRvGDde+/+xWokYY/
FIzoa/DI2hvCJBTInhQ2pm9R8GSZrec3JZYL7n2o/mX8lvARRZPOWknL6249q5fYSvDzTrflDEzI
Fq28YB2cfksaoYxbu0stwkvKO2n9Ntf24m+7ay8SzaFvxdGwJyqDQZJbONvSKXQ/RZ66tsU0c7A9
nIHIwhhKfr389ZBoaAhU4gfrJqpqgE89gE7Ril6bcz/7dL+OgxFhiN1L9NR4Z2tnb90rGD+nQY0J
ylYaVzUQd6+PrxujbaYNPabCHcOZFd5M7U+MKlxAUeOvu5jYSzq8drfNVqmn0I0mYm89nMKGFWgu
2s1d9o6Udjis+Rfrhka3ydgkJKmjImH+o/v855NQHK5ChvWcNKi/7ZRRv/3t/F53u5hSaEprZLse
VlqU7jNFOf32e+uZLXfKVTEkbffbyb/+zq/nqBUgtkVewVESAgqisrieikm00CHw/XyB65+0pgjP
mgTC1ZbHxU1WRO0qi1nFMKss5i+H6w/oyFvb/+vI/K86MprsEMX3Pyf7Xb/Gf/PfcwgwcfP1JwTH
z7/8W1vGkgVVw1ZMXf6dwGGp/8FlRVHQUE3NtBQR4Pf3lgyNHBL3cJ1ZoqGDCuEPDoeu/gcOKct2
NM1SSOOTtX+lRWNof27Q4NSz+E+mrdtYIWkB/YXCocOKC2vySn3BWUtjk/pc5NnwJZ/qc+YjeFrU
XW0dEafBb+4fu3f9e/jYPRNUB3N1dtD+7aaFpc1LV536YK+gwyv2rGQM8Iqy7+DCg/PJBOsJQ3ld
HJBBZHuC5nbFO+0WWGTkhOeBGz0pn/UJA/CB5m/yEx7zP7JGlL+QRn6+R3hUjmEwUpgOUJPq+/t9
XITtf/678v+aQAWXn9sL7H/ruVeU+6gn0E8sSEbiO5v+hyQJJ1Iavxmxcv/bCfE38Mm/FX1+W8ZF
x7/THfEJltkclsXh8z//3VifXeebsgxdtmRD+8uzE8w91eQGL7795Iwn+Ud539yQ8SV/63YY4Wmj
Exj/w3rQ70ukZCdqIOmDtLMvzoONveOmrjz9TmkuypkB+T2/Lof0LkWOfSXGdbzrqy1+yOv8buuU
9jfGg5Xsl8QlIuZ7+RydtVt5X9lfIRGRnkQAdvrFnd+81d9ga5YET5DutzEuXb5ZrM2GgjJr9af8
aQAGph3wnuQWTlRXw0pdbXGMUZmCItee8zO+2c+JKoXfWRu7dgvL5fZiu81DfUWUq5zavX3U3Pxb
+YQVNPqePPJ2dtNL8WPZE0Ec7+ILjhywc+pmQJnqj2d04Z5s75Kv2c/d3oUfALIPKskP9USrpcPF
k0gH/C3tB3q23tpIbv5BAXjSXenQfBtsN8dm/2RjlwH3gCcEDt4jUSHOU9Dus+Ruvl2wgl9Cc9vY
j+Vd+hXqJAVupEv5aOyXe+K1ipd8fMQ9jGeHjyM8z6/Fu7kb0YlST/6RUJO7mCRmK8c09Fjjh6xS
7d0Iz4u+Oe4na5PqyDteB2Q1hHEzWQN2WMh3uryDX2vdNd/Gk/lR3gY3XXlVH1i509YbSj8OtxFW
8Pt4L13z43gNj8Pih7fmCZjY7JrZllZ99Z4daxvo1ya6K13tR+IBEOh3QGplit4fXYJHZxexuEeB
vQ1eMQBV5W382EUX+4R0BRNlwdrXw8N2Wvb6LvLI2SThhWxH4035DC7kumAofUXG4bj5Db6qb9FF
hW3AR9tWLh2/BYm0gch9k+yt88R0EznbyX7BPVng1ynd7Ku5Qx8xXVWi/W7kNwRuxn14sDDIw6WK
0VhsR2XrPA58ElhFO3zQZ7phqp+89wckoTfqPYoS+yn8MK99e+qkTfwSPNl3lPI5tQF4di7cRe1g
XvOb8SB3MPrO1l2re/jfKr/4GHcFbhC/9rNXx2U8IeCWpuPFuXWel3pT9nsLJ5/XbXOujk32NVyB
NvcnNXnEx1jfkHlx04ouIeA1ZhLoPo7jK9lc1p0OYBw9Bml5buZ176YfUxzaKJ4TbaHSwKjcOXfG
EadRdGmhAiA9HQ8kClFo/d5smcqovrkrPOswJAQc8UGiyNsnl9kPKl+3Ns22ueb5lgr1JU22CuCz
J2qUM/68gerBtjfdIWTau1E+s6fII3TgDYRvtlc3sz/dIgA090wujUPy1H2bXX/2oyecIXR+WVSH
NxZBb93GeAze2x8SelJwPZdhOMwvzNs9ylTOXQ9QDmvAfm4OMnzV/RRS1tzYN1r/5NwNl+4tOsL0
wJh7L7/Ibk75fyPfKzfN+P8ZnGFN/Xl0tBWVMdJBK6RwmzPMP4/NarbYxmjSCmoJpysotUIwfrHj
1v3nw/A/DMLiaQwHgQI6BFs1xS3i91uAMPrIgVL7hjI+iqdw5ukwh9MX9XcK/Dnwk6XmFv/HXOC/
GfoxGv7D3dVWQGbZKDF0y9Ydmdv470+LSFw3J6dtferfBMzGgWdMBYwY5q2bwtSkb4rRYvHLdkH1
nIQO0gT7nT43Oj2oRgOtjYNezY9lEAz+YqtcanSAdr1BaTHW5HPaT/CaALIiTmh3ikbPKpZj3bPx
we8aVYFCgEh6k9bttZsYMrKFIJxSP8FuSG6KRavP+jjbrpZYWLF2Qd22z2rVI1O30Owj0nbAjJf0
+uzlvstZ53KW03acfVXD4WiXT/Qi+ofQaNWLkxU4CKiq5qklsfYNq4PTtWfaZDG1c25kgVy9OUN5
oFybhTkWGeN7H47wUnCZY9lBAQ0tpsxB2XbYEVNlr8kL2IgCFB2BEaKIC6AxQAjZNNvKARw8gsZl
qjHcxgVvga+9YziwN4XT7upGkY6lDFAbft+LWjUSlIOlcgkr+dE3HRiQEU5/XMoPqRnol3iosY0u
6KZL4Q8pDYkW6+xjBL0zM6TE8pwjLKXJgaVJ40XaP9THSAkYUwsSxDnlgk2YdaVrYFnbqNKi7/U6
R4sqFztJJU9LS2Tr0rXWhQY+mRbyyI3P0m/mBiyRKekfozPhU8XTIZqYAZ08fxiQy8ud0R5omXjT
mNxqJagMlVdWGMujQYQtrxdLXv7ZlHqAg9vkfraoN8mAQ0yiF9aVJqEHsfncx9DrdVr3o3DaZiaT
hAHwodLoy2YxzQdjga9SNWg0lKsMuFSajVtl+qwn436pJLz+4fyCOP25mlhe3fRylHvt1N5PUfGQ
BOGjGrefiY3jFsL286L3KZ3nF7Gvj54yxrZQ7+JgynGMTYL+LWMipubqk6M4Qk7z6LNh2dFVV1eJ
GMgTsFBNQgp9ZTyhUr5IkoyF0eGbttUjTnNpL2W65DekuiYDZVkNuj/yi/G5qPKtbANpmqrQ3knT
F24aV5ayx6lSP3E0Hce5aBj4qLLK6V5K+3nD+oslZm/eApoNNzN3hu6KZHAzI4TM+HSy5aLMdHOr
EHf9A0UcrM3CT5O6FU4fnU5EIfeu+M7kQNpN2ZeThTsLAJYWGe5YWF6DoafDRaLfmlXBHdShQ4hi
pITzniJaz/utIZhsE33s5gDiD3oGBWnlmzEAbmiAijHxKoyvBLb99LAMBtl3w5Pdjmfolwfbknc6
4kbBTG6RSrRM0YYpNk+4j8yTFob6Ps7zmzkyEnxdAbgO4nEETKTXzliVwGkh5V40qieEehqdHmDp
Rp47F0oNM6uY6bT2fpuC9d8YytSfirpBAxAGe70MQ1QTSbMtDdoZYYvlt2Lkoxhqt649qKEPEfWo
9C3B20iNgDWjeVTk+DiX8c5qMTCvG3NGRp7FDXM21emifd3Zt0EHf6qQjJY2Dc01oEuVNwobwaSP
6dEy35NUKFzWh2L7hUDI4ghbG1S9+CUjctKfe4P6nSsiOWHLo+sSUqPNa33wQsLfNlGXMXxOThaQ
96R+1SHuZVUdYu+WCGaa/zfLfUsbED18v6l8220vJRlum3iP2ZopY/CmPi2++pZUXus2l+wyXZT3
DBX3iTxu03Gd24VOCqkDb/MD1359njDk/2j2ikfXMz9rV/ttU95FpIO/gR/Tb6L39qzvJlLcNsG1
/MCJcYtAmxAB9ZXvyHy1T+1D5Oug7pGGM87fWNXeQjFjkBZBCikflFAygDNr2q11lW8RcZENHKLn
IBCcjM9wQ7GJaDvlznaZ4Ms0N94UECTWmdYYf4bZz9rS3TI+7Fv70z7UX/HwFgFDTVzgKnrPHw4/
as0znsczOnTidCQHSxSznm0Kpefq7K3n8pGJPBS/zfRs7a29fBPvMdQCo4Ns4dxpP7JvGCDAQXws
3xLsXfu69UqVmTYtNabNrmK6hHf5Ss1SZSewwccSpcPAAOpsAZ9R9W2MvamcCC0PacqPCEB26Jzp
AmpAAvUDzb6Zq607OcFWvmDDYSw15A3xdG29qZAxUWKCXY12xxvNWwNyFG/vrmZsOuXe6MX2LpJQ
eTMgcD/ZNkAPcaTxGVZe+JJ1+8rFEGdfAUpZeCcOOPCaVxVaGDEeIDzmLVXWzNhK5CbeqKSfHthc
sB/CpwG3Ydg7G1+sO+Kg26RcX/O+g7WrEXm7tc3z1O/oOdPwRe49Qy1CIubFdyWfFrPLL9K0tebU
fBC+ztcDFAxge7rBgpDdOOYxBYQf0j69HyFTOG/SlSHMuRrG0XyD4z/4nBa5dOAjFtnq4YN11T8H
8otTjyVZh9pDRCPgjGfOaD+SxguHObna8cn8NDzpbnkOblg/tW8NsTnFffcIJ57nBrCyXV6LM+zN
T9ZkUOb0L20XX81L/t6XW1nbdC/jUzyBnds6Vy4bGI+CR0NXals+VbvmIWKpRc/6jStA+8hZrCUu
aoJeONpZbm7rJxHf7RrX9Mlgqrq4xHCbiedUHvrql8HahLTNeP1HXq/cX1S4GUy7+ai9CfyTvEEq
tcWXZ9X7+kmJNtQUeZv862G4LZVXomoKm+Dvc2i4cDuoyPIhWiwkr2mzNc5K7Vmn4GizArVZ1/BN
QQTc1KnLF0REfPDcp8/hss/NrUn9rz9JH3rhxfehgjUQWte+ZiJ2dW4EYXrZ0NWeDsM5ReEe7jhz
oa5Im3rfnPp0Nx27Izy00BXCgc8Zy/ur7Jyzc4CA29qYAUaFjUzc2wcYroDV3AbUSRlurFfOKxrT
JKgLeypJmD7c3o/+A0uWTyx6e478YgKP6Kav2b4zt0wGWICN3vQMkzm9wagJWHB0UyjJiNHIXVE3
kr0dbU6RbWh647lmQV64y8XhrGGJSl3Ay741EguX7YQe6o4VOfqz9BH2ES7rR9vZ9i8lM5xpb2+1
Ax6FV2Wn7s2nbE8x5y3H983t45Bd4p32VFBX8KzzidDV5WHMPURfMBpv4Uf6KGV2iUgC0y8pw1jo
Vi62Huszijehn1/BRrwOr2TvfOM93LHStQs/Og77YcFkw7tGzLh4DmZOd7oB9jA3W5kuIuHl1+Ce
4A6Qkqzq0LC4LMu7+/ZGeqtPxgOt0e6/2DuP5tbRdTv/FZfnaCOHKtsDggAzJYpUnKAUkdOHjF/v
Bzrd95w+A/veuau6WK29JW2JJPC9Ya1nvdgXVKJv0a45EHziUSZcEO07QBK5a/fXZPLtDdueYOf4
zofq5U8coe39Irc5Ai44h2fxCbppQs5zSmPXuWO5plNuPVYf3do4LeKDm3aOH9NDuNXVfagBsvTA
S6oTIohtlh6rdlfJ9+ZFP1nX8gndGQUmuWdFiBQW7eZWfNEaINU6iJ3ywlZovqOlO3PCMAqhR4w/
MD7BR3FCj4gR3FZWh7POzfN1Fex53hF5vhB7i1aWvPoXRfM09vN39tloXaH4lrRhex9J21HxeZ2C
yOd3KdOLDMtQ36mJS5MK9Tzo/OLEWGVAPFEe6SqVr6b+oKpw0HW1R/0S3dhY2ivFty/qxrlCSGft
CBktlF2V/SxGB+LzVmIXqUjTVuMxJh4MLNi5PmMyl/VzTawYV+VPT7TTjrdd+Dx/5uff25zuhfv8
jenKwPb3DWkAZZHjTff5ptynlzDea8oH2R2JfQmHU/yGu3rAxrhsGFHNHOyqo+I9cfPvJlZxh2C4
dQrvdOkHCQ5mTthF99x/HDR/mXNL9/0V2tyn8oyIko5gOGWvTCC0F+WOAUivrZS7bDf79UUB9kA9
dwnfOJe4GWjau9P7yGLuyocY4dJn64eNmz+D2rGdNXxz0npomxOOMu6PiEU4h00MkY9j9RjaVOFu
amwwmiMF5lBRuNu9Jm+t5aZ3KnXpZXwJwE4tDne33Wm8YxNix0hawf+5Ct7CcJWSKKZ41Uf9WL5B
Cdafqvghgal7cFjZb5PXpfBEZfU+oodmHRKvFwrCPiGiFmCv1z8rW8DhG0A3WN0YiGzBmO5oT7tT
jOhPbGrV775tYw26gtsmTleob92rfZXnc3AttmjgXrtvkjIqqoAbEIEcQYJYc6GEZ9nLH/HdBffl
BZnnQ3VEqpi+o5ivfzS/e6uYb/xM+/xd1S557DY0dTNPe38Y8KxShF858+ILMUv3vbwx4h0MD296
07t1/chdHbkmQJmQ2diZbKAra1ROEW1rP5FEgd7CuWOg9K758jcfQDIYQrITCEpY6+MmQNCCNVBx
gxvrtOJgPFQMSyI/yi75N/hFu/fyb4MgpfQyO4dU8SXPLnzNOocI8e57cxdwLE7ym864JdM/+lmm
OYFuGr7MJtKAlANK90rAbFx6MY0tst9VPajs3ZAXUQLV+LjhKFrIS5skYKymqCv9NNGgvwDNCE5C
+2nEp0CUcc/vRMoLprxgF35TwxTws3hS4PAGwDepEvZW6wnhwWmoXlmi8sLp3wEvYwHrj/ZjRWoD
SevIym/9EZHW5/CGFJbEufmj/qZrROhXAj/5gSQMKmFFAIW9Z5ZsPIcjdmZOIRfr934+Tev8mG9y
qsv1gAvpjGPsVVSE1G1Q8Cn9GklzvwJX6aEmmhRf/5J3lIggIxDVHvQTXvoWu8Oq9sJz9lrskk2E
cPYDYCdslOhWI8AjHmTFSXFnb+qzbR/kzfjdf9tn3pVS6Oa3+RSdik/nFt61J8i8+oezi5/Ekewk
5uf10zj5U/GjzPcTKubMpfWakl1BCKzwx0/LJqbBHzGJKqvQ5o1OYOAY55rb26GKpmJCEQ0OhyFE
bYRwneBKGJZ8GEKIsuPvXyiYBPq8lTYyGUFem3HaktarHH4ffj/v9/9+v8waUJoWadpwU+6UgzPG
iJx+/xoEf4W/7z4LW5QPSXRp4PJAtNAQo0HhirjPtDVgaVsWqodaQ6OpAsudVyaBHmNOLW+7wEDu
yB/kws4RUuZkAK8NK73ETnRADsLPhhRzLem57PcSJwi+V2cVFLVOvARrbrUncKgziD7pzBIqWkJF
JVktxgHZawg4I+JFZhjlGMw5gyj02qR9VVIz8uquGa4KwuM4LzIfije3boeCu2Wxta4D2N2ZKq5N
o9nrMrDfVdTClNWQ5SYC+TIBQ11k6prAL+ENmWBorsK30eIxeopj36gJGpESS/EJuiBeSAuEj9gU
oQGip3VJTslDTXVka7CancTGiRfSrI0EH5L+dNA7zvUqnRmk2MMhSrKLFGDH7gEEnqJGezV1fLXz
IrPoyBstJiaZAIQfUDgDQIW7zeGEZP7QQzpQ5qylfqRCHsrgksXBGzlqzb4FfNGXI+1zwv2vmQ0f
xwT5G+gWrHKXhgf66/u2gv2h6jMjcTVPvSnO6UQmioq81UG9OI9RbkXIjTs/6m1oW+ExqMYX8NDq
rh8AGueteR8k71knENs4yrdeZbRlvU04yJQkGxnK1TIASTo9e9VtmpUgJYB9tivICnNLPGowPszh
BfKT8ZJ3L41UyiSrtq/EPTBexuSYBLfa+CHkSxAWkT31Uca5WqcYX4TzUxfWQWkQbJJxyeSk4GdA
sOohmfUG1YYVB2xSau1+245avKrl6GeGfaMIuiGbhJkIfPM2YJZXd/NjTZzGtsMi65K4yezbhARh
hsPztPxjqkp3ivpRdbCJjtgiSR5xPBPJqa5g448TaEFNpG7livF0rDmbOUW1mxbIa4V66OZnRM7P
fbEw0uipHeS0oi+fW5LQ//G1MAl/ZHuXKhU364H+nXlabOEnGjP7LjPlGhGpfGtl/aUYU/wHHkp8
CRSgTNAbxbXzxF05WnV2yE+wBPs1z6UBZyKnIa4KSlStbB+LWoLbpmvU2oPzIcY12IgP3aQ0jnuc
MiUFcwUwxiL5y9FfnUx5ER0Tx1RngdUSPQUq6lj2nR9igXHViBVKUsfEnGbZRhF5uHuIjEW2PdHR
IYvalEpMM9PIK7W2LkCNn6RkoG2yAHdY8mtaDR/JyEljF8FmcpgH5e0O2ScCMgCmTgJIVU8e4Y2h
49e4pWQy3XLUZOU6ipG2gdPzEJ+0WzuuzZVTxOa+VzgArPDWjXq0gULb05cmbY/STZJJUOv8piGa
TIpvUDHfDR0sfaMQSGO37U7NtJTkJKwbmQrKCz4cbXeIZxWS+2Mcs0HkFulpE2wNEXRrWWPfFnbV
ne0Ul3gQj0o9LWOyiVjDRkEL0j44Q4MyXR4ec70F16lisUuthRzQsLYAopsMJetk2Qq31cQI1pR8
sr8vGk8t70612AqdktYQKMr7tHvGwko9krGL4R6eH536CU9wQ9+fvFotXBoyCKezTlppEtq3foCZ
Clk5UPUULam8gf2H66pHwmdI0rRO0km9q9gDSnLZ+6aDtS+zNBeMU7hCeH9FCc5IIXPe64zOtYzy
x7HjRAIdsfjCBIAjolf1tD4TDLBp2wAXhb7W+u6ZwGLcRtCQVmaWJF41sViT9XEP19lu1LdopJCt
2lfZPIRKdWavsa0sPBF223w7I4v7vFnLCLwtqTgBkmE2A+fFfShtY5fX9VV27PNYoe4eTDZtrTzs
yCP4qkjOnKC1hznHadFhAYuJMJIaQlsnK3uFo9WkbH8FJKJsUVyxS6DgocWZXt/NCV6sUVPYE2/h
FqBaV5qkHtuOqYiQll7VHh5iGzpEmsQXGdqCkRnkDtWsfceyQx3tXEOR5H7WwWzp0mrbNPMO+ME+
SIR8KAXhqImcPYx9+9pX2DPqfKY8gUYBDEhf5UV/KSXpfew7b4q0u7AvDkgn7obRge7jdM1qBv+/
Uog7kpB6Z01kurrBh2auim2AR4M8JYwmOESooyCOlk7+WI4Df1QxVhNDf0Dk/Shb47opezdtDGWD
4SljtTow/e3VTcPdbGXaJHm0vXYmo+Ap6ydzg/i5g1yKuKqY32cjPmCDkXZkfl5wFS0D5+pxGDOa
aLO9juTZucFgXTrepy7MewgcDpiSBqpJl9E3sWsNddqq3jJg+lZ+WmukH1RbTZM2oP5ZQmeO4sZK
sQMJdejt+Crx+z/FDM/TMn1JrTTiJAYgKjjIlIKUwcIZZDIoZNTlRP6pWs4IOdG4Twk99qOKxt5q
oIO0AbFyMeSzXZLQd8wE08lhEvt4Ufs7pNj7PrGh+g4hABzVWRMLp/gaex13SQLTY5XW0Jze9dSB
BEjyn1tW6W6WlW1e2js9aTvPlhRpFXWkXxYl7OF5XA8oNohkJr13VhsX4GUJKXT2tYi+jMg00w0S
6X7S23xnVAD7BUiFVUeocl1a6NsH9Weoe8a4GRCpW49xzrORf9dTQuuAW6tRsZZ0feTNJJRPdntt
cpu5Zit2QWdvMytmBiGMywBIm5jfbhePzjnlKcJTYB0rM5DWVchhw9Iqy+JrPTVcMY3xDEIZW1ma
v6aB/DiIaNoYcM/a2Hm2ZIJB1X5cLHEB+aFNvutD84XQKaYOibQ2FKSxeo4FRNHx+3RwyUtFfUGB
TDCpyUzAXmbWhpo9zJJ0iKr5KoBuU+liBCcakMs414cbIHLSS23lq8s7cdKTZsMcnxw+hKh+H7QP
YbMrMwuqRyzDlTP3YT79JNDIfBslIExg0y113etG5muKRMUW65HqIhV3yfpA/1B/WjUuJ8XkLRE1
SKDbsTHXqa/kae2q0LTdQlUeA7kL8SDRKOioI8qg690sia8pQRU+C5olNg5VUM0qO+2RQCyZ24Gz
HtloTANzjbC1TqpGZcCN7WTJJAl0DgHzpA20ExCIuOjves2XbMyUatRpG+Ka9X2TD/r+9//+7cMx
K6ddBOgorNMPUMG2p2i1sR/s6F8ffv/MFpPjgXV6+zWU/z7UPVcANyzFg73dIfJVX+UF+dqYxSeJ
tg0hkw65QLIEs3aRgBtRz4QvCmlKFRrZBciyHrFaIKpippnRuS3wyT4My53O1MlYSCFpnf350E3V
Rco1y58dydw3yYQxVzVgXaqRZv7joSAebt++QgK08D399UA2DNZGo979UxWZLyJJA92sDxH/IR9s
pmKaUdzLwaCSYGakR7IA9M3vtvt//E1m9Y+Ip8+ymkQcRu2/ffi/b2XOf/9z+Zr/+JzfUKh/fnSK
P0XZlD/t//WzNt/l+T3/bv79k/72nfnX//zp1u/t+98+8H7lfZfuW0wP302XtX9FUy2f+Z/9y//2
/Z8TCSrK/1MkuP8Wzff0d4Xg75f9pRDU/nBkFZuNrmuaAfUWmcSf4AbLQCXIn9usQZW/ZXUpf8BN
sSxbXXQNlrawFf7K6rL/cPhusszfyLoiK+Z/RSMIxmHBNPyrhs2RDRnxsuLYpPfCtfk3+YRaiyIn
/FRsm5FsrGiSTvh+ua4c1luJAIPUhFR6hdBaD9/hTRJmsJZYQHJtIt5Jg/oWOu1DF9byOmmT9Fg0
0LXjgcIS8x8uVbthCJ6VRGaMuL/sznzT8zE4kBd4FuVo+Mo0a3viRXaK3KS72jFZwLwAZxIHpymB
7ONF4QG3rNL2uY/9IF9r6rIQibXpWr8HSvIh7DJBNKRyp2XgXwBGO5YifVJpL6HSOPUha/pgTWlb
cceSwCgMElOxrLq3yZM6Y5m/2RVzEKNvNvSfzQ7PMd4a+Ql1p+RFqQM6Z5x+SBJDt8NCA0W8iszD
ZcO/b3U2UXWHFi0c87s+doJbV+if0pC81ZpTbkqZbIwafhmwiHLXZtyOJQIaEZzvrZTbv6zGiXsS
JCSWqpacEiHFMBPJS4D2P+O4QjcxlSFKOL24JaQ9+bWe5p5BiRno9bzGX55vRDg8Tp2AXjls8LAW
G3XgO1cmUxecmEg5YcyScCnv8Rm/hBVTb87+mwD2hYrrBoQWB+NACC23/j0bFqmIYvx2ws87nbVN
DKa/KuHwYwi7GQobSmlAuVh0BiQIlY8E+owIb1+PF8QreBLXomc0nBH0wJmsAvgskpVMpmc3Jdt2
gLvY1dT7Tbtkw3GOl8lASO6Y+1bFNwevd8gWS5jTFRtNA7bUlg8lOakr3HXAbUTfev2CwMxlFv3L
VwymJcHzJuXVThCbOQl/lo+EfaKygD49bWWVp0M4KFeBH+Fz1cP1LJ5kaeRF4XBq+Tl/DZ1w77dz
Nz8Bf8O1SrYxbiXOsckS1xZL8hAHJ2W2zKOdtsdhIABGn9RhPRmoCjSFhj2FGK2m+JvRxmymnqe3
zx9Va3xwhDDJWKvYAKRA8pzF16W03kxAj1vxpsNuc8TURCQEBri5ttHEQXKcn9SRt5rQsw3v4RFU
lxq4AeKR2d6TRoVbe653WsSScXTsTejks08Txpqf6t1idqTifGVtIFxz0KS7KU5fivmuRNN6wAdJ
MGabYa6eR2QdDAtGaubUwYlVDzHv+X74MM2XKlH6ayc9g9KnEuv1ea8DTFzXBHImIrGPNDlg6ufo
paPU2WvDPNOBhwib6P28XC3x/6jlU22lPv5/bFbxUGzHkpfArAsInYq4IpRvjzYKIlbdtq/QE5AT
z05fKCQ65O2lFJ26CVTSgEfCNlZW3s6nLEttSKTyWgipwoPNukobXYLt0k1JoA9ZCqY7VLx54FT0
wJWJJpu3Iq+Oi9En6hm0ZdrI6Bkviwe/YV2VzhYj8hpt2ZvSGhcBD8WLwSFTtoRHfhTLDe8ZLHZu
ZRfN1dZY100CQ6fVZ17QTaVv85LSlnXfZknFk9i0r4PBp+E6NnwYpEipWVLN9HZZmFFwjz1g4Yy4
EIfsTzQ37GaUHmm1Xl1GC/UuQDoHBGz2Eff0M/mUfJUhQkI9rG9pg5wjMJhlzUscdSIGJtJz1q3x
6DJvKUaJStTtJaXb6j+QYanlB15n25m306js5wVga2BAOk7toj+1Itpfq79mmcJUXqtmPNW6Bq7S
fpIgS3kzTMxLSkzcIH2ncvoIusMmoqzfaTkb56hpiAwiPrwuv20QVVUAP49kL8+O4g9phLRlRtmW
6aS6MwlMIlo9/RCNBAwjBD4Ra2sc/gsVWiHuoeICEmp6V7bws6CicZ2OOcqrzgZnNh6ICs49c/kk
EraZLhXFNpxBCNhwyjepoaxpQRkSDInuJdjVV8WbqtFfhFSSq3Git0CadrMX0dmgTchseCsUpSft
ioB5R41BYyWsujulinO2c3r7YQiQSZRV4HcF2GU8nVBdSKpaD3H4nUiAUbrlphp/hVF/YiLRuwia
+jWedUINscEWUk6bY+LxbkZ90/Y6xWJIoKIukepTlOE5ldEAmYVh+GZs/8QWTbVZqv1mLszXppLN
Y62QWgjGlexeLZDhatS0jETkiFyD1GVmyjGIQfJ0Wp/5udrW9+rEoqWAqxKK6oIMrbqzeik+Flm4
IZlKY8bUwJWcrcvYyf0OkKu0oM72uSLSi2jgNCecKlIp1SjDpODSt9PZ0RL2qVac+kVsf+HX2YdE
eZymNhqhFKg/s5oYx4B8P7+AQA3frG5OdcOEcU65NbVcnoWq097EsebVdndoyvFVDkklS2djeRts
c1IC3ZFFSd4XpAcs51bHPsZJmrPODIXJJ5831dzrqIsllAVRaZ4js8NfMCKmCaIPTvveTZZvB1jv
Oor3XmaD06cMaux+ZE0t16nfiZHEpjJ+cOZ2EbicOsCQG0ozfuE4emzIAvRz0Cg41iRam+VinBFl
9yRUwMIIvLFEDmjYoVel+rzV+xFJNtYIc1ReMzV0NmbmnGHCTaTpPqmNZLmDg3oNsoBbCm412Now
mEIOnuPx3GEnBX0TfNo6uyMUjgweB7KNiqFhm6VbW4fnE8FEAvS6jx9ayV6bWne1Rmujm5nqtgPh
GkDC3mfVvnEM9eti4anDXqXzJdXcs3WUAi15RQu6graYHHYydJQfDmayrKZz0k0SwszunCcKSc4I
p+KWTbOSi1dNa3ljcLdNg+rYKOnk67boXTLZPsizfy4x6B9JWf09yrSoaPcqChypokAyQLSsR05z
kteYnsjqptDMYK9EuEmGFr3QBKPOjllWJgQDLemJCbtpWFg3R2/OyGcjf8DR6eo8ue6vFGwumcNl
lf5cSbRBg1QaWDNJcBrtO8FQ/FQqBmZedS9HAN25yVGbMOrgxkAotdp5WbVTAN8TkrCOWAJxFsZu
YjJWqiqzPIJX4QXthtGVTSRQiJgJp4qZkRMPX96JRg2Ygk3OAyOET3vWr2YV9PeKkfiiSeyHvLiW
LaIe+u2GHWI8HAbmYmShHEvO5pyz8QEJLmvftHXYa2faJmx9YtQdROhWfF/pdcfSeuaOGrq2Lqq1
arLAFiTzYiPWvpKgmK9peZzGRr52I564sL/9PsCWepywV54Hq+lvOgAnMs3CfhuENThqWZ0BGAT4
QgTy9zhC3mTynVq9Ki6SxEFfosZEPapwD4x5IupC2wVVa+AWkTm0jeDGkVieseHLcM+hRDGrtm5y
qFq7VLeIzE5SVnJzC5o8UPGW1POrORqOpxST5DXdoDxQK6+cPDdusjEhZ0hTn9iRBpHd8kcOQUvF
IEM7ZHRhkHZwS0MuDvIm+20ZFUwuhlrdYCSfsEB3rKajdnxUJC5fJQsWpSm/QjTqn8YUsb0eeHFV
/ARV/dlUjkHEhlqcCrlCsVuZMQIllaQ3OEHWjFBnH8/4PcwRJcdAWk8HMhppMMt1GbVlOXsSr9vq
WNuR/aAo8wAKo3/MMpYopSYmV6sU0L76ZbLSO6tjzCPNEkw2gcs1VMCegeBx56G94QZznUVpbY6x
5QrYjIUDELgLHAr+Cs5PET9l4SQQjLC4hXUTbTniYh+9s4JmWXkeZFa8RENuWLgxm+5KdkhB5kna
MjHrAdyqGzFjDQixViYd2wPnUOT1ZuTUIjqkeCSNc9ykjBfDKtoaHdmAJs+QQrmwLVgZnGk4LgXz
qlyxOPScXkYNlaOiwTersxhPqs7yyeTT/URnkAjp4ZaPrASHGNLR3Jb1xshDH/syoQqq8pFxo0Cn
2GIh0cjvzEz90HHdtOBxyHKfK79g+2LzjMD9YcKTvBBtRIFYElvAjZV1cSxLADRZ2o7grhPcuCt5
7L+St8ac8wu1CBoV3sx2Ko6GdjMNpzlYrEjX7VKh9FJ1FKp1K3KnvqtnjOSR8UFxjtZ6Bv1mjmSV
OMNHk1bahdvNQdRmBK5m0FzTRu7gKCE50ZY/gsyi7lG1bS+p2EiQ8jlW+pNHKJBHk0vArNOrnKgb
1Zjw7SI5sh3mdaFmfxsm14ZMN5k3ZEg3NYpSiX1BPlzGWM63o8qly24qjsDh6y+hoeO7iZtNb5oA
4RtUP+E0g4eSm7VRJFcEty92xSuSp6npgf9Hd7MIy/rwVMwj5WKfXSF2HiURvNkm9Jl4bK59EYg1
ztqvkHMXZqHttjl+GWgAL3ZNg5pWjKfmsUJDHEXpNu6tt6lCi9PjGNgxgiTnUMeRJLXdmsjqwbXb
1ETfRxchZ7Z8VCkk+O1CljSYuI/x3AP1k0jcsP0sDLUHkAjLMYhwbbCpZcP4pwpLX23mHhRrUJFC
XK6r6MuyBtImMhR6ma2O28TUyTfmJ0YdytEdpBEkrpZQX0KraNPAF3vMxixvcMgXBsjwmC4mgz4V
u3FGuBGng3MQY8JfAddROSRu/QzYFOPDerGiEPWUr4fKQSMTVkdTydu7odRfCUtYmXGknnU2Pdu0
DO/AA+OCatoTc00EvKRIrfWFh9Q6Fl4kwmYRyse8Ucp3yoPP1ELwhFEucrB+j+W8Zd9/kK3mFqZs
/SjhBErdRTOSdq0bGgqXvC49GYUBtYWLC/kBt4uYIGGYWjhSdIEnISGaFHE+N8mGBboUIjMuqjjd
KCmCeVOBSZNYDE2Jtjg1cwyqR3yYVtce9Kg7abW9jxOcPoVqRudC7ZDM6nm9c2LuD10927tugPLC
aAlwV0BJbdcS9AyqvLQ9Yco4wdNNdrwjCVWMlFMgWSzzFXPXKSBqCwU0HGQjrtHOeQQBijHdkL6L
pPqYpTHdcQM2XZUrdh31VGFDG5N4kRBomTvyzag/bcF+K5i7YstSiqk/fkOp4oeTYSGUjcl+qoNm
QiOjz6zrwhlfWaEAnIVzi9FKU/004igPO6pGPdC1Q6E396HaKW4tsteSrI3JLF1JlKVvhmvVfpi6
xtzqslV6mUBaXUUjxDTEhHAHseLNDWmFBOOYcwgWo/eqGnXB1ByylFs5VZgi36aKPA0VvF0/wJJi
l2tlDetpB5lEkRTsaxvlxDxXuZybaWRpK544uX56aHDE6DiXWsOMnuAxY05broOwY0Q1MKcaUTM2
paN57ZAjxiVzNxdoeyydknyWI8VVx+cskmWwlCS0K0zQRMtaU56/dRWZcGzGbwB2DoVUOBvKkfe+
RUtjaBzsl6QMcBNgvLULRFBaRjNhNDZ3jVn/JNiZBJdOeJpZNa4cfegKGAzVHqV1J1Gi2egdPK2J
/bmlNKT184DN5H7f3S2mn1aUBzMbk63yC1XSG0x5inE/jwjBwH3iaqyTJ8DCPL2UBquuSBEkpmwF
SusNSYp4Te8KHaBhUKJyysyFuCl9RsRFbprwDZpS6DrU+cigS5J20YkRHHpvFfg8e9QHeCG4Q6sm
zQHMdQTWLE4SxlkkVjiEFxtk90X8BspM0aQ1MKdHSfLCLPmYAYMueCZkdWVyKIg2cHNgLst8jTFa
FdwmAzgWyo3n3y4uqdEBS9o54DDbzCGgRQPJu87z/NtK2E3Ad6VijOrHVsijP5YWgTjhCEv8MqiM
bYAmSm6DK2mCFZk3bEzDBOQg1QRBmCAFqqXur5KZd1EdHGjPDD9ouXxrqsJlhibPQlvljGpyq6i2
pZyhh+Xo95p6UFhemj1MPP0jkXra+0He6xE9cqGWOcrdnZVdJcV4gZiFLtuiJS5q7A2mSiAjlfjU
CxSuoCi2c25enTYFgzGw1Q2zWtmGen2bbCs8dEl+H0yA77JokXQ2C0O0Cu4yGqdTX07FJgzCzyHr
on3QZFedXC1clcmlNTH0siUHFoUGrKXx9piSYGYZGbo4KRRtGI/PHQRPbWk1sqY6NPAaD6WJ7HYq
68HvlG4fBNWCUUSBrVfjNQYhxoLos0lAsIQT0FVbMQ7/f4Pxn9lgaIZmMvD/D2vjsiP5c/exLGH+
139/ikn7KeK/gaf//KK/9hfGH6pu8n0WLydsaQWT+5/7C1v7w7Qs3SKFANoBu41/Ug405w/dQCAi
y5gyTVWRoUf/tcEw/+C7IXuzTBYcKniu/8oGQ/39V/62wcB9aWlsSUx2K4Ys28uG418MoHZvlsDl
0Oq3c30xHSR5eloAFz4SUNQgy4VZvAyT2XFyF7UOLSodvVeYLxqIZvMlU2JKCBEcCI3fqda5JDlQ
UcdhqyyRHCWQvC1EFM/hUgMlKj02zA2nXnqcFby3Rkft5ODb0LLR7WQ6VhOaozI+WPFygtn7Wm6u
JsYiG11+UyD0s8pTBrcKdeQ5/Zln8Qxo9IX5oOxrDvcDjKtvQ3OPANJAJiMGgK7sHi21eqMD/AAa
yMQmIji3Mh9QzBztpmH2ZWpejyHkJ4b8qFtmgEq5QKZrWf20BTfhxqlq7eEtlW6ocpwFhXlXFhbx
BKWubW34UCkUVY7jaKRd0O3drOvmCqsoXvtqnpBRLx7n4sfKua/nfHEtENLzTDP97ur3ZMwCJi7J
g5CfMueLJdhNi/tTEjvkZWs0vcvO8pfpwsv3EAckJoYLxSpeHn6pnwmLEINAEKa0oQcvtyPsCfsC
M3AJXn6Bcxq3JUxeYkjXo7PHkYuAlv3wSyIxSpwhQ5INpRPTws+vgsTwBG/7R6R/L6Wx7ljQHgiG
/hkdiwB0jHRZza+dA+7eqzR7tMXxvdo1+EQC0kp7Q+qIOupDv3DCrTaRa5vL7Vc19B3KVoJAiPV1
niZ9Up7IxNyRMrZWEc1hWsoZpzA2ZCIeIs9PTWVrJxeNypG6aPDpLvW7nkDzHWEp+BsFJ2Pq3MMe
7PedhDZj5uxGiPZIdQOJLBwb14wUfhQ9PPTxqFL94N0Qo60QaI5EYugzGsC1Tj47bxrlraNfJKqI
HUTeqE9GXES+KROsyVTD2Y043C1efjuTw3Vuh5spyb6NwbkNkYJ+uvyabekjIpXCJ0588OQAmZZg
lJoR+IE1eCoMbVPYxVEoIMRUBQdGHKEmRtAXz9DAc34t7CXpQ6koxE+Evcm2JoemKtuuPOjlDjz8
Ae0JSi2BNrs082s1kz5SKtPHOGL3ShZ4mNP1x9Ds0421XGoGzkAS5RJy9xYO3O+DyEcIEpLd/CNd
BsMyh94S4NkroJza5UFH35QPyGN/0Upj9hoLh3jB/BgIAxuWw+Ko/UxtFiYtDqFEFO26YSeyzsXI
1Jjay1ON7OcXO/T7lo2b8MjtJeaJLr8yK38WuQwWLKM0xuyGqhjBeUlQwoBm0lzwXr8PgZTt4mmG
L7nw+JqFikbiz6xxMpMAs8b9zfYskqRFKjGS5m6tteWJkfL6lOTiMQUMmiDmQXNiNCzezBk8fCIj
3AQ/OxRAVcs4bA4oFS6CIES4IObZNkFMcSKf65qmw2QjIVXJvVULHIxLNDlVOvdCwmIAk7On0mOP
IA+kWKUDQFduiYrr7qIFkluxraZDx6UxUbZ62SA8hvbl1uqwo5uNXrNBg7uUIPLwRS/f1TUWDoQQ
TFg7lKK/P2dsXBEZDD7xMfhiZYaAGpE5QT2yWxqidztqkBrySexQ8Kvl6bQd4tqdv+TUGdmh8RCg
Z0RalrJIdocO+5nSUufMzR4MzBnsKU8tzrO0TPIdfSObPWva/sYu1RIo2jxo0Jd01d4ZRIijiXhb
qXgfctLfukm5D4eYBEluBXgCm4/JUmO/KvFLNp1q8F6qL9h34Y9YvEp1nFp7+HYgztWEkBAsZiYI
2DXjqBk3RRma4l5XbdyfIDsYGc0HbB4mb17fHgXy+iq8iWgsNplT0sUPqMC0lL3NMCl7pNEbM2p4
MYz0S52G8P+wdR7NkTLtEv1FREBBYbZq79TqlteGkMZQeFu4X38P822u2yhiXqNpA1TVk5knN64b
0Vw9TOWpa7MYoc3cqik9/FuIxsa5tFFSracIdOU4ps/svMNd2AKNWWilo2WCnwmCXWQ1zdvUlDy3
6vbz358i1SZbz47ntd29D5h5LsJqnUd8a+TaMiPiSJMSdaMYFst9xKeOL2wdBaaxFqnlkJ4Tf7qe
FijS2bfUPw8O+m7vdzNm8PJRNWTH8kVg4MNmbFUH9jsfLVL/1J0mzL7nghPvKDh4ahXb2wKC+CLH
Lk5Sm/mxG1qcI6iVJNwBz9enH3HnJz0Z45SEoTeG0bpwDLg0mRHuW5tYzlxSb8CFj0+nJbLSQsJ9
ijjmUNZ5Kmvs6VNTASkc9VMzzz6P/DrmsiMLJLmnLuUY/VRhQtXlmA771PIP8p8ZZzHnuBTlNnCA
SLkSisJG/M423DzLkJoAA7sWYOel0WBerHu+E6+RS5xNmJG7gHHRbkSbvLlTFiGltFjdZEiFrkUL
Yq4yHxqkendlzh5XG91DFYfAUqvB3Y+TL45dSaBj7IPuWU5rItvtNSyol+NEfNCe6e5oOMSeSIyA
GDmctjz7XdisIhhb53Wd+qchXgK9efASDxb1r+zIeE7o8oSAJ/eUFJf4AqPsYvK7SLDzL/gIAZhU
esdDCVd0nD6pBTU/6/65sAuXc3p010ZIIgVg+qMbFMWlWvIpjA3umTbRFU0SG5F9MAz7LezS8KuV
BF7jPq0uDWaAPkmfe3s+Wp6DtRVW+doare7oe3H33Uy7zKQuSM2UhdttRn2R4zObzTO9Q6wLt2aT
EDpxiEb1lTveB7s9eJ4B06kMbs6Auazr6+bUngI7SmgDgm8zena7Lye+1Vk3bOOsYD/43Uvp65xp
GlQlWjW/DR3cbcPNr6nbrLTs6zOjpelcVGeglojzMhRH7Y0Xr+td8lGBQ6sIPQleO0CyvurRjg6+
A7ql6fmPoEowfQ6HTz370ZPVcaQVdbCRnc8Uh0s27O1nvqLjrNwzu9PubkwVyAvL+Ohxz6yZ1+av
eeTQ+ZGAyKTwLhxSkIJjO59MwrRzY6wUJeKM4xU18LlVnkTrPEuT8W6cN8ZVmZO6GC6PVv+LXsTo
iU0EfR8E8wG7qh21P5Rbgyt/qAxPv+LIAEiDLnC02li/aj+VPDMJLs1zPT843G1QP+rX3PqYtdXs
IwTfIzHrXDXexSoRpAx/4uvAQUQcxE7cfSJRFuLYOncIW+RpS/Eei51va/cUdDPZIm+UhCBjChQE
i6/u8nOSzBecpczOW+ZsvQrgncwp6z5sTFzFqkIBj+0zeQNJU1dwNkcT07TsKOvl+loFgSTE50bf
DYeRa5wwFQiairRMVFK2CVllNzCxOGRO7t/GvrlCsr/1c9C8zEqMm9qzkXdhnBzVFpdNdqqSKdmK
KvFeEfy/ePQ92FXckXDutnZENClXXHHswqipA6PGH+Ps7NX5r4Soxso2iB7OiZYf6Vam0ZdIsS+S
lMCl3Jr0uzROB66ohzyu7XswBZJeQMtDZ2jJGkjlbiWFUTv2zbBPWo8g2Bw5x2gkvWk4XUNPHjH/
OaXIQrST9VxW/Lq0aMPbWHbvXUsi1Iy86tUUIy+sd9Rv2eO56iv/tWEG/pADax295rVILBhMI5Ng
Vs7qs02AVRRkFE85ZfKrwmNkEPblj5c3/ZE0T//glgVSblu/Isb6laV+kqG5Slz4TBURhkrhIuRV
GaEInNfad7EHZRXVNx0HncTVb2QpqCGw4Y5Lurzwspg7WBwGj6lGkGpt50us/7Q0gaymwWPzpFjO
u5QNce9ydfC5ovEGW1oHQnJ471NoNWcnopWVrQfYbMNd0GXU7sFjXYtEuSfYLykNOKTCAu35HyoP
T3Hmyts0ER6z/eacovs9JAEo2tSrx8cySL75LSHMC3QHzyvldx9E4morAsxxMEQ7zn2bORytj46z
YT1H92iM8AD1+A1KDFK8CbM9WBafexI5m6rziHwVBcJLQd1sMIM0NysKYDPlWTtcGn9pXVfPaTo6
gC6H96Lph3Vuszk0Q3vtcPsf5tm+UMkCMK52uIxJdM4YjZ76LLxpJVHXtfG3qOzk4BoHXUHZSTST
sDzFr9cBDOJC61dxZ4hVHg0UCk4VLozWuAiDbg6WTyDw+uolTOMTX01rmD/ZScU5GAQ+0dh0Dbxn
6RWYLScjgeG+8dsDiwRtjLqMD9gTftQwW9s2cT1SYfiidNR6O+ak8crAln0ZM/cW6+6FqqN0z/bX
hwhaBZyCo3NVV5RBCFHym2duiSjYt6jxR2Zgf2XoaeKnZrMOnILU2zCw36is9t4kY/UwKVLxOJyQ
FgOQAl1IrW4BwnztRRDWiYCRvQ0jIOe+fgw/GUEAmwjaZp8zxMBvQRCoyB370E3eLW6Nbo8OQxiu
B4vmwZFfOX2anUV2wVkLHmvWAvGyVIdQeR+TrXZ542WvRWheDafnWlT5Wc01olmd7hxyEyrgW0uq
hPcmx35dDkW9kWlI+3djimNRlycj6rnVB5b8IU/PwewoyAAzHzIwdSNJ9c3wuDATeNCFKTZ21f2Z
tUNKTcDawL393UTorIPT12uv6Myjwej1YfAHNL4edgXq8EPTuvqWjtWnpcS0ogkvYtdHGsQqF7MY
TagEy0ht5USwkjSx91Mo7TXy0riXpk/Ga8qfIMjCiC1LsbVQxI7V7P/qpqA8yQmjky7EKZTw1ro6
Hc5eOFydotsM3hzcgiwhD12mL0Z+l7ZWz64fxZfasZ5MI5qPVV/emcwH6GQRMKLGcC74Ms55wkZP
OR4FJG5wVZLBY0EjSV7DkOoc52R4v00k9ZNISaF7FK7w2uujWT4PurWPKV6UUyiijXaz6JAbWXzw
cd6JWkSnNjLcLS6G8MVh9K+8oNyMc/XV5eS0E+upoLvpk+knU5x6O6L/4AQd+Zya4lGUZrKycYts
6SRv1v6y4nqhheFqzGn2mUwEq0jjyGq5egfsGJEf76jsa1fKBYJSNZoYsSPg+fndKcHNZJX4+Eq/
fSEzA5KmAxKCMYTAzhIrEiY9GKDgq21nZ/vWC8hdyeSLpRr4AAr60dXD2lQR0DhiogmnwIPluK+R
KvQunciduaIggGwC2QHCQGpvLNm51Fm2HQO7fEhb798A9s1tMrY1GfeT4PPesgQ8VD8DSvsN+Sxf
zX3/2xr7F/Krzi5J5d4e6DmaYudPbQZ/KCWhidjKf0kXvU3NULarxL0gNFE64hb8wDX6ZjsHZQXB
qwiKbzQUfz8HyOe0JEUEHBipuPWlK/AS4VYqTtoq6JRqdfWtLBRLJT4cTP2HMj6xFVS3Yt7Dd2aH
KMzsQ3WPtSim9zCiK5t7zl7j3MoZKfuHoIymg+El577Xb8hT2cZyApYDVV4lt/gJyue/TupiM3e0
KJfEk9pAwCRru1/8WM/VQgSpvGeVLKnVfmsMiv0vRbgnueCmGkFZPdulaxy3IKv6Kd5GjJ1cA3Kq
wyc6DYwNQ7f5dL2cMD06yEbZDqSlZL4XRvw8kpQBT2GEO/0xtUnP8Z0Sj8aq1vyzhF5yyIxGUW0x
AmVuPGyjVDIf7Aind7SrbYy03CvRo0AzXFlTTjNhtCDiyNeUL0I0dkDrm+KDcvOEofS9H0qeN2PJ
UqjJOWlQL3zl06MefOeJR798ypAQCKixULq6upGy8E+u6emVMHx2ZHJc100Vfwq1OPnc7CufyDF4
OJM1NLQLjRsxO3X0yHasyZPXCmG2YRLTjrq9WibzF5+3tXZV+BvWOpnsxs1XTjMxSTUopO6T7lb4
s/3U0qm1qn0DKcxm7GEG9FHOCW/ajQ1zPcqJep3CUvuGS64u4b6Qqxzs6k8eceq3onptOS1+Uwas
T/RPD7sBcD2rP3YnM4jlJXAtUuaT9jadL76zmeRhHV2yIhux37YbLXkq+5iPXZGD5kzDM4mp8pT4
SFG2zl8k8rNtuvFWa+c5pvbsoe7EqaG5ug8kvug5XOfHEba3W6t7v/xQbvFVe11+kzkXKKc+N6q2
2TB2FOvi6tWtdQ2MtacJeaR0ddcAQSKVrvopugiiRPlEG1nnkkFuS/zQBrEt4QZUjzSVtyoNrrCy
wjjZDysZ1O+Wdh5rPX2PsfhqIr1rQomdviFsMtia9BJPrKBbq6y3X/mUaeMZEPBE9TmGoMBHZt15
fJtZB9nnEEssfPsioYkxyvhBRmftfG1k8FT56sUVg/3wQDAZEctt/zrojg9lqTa+icBPK+riUhPX
0YVyIOQOXfnE2JqCHK5EHDRUpGKhi4bpQinBq8pwV5ex8Vpk/4QpZB+RVvQhKsUtpz/tCfpoLy9e
zKYJVyV1WDY8uz7AHTcm+fsg2FjTr/wumY0Yiw97yHf11J91gfvPwhlL/+H8KeInpdgpVNkH1ySJ
AhNTSWFH28ptPzvlxDthhW9BmPxKR+IwqWGeqkkPe9b41cACIByLACR1fbOYFlKRdZcTg1NmFKSy
Rjg6eH+85eJ1FOMV4+5ZNZ6lwfZODN/eIvRnhLOiYkIAs6LJxY5qyQAAQfLqlC1R2QyFT44cMktj
Xjt8kJhmx42mcACuFCashq/PJJmqmQ8+pI4bssW0sfbxZrt8/psZ/jkFLEq/Mht2LH04GUg4pRgS
SqfSe6/NKAtL6x/tjz8eWfyqYHyQVjxqJ/AzTW7IEzj91orctdchV9ZMk5sRLAS5d3KvGE/GlO8p
e9QE/DbR6JzYMwj6Hbyg3lsOLl4nx3A8p2cdYXyQE4U6uIaeypQpzWIR3vTdAP2JdpG5bL/C1L95
VoqXF7Vza+HUmZBDSA7vneBYD326KRmzcJiGpJPAjKW4vKmqXxEIYneGEtDUFOpZ3okGox8zAyvN
NCXYmok+ySH+iZwBXCKoKeZ3T4k5WQerRuquYxy6AB2Qve0zzYRPRGqg66iSnG7V/qEJbrjOpNhz
CyVTOP0HOxWCCF5xkTF9AeHw5rHnXjkGhTVmyM6utPlom2qklKzS9RdZP3R0A9NXR53bQ23MEL94
b0CnsHZLJt5TwB3AF9evIVFiTwF9JhMKMYeI+jfTEY8R0UzqUZutYes3f6mJ72kV1vmXSUUUDK+/
RiL0UeMMX2fLdEFiGgQYEK/NLp94UI3hdqbjiJiu1QMM0K+KMsxdXbVPgecxtBHZubMNH5I/jvKy
Z2eWdVwIyBv1i2RLO1og3fqC02zJ/+P0pUXEldAu3sBuVzj1O0ey5jNxK86tY08/toQbKA06rseQ
LEDOyAssyqj3FGICFMm7i2/Lc1BUN3Z3sL2ejBnDuyAQskPUJgJvgpGoAx81WtWHVnHwHHtqPKvp
7o4dyoAgoMDZc120zo1YKY+Z/AUpnNN2gNoeUer1oAbf2AhQBZu6NKBjPlotD14BwUTr8joPJCXN
rtokA6HS5DFvMLBJYcPYdX1Fo5K6RjURhLafv0Jh/mhRDVz5HJI4x/zwuLG6sNwZJtkYu/2J6N7Y
9gpOqF4W9X4iqCDLVUuEaZO18Mrq0G62gau8Xcv1l2DfPxc0+oCaiNnrtMHWGd7VRG9c1kabHhzD
wR6wYXdFw+VekGRswr/YtP9OqePc6HciJJmMQL45ScYpi8IytXJcwIdezDPAnEkCy8Z48eqvkS65
FQjPD0UNvNviAq/HmzX59aYV4tttInnKY+OpSNtDN5bJkZKjbu1QdGeFtf0YiOqHKyIn1dGHVXVx
DFI/vmmlF9CcVHMq7P44OV9x4SM56rk7kyw+DF2wHjqQEExMZ4qMmrck6O5uXVJyWSPKYZEGW2mz
Q3ez7yIDgshk/m0qXUYAc02nWjyJbd9M7tmrujVGUZzVJkSisOxwp5btvonFyTapxDQYl9lUawZl
Pnxk5lep+n5rMw/YTyTUt/VkWPt5JsfLACbc1wftDhxzhq1IvXe7zl88Zs6bMGjH9wFj/jgjcYYx
PC/xBd1DrqpZvVo9XNfEMtJ943ntNo4F9pPG37gj8EwP4BSyJDAwQhRTA1wt/ujZVl4SosyTwQx2
drMTM/h8FTJGmGlXrCx2eAFeujy09aa2UQkX2zYZqDsVQCnnQ+slCUPWo6o4RqFLA01NWjoYmy2E
Ve5J/qZKT+6qGss/hXT0tnR/09fH7Lxy1LpMF0MM1POkzq+65hPr6MeLBPodtugcLWmvS0G8ftQr
sycjn4eVgXqj750wvyZe3DbsqYp0vOF37qrmaBCQurmdd+vx62EHrLdOA+5QunoRQ4bmMSPY4k8n
Uwl9m0TJqAoySMJ/tzhXkV73TuEfGKnPBMDFLkJ7Ww0Eiw+yrbZV0udHa9DvATmgB0e8tW0/PVCb
iBmvfBWdfqaTZRNX7T5K3X2UD/kh6s30qeqN9ClhW0g7MWAADI8n32Eup9wedBnPA9ulngmPYHXJ
m6489x2LrOnFB0+RyZ4ER2n8CMUHlqiHisoxJ239pzGvn9hq15hk7YNvRNajQVaF5DxrVR6/pdIW
55ypSSNDeuyziA1wzbrFQrNqqf6tJ/gZtjsuB/oJrmPT8TjP9XowmZXL6tEvBvyAnLpZWKdqPLhZ
fYMow77QqT/0rzg3+z3M3i9JbyXgWAoYTU14SEg+txh0FOf0jdFjcNKMIf2SEYUFDGKcN9SOsLmd
aCj1KSV+yBP4FXISt8aKt0kRR2vafFAp8n7nG3w97d4Ng5fUGTVMZsCPjTa3Qxgyd8ioSkoNa6Nt
1oQkUCBokP2TGvs88kitnNcIYxCLGs+M1D4lHlsvczrPBoponYCzZCe3RoSELGjxqFNyOXQEaXOZ
tjmP9VvXLc92IEY7c6wvc4BTzpoETydUAOQD9vBcmKr7SSiWXHuq2EJYIHlBPT1Zipa+teCnryAw
JPP04pZcKJE9ADDlUOmk4k82sY1NZ+RJZbhvMvmrE/vPMDfnynOdzZjF1canT4w3w1DPj8FOzclI
Ts3ybl7kQfrGxDEzoYX4wXwtP3Z29+ZVVn8cpbzGnErRWnL7Sj5uQ0b/d+oJug4xZh7qxfQ4Duk3
mfZyU0u83zxH2wFA/ezfx7DBJhiZ4lz540G4g8PJuGf22ZS/ZtyOK3tOqQqgkh1jFizRwebbYLvb
BqbaxHr87qGfWn0Fsc/7Hj3ikm32HVggEf06AHQ75yRSzHHda7sGYwimz9OWDXIuluvSSB77XK0C
zLSoDVffJI/D8doNwydqxuodzr99rwFnDjNF3RFwU67fdJ1N3ZMRLcqV9Cc21dVKBylg1QZ6/Ww/
TlMJxdXXf4z0vQZ0UHg+4E7XfpzTMd7QNbbG84HmYt+Y/X5YNbkKj8Nla4Mdjw08wi5/q3wq/E59
jHND30RfaezjdJeanOp3gFTgecmRyunqEWfwb6MEp2dOw2/eEBB+Wxs71dxLs7gHt3mOhlcEr610
/eridvJRIiFOqezJRHCglWF4T3PPZ9hZYgOdJU1uNUOftN5x+Vzcurmi1tbrsFN3K44uGFyhvdhj
RR7eO3YKJwzQ6Y0g7Eaxdfse+v4GnWPYxaCuNzN7EpTWYNf1DLBVgT6v8LGV4QIB9RhkZAviCZLT
NIzuQwL0OyyzdmO5wGWZAT0knuszHWuGvQEQYJpEfYUp8IHk527i+KsEKoHNxrtmobzVlqCJ1L7r
OmWT6WQXGWFjoLak2uo8egnGX3kO9QoWDL4MCoatjBOga9KNQOl0sa4s7reC5YgqbN3Z1Qc2O3la
vE3sXTO2Re3Qb8oe6ogx0b/HFbFrTPjVMFiqtfIGazf6GecaRXAbL3b/0CmX5FRfbhmaYCR3sRaH
avpo/e5SFkN2qnNNfRypgKwDJRFb+8Ti2OWMIxaUrDxZbtdudQz30LKcR50H6AboT8S46NxVRful
FYcnBSGkyRBXQhc6H76kdGJl8TWrJrQ2syq+l38bD+PFabxrbQQnDl5w3vFBWm8Jr9yFwVS5TCQG
d+s4mHPUcBu79s1E2pyV8VJ2PfXHlXgxgVnnrOQUqdhIFW0aFAedtCvMuPcgzscXoEAbS0F5wvyU
bOtabYkQQjSJqL2pIsJFbk8uyOgs6mwSXqA3VZdZIwQsW2ABsxQtL15zNJ+uvasQxSKwP1AN7YmM
mEtzhIYF3I2kzyw2SaD+zY1jLnUSppvtslY2KytNgk3lYGmCtAMdKCcvoVsTwseStmWoMj+RDrx4
A0PRMAZhIsSzxPaxYSYOijMsLqFqFXqRsA4x264cqqbAqlH0GKSGtKQqmZrckeM9wLr5LMLxlPKd
rKQ/bP2ICbZdDN/DhOwsHYYxrT+Wh94vD8y+Qcb6G9sOAEUataCSE8syzug1YyXDTz0quiFJRp9h
Or7rMEs3duIY7Inw17rNMQOyzip3igr/oqZg5HSlwt1y10IY7bAEQcqnn5ZqlEJ+myQ/LRkbD/Ny
aJhqhtmN3JY9ud7J7N1Ds0nTRj+61lk1Zn7AUv89Win28hC7cuqkDdHS6IpxFQdzmP1xpjnZOub4
W1Xc1xzV7KTHJh1xRrarXt9cY19hksL0PoWbxMr2CSJMT6AYgn6xir0sXKUGBF3PNXEdTSuUSe9u
OnIXs+NaK00uvy+pPTB9K17NsrtiZowPIozZfPvTumuuhc1cjDv/WdjL6EYVe7vrTtr2dy35pU0/
Ku4TUTnrssiSTVLyyjxhpLh45uckbOudW7/quZioGfYANquEQW97AUP4SgTwlebAajsl3Q5DAUQw
hkaAh0DUed9BKdS+/+km92NCfXiIHew7A/VGWZ64GzkxFwFY9aP8zFrHcV1udFn/xUw0Got4W8Ak
pDUcVCWnEa/MX2FPj1lyET4RTQutLmrNvQ7mQxa7m2Ipg6IDeJbfaTLSts4icUxQvDaEs6jFiYpL
XiiOl9xPoZ0VHyks06pIfhdLJecQeSebWG4RsAkcWa5a5qAbzsSHku3i21Rf2mbqv4ju0J2Xmtgs
D+zFyEum9GGOsrzUZnp2mMkzYX6m0ftma9GeBZ2jYcMbcKIyJXZic/gMxoVl5fn7kig6SX2CVPZU
ld/gFOqHEuSi5Ol1MOJgp2nZ8RPnZP4qOJ+uTW1ISEMYN92c5vQYCwIPAbxc6RKmU7I5K3Jis2X9
jUeYQQifLxZds7vB9T60oyHxu9aTZWjriekcLNmIwbCNLIy0N69CJLkd83VaKwcS22MvP8y4B2X0
YIINAmgFUcIZ5GdOhPCaiRsworgrxDvrBO87cUcoeRja5ayZqfiCECxuqjQuh41DEgna2y7Fyk/n
ALNYq9WclgIeZPjOqDhI7Leu/wqRDE+z2WQ7QlY3rqIc5FtMWDw8Z4AbOC0sw1qEprZ6ivvZ3fjN
AvvkfPeQNvE7qXXL6PLXBrZFx5wYLjqduiwzG4WcB1i628RTcuErqJ9xRj1RD1+vAohaoGLvk+tf
+rr47Dw/W7kBbeGSRHaXjgWpKrbEwkWOmnDEdhX29daGeVVhuMpDL117DXbwDHV6IrBnHmUrJQ8G
xSR1Nm7Eb9lCVgFiN0nAsbS3siO9RDo2XhEI4np12mxHcTgbrHzctGHtsaZS8IPKw1YIX344X+Yc
u6bpEMfvINNtDJPn3iT3k5fPh1yFbFaFZLiseab2GA5XnVf+9Cz4x9n3HzIDoJwGKMfRp3gno5cy
2w6vuFFIu5pq2jM1aAFyYK4v9v96cFOXeYYb0INVJAerxPsSdFeQASEdXBCuploircHNxHn1k6u+
3qUCNnKT9zyX+bjthnGT4KBOfQGE00rB7fRU4j0GbKD8GQZJip9qPfkVAxbFLTgFzoW8zoHcAmTf
HspoLI1LW+d/wiTpt5ykR/OzUTPqHFCuprlL8uynxmu6g5FZ1HBQ4yFzAMY82zaxnc14s3xnn2GM
mRjgJn25LmVP7Qd94b2byEdFXBC/ZzizpHKAK7Dlcdk9ZCOXZd5lGyQgTmMdO5cZ3Wwak3tVLDzh
NnwV7bfV0GL7zw+cZaRD5xjidUtEc60cNitTJcMHOHh4JxbPH6zGQ+xkemMm1p95gsgZ2YtVOQnz
48Scqp7c4WAQbIV+Ry97hkD4n0rLxmxeskBk28ywxIpgbswPBLUeA2E0hunRrMd12ofAhnGubLMM
PIhc+AAOha84owgd1QznRvXmxM8eSVEU+fBuU6i5/WfxLGoAM2Er9tIfa46Hgpn8YrZkJbg6Mxay
wAeuawv45kE8HrnDwNwjOPpd9fKvNLOfOmuvlkggs0vPtdpdGDIAf2iXDEgjJ8boYXT493JC12Mm
yR/pc3geGuo80XCcde5N3cN/3N/zYl+P++7OsLveGsSej4ZoKqh2FP72/UzZs81MDzPCDJLckJri
qAqyGZuAKcHZUfvES4Ll1sz5Vt1Jwe2wAkbiS1FoVAi59Y366mAI2MJn+VX55X4YuDlcQ0J/UXG3
MFJrSrp/921fbyc6wlzL3Q9JzGCSFoY55UJs8/yuWYeJmy6m0hKp8Wh4xXdpUvsWQvNaWj6D9ez3
dKOF0+fixECm8V5mU/u4DnFz0l8XOTtPlnutcjpsZqqXmEAgrxS3jvDregDhsOG2veBDT5BFxVdB
RvSIXsSPeigPcY1ArCDGOBF7mEAA6w0dilxKSfZe3FOz8jeJ0yCJZZzVlx91qo7ccONu9jPQ8mn8
AcrhObbMR7ejqWRirq1JCyUxyWFJR6KH5yTiH20wPF4bX73O3jcBzx5XB5bhLHB2tqSTq3IkeFPx
NzL6gGUWwkQahNbKySgUwLMMgqKqnU2NxYltJqC1KUy7DfZB8N8S23ZnDW+2sGwQhsEq8HpgzMzd
j2Ea+kdCHGtRwPb3SeasmEktXlo1uT+ZEIuFsYDfSZSH5d+F5NpV3xxx3/3RGgGlkEG0rPjBMfV0
LDNUfnhLzrbu6jvWaWo2cg/EDUZ6TiT50O1oDKdqrmCqOREbYvJcY3eiNhmyqvXcjuXbDBVgNZTG
h9uOJAfjEL9x9v3POQwoBpvz4iGGy0OUKgluHBzYPE3fMl3CAd0M5sXRVyMI4Dmb20JHj7i1C0yZ
XU3XUXmNIpjYoEigUC/0uALsdsBXhu10a0ruBM0SjbxlrY2AUWYlKS1v7Oz5311lhUxDBqEo2jPV
yXDCJ5vfvfl3Wf5zPf/7MVPQ4GbhlRAgx1/jBqETVWB55WVV51vhT2+ZBTieTcf74BEnZOmJtpNU
IXcgDrxQmztoD9ZRh/juJvPMYxtj8vJqmxL3Sr1cKWZoJpT8RWptJszGR3dYVofpU1m06Bp1xK+Q
RF4q0gQPHs794xDWVzlzXKnL8KOwjUvoJvHe5pnk9vk9I5+wBVJJSXKmDN5fH/0JYE5soBWwx8Dg
jGuUEKDLUC0Rxr6rl6s7cY7p0m9OcrPiTB05ezFx2HcRfwYnY2BGbVA9OzgvKZEmLrlmMAdTIdTz
QxBCG6F/ni7uRo+/GZCz7i/ZaZcF/d8NGNk8EgxBA65vMKyOF7xevzzkRPpMTGwDADhr00dtSQ0y
dcQYFkf3PkVQDfqM4CcYVMw+D0HVcrs5QFjXXsoZ9b/Fof6fprcl3vQ/0kWBaUvIC5bNVM4i9/K/
WlSjYNAczMcGh3ryZ5ZOSHsDxTCFi5g0KenAGOD6Fb50KDWpoBJ4qGaT+x0wxvsPh+9/YPj+e+Eo
/9P/eTGObflSOLbHUUTI/1U4minYo9Jsy71pYp/2pNNssynHcpSaF1HVz5xIAOE3M3nbumIUpBoE
D2CFreXP+JbL6K0sn1NurTNQl+K8OKEZNd8rlaaPLpOyAkhIQgEW06cxpKDJp9VMKOPqsJ1MvJSx
OCgX+phBvxEsaM+h42Gi7FA6rRi8d+cn09Ev2DgNaQ7WyknvoEUcjHGPVRjGf1Huf8ze9PeWqBS+
XKxGLDkEAgv0WDMHjdMZ2nmd5JZIAGyMNDZvRhXzdB96Si9SVAPwjDhLJPufCMjqS+Q0PhUSIC2c
zPgEwSvt+lAuU5Shphd6RCzM1RhjfjLj95ls/9rNig3WERIqKjokrt8ftNMdQFC5VyeuPkQz5OeI
/PEptjnYTGFxB6vtHxlDECtoeuux8LnOqwaElpBju+ntZcWcfftqLvpiMYbnIDGiN4YoWYRmzqnb
3vpyYXZ4TGFaVAkst/Yuy0IMbWXiH0wJ6o1rMtgJHqUbBj/dDvODtS0N8yOTc343pH93amrLSobR
665yxKYGDEtxLShQ7FnLLLr5ScMiOo24fclIFLBkRAbhxwx/s1RYx3TiZdK3B3nJymkPDe1d7A3j
2St4CJZTN15wChqr3JFXc6jLn1GlEHRurBLFN0YDqlKV2qNayu8A0+PaF9VbHI7p2UClxNXmcN2H
6Vk5Mws9o8UyF+JFwAln65h8EjvZe1VGztMB3zZCEnvPg/9i70yW29a2bPsrGa+PExvlBroswFq1
JUsdhC3bqOsaX59j075hH92beeL1s4MgKYmkSGAXa805JuEEcZX9MCvD2JEL2J7xo8zop9Pm2ZPd
m57pI7VPSmHjnImL5TT5wQryO6yo4pI4w0ixQ90sOKEuptFlvluVIIHcOqs5X+RCRZBuv5h6DHmh
NKbN9S+vf0PeLxWjuYh+/iIYKii3w0x+p0NVAvlZerS6iiU+XjaCdA0FLIlhtiCjO0S2Nz2AUwfj
gcvfnVpKPu6zlaAfKGhER660SPSRC5rZ7LHE83opPWBlIk0EVyW1VAgeOHGgw6+4JotHMPdoh/I7
kSvQtWPipHchVHmjB1ID8VjUOQdHrxvf0JrvtQa41ZMtM0BJFQO3FyjRsrEeWG+iqsbAW3Pq932A
7jcyLD8sA+xQfLC33ajM6mPqXkRDyi3keol5cVwe0J+T7OF6ySGwWhreAa69oTDWepVUt6n9ow6H
8ZOLksbWu3DbplTpUGbapzgRfga4/yZ1QYA4GQpf6STUAmf51QWgv4fkap0xwz+2WlhdpsGhj6lP
flyZo99VDbbFfqGUVzaAGyQDWWAR6WpTyNHQVGAlWrbBBLY8I3M+KsybxBHj0Szx+Kdlf4JVda0x
dewRCdcJy8had9M4noiLbDY0pxsfwShpZc7ylRIvkXYiyXZiJrIKX/fGDinL/MNEARn0w0QhbQeY
p8tQL7DFfpgo0kY3AqcV5R5FwZqlb7OGn54chZEnZ3uEjBIm6feG8xjHTIZkwI1L9O9TSiCSiM/G
oN3qNRulosBEQq/lB9XEf3iLhnLC/p31yVv0HAsXr+Waxse5zG0cinxooPaTnpjbNsSoMbo08NB6
GSeRtZzxeZ58DxjKwUzW6y4zWJ3apnY3JONGF/dZQek9ony4BrrR7YZmkhcHsVoMgRyatqlT6KZf
Rc2Q9CYW9JQ6S+MfZkEd6/CH/8IVEOs8ks2FB1TnQ65spSGlF/NUIhsr6osV2ncY8FYOm4+NrdvF
pc2PFaiUkDGQGla9iwFs09FEkMfoQ6JwW32ymjjeeNMX2kmo5spaQ6+b4wn7308J62NGrCdcZB7C
9Qxdmt6/fd7YELWgDBqU8An4GQOU8Eax3faGO5IEBVpmaMd3AmPv685tPnfO+zTTipdO2+w6Ek5c
N8hPjkka+xQM2q7MvZeilqe8mKezi4h726RM9XZTeyywDWM1BTkblqKyj4OFh8ymAbqqcoX5Hxtj
A4VpZ7CneAkc8leWW212p/uqCtFAZ9Y+jD0HtyxSf0HiRJRKhBFU9mOqSRAp6ORdP5r/QwrDCsFW
/+WbAqvGbdfE792fbGDTFAaLuv/ZkP/0vSi+t+13Aol/MopV0vyvv/rlyHf1vxxbYoI1dMvEZO9w
gfxy5HviL1O3TZwbLmeccuv/v/8qyqaLeA7nL8el5eByQlpwg9Vl8y9HvvWX55qO50nPVWtdHPT/
girf/Rw+ftKgw+/lr/t/W6UK4+MV6pIAQS3AErrpkBXjfhgKwWNi5xntAp2w1ABfUoi4ehhHC8Bc
J557aqLH0jQqAcYSYY1WIyJt1YPXn1wPWj5DlGFL++vBScMt8vvH1x9cHyvA6q+nHg+6WmBhrMGy
PDBpgMCI0A+q+z9vumZzMDIP5ZMTOPsMrnDBWuhIUbQ4Xm9dD31MMwWtEQlxWm3eKtY3nqlWA/mn
bo5B6S3b681avUpqJURf6axiVLxw4zs1C4VopLsM5x/ASwiU2E2fbTbYqzpHCcnSFWLnaYQLP9HD
P+qCggIhu3TEQZjp9COKU7wAMcjbeqb9gtME7B5InPCLPoGuorz/qdGRwHapfNduTUu85jMMoNlI
jjYGfh9Eocp+I9UWgG/rVxWTvxjuRqSM22wmSHdmAwreB9wNAIOsD801bnexxR22E0YY79lVHONw
ik9dJ322PwFSxehz1ZineQrpuVBBWFnlcpFhhr3LRCKfwbC1Ontt7aZ6WXxj/JQCWvVz9CYw9sia
GivfyK0XGmJP7dgtW5QMDC2YkPJiojib5/dzSx4zIvaIpmZFacl7BG0++Alm0fWiu7BrqdFAVdna
AQruWXjnWbGHWMtqe6Z1Qu9bjOolRj5/bCgqU6nbso5OSrF80qKHsUteMyrPRUxx3EKeWQcENKVw
eH1vQXkPvhtDNgsQ1Gf0HOUI/cp+zKVu7UVMxLob36ZBb/ngDUHZx8Bi9KxlDveKVRK5F6utpr1l
6T+0QnM2RWwge4QvbaZNfW+kR3to5HbOtG49E3ISInP23XxsVvjXrU2h66BlteVB4mHxo7bYMjIT
/JB5p7AjgXpqYhar5oTolYV1Wqqaku4SbkapeFTP4szEzE+fi6Du9lWMEpBU7zeKKrHPrm99vVCW
R1JhcuKLpjtR4AKLbWqFUQwOzYqs97BzqHKbbI4ysKEkMFSHIi5g8eXNjhI1WceGc2Qzt2tyujOa
GB9YZE0r9M2tP9YuyZHhvM1b058iFGRO6qb7cEA00NEiFAMhUOgPFhRcVeOQEaiRwhnce0Z6sF3g
le4AfauxH414+Jr1yCLnpURxouLJUDlpNNIshjW/YhV+iEhwoyW41QPq3KZmEJIctw9FM/abeYrX
5URNTLPtDQFFXIjdvnBI80p6CEdTaaMKrXXMOelTA416G2v6CRJnbVnfYkPVptPc3julOLPMJfbG
AukwxWhVXBOHHC4laB5jvBWxQ8+P5eamIHSCxFx4E+TacBbTams+D3ZPJhoeHFVt1dF2BWlhnXQM
Sn03j77e9Tqax2nl0tNBNmKBjXDTLQvkXbx4e+zQAFiZ/B2ReT4n0H2JBqWa6c2DkwLIYBrbWb2x
uigtyK8sJ5YobA+59ZTrzlsqyQ4haMsWm7HO35yW0BDU9STuBWDHkadcTFN+723Z7R3XWfg6gmJj
GRYpvGn7knGa7aU5AM1F0dAthGhqhTgFXgSVKKei5l10S/D1EMA3dJRJbfI4RFntIg+Pi2ZMyY4i
ILWoUf9Wz4cwbz7T07bZR5jJngFkl1lcGhF76joqbh31ImWd75ZhRBQCuG8TiIvQNXx7U2Pf9cL6
ltmMqeAK+3i6m4a4u5kza14PTRMeWu8Rh2j43ErVGZjjab+QjtJwjlGjdPxFNREiQ0nG4nDeDYlk
FweHFljXZhzEu5FyLxfhl1BbNzFIKsiQm4B8YDdnZR5ED3MYaDsjYuQciCSpQOBuWJqHbcXZGJkz
owdKZst5hkLLdRDTc5rCkA6rWwCkoO3hwgDD74GQRBZgyZaxPjidgUMkQOAQ12NwilQe68gebJzh
/Y3ud3RdFuW3OduDSg3X1YGGTPqWOcWB0gny/Sb/bFs/IETgjNAQyXS4oAKKZngGfgBfNo5pMOy1
BvBzOBKOnqMHmbSmoQ+GaCnJIvKRFVGuaFFIaMFh0Rk3+29VHS57RFzPiF2GDSRJkBR4BmlZewbA
LTn4BsNUZemUW2ZM2A/YCNd4P0C36zpQCZttLCFiI4rYjm2kjtdrgcZVUbtLzc4+BWw1HeNtGOo3
s0nMlUV6+AZnDyI5IG+oYYuvkzd+AZ1b5cqhrE239LwQrwgK4FHdnkwPcQOEjxmgzUEawSsV0vHg
RipeOdIPQR7tbOpla6srJGDvJdtr2Rzsmizaj+zT6A8v+Z1WacRyU6sLhBFsc4lGn9J3v4k63MfT
CTb1BFAYfUwTJff0poZ1+0zvLfQ11iBYLeiJgo3eTaiviSqoacjYMMMTRe2vCbIx0QJEKN7KlLzD
nLloMcYAiztKhbRg0BjTHzbJRdt8NInOaWdJ5FFvHNqXwar23jBfqh5dqUuCtLNkL2wpULDWBNAD
XWX9UvwoPEdbezZZkEUEHb5gUgnb+XZOFyj+LRgZJ5nPA3Yzlg31Ogay9hDq8TbR4CEgazoxTt/E
lPd8imPPkBec3SycGy3xhxarjNYS650ADeuGGokcaQNgpFsiACznQdMAqdiKlIpRUC1fjtTWNk6Y
nxJ6HZKeB1fOZ6GaIHVFwbihL+KpBsn1kLKQSAHmbqXxUNFL0VRTBR0Py4fBRsKnWi4JvZdcNWFy
1Y4p1cGkQ5MzpSO9cC+Tat7YKYP6kmb3UVVx5kXe26BaPRVF6ykETROEgsIvgnZ3FSvUrGoSRdTK
CV9IqDl5G+3aSapUUyl0iy+VajP1quE0/Ow90YWiQDNgJFQOSyc8xBjLa5dgS1nWhCZ+C1QrCyoI
um0PPcikGl2sJ/ajpn1lzIdEQS8s7AbbD8ljAwKD78YZPZijZBRi9qeN1qiGmqVaaxlCLiOed4nd
3hdEsQaqCUcInrDRPQg1fkM6qFYN9o+jUdA7q9vmwVRttzE1EuSOA/D1IEa9OJosrVPzgQ4s0ZCq
JdioXqVQbcJCte5EIY55V9JDBAnf7hz6ijH9RWnS5E3VepbK/pOpmpCM/5dRtSWlalDSoDuGTmT7
I71LTMzjcVbtTH2myUIOo7Ev6St0imtjqfankbkPRdstBzN+nKNnEr/wMKiG6fXtOPRQOU+ig/Ry
2qqqwarTaY1UyzVpcKI7Bs5Z1WDMVWM292jRahR3Ey/lv51ZSfv9RC6Jl9LS7Y2RcY/8PbV2B3RL
WqVqAev0ggHfwNRA/XzArLiuVcPYqXVQzqRektZEO1moxnKEKoKJAZJWdCVQEQVJFzpZWCy3eLIR
zj1Tf3jIO5OifyRoqUEaQZyMeZEuC7gKKon4BUCs0+imT7EMXeR3jfPZVS2gtpDjJvKsAfkbrbIS
FfFWuvlbHjftbsmK46L1LT6bNcIKTqkQR9nwmCfu9zFmvIhEeVOgWt+VBqlttflpwoOV1ulTXOPx
HvCWH3HEpoid6DDE2rJaVFfJwwLDxxDUm3isWJtzOelh9rx4PYxt1VbJvc+sAyPfM5JzWWB5S0uq
d8bwfUgDDTHkMQjTcT2T/dhN2UnvyUKqxFMFNfUQduZ8tNQmwiIPNnJae525FNT6UrUnSyHXKHNw
XBdPNr3gbSFYg9GckIqecq/VtqIGD1vbFfVeEziMAgCM2OUAFlRFOx9y7wHDgDxCvZLHMXzPpDvT
kF5oo9XFs2nqJhDHRfd21KP3sWbSg6ergR/BbncmGzcL0bcvs+qVFQUpsDmDjSQRlW7yqq4oJjb5
4m7CqfhUM9j6Du2RCqFDHNePwxhB0OrlcNJcupyLqx9mrFVLph1bICWsHp6zGvCT5rQnar4gBmh6
5tBaSS874tsjfM2r6g0ufevYz+jG6mwCBt1P20ICqK/yzDji65QHWb7EGmXTjLH850Vtjfk97mW4
dBO2wUSdhYZSQNDFSlH5yRlNb6n7cnjDC83pXhFomwvwS2GfnbOpY+hwiLLWPTq/YT5xdbsJ1o+O
jyjoDBZ8c+zuGw/UV5/jWY7TSxyM8ZF0baKpIEHxdNIMn8CSgIxKOvzpSD0O5Eiw5FOYKYfAPi+S
z6E09XUkFwa8mZPErk8AxZMjoMsii3ntvrJWHbEuhxDRDhRJ75m4GNYLqkV5Pc3nSBQrBp506zmv
EiNjlFbUDufqnBg6pS2cFGaznFDtsRCyoWBXS7NJlsU+NoIltcRDt6rGc51mwyGy3vIC+5WB2GxT
uz+uALfrQYiIFRjFeYLdFs5RtXdFHPbrkFX981C2kz8iTPj5eO0AazKjodpeD2gpiIPA7H0WAj88
i/TtYur3TKTtUVf5X2bKQ1pXf7FNTKZeDDhq0qAyC3SBm7yoh2PsWPR7FjR3q9ShlUpJwoGNTe50
PRHmXA9+90ItUodrJaxjXOf2z1t4AAhNrRmt0UAUK3BfzTYsCBApADCwJom0TReO/b6l79+NDdtK
q77zijDaCaeW+6XG4Ic/9kiF78/D9bEsyXB0atgPPPUrdZkHRydJHgrdgXw9l+nRjO8x+s28YjC/
WxRX1nPv2sekTJlAS4cgdy0kPUJ1bEtPBpuuNnAANV13pO2GnDotP48KujZbHqq7ks6sHovvCkFh
vlY9tYI8daNilTURJzO2bLZi9ZESFH4FdQjULKlHrHaTuluO14NIhmVfoEs1Wydn2ChZxspgOV4P
2gJrV8Pdpaa13w9D7q5srqE5t8VRqAO89aeis7xt6vY1AUjWFzhZIQEzBkBFyUmVLAy+C+co5hR0
sEs6Ao0dyBnsAf5uMeygo0Lv5hXDIdQQvBqUWL1JMLtEDmdObt1dD7kmvpIc92h3UsGY9E/Ar+gT
OQEBMh5i9iQm4hL88YCiYkeswHFiUbpD2raTWk3uNWceXQKgX2YKZ0skkGGz5DnFJPs60XikndjT
KWL1FaLk1uMv1tBjHs7s9hQswT36QflYVSwN4OxVEe2Otgjsu8CLGVej7FvXaLvAI5I4rvoJFZMS
+E/JvHVScGYdq4inPjJP5MEGeFDZGExGGZ4a421BfuuSrvlKK0L5CnEPJuZLWyVguojnIZAkLk+p
QEpRhOl6TNpx3btiOtiW/b3rs6dI5N7e7gXB3CZ2kpHtGbZMMowRbi1F8SVAe/cOKeNIUeCFSGXz
oQEYsrET7G9GaETH0R1WbJ6mG4xo3wg1pZmG8W9V0rRSEixi5EvvYHeGvAyiK30vn/FDQcg4x9VX
fczMU3U7Zbn1wA6EAA88ZopaD8GPEbGcl+qQGOx80VZjJQl7UA0h64nZKQy/GeGSsLvdNHVR79Og
ac7Ij4NzaCUP9vhlpiv6ZljEa4jO2SYTWHrP+eK+ZCG5McyK4abpbP0pwleTd+AHsIKxcY6K+Qxq
r/UXnPc7ObfeOSphrSRthxInN0nxyuVuiCYkRSTZDFU676T5o4mK5eDYybhbWI6wAcEXmbXBU7nM
rGIFC4wEGhN5K+28NTusRJE7fs20uL21i/YlKl1rDaaBCVcTlFBRhpJMxGR6nYQ1VpRHIqHyfUja
IYY2uGLgPNeeGv5TxRt0FZ8S28bT9SHWQvPxjqydnroWh3nuh2MymqhQjYUYAVWlHVT9FtBxQ2/S
3XitzcXntb45L8oGxAmYQagjWiD8lCr0ZjN44z40sYWXQ3GEjlccZ6O5Y1c//nzIuBZdK8P51EEh
8A0JKvB6gA7JAOLUPjz+bA2Diqk+umtjEiGvPzeZ6Y8t27NsVUSsFTCHo4ExsISur1rMTClargdj
ajdzwOkrBJlBPba5nA4kKqfroido+aevtzI9yXxIBc/XnU7JtkbmEb6KCbX8xIni6Po3HcDnDqfR
IR8cb685lXcyQtLNSjBhoUdZJdANyi1zkeyrkC9vAJ3DKtfr9/x7FEX6HRcMiUlBxPih3SF9x9Qf
dDqSi1q5L5zvAwlOp9lyTyjBdMp/C/b4kaST8iEKk2OEffHIs0MhD9InZzETNi9Uj2P6jysz0Img
K+vbpOa1hhq5BV8XUPUw2A50LdfY34MLZ2uFhwjFsCyNTQSVIt427hLdut22wpuwK836FLoZHFGK
6pSPRlxjaqgJ73pT3sHsS7c9vvKsNoyDTOQDscI/KGqlO77vdJr8KhLNNlviaE0OAZRLIussXLaz
C02ctgaB33wFq0abCeCai2tszew3yacsNr/TriedNk5R2IbRF/bxtyjsdqkHfJDgus5vcG4aFBcZ
Hgd/qpmiUQcFK76lVDf3noYTjurisDXtYFpZ2DtA8xmM5e6MxSbmw5ZLjYII+8iqMwkFNclgHbHh
W7gA+0V+RU986AjOyut5pKXBv+8tL/Yoj0m6rY0pva3JUOAf0O1N1Ub1ShB+QJF3wyuzuEkd/rpX
Y9iynBAtAjntFwwjihuUVbgDYqrXLWrvrDars5FiL5Faot+W4GVzQ+MEdeOzyYfj6BZDuWNg7ACx
EpLZdnGolWZa8n0ClxaNXn2e6AcAmM3f4tGz90aOTlmQyrN0C2Zq7TSbys7eaY8U+h+xONN/qfTP
+DCqg1rGYhUR7K7hrov2IV/izyGroocWMwUtmoTqOd70S8pyMM7CRzYCiXnp5pyswTh6bBfFVwqY
8RbbhoOXPzlGeJGsiYe2iy6T+qLr2arPEtcu7MyV5RiEz7qLL7vnAoPZKsvlJ1o/z7bVgnDsLbQ/
XXZBO4N6wUGnSrn5pkZgSGMBJ4ud6An7OYnXXDf2RaCD02M2KzR4cdgj3QbXShLLg6bPT66b+Tp5
1puKMYtZrTnXg70h9BwIpDlh+nR1DFmIzCMtCfZYJB4Mg4ZAPHjBVoBHWHTnggFv1ZLPyNusGkC7
4woRc3CfBhdClQiENhp9K+iaEMc6bGaH8PkZ5AOtaXur2SBBBBRTC9oVfncTPab5XfO6b6YR3RhF
Wa1DrcxYGL+G0V3UhwHWRsxahhvinEuJbYtGCli2pHiMXYXXPus5hDgMlltJfuOKhTTCl04wqARH
V2ve7Mb6Mb0XdAlJPysu2izscx5GL0Xyzk41onjXkWpNHM7SEV/nGGzZqrs5hkGweFStLM2f8hZl
ssUJIpfHGnYU+yW4ZaEF1weTW99xpY1OsF6cz4lOKDAEbb9rZxPqVEieNAG4VepsRFXOPonrMTOw
XjB1mfomoMzSkKZi58mmMT6XiNIJXTc/WZ3xNTaLaluPIltFS/lMwFe/1nv4ILEenZq+Kf0OoBfx
vYR4zzp0P6hEsx9Ce15VvfUE0p/kbwlzCkhVavWoz5KlQN7D4gfKgB8lJGQYcfEl1FUQjY3HN2qQ
QtM5Wev1g6QwMrLqadGq+U6Bvy5mwrJoD8XVfinKAbGK9iBE0D1GlvFSzt5rAeCEqluEmZAhvY2c
G1xCP8LEwko+hmBsUbqzQUvoGRVKl8MKKgnRYbbKhSYz1h7tjGc3o6ewNVIwbyN1Y28GEOaYJZy1
0m5Wo+4BKBzI1chi7WsLlgh/JNbANvSTuMKoMOkW5g0Li9GAgVd752Lf4KPiaywmh7KCweY6AnBl
3Jr5adC50urkU83+bOU0lcoppVnRYr2TWRfv2DMfFqAjITGNFvx+CnhpubFKgHokqIHh8VnT3LZY
hpqscdbChGfgNBfsGGAI9fSxrswfRrPs6azx/uX4OspO4jn0+kNeZ5foKU3ZN44n9KB0gGpQRdLj
KYaoqokiGVetlr2hOWCxEncvNBHA8JrGLWkKAkWzdqoxP5IdMrhrE9pGlnW3UwQTkQk+X6d5SdDy
trLhr6OT0zZc9U0TORg4CnM7ETCn1XXpD5n3DgmCT2apnAtZEwekGGcdofom0BDJe81K1hXbAbSM
Xco8QbIHfjvmy5VthDokJGXd7lv2QEJuXceFqhr0W7blnIUknGbyjeomUKOi8ZEVrqbxIHXSUeJS
0g6CLmOqRWJovsdAcuF7iQNjzWaZ8oMj6BF5Mty63+ROLwgOyQqpwHGqZATHFRQZ6SYCv1DyhQ5b
7ccdpACq9/bG0pLHpkydlS3Th2HmFBMTDbuCS3rTLXNBKBpa9LQAh4ry+smS5THPm0TRASZcDXQg
o4oEIlQNXF0Rg6p0Sx9BbgzTdKFvdAwb6RP7hABzZl0pWK7XEy6XUP9cZ4CwM4P8pHrQLzENzjEr
vljviZ2ZN0Y1vGp9E68aWOsHu46Iy5J4jUgOwHrbllt7ch14ku0PxhicBwL/IOCQUxfSXZgYM3b6
QOU1WgiUz72veJ5OcqEVDJ2Sao97Qy/X8XVVOiwHq8xcTL0QUAO1xv19kGoZfOWMf3js911t0XG9
sh0L13UB3+QqXiZdLyQiT+mYY1GiKKCKUK9p4YBFx7eLPwEQ4088+R+/3wQG/e88+1Rd//z6O3/c
/Pl06jlLVUxwDC6PK70agOqtvuiEp19fUB2uf/v77s83YSom+vXBP5769/3rrZ+vN4+V2Ib6wlAd
JCN6TP5wVNWcUD35aCcoG64vrUMF2ef4KjC4Gp/EYqKeC0XhW2H3TlFs3vddle7qEp9Hwep6Cxnu
3ZkJRxheMBkyG5rkpShOKFQ1fBXFa7KM81tEqFMRSXl2jd7ea8ZCxUrtStA3shr6eLOo8/ZYg4De
dn3/BmKYX1Tf2/WQuA6KkOtNVAeevr3ejDDC0uZRv9UKmahAgSwYrEOZnz7+/Pp8sqBi/fNZMvVq
11+6Hhwj+dcz/XzQwpQfOSUrZ+bg37/3+239fK7f9//T7/ynxyytcw+y3SFQrTG3gYgfKTWupDWD
31F3IwMe/tVTdL17vXV97Pfd62PXJ7je+v3LH/72w93r7+V9Cc3G5LsAdr3RaLRRV6JvEPLfcoKr
+//xQbNq2HP8/jkwKmxbv//oev/6Y6dm99O7h6v/qek5pelX00UIwKz/unn90fVg46HWau3w+88/
vMT1rilG86dA7/9UaP+gQjMwM6AM+59VaDffx/96JSP9TxHarz/6VyyM/pdr64YrXUuXSDH/jLX3
/pKOYF/EqghJgKMEb79EaJb9F8oz16bpIXUTQDAGhl8iNEv8ZXkegmqdVAiyZHjC/w8Rms6/8zeR
KItg05IAs2xhe67jfIi11wenRh8UlodZhNntILLuIaBinWDZH6l2bxY9WNa4JNcstH/YDpXzJUNA
+seH9h+kcPpHwa16F66nCz4mPgv9oxBuaIVGnjfShCLzah8b4+Pg5ZdlmPUbUFtku+fNpaEGSGsJ
M7VOlpXd/UDhFbGGg0hGy635B02q8VGmzFuyEKUa6ActFabz4YNpNNOQlSuKA6p2gl4RJdGp4/Ik
u+Bb3iXiDsvmvi7bjvT18KtlyxJUugPKxDWAP2kPUC3kti/GHssa4osU0zmrN2o8wGzttSRAd1eZ
tYrbRS7uVvjvStlAyWj3I0y+oxZOn/7hQ1Z63z9VzfxHLAs421xOKBdlMz//I/+n1kQ7oZopDsJb
xMlkKUwAddlsQeyzrPfwLAUNpdF0MvZ6BQwwJ5SZ7mzZVWd3KtSSzLgtDPcFXpi3/Yf3xqn+b++N
E920HFgdrlTn+5/vrWu7pBldmR+o4j8EI/B9U2SHUjjzLhQey0qPEK/ZrF9tryckx6a+biAWyZxo
WpsB1OBcuw0F4Wf/8L7+7cSkDiEE7wr1KAanjxrqRNAWMNrG21vpoVbSCVPArrGxdsNVKs6d3WFu
AsCMrCbZGeH4XOVgZcqiBnhnL/olH6J/ODFt9TX97WuUtjAJWbfRjqJoRIT6t49qbnWxhME0IKzQ
R99OAu2E52MrkJcAPIqbxyy4pIYZ3tdjljzRxNjO9sRS0qKdiTEH+ERQTTcQCySbe63fUGCzjlTS
D0W5iJcG2pwcAjYpOFJWmUtIs51aTw41tbMzkLCG+qbQEyAiE5pPlTOsEocxdFF7JrUErTTMw2D+
WvYFgBrNm/y2LM9WK+nzVu3BNsvXCK/TamrxsmaJjleGXOOx0fwSEddNU2zQd/yIkTtsBQHWm0nC
lpBsztgIEdqMPz7ewNEdV2OhSgdkO//v3zim3n+7TqSt6zzOdS88YVgfPmCiUt0wybt+b4xYcRUT
1QyDU114VCrxUxySGv9SWrvD3RRMN4jml9NCI+guiYo7rScPxum0FLkiAHlvaL43eI39ueYDmvtv
YwT8cCK74ZTSmThRknmv8EoD05g9Pl+DKGLifBxYla+ERayjiFQqYMPtrgwM+r6GdZe6xpM3R/T5
WilutIbD9VbqheGxc/q7wXMQ/aHbQS+nR7fXQxZ5NyRWloex1APw0OVJtsUDX2N/k1ElgJFOOX6w
ivk+Cm4nCEt3OH/0nUgXCgdtDw2xiQgKqNB9zuTWc/IssCc3joEeGahAsquEwrcAkSI9GR9rFJbo
sbDwW7AxLx3Q84thf517KrsUg8OLkUXCX9DOHZjgqKn0ic/FHa+FQYpYNLfWGerhJjmnetmB9OTd
U8KOL7pyzhpheJ8nL7MGJJepjf2OvszwRpXljOQFbZ5vHCnuXLvW6BE0LgShwjuPUd2Q3VxKCIAT
m4iy0g9M7MTkYsRYjcoHoLu9AjLG7bmPvXXCTvCoRdZ0bjPgtXlv7tM2+FIMwyequu7x+h05GXXz
OqJQI0cERujTX+3I04/kTGfsZW1bweVBB2s3YdXBUdYyeWZWPXi1jO9l555ABeKF0tP4PtCG+J7s
62iFtfXGbIgR1rRaf0TXEzAyuwpdZfmUYsOzjdTxpnaL+WbUOFsMIuBXfTafDWrJsJat+t5z4uRQ
mg2RmVX3FqPUPLcU4Tez17frHucVEpHpOEs05ebMLI8RL9+6g2XwIllyJtY4ObezMPfBGN2kiwx8
T++o+JU6w6w7PRAqURw1W49vJ1jcPhXtip2vasfC1T4M6E/vyiIWdwEy3jhO4gM1gC9TU893PfHU
d0OXP3tpCuKgM1EkTuaDJWrtNh4t1hvcQ6z9RJwvH7JeerezKvdjXj3a5DD1oSepaHOwwyY+eC5k
iuvdxSvcnz9Ibf4PqEfu9vpYlMToBxdUV7lRLoBa+Vs6gZib3MLaorRxobeJYQ15Lbxv1CFTdR0u
kmh1vTvXDKaNGSkEk7O7PmQh1AzXo077BKIGnbdoZ8Bkf0zZwpFSgp6OAUZ7uB5EYh+jbF5uhPqN
yBX9PnOB/pjVRbamc3c9dAYfKGFp79d7Od2EG/69zcTC8Ti3A2jwOMoer4dpCF7dRRb+zKC9avuO
6r2WwI+UnUWdKc+Py1RXd142ovKfvO4xRBnGBLucNYiLSW96z3SfJQWSdnw0KdTp2F0pvcl9ZBMO
1dsJRken7dlaVnBgvVa7QZjQYxw3SsU7rV7dmiwFoIxxGn+C+XqC7AdjK7OfdRuGrlvmEiY75r2+
tuSGmv97ht78DgNqJo03NzeHu2FlBf383DvdyXL6naT9tHfQMBVFOOyBOzRglpEn9152ItMcRAZc
KK21lBMvO9iZDd1z7Gwc9fa5b5RGXqLgBECO/FIuCHRcnOdePZKfk6fwaUbUpwTt6AdRxT8Mhjbf
q0aLkYt00wwDLKVV11nru4XYh3WED5iUM9rGWf7Wge73LQbffY53vmh69wYoZ7TRAqpvYsh3okqs
tTYbnxIlDmfoqu+cqCBLe3wKJs0hDNVzYfQo8ZFeFpss8yJ4DdC3o7j/+Wlm1qLR7sWBDJ/1UKXW
CJzwhcDE7o7uKcI//MbX8WnJXPNp5lxu2s+u0Kp7Zqqb3FzGkxd7yMDd6VGCUtyBL5zYhyCi4lGW
7sT8gXv7b/bObLlxJcuyX4Q0wAE4gFfOs0SJmuIFJiniYp4d49f3AiOrovJWV5b1e7/ASIqiKAwO
93P2XvvQ9wMCLoynVtRcWtEHy7ZnkJCuuyILnID5kiBpK552oesCNyaDjeJf/gEo61kGgXWKgoZE
jdwstkSsUDHrvTV0ce2AlBJkfb30QiM7cvweCTroqUk5j06JMj0BA7SuxkRDj+js7BR8uWa4APcA
FOQ++gnL9WlnuOa4mTLk+kNEFo8WYo+vNeNL1/Ka+WpLFSUm7GFOZIo7M+ZdKjwNpnFUdHMJP1kD
5KJr03bHvIi1t2lCHZxZKxAF4w7nf7IzQe1NrZtvWJChKqjyCJBXeKD0sgFo+0ZTlOnK4N9oISA0
0e3nJCBgqqXuy+movQZtAGV+KLZeC79ltIPp0a2uNX0Vgl8j5MvlUPLnaZjoyuXG2k1Hcs0S5LMw
TQfwuQ965sqDhzc5itFO+mG/T2Z1C70vZuABd1Y4TDS853lARkdB0R+WgWUfpqbDnRvkcfGtu9RY
8IjEO7Mtz1Uqiovu/Qp7xG6+b74zqQGLYde/Ioq/VAeJgaFv+mDQczzY44QqVmb2nALc71rHHJ5Q
XBrHHO4CTCs4SeAEnK2OR/2xnhOBu1xan8TClB+RE752SW8fzAYzaW+VES2LTMOlapp7tGx0zf1D
TXl86yK5WJBSk+z1Sl6qjuCsCLN8U4xQxGliJvLRQA28RZMFFaTYVzMnFmKQu3LIYcJe6df7+5fX
oGtdy9Y7F0GpHfQK2qJN8XepcB2dvYwkvyAzNqF3QzBdMwx00d5UA3d/1wp3dhR/VOGonVXS0IVj
z2q1wppP5byxouw4hDBMPULBN6CHl1Xb0fY0q4e07urdgLax0eABdWW364ZftZ0X577Ahzj59V+k
fwCeDriBxza2oanaG3GlgY7DxpsWpnngpoZrnoO39MiPmrlfFbxkB0hPw1DY+sObQJu4DFFibpOI
eCtottpexJxN82co30cylhuQumISB7BVL7yJ/o0lArU2QasGfWKvh0Bx7yEDjtqxPCGrWhMUrJ3S
jvbUVNs0qhrc8T2MBdIBolj+Sq1oegzVWkSOsxeK2LY6thaYBNxDW7ZiEUZujMtd6gsQRSy1uvSG
1afVYDgGZV0de3w/RWjeqE+h2K8X2dAWb/6EWUlF3k3goibeErUnfniMSkQ3M27UG4r98Us76n/V
Ng1Mf3QIPiXxu6Xv9dl1GogmjB+UoxU0RFj+i1h15TGN+DupzaWr2oRbk4ovsnGYm5pZvNNCXMD3
p23bDSfuLOzizj2GintUZyfDM7bcfaJ5667q5dlFbH4spd0t0lH6Z6apAkpDkr0bof+o0bz6ZToN
/Qz97EIzXwrLS5CZ5PKIXck+ksEAOalDisQy7v5K1Pfy6GINJfAIV1oMcXV2PPHe8v5bbXlErGEt
rMwJaUZE/alug3LV6nR78kzRxnFGQsnwnq2tGoGV1Pyf9NbTTU/pmUJ29gOclHbsgig43R/dNw4O
MRi7Tru0g0JDwqFb2tGLUULgGz/c34Jw8TDQqN4CeP7LUSJadfp40ezYRGAtxe9NnnL0qq7ySW93
Jkg7KIYbXFkrWy/SB3eKPvRq9vLpF4Ml3RX5HMIL+ajZ3H0Kv3zSU4HUmwrOQkOX+HR/rZ3Z/UHd
QfLDycBUGrgutn3QpUS0uUpVj/dnKDpAuqMxX9yfBjs7D9SG0zhfVTKL1tKle8QpY14TKczrCLpt
maCzpuk0EoFItWVfmXQjB3zxF71XJxLVq2fCmFDYmmQOuAFy+yrDWMbXqSEcn1wveTH83sGk5O5d
q3dWlo6uXw9C40klhv4USnBBDV/QV3N8Xa+zAiM4h9JUvxAEZei9S5OxdHYsNwroEEG+hFtcLGwN
+znoWgBaiP36qYAXfn/ulJZOYRqhK+hirIjFBIfUdZciQ8XeUEQ7YHeHgeXW28kk6bsMUVag7p2N
f9PhvqEjg1z6z/NwHEOuNwjIADQYeXHs/IoMVEwk5kqnCstFZV9RbXYHh4sIwQlKy2mmXmYkS/Eb
8dEJgxqJekWjdUIZFNnvmj5xOTg6Srqp3w+5jLH6uem6DbKTaNP3upBffq3Dfk7rne7FhKRl0akD
XMWBDa56H1+8KboQKrzEqHNjhjdLuy9DxFcdDeQ6aUZCIP6Nk+Iu4Nq9tojH4UeVonmsRPym6dbC
QKe1jOPoJnOWXrW5N5mjoa6xlnSIQI1l3jch9J/O5JBN2L1oedhio//IdAleK8f9EtzC0oe/q+Ji
mw/gbEOXWLq+Gecm/y621JXJyRseiDnlrt+OxabRBQzTaicMNLjpXtThY4K7dUtk1kIXUJtJfcyI
HS0QYY7BSbPGfe/gAEKxqjf6Z9E+Mc/31341kj88MKsxasfYx6YP/Y20qM7C9Jd2wNhBUcDdMqIj
7ad6qcMQtgCNbKSdfA4JbRJadm+ikGpPBMXgM0N3g1TuKbWRR4/9iJrSwZmHy/smA41NS3ZnxN4v
cF2zRY9eiCn3hqtgp1r2VUZAYlWdwPMzSkTJpQsUGNx156K7NzVthRYRSrj2pNF63hQVgVtDkWIl
apnEz+WdzF0Siwks1tPWvnTJvGoGrIkj8l27RlJfRMjUuXWSmsdyCFD+Xz67uuzRBU6zfE0zmAiQ
sPGZfJhxmT1iHSGelG7nZq4g51iCfjJwPDAMhYvSFN4D3HEbP7FT7cys+Ku3gY36sY2aePDs1wDG
slfZpB4pjwqoNA55CrBC90LzRXrle91GKSJNlsAWEMBl6PXxSWB+akgsuibOPPvK6x8RGhEsQ9ZZ
S/3XuupwktXVp2wVnVdZTdumB7xGi8wn3yHRFzi9n1i0J0fLQengkrOyHh0zvGipt1KRqC+KlJNN
o7TXjuEnp8l7jMc5FKzk9uX6Zb0CJVYv/doPdwriITLEJ0A+xOYW28Ypy2uEjsvGB5q1tJwt6Tgs
yqXYdgaexcLPTh10XhZLL4he9BPNmxK0kCJkOa/YiaI+WpWqj2UNR8pO6wpXm97tPVv9yCkcLXq3
ORRiCGneG4xftv6AZcV5DClQY7F9dEkZskb9swRWg4jTsY5x6o27WMdOwVxqm3TuVZ/kecIGC3jS
sLeE7BkgVD17k/RAaNJbT1F5p0UIT6hSVw9FFT07FiC8yXdPHLVuGdvUk2ju0d9PKCnHGGgRbcmj
lXD1750hqTZG56jV/b4RaOLFG21zz0ThVCQBGTIN3z614qsrQYpDwt4U5fjqeObMfkCkr5OdTqG6
LpYTjLGV0SdXQ/MYtwZs5QZcB6OclpHoccY3PnImzmkCAWbOdHNJtKzEh8PPk5E5baSTBDyl1a5v
KgHJ1if0MCLOIcFAW0w9UtfBPNxdHRLz28Z3ppe7ANumdD0t7w8bAxjPovGJQVXlD3e20w/6DRvg
Rkt6eHN94xqHu6chLFlTlpgs0urLndKvmAIFgmsfTU4nbIIg5+e56OjcY/mRs/++nJ1MdzvT/el9
YxkT5LL/8cewQLFRzb983/SYozdkpT+7AjUAmR5Vh6EgqSCDWcgO1hiuNtmY042u0B7X8xuoTB2m
wkWRgISh9sDM3P1K900Xj8Zm/BmyBic0dWCydvLTNtqnGk5X+dCWdGvaqLvmfonkJeb/ybDupWX2
OWYD5nKzAT44q1gn8dBkXstKU0Mlk9Tkb0hyrwmtnJ78Cqo/2nW4a31wddB/+9lz5HQvte7C5Ggi
3Fc2nNwh8DB51+I4GgQ0b0uvd57bmrYK0u03fciKm+ePxW1yZqM1TNgOumUhkwOK4PESjhGeuhkK
mmAZCzxSxKsuRZwRElintJID11LJGPP9ZPkaFW2ViYU2aNkBQAwOlsB6JvAmL8sEDS7E9qR3GLKB
4lp9DhhGxGoVleO7IBvkArQebpUnAY0SX45jeWXXDfBpMjlXpOBR1kXKSMUuIJQtbs4uiKJj1eZb
jzN5BWHV410RBSIkHUudtGR3St4lCpQjwD+Gy6gBVEa/7JSk+cUEkvpaegCskeu7+1QF3dXTvNnw
NKnvIQHdhBKpm5T1TBROseUSyFGZh/lrkZPvmcfaJ3S9col5vCMpMkwv3KJZKHndumQy/hmU1Hha
POPOYH10QXiVGOp+ZWG/6qDfCMYY2O1md8oDICq1PmIUb0Cz5iZxFwqMnaNTSE/b8AlXAJXBliIv
C2pnVQRNsicRx1w5mTXtwClNW2RjeO/N1OTeQko0SQTQxHtoC9WwpcTR4BmDWqyAaV8Ir0mpBxbQ
CWWrnZxaC1YIxq0Vi/2/zKrZsaCEB1Wh7g2c/CExOuNGse0QUFBgjuKNR5sV3DinjtYKQdL8zKlo
x7WZci6KHu8C4qu2q61WrREj30LWCMu4ZRUc1IhOY7crtpaultIf41XLzPw6BOcxtp1zXIMp0zX5
TUYoKSA/8kGpS0uizjBo6GN0cSxN0AKOZ1j7PgZEUZedc+7r7Iw5KToZqZfSHhyOdCeLPWPmuTPi
9ioy+ZmQCxVaabYqqPiS8NRoSxFykzIGd2YhPrUNN+Mm0N3V4E4/myrrdpaPFE6juLqgb5VvpE4D
F5nXJq6DcOEMUXM2XSjmcd+ySpiAiCcjOXkt+MRQMUUnLuRyL0t5s3u0HOSToX9WJg6xnEjMbafc
d1km4PPL0DykEeEDY4k4VAjOsQEUL+FcrxFRNeAQ+2eO1riXOQK9CHD1JhettcDFhg3LacU2CfQJ
8GJ4ZYiAgxx7gE+pDjcF7w/N+g2cWrrsaCNVo94eu1SdKHPap8H4cNrsIccQdA1nRDDAQXXWYF1l
Fre0um+GrT1+jF5/8XIPhDkkUJvdi6o/f08nF6qYlEf0TvKSj/1bkGvFY1v5JydsuQJ7mUBGo2WT
jPLBK8mTnDVuyRQ0DxOl7cChY2P1bbSZiio8qqh9mmRCJd3+WZn422wRr/pAY7INLHDdQFNgpQ7v
tSK3THXZuiUpbSslntShV996P4ZHwkaiVdNBbQLJXs8aw2Joz2HVCVI2qaRp0xmUhL01YcegGAUP
eK8cwIclc1gBzfOCnCSfPt93yZxg5VbGbkzYHZZlXaLMdT7ql5FB2fbVwyg63A1d8hwMIrrEYymO
CUJ6WUHmHwhjXhB3WyA0XBoeq0hPCLnTrGgTjiw8Qwp6fQugc2pY/lMqLt8Y7ZmF6/EGTX3+A5Pr
GEWH1rSii9ToNTNJIulUr0mMjUi7QdGphsewYTg0a6Wd4hrYcyKCx96mGDDUcOksiOZt0yYbwCfR
OqArgTGB/cfEVh4xbrTHtvBeyEmoyMitfQC3ufmCOAjeZs4vQTaePawevhw9FkdkXb86E+Vpmcba
IW+fEGy2792ov7dqZoPmU74NwZZQybaMbQk0ex+04UhgC8p7WFJXI5bmtsBUMbO2u4vEHgVphemr
sk5TUDp7byheLSMOT3YzB3jlwkNJ6Jvo35qAk1BLri4fsYqIeQeHEftbPdy2U7DsBmcXsf4/ov0G
7eaN8lgwZ/QVhaOkIzSFFW51tjWdvImQqqldIB0M5aueWbgihPlKq0KjeF5UzWaYpxZGTcNXuA31
JcHZJ9wyg7SGLHpQCJa5O2iKpklC4cQ3tt1sG7MiQSitlXRbKxpPBnOJkzlvcEXAAg/ao49EflPq
boU7AAdmJGk2l5Fx66Hmbf1Yi1ZadaSSmh0DMzeWTa/9lfoVHH5gyTfTcrsHLUm2tvuh26N9a7Ra
okim4tUnH5HeqTN64vpkt/4OLga4mokoY/bIRJ0uuinA1hfCz+nnueiwfQpnxwy47zEMUhSQYI2X
lVHlMB3BiubZcNaIUEfLa90J/u2AWSr6JeMq3dxNqFJP3b2nXrOA/N3IiP2ldJImW0hu7JRbBQ/v
luQIVvjap2SxkA0DBl9wOADDx73gNbBluoCinxOPFmGhEIrBEC/qvvLrXdk2qGM7nPsFWgrIBNxf
JuEHuMJU2V9C2zU2cUojvsvVizCjfgcuPgbTmNNiupPjYI0hLW+BAjgPdVU3D2re3IedlCsYHUqy
c4YHmpbM1Svl5hdnblNbg9Gc7eEBJE+4c2NG+DhH1DNio3gI50dOpP1KsIUuctXLXU/ugSG8btXV
Ka+RniGLrgGon25dprFHKDT2ugQnsA/jjJVCGNJlndV4nvlCvCO3SUvX18B/Y+7cgTz3aoh3faaf
k0EdvCZHWNgneMz1tNsx7sFM8Awg5YzN27SYPkOstayQMw+IbXTOVa1/+EDesWbIfI2V+bFtWPiD
rsaUxI4kDLHKt1ZdaFiu0x+9QRJt0nvHMrfzuWvuvHo5mrusPDg6nt1aGUdSU8ZjYGOSBAFPpJzp
fo+hVRMeQzQAhEgSvp36YyB1cpKKEGampBejDPyzNcD6rewOiAnV7Y6pnuEUxlfSV5spyugeMAnN
MXczt9VqepuCys62M4UNoqHxbnHubb1QLXvmrqchpZ7QZeJgGHX1UOkFsMg5wkOUn0On/7KD9tsu
8mJHStt4wxd1pLRwA/4Y7QBAQeabSYL3MwP06tZiyrEuVVqsRJb5e8CpXOdBxBnfJC9WjSzTpZyB
vdGqrzkr0zGEp6ibJKNVlMroQwGEwExncN9Y0IyvT0Fs3GiA6+Rd0M/pWLttqGyx7KPdCXG6gSOc
WfuqoFIRD1Oy6OpiwIBi/9KaiZfSVN8yzxQvU8usFfbUtL0PwmZBVylymdPZg/rukaWcs7rRiZut
itWY09msY6Fhd3Ls89Q4r2FRqFuue9YZ1MBrUl0l/f9nSZDnDT4wFeo8MrYhoXObEaTSwepLkGiI
N7h9zRsTWdPvR9OIFPb+NBzBgxDT5HGvI95XEfi1Ny3PIRlidtfeNyTSvxl1kq4GJBh3XnsLfhU5
eKqXh98PE9rae0JbKTYXh/vmTkoDDlIcfjPTWgBdWC4pgHPJx7/pZ65NMZlyCaxXvBvz4zwiLTao
TfKdBBQLPwLC/wemRqojxnDEoIaq9D2puz+TmXpAEBgfcFchK636px7ZSArJGC7fYsdGZt3Nsurf
D4f5YTS79iqH0ShswBTSVwYqNzsBp3lzf/pnYzthtAbSTolkVjnfP+D+gb8/6j9fm+WvILOLXcYC
bFqmSeojRu9f729L7q/dPyC5K7/vX+FvH5gQtbBGzPh6F9AWsudA3OWqv5/PAll8FxO15hrtTGfC
PiA+ZXkn1NG7+yer7s9TP9SYqM6gyJku9+d1vJv576d/Xvvzlj+vmXfX5J9PxloPENbNW6b2fEI4
b34fuftzTSs5ElETHDj5dRqXkXXwrdo6kCAOi1bZGYIML9n2vetROny+v0GzvjzRlPvBGcrm6M38
vPvnOhNJLxQt+RP+3dQ5/+T+yAjdhrgG9X1/8/2l+8ad33Z/1Hhusx2dYv/n4+6v//7MYqDwZ5Xo
50htVAcqeOoQN/Kfj+5P7z8glgpoeILpJyqfvdkRqmZCyNgRv3EXYt8l38yLFiIwU2IIOLHC++n2
57CmyaabL6r7lTTMmJD7ppsfWXLEwIaBcU3M2nCoynw4CMrzFPV4+mdzfy0LJ1aGGlXzRPnlAmp2
sb7/I/ekit9xFU4drIOkHpCLuPmLF3dIndALpPZswDdRf866phA6UVJvHAlVdYwo93n6iBPC2QJH
RbHl3jQXkh/t5m0MT49btNxkVQWikhTMPH8yZwJUP6wJE2J2GgYkMAXgDBrAWIMjji4MA0w7xnJk
hbegdYjdUjxkgkRJMSY/XY/1Do3wF1nwBzOSVKuWa1rLizd3NPcdUa7L3A+DLQkuZ2smOaACOydB
hfrIHl5FZT8oEQdYqINNOM3F5sg/+YkM8dBGiHEXGKK/qMXRK6cxukAAlpQ+R4YPRJOB206Na+VT
/YcDQ3VTrcOU4MaSmfbel+bZtyB9mO15mHvDLVjnRsYQo7yjNTazMe1IaAs90nZEWN++WWn9SMVs
2/ovhh4Yq3B0v0v7TclMLgvl7Zsg+Wa0XtEE5P8Jom2suei1qvF7QiyvWRmHm8asO3pzSrX9Inrn
U9O3ekNa8uCob1fRZyEWWFsIg34B0IGJ7E46OKFgscBtnNySRWi3BFC1OMA1H+wiNaBz4Ec/KgAi
LD1SY2GIYU+c1DWmc9ORuDnH/kUu/cRgZCqfA650SqJ5vJWZWkS683hFS0ZsegqoltKGWY8ysXTD
bNil7nOK2csw2XMNK7GDL7q9FgAooa8Q4shN6Z97xkchtxgpwoWZMcXH2rtpOv8Kcy0H7b8usoTY
D6g5LvOalcKYzJo2bVy8lwQztijBF3Drtz5iG6iAVUvHiqqkENHZq83nUQlv6UsiOdBGPFGiOvO/
NzO2DUVxxLrKIWtrqD1jEdsTlEeZv3J1/kWerQKkhU2eBjcT/L0VcHIZ+Dz9yaKHYYbA46JqLVti
fhniuWSFUa84t+MV80PstxS4ho2vyrcRBj416egrKsGGo4leoZD015PtEPWSGU+jY//0wX/ZPYZF
Da62Yh+3tU4EichGmigZRLHB2lmIvJY6yp2NrlXJRoVqeBFkfW0GTRvXzJLFNg9zHXpA0e1i4iHA
KyrrNkCjy3o9P05eiBogA1E15UZzpau+meZlw/0lvLyLuu2NJz0fNe5CtrduKqLOfWGfs0nBkYkT
AG5AwSh4C2cf2INz09qwooPuQ/OpIwSdtn8bUBfvPRaJwMlyLlAzcige2AZyH0vgbmPGaZX51QLl
8hyG5aqoY6A6o8+MR+e08dD4oWtBr2TSRqMy0XS3YRgJpCzjF24U3e2+UcNhGBr9OS5Okc8nxZX5
s4ItyxrL72/wvKn26wG3wulXGoFEFWS9P0amBsgg25ilLxirUm/nONN8mWjRUxA6h9AyTwWNWbez
u2M12fQIVAtLwYHkYDpPA8GoYzp1j9DTnqu8/p5BE/yI1NZhNPMHaeFc63UDPhzueUaNGrFNYQwr
I6vLdebV28JqzIvByq4rcnVE+P3JfCeBMqqoYCK0YLpo9ZiTX7Mydpn9YzDzyUcDG3JD6KEWosO7
a7j4EHvC3yfw8xXA3bNNivw5F8gVB3QNG6mNkis5tkk3ACJSlM4yCkLjZBnWtepIgtVkMKwpVzWL
QnszQaOfTeWeBnRXpB5X0Sojs2CFU6Jc1ZGa1epZuEYf/mtMxTPKivBZUZ4PfZK5ZH8cJ2iIdoiV
zk7eMmPsT743ludYM57uqpuqpioZFfohmOpdJ/nz/15ZbMyOgX8RbruorhzTxs1hSF383WoxdSL2
gJGVu8SA/Nl3s2UygzuPZvDFRbT4jI24XtXTuLFncccgSSD7919B/De3B9R1BlTdsA2dRqD5NyS4
54eqjRH07zINuZPfigcHqMdK6+csxdj9SAXzcwQB5QbQRHixPAjtIjMwvhew/iozQxkXgEFCbKp3
RvbQucFN0Vzes1zVL7MK9F6N+l++9Sy4/tuOcx1dxz2BDt9C9f6vinfcDKkZFwM7zgMnktqGuw86
/2KYE7L3IrW2NiGNq6Ez9nAhwy3LpuRjMneQWL+ifjz5jeV9DuvScMMvKfTXgmIOxR/7FwIV22L8
YgpMNeaxmZMHsyiaDv/L9/9v5gb2ugdNWrokGOj2XXD+X4wXYxPjmTHAHcVBztTdIsE6Ug3/BJE6
CYLqPaqMfA4U7CByOu+djBgerDPxAWpdCKIA0fafevfLTuJ6N0n3nbjO7FjF5QdX3mM8lOV2KHGq
NVlob1VsXSwFvur+T/x/C9jt34PIhSVMLuT/2QL2EEbFv9i/fv/CfzDI9X/YhuVBftAd26BKzhX5
Twa5a/0D+Dhsck/arsDMj+flP+xfxj88xxbSMw0Q5ZJf+0/7l+n+w/Qc3XAtcHqGM1ul/h/sX9bf
yfuO52FIsu3ZZYYa+e9mEr+ndBXm2DjyMF3hYRsffG/AYW5TP88C+8tsRxZEX25nPJUeAjwiuJIV
SenvlYeW0rYsAKs9cJTa6vZVQEO75ueeGU+bBH8ELGXAtv3gHwpuYLsceaft1deSa2FRdi7Isz4T
S3rPycpkuQsZw9tP8aVQIlmOqdEsbP0jSYghdnI4ks0tL7YIqcNdZhCkTaUO4Djc4/9y9B5/Dyv/
gmX/v+wSobPP2SsCZ/U96Oi/XK0eEh3f6D1rP2mOtwtEROhdql1Scm23haZtZS4oSDSlvx7IikZS
tBNT8kMzJIJlUqzrkf9UlWjJWgJ2J2b0Xom6nGnXAjiA3Lgd89uAEIGRdcr+3393g8P397ESJx/e
LmlLpCTSMv9m8vJDkZayjaq9H/jvWUX1uTSzazYg7suUV2zHyXig6pFHDpDtkoRt8I9MGWv3Dd1s
T/UGEMOAJmXZY7XFnCbWsp8tzckaJBYzT8deiSaaKHR9dSX0QhP+36JwwesGLL8aOz3CZ8sWWUwl
SEyw4SqUDCSyZDZizNJXR3wc6boshuPYBW+WmM60zbsFksx30QUvTqmIhYlQak+UqDqkLjMbTLqP
QYjNqCnbdhOh7ZpQO/rTTuvEPtNIyY1cIhhJ6+IOBP7BI52Q+rk+WV91CJoklN33mAPFB/WU8XvL
HlSPZtQkeyCoM2TnLaT6KUIk/SmRVS6BlaiECGIPBa59S75VPbV+o6laKrrEINNwrRRTPqF9o1LU
FqGj7IcwbXeOcAD2Yl1csBIje67VT1XP2dKH3RzZQgi7JW+koE/LekCYoPgQrQhA0bbW1cryb2TB
8UL03daJ85SKvfGZjLehYwWUDNanGyL8IboefvljZJNNpIMVnBDrLujvHBOyt9H2fkykk3o+rgji
biBmWOMI67U5QzUzN3oI2Iq1w9aBLjYlo7uUNuAE5lKrtqvfSxvUSNFHJUtXvFZVIVrU2StVh8fM
m1ihKSI2yN8DJkU18UH44MANCHS+cQrGqr0m2rNLO3FHxs0aMcAimyjdUeg+ZI5CVYYdYc4OV5O1
CeGKaDIb+Ei0eT4gWpZh0xXmbEIHcfzIaP6T4rvEHv9ajtaPWjVfTkpBzGrfHZd2Z6fyn00Mli8E
QmFE0UOdKJ392L3JituivaQsPUuLSWGbtAmYbbsikuxYTnAWB916pzCIEkqQnDuReROLbUSCFVmu
GuImI9g6M/NMn1qIXIWL3hM9mB5S/A2DRaK6BzIat6FQ4MnqrdJihOP9vknqb0dcTQ/yqEdasOED
wtaHT82w11VLLR8UwFRzWNyeDXGpw2wRIlsboDEQjNFJV1rY7u0MZRixe0vav29u4tzSJEI6OJ1i
oFBUOOKMYnagA4SS9KpJ2o6Kp1g2n4VoPsKU9k2QbmyuJGaV7Q/l7kw6FosCXwBo7F1jGC1aBt+g
Px3D8vcZWOnDFHe60lfjun8h0/1RQynOLfNTa0hIFYoB3QH3iy7sMSKZN+Z40uMC8x8dkyreqrp6
wdB2IOXh0bHtb9/mH8itT2vs660DTguZzZMbM9H2NIIy5+hXzX5KrXqtCJ5nDe8RSepTx54IxMkC
4xeAyWbhhgjbOit9aZORrrWA/klwFtdQlCxgI1DKwPUSkSJE0HPxBPpoYyToQSH0xIwasNfL1HyA
4LoqWBfxyVe8To/RkFxjOV48k8xrBy5oCYZyBEu8dtKO4dpbF31zAfdmotyGHG8WwKf9dg/0Gd6g
/yXs7IQa8dkbkT7giHwpUykQhsOd8Xv98fffTQDK+BL4Thfsgin+TOdwcK7vsQHRyFrmiHxg71M/
NWMA/fhIJyv4oCxOnh968zQLyL/w4ZdoJssD4pJL4zr/IPac9wQWvBy8L6H8p0Cmq6avkSH5hIe5
7g93ME+Be/STvdN4wcavunc6sMBukSOCNyv9bZFOwzry9GVYtaQ3zqQvvZQQdGGGOFhIkcPZyHlk
ePN7IhPjqN0LBPU0QCXuEAMspNU/gJrY58p4M+21FaMVQtyO3a54C7z6mCAwVem8dJ+saiU/dSeP
VlU0nKYoB9HoUUFpA+RYIXp/0oUWZesy/SaktKkRwtogpSh1x/senzoKCOAmNjIY7l+vxNbu0jnn
bMgBepmW+ZCW9asfDo/SwR2BwenVaKAFJc1PWjrVwmvNnyZCzELREsp5UNMzXHRZV99/NHrVU2l5
pxxrzlhCr85C84dArzSVab5CGgGXeEoZQrR+iayoW4DmW8hk0hZy6v4azBbdpbccguxL6gOAzRpH
RSTlCRoUt/ZoqDeFSSCxGG1Q19hvRlTpRdre0FWD/9JHxhfuPSOKTTsxvrOqJorCL0hlJH6A9eNH
gjl2FfssujX/rQ7bs0kXe4HzJkc0rW9NnLwQ2s+ZA7tHCPg4XT1S1MMm53kssEtBHXp0n2N7AOjt
vGeU4Qis8sLVj7iMUGZNOEBt89NmIgLUdlNrAkw2XP1lSaz2Oqmdi+VisJ5aTsVSycfJ5R+kqSaX
XsnI0mPRjFT9aEWspXVKiQ7UXOhNpnoIBYw1WnrlGaGuflRN8HNy9Vs1dNOC/wHdLCe81uAWciDr
tbDfoBJQdJXFr0inn5YaBYYbs1lnY7wNDA87eMXhUaaPpuKmZmV85yMpJAkGW+2jbvUcbKv/OUWk
81Vi3AqcWGHd0CikdsfgUuF2dG49hbckcA9CoXEizTssD7KwKahQw3IZt/xJfSJ2p1vFKXHe2MS8
9377NrkWHukiIwNRnHoUVOlgrxyVqI9516EdDhjA53xR+z2o2p8IYkdOJf29dwh51fJ+QVfyLTAy
8lGQv7bKWDeF8e7Uotw4EKiUlf7scnpvJbNtFaEuR8lw9FLtsW+7H1BIsUhYiKn9/EUSZUWNkroz
UKZXN5jwx6eXUFakH0CfF/1DjGABXc2N6efh/7B3ZsttY9m2/ZX7A6hA37yyb0SKpiha9gtCVlro
+24DX3/HhvOUXUpXZpz3kxHpoESJpEhgY+215hwTE/LNDyNweib9bn/y9iTwNfwWDW3ref7ruDzC
WIeSlI6093lawzY3euI9oVD43sQoyUfh3EtcqkTebG2zAc5v7lz/bI8VmbI1LxznaYhSyU+lAtmN
NsLz0kvXf5v6DGVMglQZkLeHC2ltl0xQrWbYQ8Rz9q1gYNJDdjYKZmgs9RoYmyovn4eW3OLKgTg/
aDuhwO8z0lFf6Dh/lsQDOMu2jg6imKqlGSm4QWwqHw/MWWmTioeBYW2WGc0qb7jQ19XXSoE8tsp1
YsB1VJ01ky5yWVZW16NVNNMb1gByc3R2MIlp0JGOteOQCbry9LSZ8j7rSketoEQp4druLU7oHOUT
9Mu2a5d+oj6RRpMT/7L2rXhLYiinPw016pJuh9DoexTU/jqfaO25MW98MgzRw6hPOnLXml5tGeUk
uNdnsHrqNc+ZG2pB9KnKEgVUo6LAxoLY1We4dUsN2XKzF0FDPyxtlshtDEA7JJULXZvW+A/5EAd1
XznKMTWZUaBKnBBAkjSZ+tnJySq6l0TW1FParuQMv0uZvDbMnSF8Mfa3J7sgjTtMd4idGakYY4TA
rEELCke5ZPjNP0AVibX995fzLQ2VCkEi0Xa+c0AQyawjr1bznT9+wbik9SSojJim/nyI+daID2Hj
9Mql6oCQ4r/wVmOlcm03tmEw2XulczQS0yMIO2iQ4qWiByO1MgfM/A85Q38+5PxlKfRLLvPaKykW
FX3N4GW+ifmQ/QUIqsB1vwgpIs1Dw1/m1gAKjgn0vtQ10s8V+vmO82cCnlPj4WEDh6mkzZE6ByTY
j/7NtGgBzw8vH2a+NT9FoLk82/zYwHkYGpo0UhufhSlQEkwpo40RTMtIURLV8EBP2Nn3zrCuMoxU
ZQzyxKtVGR/TwbQMsf3GntwxGVa5hYyAdxG6wOy+xw1JwoALIVoZ4ZxVFQFIxFxry0Br4jNBBula
DHpNrDxeTiQ9T4gfFBymrX6lx5cycMfJSgVDNZfizAuGERCaXZQrTcFIYOladNCzRFthHyeMVaqc
HKwc60hnpFRgpitIDKVuH5jJEtH5mITKGlbgV+qRgomDFz1EYX1vpbs7IsIDc+Jm1LLqpLZ4wZWM
4sHN8jWGHoTSGsFVicbzN5YIHmiEfqG/8DbVU7LPMqrUpvYPncLgJC33WHwh9SuleQ21+OCNXbew
rCl6sBvWh7zkUtFmJVVgaKVfJy5IbozyNC37+ohIoySEi4ClKqg/Zcy/jsw9nDUM3ieT0dFpmNhM
IcoltKDLtaNNqyO06+BRE4gGdJB+7PHNPfOd+BOdOHsRcMpQauTferSHuMwOhckFrFGy/JhrVGJw
IZrngMHjIiR1e6Xhyln6YZ++OE7wqfANhwZALDZF1Ae3YcqRqbJ+D/BMyXxr997gG4jxhi9Vkokf
eascIi4Jsm3OZjwIdraOcRqyy3EgDf2IEJKp5nUENsZ8K3+hC8N2r/TGR9PuL0kSe9ukC75ZRTvu
y8L8lgonBDrRE6dmo08qEUScW7+NzoqBMMwPBCBK4qvGqRpviq0Q+pUzDrVS/QqIxL0FSpOjRiWu
p9Cxy1SNfRFIEJduUuIo6mMq1jx29QfmAfpDr5qXER0fDg0tWc8CEeyFlwSH8S7qxKkZFQzqnn8e
Yi3duUbbHAMxPKdAHg/U5f40ORfyW/IOy6DGrCRK7V2IG4VA0PEKDgAmdG1ph6E0XyK7RlSYJf1m
sAx3H+IqWwx2oDOs46qqVi8+1ciKi5ixbyxGX2lfrE3GHOeyslKsegGRlylYSsu4YK5Ud1AlQrZI
abtLG6Sew02jLUyNDtO0CINHeEGkqOK83aL/OkRmnm/CzP8Ds1N51QSBJHnvbBEZJWTMkOunaNMX
wj+TXdRuFaEW+y5PjkavEjrJkYseEr+d8ZxF/SEM8UQ4A/5TJ8wxV2rJ1cm7lebXzXHAJVupWbQq
HQ6IfgIA3GXBMaAr4yx4h2Gj5P5wthiQ7F1bfIpGzdsU1tTAMk+snTqxj9es0lq1jW4gPwmVo28e
294dCbMD2RF03fc4bcPHTrhf/My49x6VjJjqLWPAGvSBswirIDtojAqmbjL2Gmaisg9RZ40TxZHp
6/Qhoq/gzvtrFQREACQHnJTBJzSlZ98g1yLKyaQuGEgz618ZuXIs3ZG/Dlfn2pzuk8zxwtOYb6MY
Wber03ppHUFDgcRawI/mkHRHvEh5/cmKsktESQOI2zXF1sZwv3Q7g3gtQQpXqIyP1NPxpqhzd082
1ZR0BCOpZc+1OgUb5YxnaEH6oUY+yGGje1usRvbZsgdWmToftxBLYdzY+bOlDC9tr6mn+nNVK9Gt
E90qoctxYYay0AUFY6ZaVzUwcIQFqQkTRZN8Y+JOqM7bGq5SZw/JKjMafS0sP1s1wv0jyLJxOw1d
dRTptHIsMgClSpVe6aYMXFprtvmMcb3dMdhje0QHDhKHtyvVrmfYmj/UyXOtxycAPcghiCpG9LR0
2/KYFehnprQ56kWjfqJnuXAbDk5mxwMT3TnWwJHZBvOtKHooKy7JSqU4bI3kTVE/sAX2uTqGyiHo
kfGNzNhi7NlrX6WXpNTYs4AnI48ZDRDlGUlRhzSs3nOIwczLFf0Q0y9eaNKqH81em9lG8+NmJG01
FDTpIav2bj6o/qOeSpW/O5L0TV1CfzEmQSdBh+qxgcepmzHmccZD2IBqdhjCs8Nwl/O35n+Q+t9F
R6sjmTN7ZvVq7+g94hcpZE0wKe1VsiXmkIPx33EH+CiR1PXtoB7me9oxJX8nRlGfSNyjWSNzmW/l
7MOp8AluONgiMNjv5DhS+ZEuClzy8/BF1rJwAcmKpiq2vZWKbunH9/y5dPl5t821n0i05CvLvA1M
yQPg8O/fnR9g/ufD935+qaqS0D4gmFvWAXvQn79SOdSzpGCQ3vKfD6i5Kr8y/+CPm1pJy9YKg2z1
87d/+aH5m65i96RuIa74+BfMd394Cs/VSrbA4G/mO8LKtxetTkjlzyf48Bu/e5SfP6IJztwIKnMp
q0UWwmBhIvheE91moBSzrXDRFCE0TXl3Zbq87YPHHxnX1yhwVHKLUTnN/zg+Y3Sap+if5q/x47bI
Hnxad2TqrGHnsHnDTtOv7L6TdgLlKc3dm+1lxVKXRwDn1ZtHy2dtEUuurjnEMWXJQ6ENajb4TMuL
jaunTx5ZHJkv4PQwdx6PKZgwLMrI5gOpV4tN9asgmaDuhz/CrBg2eri00ZZ2eolLysFD1vtcIEcL
c4FDoCFH0QJQxaq2+mdCpYHAJuVTFDnvYVE+ki22CgzvUmjBK4P4YqH1yZlO7HvdIYCLLpXoiJvo
ImdV2tGebfdLH5VEt1juEvj1N7tB7ELDp12oNX4fjb8fNd8ynsqdUom3JMtgWZfAbUMFSZgT4AOt
2/FkFMo7tlyYntpTPpjPcTLcwmos153uXuYJAjI3Orzp8GYM1ioAdA2itfxcm98BxpGEjuobNsxO
z/a9SgdIrQeUMGH73cwVMCsCf3JyzAh11LXgK8Z8Uh0ZV8Cc0zX36EA2o0AMebZh1VL/xZ3YAB6w
lkGQPylJfkT4TzoHRtcK4YZlPupWdwcQZYQ009Pq3o/WFRgVMkzg6G2k/NEwESdvIXrUK/HkatNz
UuDd1cwczo9XPLR1sysVkKzUbklC5FbZ+sEOq9C1DOz+3PvvjqTMJ1WCC2dgg+w3+KSQVlVI5FaR
3VJ3pgaWFvwQtQlue8DM63rpszBc1MTDtEFSTbG1LMl7WGGHYl2ewOmzJoFdofwPlOraVs9jMg7v
OltTBmlEj30dlWFTCX+vdf65soad13unFu8n+H1Znp9VN76ZMJMXTuE9OWIVI1a10Jq1/QmjyM6O
xpXXfu2HxqS9qSDGxTjWA9YvAvNexvdSjz8LH2J+4HfG1i3jI7lb2dobhpjqNbq6uu6vXLv8VhgZ
LxkGTM9CsjViAwNcZ0SbobKtDUfPsBj0SuNhvHHlM0ySI68lyUfmIsNmhSrREjtD4yxEooDGhkI+
kBsZuyj8VZX9USuDWE46WWjNDr0WCjclZ+QAc2sxxbyBBCvQfxrZC7JTP7i9txyvnhKpS6Acfzhd
+mg6ZrvUyUpbYijkYPQ/4QlBUJQn0DKoYMEoj2tyMJ8BGW5ztbmzKduzl8Dijo9pYaoeyF3TQnzD
H1wKFIM+kUuQjL8X5ICFyVOReu/uoFbrvighfZBQaSCOh1Skf22QWizMRhC+V8ZLwl+apZ7my8mx
iSVWTbFy6N9DQU/J00QVTCMojZhINHa3UIE1LVhSkl1SYi1g/iTMzl2UE9wNqBv4eZIXRM77juBW
GkXlYuItKHMFJH/+NeUit9HluVYCbV/oh9LSzvJ//ATRMqV0pcFprJOW66ti1TcOeFYaO+TQqluo
lvCP6oKWXUVyx6KeuDiC7aIQwj4ioJVLesiyCKeAFgOahaHsmN7YiIX04ExagkQDArn01eCBnOXR
9vKVOir6Og24cqdYkPL2S0O759jAg9hMIH74a2uxKhIwURM8/tpNXmraI2sjqy1sQNWTnzrIysz0
MWkm2k3KSyYcBlQD55Xt0LCzv+qF5/N6eSNhpDD/QnnLboWpFsxQc/zaWN5bTT+ET0P76m6DWiBO
y3yCjMT3ljlknSTXyCvWOKRcxHbBsxxIM+3CqYJMbeva6RZ9GkyKTIKGE6hA2K3E0vcp6bVkgo0H
ih9ePYZYF9FMnmXmwmvln98SfupWVOo12BbhOdu08tkxm+wHBZ5yh/3JsrHUS6sowxrs6ptehc02
1sdgLTXfDNKwYXAI6iYzP/O9d9kNV9bR6pVHIRv2rTwj8w5EKilHegcOGznpIvSUNz2ElJcWb9Cp
TKRXkHRKWoXHk4t8xyKWAee9AqTa3nmiLfe+Pr4RsOXWtJ0VTbv3Ea2bdoy++OJdKGNJFqexaor6
PGDTNBRa30SH4Anoz6r9ntAy2JQlowM6MmSr5kDDJuIdExViP5sZRPJuMS6nkAA4kx7soousL5HG
1DhO3oxUT9dWOtERjNF6kWDzaardt4Q1tFSsZyfRjjB1SjSh+qOS9WLdaeZr2+Cd5Pyul23Da0pJ
miMDLMK9bT8i9OuWZBd7C5dgCs523n0gBktKhLiaPwrzxmCNqGavzlioRg4IX603madcXU7LRVbi
hmh7HGK5722F4SWrVtmlyvc6leo+BDqLzkIJqGVQDzJR3ZP0MSXYnPDlQYcOtzSMUj91XYWirXTW
SXdWVXg8ZTeuc8S26I9Z+GKKpGqiONDTYDcP/P9PlfNPqhzHliqw/67KuYbFH9//375JX/M//kOd
8+MXf8KZNV1FjWeQPwWpR0UP96c6x4Hb7GGn8dBY/KA2/482R/8Xv6GZ4Is0+09q8/+gmbV/aaal
zjIf/X+FZbad34gFXQOHGq+B12V8BOJWeO4AoXjFToHUiQo//Mqaaqu30W31reoXF+w07Xo06n6J
jQzugCdseFbxHn2wtiFX4RyDbM6glPU3FxhNpFvkbjKGMKIHt4mTpUU4Q5K8Zn5ycgi5hCRJ7+xE
pbpvpD6WZnTu0J/xyqU1CGAVjM7Is17AtXe3tBcR0NkYDctP7QBRYOKKMhUDSyQlU5ClZy5MyJLd
gq2ywa6/SiC2pp1676YTPQwTVmynLivFZCwOH0eJmwqbElszzXrHAXPMla9cMhBoh+pdwZrr5e2E
n6DFuJYjQmEIXPSUYbkev4OXYfjUOOcy7ekfC+2SpPSyTeePfnRWtUeLO2oGwJaNCeYrO4HSwsRr
srIN26rubq3Jc8fNynOy78M4XhV068z5v9OedIxWxiUi3eiQ30fKE/Hb/gJh+Cnx4e00vJuOUOhT
9Z9IYTlFBPAUubnrMGIu6BabLOvKMF4iBmoUKiBhKCc89eL56j0kMNjIx4uPpmQgTy3T7jVh7FbC
YBDDQWSnJ8y/7xqtTYqcz36DYtHtbnpovZActc4Ojd+sAaedHQOupUhOdhK/atZ0xOW585L8NGj9
NVT9vR7svaSF+ddtTD0hfme6mPF4jO2BGHLYCF50qGMmiFN8ilyVoyI6laCRMHc4fbdpTTwPhbPT
02Fr0dTRIA4OugoNwH6BhbNxlPEi8SHt+FlNuVJ4ZvgOKSdZBCBBoB5iPdCOPpCgIcdEG9MhUHCw
oSzH2MszF40PhEZoyCHpQ7fGCw6MV4w4D8QIscG8lKG1K9vwQBo3s7zgoNZwZPmEQTvdu4aN05R8
M5P03QrC96oVV/k2lsp0r1wOanO6AVKrE/UNw3hIdsMS8ut2zNm6uxoCZoDOSbcMjOHq5VQTdUHk
oV36XIDZahreQWjDRUz2rhsjMhsWiWadi8k66yHvYCmOWmjugmA8RmH67gYtWysGqJFAZGMmJ8Oa
7vKYnCrab6q6NK2IQGzx5nK1IBBSJOJmh+NVNjBDI4FCqEHgTk51Fb/OzzGS/4RUm7A2xggDfviu
Ct79xsX8kYttINJXSQiQYzmTTyV0cnzC5Dpz/LXjpacaidToxeri9zppWCRaCKfxQR3TE9HSB4Pz
PBujnQ9NEObyXTBRy5A7CzB0EbjeZGg3BFgdoY09JQWmQPKqq/5qMsGulezUy+XA/UYOyt2buutg
ED4vrjofSW2nr03/BXkEe+jp7lTTXX6C5LWBk0pOZpi9yjdGHo8amG8nGlZgV+4NnUAJw+m5pMo/
yTfAPnPlNRxzZ+l8NERAXoaGykkf2LVQ72b7wKh5vHqFHPFAR2Uduxg1BuulEXAjJmsXme43eoRT
yJrgm91Tp4QreWwniTjK15YGrGVD394iTbAPRmUf56c4YinoCAK3rQ5ZB+d6l3WbrEnfhWmuo+gF
Q+dai8RN19qNPJgY1WyqSL/7LRVZdm95p4zeeRFlxfGiTneV8YHiPQVlswEVSVaEVAZ0LNPTxakx
v1viRhNxxdC9zATs6PHuEGOICY1Vpohe3UD53HvBJ9i91tms1TfETsvID1Y9ns+lQTa54Yg3jy0N
A60F04D3Nh+POiGFGDaPShCt2/HAZPJM/6lULuCtHiTv1R5guujtrpqSQ+raZ9Pqb1OlXlCTMajn
prUjv/VI2yBOPqlFfGhrY1fp6SmreO2C02MMOSR4p+1UXdZfG3Ldu2464qW4NQ2GGmJ7Yl8cJ04E
+b8SRaCnDgqDIC4aDup27VhZ3Vvji4vg2ISxcat0TrHYLLd+OK1rx9rJxSpqOK0mjTFsC+0DE+NN
LthA3tjdxY8eV7Y2nu4QJV/bqnrW/XuXiRtqtHARmYKq+HsTeftA2Gd5Sso1AUbROYz57DiJGl2G
6SEdW/aB+9J1EDi1nCuNZ75UJLBwTUR/qLZX2+ScZ6FaJD0Mxfi15TnSnNXNA8sgHEYEhs2plr3G
3sD5ET7UIVbA5JTpznk+44BGaTqlIimuX6n9z1ruI1tXQqRbNWLCmHiXcDSeJx31ecBu/CCUli79
aOxSEfhL1Wo/u3H1Onptv4M3+hYH5K4z+1k4uOUegESCLhzsA0jm4CEJx5RIwFFFrYkXzrEPXO7w
qU0gn/pmlYVVs0y7hF2VuHhFMh5H4l9arflqKCjhDZ8AwwRjD17wATVJHLUKs1KUWCaj5n2q3gRK
RtRfWNMjmyDf+db8vXFCHTtk7b5z7E9RGOubCdQB7TF8kvOt+R9FOibnW6YhXza4Lpks4xL0DW+i
PhDn9JlNnFj1RvvgdEBzsR9hVATkRZ8kRInr1ZN2mP8ZRjYxWUx2sD9ZnzXABMAC/QOg7A2Is89h
xBAhaP2BFkwZ7DOawV1KRPyoRndk1eF+zAaoUsQoe526Q87JgFImfOOGnxKa+cp6YM/FNQDryQuJ
S4yZNgn9yDEH6TO2KyGFsys2F2tsW5CVw2GdNZgRq05pjuVYtD/+6ZgUABavyPhymrMT1mJDUUTv
JseYMhLyroSXvDCLNfXX3V14qfU6Wd4u5CqwrkL3tc41F/lgTzZt3n2FWLHMcc2uNQ9FT+xADbMF
V+PUvNvY6lYlTRJ683bCcgNEobVaBpYc2FOsv6VKcuhz6+yaEDTCXl0mtbuDtPXSlYxBaSoQMc/i
wSmQj90Vvec1qMclJ9t6RJ23MEE3pGrWPqoxvSE6gkWzdmfeROUT4Ou8OApjlGy46fVInFxxTm2U
Zz7mICt6jUyCLTApAWP6paj/jVhbU//qaPEcz/JMl3NXBXn3ITgiZ34iCvAcOy2lTgYouCyqGB4p
wtxF7ZhMpxL1WJDeQYAyJnZFRFtGrswJlSfcdilAqv5csxj1LGCdaZ870z007d1CfIOxaicXmL6/
NJm4hkrw0DDcrNz4i9eiXstBy8bqOTaiz6ObvMY6j4/whMYfu3QzAi9LeZpbkLPh8sYVF6qe9YX3
LNeSQ1eLa+dbZ9Ti92rq3wpEeAR0HBl0vIFXe83S6NUxipOJl7UE1MqQfl06YqtxCaTGxJ529dz+
qnXdCgrnJiu+yqXUSeJDrUC8mdpNySUcJ/k2s/qrrN3sUtyrUL2wDIkBcSMlXR5y9oBZDVhyFoF1
zttNoHXMQQi07Ie3sRPbfKzWViMvrMaLF4uFbfC/D8KuGO62xV8MR+TkGv6nkkKydb8lRJ9whLWr
v/+g/yJrd6n3PPkf8172Xx8+5iHA0d4OPZ0GF/gVSBezdKi+h2Err2Cwfy+mffDL4Pj3T6tbH90A
OHdczBmmITMhILx9iIGpTGM0dLPLd21o3bM6PYHHOLk4JNJuPah8GGl2guO4klVeAiPPN8xdbYB0
HikPqMN1ykSjsSQ9fUVI9UZWzQnFd60S/QLXSrO/SR2TiaQVdj5hpcz+xUVeg/PEfemhuQ1VfJAF
xxCdQK9sm96mm82fzlmbElvqZyO6cfsc6iROUoLGKOyqMj0h7L4T7XiIOehi5nYBerQa/jMwvSbO
TiQBrOpkuJJRuaOaLarpTXc6dJl8mrGMX5jWfZuccoOrBow2kY7HzKGwN6kMAiN5lX+zMan3SVPv
8YS/r+NzSb4pTnoi5RyVFHVkhAkZpaNuN2tRp8T1jkdHoArksG9YXydz1VXpua1XruW/ULVyxvbu
i7yOBr0K5yvEQmueyyl7lxdttxePORLSP4rK2/ZQXrS2gAb4Xqfxph2yE8EZoJ6n6S1TcXpKxAaI
6nypROIMoYIVrFAvk4XuHVR+M4yPAaniCxSEOcNtbQEsfUMqOBrS9DCqJu589VSm7Bdi59yJ5LUb
nbPcW2lUlbImGolaVkZzLUtFy2SPwR/tGf1NT7RLpUQH1aHmi7urxpsacW6gcjkH/niRX5f6eCQ+
LqKoqTvQJ2x6emGfQmYVoOMg1yXkIfugh9rU3FVRcpL1X+EMNxPtOSrYeakdu5s7Dm9aET/JzG+t
U5+UgyxYOrZyqh+fgKtt4ei8mlF80vLu5rvhq2nyqhTrRYUqQtt7XI7ANzdJAA3NepH1YJbzA5y9
uWq9AIiGFhmd4INcyxDnqv0QWDxWOt5BJL3Al1kDxl/TFX1DC3A1CmvX59lB6QlZ9qh2vXqj29My
cA6RS0YEFWHbphTBGH2KnUvhXpbjcT7g2Zor3bCNdHMnBt5PVi+UbAvUFWt5zUhL54wiY0Wlu9Sz
AfmBif69vcotWd+QjBm8kR9Fn5IDTu4R4tLkmG6TRVNRU4iMjTIXQSJo7ulEH4J+9rqvWPynfttX
7I1YjmU1O5X+979fPjTjLylScvlA9u7hXmQRUT/YcdLRiCvdtLJd44xvecMbCXbX8J+pxrgsd2a4
QLVxhfv7QLFNJ2GgJ58z92k38sBqQqKP3JbLb+uxkSmG9Jom1rxszw/g6N9gNr/1dfReeONb7OLF
sUAk69GTlzCTtpmbpENSP1C1DOsGPQW4SRXGroiY2JsyLDKvFfyFKVAy0Y07o4IUZXTdJSPVcxvo
6kK1Spjs7nTKi+hFk7WOPXGaCDurN8hrX4l3DldBXDJ+0tJbXVCxtwUVuGqUwwJXPN0dO+wWAsXM
EIfs17qnuB3vKNLDvn9Xa6NcwlB+l+sL1MQ9AbfLAbaLXNVtsz2udRYnueY8BZCp1QrQQ02qtZsw
ARruhiquIjZ3aKBALxx6KbrgGp5GLeswvFu7XTF3IzGA626XnjyOSHn+NY73pBlPPbvvFE6qfLQ2
jE6BLrbINA/JI6k664KdqzwqEsc8ywfx2JXWbILgaF/BFi4SXRzAOW1NfN9aYu8YFr8RU8a0crqD
kYwokTa7umyvHvRg9SGqHHWF6XjbgzqwCe4NquY9bbubYYuLPKHRuwz/EBX1G8expzuo5ZFr21iP
PxpPmd6YXTwkBbz/5L1K9uQQ3HLWEd8V5xq3hDIeK7pMwqn+wUT311g5DK+wy4nMwqeiuR+9zmiy
u9weHTCAgXYZJe9whHOcruyM3RdtoChukLb4Czg2Z3lJ/IfzTjqC/9Mx7EkfnMMrUHUKww9X7cFx
BI7estjpLaUUOzFZ6Sgc0p7KqjFcbSN6bQqkyJ8isGsYpV4q2n5EHm//4YX8JazL5YWwAti0tORK
8MFwDQvNA+kCclOWxvJUt+jbpMoRv/PjWNI2IW/PQYXjVtayw5Emjy5ZcskSMU1p5xHLFhFTUzqf
//6VOX81JfPKsJ6qjqNZmvMxDa4EvTvFo5vviATK2YgdjdD4pDTgtcVAWYeNfW0m3be5+C8bupfp
+Eaf6hY0l8KKX1VPvBkh26O5eeZa04Uxvq18LtPp3rKxN2JO/JEmDZ0vG9GTrHVkg8b2hm0SW7uQ
7YHsYaot+4hUXLMwPrgZV2iD047PYiBvIyVKOAx7Jv/1WuNcddVNRWvAd7tt3o3b2m2uhMzvUuIW
EkAUGhPZsPc3so5Sce9VlGEiC+5KML4lk/qZ/KSzNzJxN+qLq3VXv8zeK6/j4ePXGgYEO/ylbkKY
dDhqFqnq0zGkOw6AMVl0Q38DQZz/wxn6u8PD1FQdT7imWrr+4TjV0wjViU4JFuoNM3H1QuLNIQPQ
LfuO4q619T85RI3ffe6mZsiZhktV+zFq0RvIieHOfCfLsSaNn+JsY8fGPS6Ga0NbYMOV+XUUXHMm
BXZY198YBhwqMzsYLMVpb+01eBiIQQnGwFh19TxybPT80XDkwaDSrkv78WIMPm1WoL/6EWA2tqUc
IFDHxnrI0c46Lx2NKvm4g1tukDNavb0zac/JnikGooMXojbUBQA5FS0yWzB6zhnYNA8S+Zh9tQkd
lgUD04+trMfzqN9EzTc3pALUkm7l2aBeBN4z3Sl30Qj3WAwuezDNUlZmiahQRvciLKnTjqPIP/mg
EBZMQt40KBIqfSa9goPRBY95Iu6D498gcyx7GtT0J40XnaQN2sUo1IwvNc36gq2abOnJq0FspWcU
xZ/rjsuyTrMqjxhohNeKiygZJl2w73mPZRmVqNkpdM0XnbJp6A+ZOT4IJX5X9HIHv2/lBt1mLNNX
LfUPDkkexkWU6NBGazeyaiNYeLF77SKb4fRzjuOaqCHTIp5QdpELe6d3E8tueKjyT0JnS8/foQxc
Be3gTJQsODtKfa0/Dq76ho7yDPn8ny4+v9mxkb7meo5GJgTQyQ+H9uQoRWUqRr6TzW3Z8BZ87Nrd
8UsA+Oxu7HKX/8Nq+7tVHwASrQjXoSmgy/t/cW7X+hg5FK0stgnt6oa2Pfufv182efF/vbQ4NlZ5
U/771/hFHAlJmzLl3SEtz0E3NYy40ulWCzKfA5T3DMo+JWp1nQjcGV12Ppp6bMLkXfYga49iBIRF
ZHhrz9LkHGrnKfo5oSnc67hSWQidPD3EIb9DfkATx99cm6eperZl9LtMPKNyIUYifu8C/d7HLNV1
nQSYItlyZqfGhpHtUIzz+Xd+8qpDOm5bXDE5L5NNpGNM99AzzwklsjBoWDb5yXKu0yB2Fm1g+SIJ
eUXXaJ9Hw74VjHRsqmW3fC6Zv7jeYorEBSvrCTzljbH+S5CJo2vHJ9I7TiEcJnBZR1m8yYJKneCX
WkhLdes4BY+uzw6vYZqi12zHmH0uRF981jqnIvI+X3eCxhSl67vF5UIZ6diy8+lFctB1b5HySYLm
38nSXz6dSgIFqnPrJbe7G9iUNSIwdjUqxCUqLkCxyBOA7Q43uYLL+nE+DP5v7v4Pc3eshTolzH+f
uz+3r+Gv8/Y/f+HPeTvy33+plgoORbU16AomZ+if83Ym6v9SMfJy2Ksk1KomO6lfJu7kGtpUkZ7N
/tqkB/jnxN1w/kVjRTVUKhiLTNv/3dSdVelDuwcoDlUR7R5saabuoQv4zyWkqADvFqM7nmwNU1Ca
BOR8cyEtD7/ctJ0OW+nMuftx8+MPmCkAODQrmwGuGYYJh8FHaAGw8Ip2m5Pkk9mDd+8La9h0hSm9
8xF9NuUScgndIeJ5qBHDHUB3u2sMBO+iUKJLToDXUhtHAnpFIvXtCuwAqTJEn8yyz9q3jR1UWRO9
+SGMv8BSfMEx4+BbHqJdaZJenzC407OuYhhInrNnanBYKxuJekcKRhMN1kSTnT/Vzby8eJxvIn11
p6f5pplNaX90mfKver8lc0Up2dzPd0USqPnjrfjlYea7fnmX5p+av8m+dBs1k7btYhrRa2fyCXJI
0Ae/zDd9Qv4QD4U3NF34Qf79TyLJlqrkWf7ue+bQ4l6b70lB0v5501R6JHrzb853zb/+88v5ez+f
BmQcvzh//Zebf//s8wP9fFwUwBb461rsf7HDDTjpZjvd/L2fd8z+uJ9fzrcCS3JI55s/f+Wnh+6n
pQ7KH6SLiEHc735Ys2y4DR8f8cd350ezAkfyTqWdDvxZP1XhD6feh9f08/nmx/rwVPOXYLboYGOn
pA2I/mr+XimYziMz4evQd3X8Wj1itFFCTfP532icoJqaMUfnfDOVGnukd4c0qMkqkPf++MFc3vHz
R348xvzTP35I3v3zy1/uTpqQZ+ukfPvHzfmnPjzc/OV/v3t+il9eJWMlmPRgMyl4UxLeYun7S+SL
nX+yChRUnN6ggCVrNRTm89ezY3D+ofnH5y8nhVp3uM7fnb/x85EgEvMg89ezrXC+9fM382zwaAhJ
P+L8zf/P3nklSY5ja3orswG2UTiFv1K5DK3jxS0iM5LKqTVXPx8QVe3Zebvnzp3nsUpDgaAIOgUI
nPMLR+ktstU6KM5YuTEqJLo7DZFmcCj/rPanotkjnVMzkqdxKuACVkSuQIZHAAWRgvMHvGH9UVEG
P1vd5QQFd2j6tSTVyNAVGOPakEtDu1PmLeMAkLdCx9QRUrbfVU0ImZpczYwoE4ql31XZCp/nsCJk
uJFLspA7yu0ui78dUjbK1XLDy36yDc0gUj1pEYd1tCDjMOTlJ4ohsfDpw1e2NOgpzoBGTZJkp3P3
Tmifnk0UBi7oCPbKrh1lJtRxoYOh89F03qrHlAtIzLRf2SdrC31XUH6uUTN4LM3z7KOXb3Nn8ynf
W+axyfF3iFN+vSOlXUVNLl7aCgs3n1KHIaeI67E0hsA01ykde2O8rJAk5zuhQW5ramMTxeO0PwmB
1LOl1WGyaI9JPo1ggqNW3Z+G0yPT+bsWOXGEJzswFomQfxjRwZOLOeItq45foQ89CFXBphEpKVxv
HA0/tSEFKimICZVQMrYbgujRGoRPgvyP1j+bxvBhOL0G3CGqDyQbKxzwMJZar1Fcz1XjFE7M+07o
rVuVSJjWC4lbtW73JgC171rrNKutrfeeIfpoJ2niwBTk11mox55F591W2HO4snppTAY8i4h7h5N4
g2SBQh9ixP9clDUkDrTQyFdEfHnoZZHB9EfKRtut7TOSHzHia2jLorGNFR752spXqpFXAPl9DepF
23o4J/l4uN4iek5sXNw0QxSXx+/SBsJ4xggd0yXc0g5KWSKKLt6CCnWCvdmsCblflmWt1nu8Pklj
4zgKIUCxEUrJKlvcYWZlblHAXknkckwqA8O+E3dl1AVux+5WAUIj5JPVYnF7Z1RIMiyraf9d7WoR
pNF3qOeEp5EUetSQ7o4qtGCjiBcwLtZQnjTnu6hJPpIc31s9fjyQGshnGqRaEgeL2bIzIlRnFrI6
NvmLDEvTgER8NYFAZ0Sz1ea7Fo3tB1RyjHjXPkzvOBuTnnJKFwYUsJmt8quMN5EBYh+zbjQdvOxn
grYupN9NFb1CD60mv1G3c/8a/DAqPEDdVbtFqh0Rr2HSvcAekoDMPIgtJvYognkJTsfqLSyyevWz
P30MUJRQ72w8Y+1pMJwnv3seY79RsIP/wCsbMDATJGc69M72jFIueh34lZWv8bzLly9o/ylQmCre
JyM4E/QAPRXPDsQ0M2+AZAeJxUKe1NwZBj6LL/YXElyzCQY8KPug0bZNelVaz7Gxqc/HE9YaOnK6
+Fgdi/iqUXeVunUav0WUb0CwdIOWEQbWfmVsWi6nrrgtHc6K00quNHQn1jvF8QR36Rfqz8SUmCz2
r6DfIe1zxFN1g0JUDn1UJZRxnJ374rwZ+5ccm7c+uq26n9awafbwYDIfSLQzbIiWEFOD4FEgyK+Y
nuNsgWB0+T6CKnrmE+ed1Oto2FswqHPYkVvjY0R5AM00fCMqzHayY47dZe2VOMYj6ILoFtfXeEyM
5+Xs5rfIkqC20K43iOp0v/Szp742z46yn9St8QtyksZ47Ua7yltkCLYnM7DiAJOicr05Q9R/TgHE
BONNlPjaU3eV+AbeoQAtSYITKu92s7WbjE0V75D8waG2s73lfIjKK9w/tGRbnkJrOTr6Z7owjqSb
RMtzOarru1LxEdx1mk287Bv7FhZomuwH/BIdJo8wBdPsF+bVq/Yq4jk6VGtxvVPcd6JNym8j+f+r
iBi/+/RhOJi5U7wXdFfw59zAYbNUB5PMA9iGn6COkBKtdd/p9tqvEvX8bIetmCG0GT2ukwLf5tTt
eTp1e1s7u1QJcjIltWehoIAG3nvZH0xoxNC7MebuPJGIWXsFoMoeJjKmuR68bbXbog2gHqt7UyGg
+Uisb1G3q9hvd1A+T40v2L/l4bwEIzqgIGDQ+0ERtAL1h38LcbPZDab3CYETNyURSQDqrtN3Ywx8
cziaXTin4QSDFvBl5JpnSJU78hYWRImv9N0iGYrlxNhudNUf9fsxP9pWqD7qRMSUN7W4SuwbIIOg
hpaNBcbHYgTu5W9rY9/yKkSbHDQmcCU1uV8mpGFWEBXU2ybdqaiFRbGvrcJV76J+BpdyHA86GDXT
RWcKiCl1jUSj4cH4kT4vnx1uEhEcbu2xd24wrW3SLeSVhYDxT0hr6yen88zAuCYECcEBAWdsOk4N
I8igWoXjG2wFy96ks9sXYZVvmBaVr9DbsLxCeNmwfBVyO/LWyoZYIdoyXPNrHmb7an1tHPJNsQW4
ogikhOv0LsAyF0upCGsE5EVgcSmuAeKxe2LihLl6dehfTQM82BacDyzVe/3nCTYNXuWc14KmEi66
zjXGx5zTqd04eGgSIjTctRc9VS+tiVAJ2uOHM9leWDLgQdCF99ApI2aO9OFxGI+WGsaffXKNR1jf
7xRUaAj2dGjgkOhPrgf0TXTXTr3kqXjJr9DCuFk9KkG3oFgbLugJ1O+GcRNjvVv2hFgZwyEe7w/1
xjhfaRM2llfN6RDV0ByeMMHEzheNkPX5bojdKfPyOzSRNDKvqouG2gxm+nb9Ap1u/aN8tpES2U5b
/OQfYMdVq110hwwFbBstmF7WaPNDlC78MSMy5Oa8y4qfvqrG3logeuvusN62wNCgXSS4gvvZgmWs
W/P2HSvl0USpaHlcLft5viMelLUfuDJ1DR8GlKFIO3CTPTY30zBqvHkhbf/w2MeP87J3HNOVjsb7
/hzYFjmAhyj9Nc5vA9wc5pNY677kcPKGDpD3zYCBhcqCGhoDWtTgRO4hyuL9l52OFpad9CwJTiJ+
Un+M1VFTDi0BPCeATI9RPcY1yYRiGgB0ksgQfNyFOpJFP50PzvImfk1WB46eHZjQxIZrwKVCDOnR
8urNeF8KtLK/dAGcxzOOVMyzfaMOIIl0nxqKQpu4QZvBf1Rr1/KA6HmYpIa2x6v+w4Tb9VLNPmIJ
QbNb3RkoX4epXxzmW6sJjPcTiCQPVpcd8KRBOBk99Se6Selz9JjCe3kQkP2AM8fIDLmEF7w8T6ft
GsmCp9Wt87PaRlfR1VfzgiiaeZ12iM4gjYVTkafwxLKgBLh5uuZ960N52uYe19SNPc2NQ/P+h/tF
yPxHG1r+LlZd/da4xtfrdqZTYADwhG09b0zxkr6oBnonbvNi3g8nD+0AzJwnjHQeMczi/zEQGqiC
eLIOO/Kz2cYo/dMtzlaDDlAxxIm6az0S/SZKhbYbTR5JY4ZQpd8NIbDw3ZknLt7irlK+t5vqBhk/
QvbqJmrvmS4hQoG8Y9SEc5Dskar2AEboJoSycCiulz2UxVzzP9cuXpjbVIfHGmovu1Xvj+8nuDzH
OYgAfrrttfJDfdZKRkRu+xHxGiD4cmdu8zv1KdpnV+uUT4KbW1g/XZMKKJ/KjVA73CR3zhuUJ9Zp
L3mGfqK3fNqcNVAUnHjcuNwhTY8AGpr4kUdbgvtycgfqA6yDzWV/AXfCc0aD+qQ9wq8aHvTn9rrw
i3C4xeoMQOptdrA86FmLG/aopnPRPPNoHNvr4bbZnTbvSukux+VYXxuhgxHrFvG74zoOrni9c1SI
0Co4TmhnPYJthvUULgwQ5uKBLRCcc5npHM0wfut2qA+0H3gn7E/79/ZjOubX6GyXrrNh9HHU98Ux
RvEhbLmOmacEZx+TFbd306uTl7ts4pdX53Ad6l562+0sx6ses+vqUXlN7ie//0gf1276aLvqr/p5
DKqd6Va+lbndW/RiwVL314+49lk2XYBPiZp442th89m90JPx6HCF8bQ7w0X1eGLhidOHj7fLfXN0
Yq/aZdfKFurG0XysfKQlPWwVb7ERCO03hX07P76yGm95ww/Aw/XTo4eC9RC51ptibEvP4ePylvOr
NtGGQcnufOBxeE4fu+P4K7t2NsOx/iBtDTqQcPOv1/w6uUci4Vf8VvzMtypXgj4Gzt4B7pfiLbAK
HoqHHslzL+zf1afkDq0lKKE8VrxUifuofgH2ULCY8+YnUEmT+7j+RLZR585mh/ou3zofq6fmbb6m
I6SDXH00b+mPlTdep1jGPWSH7KA/IUR6W9+tnrJA9bioG/2K0sNIkj/wWWUevU/Yevj1gjU52lsI
nfv4VTx0W+UFL1K6N6CS9HD1O5JT/RXUbxqhxt1p2+KGT+K+/uJZLZ/OhbsjfRG2TyDA6GO6lzIL
yiu+TtmXfO67l/QGExH+TbxF/nTIuV+pLxAh1h7VJVy9gYmgdM37nHwhk9i9sI6XCSosNBHBCuLS
QBfmg8VlUlxoNNPn8pk+KCcPxhIic9oQ4g62mpHgd+Hsqk/Kp3pFv4yuQjjtyFfyttzi8riddhM3
ZL6efjZvoMJa1wh53otHVCSMHxEuVF75rNxgOBhGW2GIkWrbtnHV59F4zTbqLtoluyngWwxiGHbq
XrkyrvCmDuz7/GtmaNeiEPgzmzFPdXOU8tbkRF5wRrfWYXw336sb+2Y59vMdGZ8DQwpzynhX1LfS
gzy9Pd1+JXcjlxoZDRDoSLkxVN6nN8nd8jLJDlD2EjhT06nUaPo8lV/AeOhU8Cr+RJOPf/CSSM0g
pGt/jleoM66ecZT2p53GVO2ju6n368/8HChY9N0jROx8UGve4lfzONxA3+WsF5yfvPZ+6Ly+8YTU
2IP9oj41N1jVZ8smvxPjg3fts37nFNPKT0y//hrm4/LCBxGJN24jDNBCdMZ0bAwRxiuI9z5pSFdv
3Hk/B594T+IP5U73xrXjQ26nr4i9KGhu6Ev5TL4v+dU4b9qn8w1d3vlmvOK6ZltIYYFygAyv3eh7
SMguQyBPe1d358ZFYS3A4ZT7X9FYBbVfbOFd+tYGiZeNel1uAa6Zj9FLE2L0QbwKNAAvb7T9jP0q
MDeQmk/b6c46Qvfkg5fecN5THWh0knjbhszGXmq+OJ/2z+WtGz3zp/Zm3jh8u9NwfV28VAdr1x3i
1lvf62kw2kGfBnzS9FuGg8RheGifpq1B99zsRq/xlYP24GzqDSNUjry5dXwTzpw7fiFuWb9H++FQ
bvA9/RroJ7bgwzy0dLdpmD4kd9mdeSjC8T5sdE970XkEYAMpvv5EJrC94509PRNb5AauvgzYsEmg
Ps8f80d12zxm9/l1dyzoBe0f65v40X7Qbho0cHenvbXJrzF7DnD9ePtMfeV+Ogy8zsZW/AddIIY1
hKzps/5xvlXMIMUS97xFi6wbPOVVPW/RqMgYQgGodF+d+Iovjfrcno5OFzIu3lv7LEg2gmu8Y75w
l4baNcNMnlr9CcOSM8KVwNd202O0X+3gzxZpqDvBYn+p8NSd6C6zZu7i0vn2Y/eIAEO0t3iOwMQ+
lvfrF07iM9owwBcab72MtoK/dS3dhnaP3rUrI26KCESWo/ZX8d0GcQN8jkWsgPiTI3IJsobfDzkd
0fYdjQIPEpZjescshCDUSoSTZSEjUZdFWYvm0UGl2Vh5Mgolz8dRz/s+RmlqtLUHdFqnXRyN4N/H
agcQztO61t5pI2PBITm0yvtAMEdDAY+USoC1Z7Kd1ZL0Km+1OP1EGbeaDWxLVaMbnZj8pjlHTIBF
wdTFwlx2F9Vo4TUilCdrLSSc7YJltj6RZWhTEdXXhIsZASBUUmQVheSEr8BId4kyAIrvlqsnSGal
zlPkNHmwRAYREoyQkFhEG6swmPAugusxG/UtJB0t/IP0EWN35Hdz9ql1FtEX0IJpzIi6miISVBOo
mYRAxJSBCK4shkHijIlqkRFQU1VoByCzBoUl2UxLea1DCAmsWrkhRrttouZMx8k5GZHRuGb5Mg22
7aEFnHvmWmgRSps2We0ni5BGgvVELkO6MsYr47qyZstk3VjXh/wU5ZvUIPwti1n4VOkNgfBLW6X0
ybaJozAq5oGQClJx+642sQAUhVyUhVoRuBpGZmAyDiqLCltMdCxFXBQforuuz9F0EmHa71gt0o9n
5msJJY5hyhYX8QqoCRZgk4gM4zj/Vw2MCLFP0SaLPxbldnK3TDqSYWXxrjklge72K1PbLxWGCLlV
OoCs51VV+c50WomtnK5Dm7k+dxW/S3JtpHFerYE3T8sFNYfd2EcpugI4r0l5HSm0M7Vk9mQNzZLD
UkDzRUjhFuecQgtONVFGOGH2cNCM/qavGy3ExgshKh01qpqoOjFS69nWnX73vSRXrMGL+MgoIVAk
N5GNcr/vZVmF/L8u7OpgLMRcTTr8b2UeKcDTmsL37luMRzbLQsr0nElYclOJN8vFy9q6PRFxHc6b
P9q/j2L0wtXussoaizuntztoa7YwcUo0D59Y8ypZkwV19XbOiDLgmDnBL+k03sGTVKZcDeiea9Nb
eTax0MFB4LJO1iJhGugsws9d7mBYdasi8swBZFEjOYoWTHvGXqzCWVhuJHcieo1ovCbSdHLLyT6z
5fehLq3fy3IHuavcNIUTwtX651n+dhKy8bL7ZZ/vw1/+/PeBJzMqwqYZHv7YRR5xtJvGGxti2pfD
XLb788x+W/63Z3b507WZnTf6OiXzLK6bPOR39c9f9/1D5Z4ICP59jX/7S99VucH3D1z3zDOtM1Hb
yzn/x2si/7LdCrNHufVv1/XyO//4MXLD/3IGlz+xvGOoJLxU31qR1JB+kIuQF5XFH21/LP67TcgB
ENf64zCaTFpdNpe1yzbysCWAHyQLxZ/+f/gzcpc/Dvt9KsCN7jvybWEvfp8jc7FROpebuoVWKj7k
ENIpxNo/Fm2Z4aR//msNZFjSinLz76rcviTWBG2n3/y7Q8gtZHE5zPdfuZzNf9zvjxP7j4eR213+
kjzepW0SWbD/jz0quqSb/zvskQWY/f+EPXqBrJoU0b/Aj773+Sf8CIwRFjzOylQ5lm38Dj/SWAVW
Hkw0sFiBlv4bfWT+Q9WAMa35D4LhWod69rfeh/oPCGkAHFWkOlQBP/qfePH8ASxUHZBRGoIfpgAX
AkMSwN3f0IvaomMhsa7Ha6N+JbxlQxyslbCYUPG+VfP/BngsgUy/IeT/y1/7A+iEZpmKZBd/7XQ1
/yIkZD2XCDPRt92ZRC0KglFldoiuMDzHjNhdvVZB8hVtkh1iHz3gV8/x4uP4rB2RttohPVfiqQJg
OOiw7vxvOHh4o/2BJVUdbI64b4wBV2uTm/cHlnTWWu1s4sp+ZbcqUXkxxipkAno0RPpGZKAHfPG8
qtMd1yge7ZYBuJLLMZwYuXViINeLWhoR6UDrFllJQNl+vSLfqvcJcRRRDPClwtNKfZeGpdKm1NCW
0cvTqvRkGzqrZMKsufLrVOjEJS1KRHXNSN5B9fzSDXx3dcUyoG+qoaBnSPzKtzuuSG7L5UEkxqWh
Kg5Bt7gjjVCxmJJYZrJ4JZqN4LoYn14KhoYNQ8XUCiOGzNJ4VRY5jkWbyoy2l6ZGY4TpLhhwQFAn
DKxNzAt+8zWG8J4F3WRDxRB/0rRHfVvUiD6LKdI3asqS2KkLbGpZDSjfnUnmjFgkbYxhCEvh27sa
UMKUXr6yBkYbsr8o2uZYdpq+M1sxUDTiFixQbNMuiloU2sREdlSZF0vX2ZMKCdwuVv35t+VydSbV
NZ1eaoL3Xa3qiNFk3T4XY+vFVK/UpDuFsqlbFJUhp47a1slJ3hwBT4i67JczwDmzxJJsksVlUavT
V3NkjKTUHZJf4vdLBFjaRSjzXQBjThMd7TbHKFr8XvkrZe00GMABZRUmUYUYTvpw+YV6ptR//Wwb
TBRzH8ydqxivolPdkt+dxID88uNlTQPmi1SeHsxI8e1RCG73spZgl7kZVsvOmWAf4iD2LNedkYRA
q9pwB71lIqC0yH6LyU1cIGLlrvUuCp2+fP5eNITrMD4JYm5oCvSLrMmnQzdVfTuuiL5LVIx4YLjj
jteteeajtRhG1mLCWZ/E4FOLOwXdHew3pkix9926NkmkikRrXJNYQiUWKM1oU2UyVQcJFvHuJKA1
idZMYL5sLwM0v5WAQPnYSqjgd23pAR+duvC357X6ntKKk2rx5AmRwb+SZ1PKU/pnYQqIi3TnlmtP
rQFiGjb9dph5aE4OXUUOSW0vF2UxiRWXxT82Oa/AboDyJ00qTMZVIVMQ5UDAXbNo7I2FpRbai1iS
i7WLqP2xWJzIqq+RnfRX6YDk+RlBXsM46Vogd7G0xQ6qc/96ObysdQxRtigWfG+FGilvHe6ipDK4
Z6OYls2ikDXZBpuI7htr9RVYnxj2hdhw0QilmfUalQK5+rctO/VLGZScTPbf4DVZm1Y4SbzK6hwV
YBVkVRaoSX7AsIBIKIdilxUSv/aNcpONF5SbXFScnAhQgQuuvPLZPy8/jF2kSBX9vo8BIdV8Z/8F
q4h8/HoLS9gd5bnbEc+0/L2y0I0h26wjFXVs8cNXFuYtQlKB8nt9TIApAWVVzlOB4JxxRLAQ3Il0
pxbbyq3kcikwcZdFWZNt34f7bZ9C6fPNPJ4PWqPbG0NVwikVL9m/O8yljViRswht2Z92i+C+se68
WDymzggrUzvbH3IpFU2qeF7P8WL5sm0U0zZZuxR/tuUTs2H8XJKNwtXIFQWEj9ymWOJfs/jx/3Zf
udtlDc527HdZlrU//5Q4w0tbBH0VVYaNMQNialT9V0lvBrOWzyzMsMCeKuBChfq6OiWEE8VXTxaj
+OphsuHaZ0Wfqg3cHh7RqEPNqVSQDkwaOKrd3PrjqgHLLArHVO+NFMapRJZdCqg64PlEKO9SFEn9
1SZVFUiEmSrMIwoMTbxUfOYK8HDMuEe9J1nZo3gvpyCi0MUH+rIoa99t4qvXZPVEfyWAjamNGXWB
zRbzrFbz+xm7hNYknTjWeagz6XfOfRlmDZAQZ8JCWlOPqRWfkfSyycvybYFOTZ8+PKxuVlmGEIT4
6zKQaMvXql4hyzRluY2mITqVicnlgeERzGYNXiqB4qx3BPBPCl3NkLcjQzZRjTU6Jlk0KBWAhcMj
xiHpP43zaVsNP+QFMg3syLdlUS27Vr/+jnyKu2GJj15mtzcptrykUlszyEfzV58a9aFnwjtPzkfd
Ehcb7Qh1sXbG4sTvNUKWq+gpTnl5WzHCws1MaLj0WMoN1ekeNfiauC9t4nFAReEMoTblhFsFS5oR
Sx2NT0hb22RTTtkd0P/njrHuPEcZ8K1D2cCBHNrc2gAW29VmhN2jYmjfxbLqEUW2su3QzVvAvc51
RfQ01pfHOj+hnTvnQK2re5QniTtrduMj506qu7Dv0hVoT71DdAxD8XwvC9HZ7iWs89KmJmh/ZsiE
AUv4G9j5/QTI5cTKGARn44BrFkks3VZQd7F1IAdIyjTx6jieRthAoFSRTAV25YzRTTeZmmuilQkd
mnGr1ds3qJ9Pm0o1Bz6oufarndQ8kCFcWciwrYxyysXCGLTNAngexZifFdSv4mwM+8xRhr2s1Sn+
NVqMLBZmiUB9+QVg3xfuzG/LqGsQ8vxuztZx+73OoesYzOaM+8zfTXLH72Pk/cCQrLU6bIQi0Aet
+LbIKCFoaiBXstojYuyeEnT/bPQyGOhIfW656UW0+4+o4mWF3O57l2VKfp5TQIKyza5BqoIsDa2q
oCcQhbogdebKZR52fOCXIkc0gHC1bLOVFaur5jjMmrmTTXIlEfleDO26famgCTzUBMbPfQNAzFEx
JT85u6I3bycUr0OeFD7pekza6TRuRivKELqSbV3zFTkRohYCQi2bzFxTfNVYI+ojtrisuCyONyAs
cZXRzoAg0TkLHMXnAUDzzN5oznB93hAx74wDmC7TCcaX4gtE8dVIAJCv46b1rcfzNdOOeyVAbDh2
/SG/n8G7TpsuxVzM1U+H2tqD8Zyb+3Y8NgmupG5FnifCUOS51z8G3DniDAhMkOlBnD2v0hst3eQt
WkEHlLRsMBc678zGJgs7gOIHMlIci/S6no497m1A39Z+fjp0ys5ZYxl5F4EZJ0eT7LJ8l+HOhKrR
id8VWiADHG+18MX2uh9L5NcBFNsY64JNH3u28o6Blcnvf8Cl3YTpr8435Hjy7IWkITl/fNeegK7V
n5pC4hh/TYA/ASjJFWgWF4skQ/c6JSRQtTI2thpa+a6HR484M8nr1Y2Tu+lTk9626uf5Ch1592ju
qw8SlNeTC7NsTaofBMge+ab3+dj66a85NCCBu0OAAfYtLmrQoKd3VGA9Z6f/1O6KYNxlr6Qznmsf
cbwtALP4xtgOW1Qo3eTWDshQW7dMOskb7xw/v9K21WfCxLK7BpfQVQF4KQAtJ2XXAio4GoNf9Ugm
bBFOKRX35H+SlL4pdmhnP0KkIeF/p1wjO/kzfq5+lcf6ODHz95ogfy1M12Ka/dRhvnmtP7avK/+r
2y6HXf9+IpfmJptlk3icMOOQfXm7N0i/b5DCRZ1EjYKy5JPlL6ZrbIqcDMtrl26T+H6MAr32mya0
6u0pxCTYPecISaLyaXvWAyYdiGmrP1flXQxQ9y0qQwVNMSwbZh/435pQb78lpWekAOdIEAeM64Fh
QOoHIVZpQmf+vTkc7bs1P6vYIVX8YE1INgTrICEP5uNrZyzbkpzeHNBDLjwcT324nI7xdn2HUM5V
FE7vHSDVnzqJahfMaYYVL0D3yZ8fEMkn0d5N2w7E6WmX4g5v3QNILD6M6qAu4VuX+6kOgnNblddj
qP6olKBaAtxcVb4QKkhmdybJC+t+GMFSHTBRsXFgYig8esYNVmnZcz17B/NxUFyyuCSTyxcQonwH
hQ0mT9IR+0XVt9+GAv0U7/y+7nzFECtXh9VqO7zPj+vqCLVTPTL2uju/a18qqHzgCp/rwjvvhw+V
p7I+gspn9LMpYGGghbw7M0axPFBrs+MmgEFiV38pNh3qTJVrP1ufwx1qrq/1brpChx1xjao48vor
w845+ePDgIw5eoU/I6/5WvP6aAFy6ZgKTlp4LsFyYlLgcvjzyKTf066MvXFXzB4ur+t8O+Kv8aVe
jR/Kj/MtKvEek7RH/TX6mT3WCYqvbg91wMXM6Dp7qV/Kg3pHDg/sdQDmtXItEu8w75fX8251/Tzf
mw/K1rhNvyDG4DFggJbw1V9J4Vt7wLFB3bl0NM1Ttxnu9C0gul0G4uQZhPjwwew42wE9c1cBGefS
s8OTj8CU3z8m4CsxPfDIagL8xJeo1vwuBtiNGrar3A3v+a5pXHii4JRx1lOPkU+f+rLS9kiRPiAw
L3TMA/RlB1dn9ju62MqFzra4W78hhf5M5tFfttl7vjEDBYlF58YAr4GSpEenSS66aL3RtwBYu+WR
1w2vkmtjC/LefOE5PKLGpIGcIyQBQAUmbrpZrsGeOlMI5uDux2kbHZl5bmFC86KegWPcdlt1N9Lz
NCGqQQs9oOGpqLf7WLUFPSADXGTgruN6x5MabVG7jQb/jLkQr/Xt+rWGEz8huunVRoiEkcGTr4Pd
sgFle+Ci282J1OUG1BlgxPRtvCqbJ+ZeCPJHHHEdIpYHc4ZnD/zyEWjGrj6eQggtzyvOeaO42hbw
x42de/ahrsJqa/BN8dCBxWeTcOQJrEzwNd9kx/XH6jZ7AlC4iT/BG5rX0zkfvcvnzylqAj7yE2nQ
beSD8FTS5j3pSfDcxun6kjaReZKVmBv1I9IqSWvhIqNDcU8dxtbblYUyqFFVvW+I5OggJkWyBs3u
rxri6l2xlY3jWk1AOUBWzFZtuknENmc5u/nPextZzSim1ZmUdMDOyt7ycJZpkenAfqOwRc523YsE
/19F2qg9gpbnAdE8anJF21bA71RA5zXsjLXkaUDYiLMMF1kiV5LVsQhWx3d1ElyP1qxq37ZWmDO0
MQPOUbBCIsEPiSVVJBesEUhEAoUjqCQnwSqxoZfMWTZvLclDuYgoyloXi0mBFFWUyw0WBpsERrkl
2Cwow88wwWG9qKLAupMxsKhd2jTBjsmhyeDL7CcaD781c4OZnjDTrQsNcE2qKZtTdBMJxo0jyTck
hHep4ON8J0BkQicz0XaBtYOrKyy/fxaRmApeFnXB/YEHeiNjn5OYj8haI8lCl8aVBZfIFvkUXcz4
LIhG6mpB6UlEgjsREpQ1vNHafZLp6jaH5YDuxsNZsJccwWOq8NIWhgjV4YTe5wENNpwoID6p/fOE
kshuhDWioHe5uQSQVNRYvTkDt4fZYw9wrRauLwuRGENyrdY103WdkWc/JKjW9sb3ojomg+cwVFpD
27IFfyuWVK540R4r2DshOQBYZqIgY2xsjMTZRou4w83KfMlxpQ2G8wTMMBXxulUGwNg+OZXvCGDA
WtyvS3FpGwZ13umno8zufef9Vn05+zMENrVFf5JZjyGYbYMIxMkQnciCeOaA3Z/k5+JhQTDlO3h8
CSbr+vBuCiadqgA1UMrJgJbZHZj7xvSs9efc4ZgGvQUz2bI1XobWQYxJFCp0j0Id+6BtLA0jOKaZ
8gbL4rLogK3jRzIxFL5F8vZqYmqP0yEukBpip14lQDfz7BC4qUXQ+bsQMWQEqmiMIs3H4pYhSd2d
PGXRiNDJCGuqp83+e9lR0QL7/8m4/7tknC6UMf6zEMDLV9v9r+ekiZIi+fjXlJzc86+UnG3/A/UH
UnKgPiyo/Sp5qL8UARz9H0StVtp6tUZ1gA1Y9XdOTv2HZagaKTfE+Q3Hsi85ORQBEFqi37GttSoo
/Ov/SU6OnA8pxn+VkjIsW2QMkUnSyMr9qaEVzavxXEBc3Y0KnARHL7/yARVdfUxuWrtrDqNhnDHi
xLe47vuPrnfy3awcs1Hrr4dwjlcWwJqBt4DkGcp89CLZyTdXOdONMQory/5I0hPGe2oRlBae5m2E
iEhWY9d9TuPZxdXxKrHQkiUiOKt73cDwrYmADPc6MaHTuLyMHwiiVMHS17bf45nSVyPcvmo7qmDD
mzKrQ9UCdtoxdq/rXeNM2HWulNwfZgVJkGL8sKM4P66cMUytIvI0ZPqG6Lwcx2UmfYSKXBTXN/mw
MDBY196ZiUKcgfc8Y5xKqCDeFKcCLKBWi/C2FWj6Qx/jVGhk/RCqq+GKzne5nawSvtRsrYK6ZSra
dii0anMGiBOf1QDbjQbqSpxvVg6Q3xKlt+CcZL0LU/Uh600nNBO/GYC/z0WdeHr/0cyCaUdKmYAV
mLazbkc+PrjolY4BubmrZoQUYCe24ls1o3tNYfIYnTs8tEjVcZ8wLUr6NIxjJsl6xUh2mRGOHpz7
3MFgtzyXu8lkEqGb7RUTcUZEeaU/Vh18HTVWHjVi93PXPlvxeGeuGoBgVlhboOr4shZNDa/kZdET
N1nDaVQV4tPrG6tcroZ+/aTa1ccK+byhmns3M5qwy2agop2zE2uNc4TUdQwGtWjfsV4oPbOAKdDl
6J2q2uoawu/oqlaH+eK5PBjTpHl8nkG1x9o2A2M9RnR6MyEhYjTng6MOV/qgviZ4YB2XWXfABmpl
GBv4GNcqrgi6ckJiS0yNs5W2SYeF0DRQCv+kWd0mRSmyHOKMuZfODJkH3O1MIgZqbYNuT87162II
S8JDZxNdw2G29GtHhQ0p8qW1jurFrEcbpN6Ad04/ujx6VPW8CjXCuf6IZKz+v9k7k+XIkaw7v4pM
e7QBDjgckNm/iUBMDJLBmUxuYElmJmbAMQ9Prw+slroqW9Zl0lqLojGTlYwJcL9+7znfafDRhKb9
oC1xnYXyXuT+hcwHqtrxne6qwo6ZvtU6btCv0jBLlvFoAKiGj4gzABDyri8anFytv08ay0Ufm8XX
rRxIKkri/Vhah8wUC+8k48ZBYyMafRrV/RzUGcbFaE1/6KMQyFP/ShYhQHkiq3Y9rTNWAm6zSWMc
JepTN+F12HDCECSwqbq5xPZ4E7bNwWqHMagAbJHnBAqqUB5k+Pgxax2q88XHEthacFjVbeeQgqsA
VA1dNz7HT46gLdk8eAUpzJXD2d7Uy4+0K5BRV+KH9OrbMJz3fklytOW0xYHkG9xrA9FLEEDGXeV1
8dso78Lc7cjzSQx41a2960J1jLG7JNlbmj4g3wQNPZJ7qkSys8FkqibFUY7ptplfS2v6ORvklMYw
SWt3OvVMM/YKz2olvXm/ZFaFL3igERvnOMtkiXWWhPimx+XFsd/K/frghtE9vbe9b4b37XAJRbvs
IEHyG/JbVVaSBYCUb6EFZ1dH1dthIYw+IkJs60uy7OPEPJo4v+ZFbi0MJlNfBMpUwRyZ38mT4AOK
6AkglNirsD+oIWYpS1vsLF454NZoPnth5kFBqO+BiOlTDajpOh8H8qXs8GGq/fA5LvKrOn+EeF7t
uqT8PvexE1R2HF21pbviu+KfxBgB0h7tSzK2COxtdbGjcLia4vFFkRRyFTsvoZvi0aJVN4zeKcli
736wOZzpAV3rANrF85so8KNK73ICXHej7q4LT/5001+J4UIb5WhYzLQHZCZ+QkTcjIW5BmXN88aQ
5pMqCnLV288osTlQyiqD5G2aG1AGe1sQ8O2rD690I1JWPUxQNgtWZ2/tFA+yp1mZ6mo5oBElYyl3
onv3ANSruYHNgAcbnzkms6Q4hBIvGRrgzWCsXYHavM7UuCkz+zzpXp6BWGxpVj8XGg+XHXMWadPT
vOTJVYh83qtysbONTl9FdOSKxMKsSPgvaTX9DfnVz7V5bL36MnJcmLT2iHEpV98nEoomFPcFxprM
gfwIU3S8aiVQCUvuYEoEZCJgEhQTIdTETsiMqRGhx+bGtVxmFuVjwxllm/sRB+nMf3d9NRyLXwBg
31LYdFuV1/ct48wTB9UlBJ2YzZfcvHVy113Vz33QcVCMyWDbNJ3tBYm5Dt2j5mC7nHhDn5I1ySMC
CEITdJrPYMrm2kle2AvqNdc9OygjWsXr9mlo2NbGor6zs9a7qywMsbDxXUeVb5Nw4rMbY/NdVHLq
u1IHObLT68TVN+2xtF3j4qwNsdgdbmmHs0MO5pm0ocekNeyrajCyO6M3+ZKPxYmEm2OsW+j+pFN3
/eOi6mfp+E9ZyIUSZa8cQb3N5I2vwLHh4k31fiRh6lTBVCRu0z4UkYGLxPZPdaKX49CeWFch3Ruc
g5b64o3xcJ95Z716X2rV3PojE+lq8XCVK/6/ZvH38+DfL7Yx3wMhoPE9Lz/6mS5CMtXenlvtXTfj
Q9/NtDIjrn+SF7aF5sKk5hiPSSi67TLbV3jCBBGQO67fixxlUFUZB3oAmEE1ajRE+mclnX5fT9XP
up9xPpLHFVgIBJrBafaJJJaiGqEVZPM6EIu/FZP9BA0p2w+O87AmnyZ5Omx6gIO7OJw3fl+hdSbD
L5y767ZZ7dhsR0ljzMFgZls2heFGDW8J6vpwmWjQEgjmFtFRTkVxMRuPsaiI3msFqDmxDKwnQx3z
tsTPQ0UjZS7Eexwmh3Hx2eBTOBjt9Oo2maZtWjxZmXqV5FHyizFwEl8fHm1txXS3SnF0/Y5eJqEf
x8rCsDQl36WxjG+NGX1WsVUeSL072AKnSD223EC8YyZzLbrbPgaPPlCJ514L1xF7AtIsLHC0eCMp
XoqcusslYiXtzG6TA/ZQNYnkssZOYxjDQzF3L3k/LEFVx1FQdWGglvo0I3i6JjBm1QINz7WPR3NJ
Wbna0chuqnTlVKlF31STA3cA7Yz+MMPavrVLbEsKf+aUTOnVMnenIonvE0vTLtXyuya7Ymc1y31i
6E0io627RG+z9lkR63e3MZ6ytCNiKQ4hmzN3RSlNlv2s4pvWwYMY58t9nqz6NjuV96Fn/SoKTm6O
S+axtXinhvJp24wqPek23uVeijItfM3WC7UROGX5nE9UK/m1R3iLLFnrkjEk1a2to13XjnrnRbLa
Jtkw7+uZdnXT3EShyveL+kgzOqfTmOsDPZI8Ex+GMZGgJfBoGML8aCPx7ojKJbYluSA5S85W4TtB
seh6Y1xKkyW6HBe9M+byAdnXxWKgD9UxfUiX27qK70kJLHadm1BSIhzZlD5hdNbSFBtdFU9qZBbZ
Ovdz2YjAxHc116a9b1rzoZqwp3bUPiqmRPc99rFRY9cT6+KeOvVhWU8N/YM0V5YidAJly2uv6G7I
snaIwpp6Mutwq40hmALHgHTiy8UOpmnAaODqfrcwlfxWOPUrJS+1XTsAaRkqCyBTeweKk/gwy8BF
VsUn7dj1U9ZhrishxgD7pmXa2obH3c37rYDua/5N5E8TOqj+eVIWSahrflLiTeF+6eBlDEaK2MWG
+zDZ0albJgZZqehpwv1ijcHUWffFuxxOCqAhWT8vjdnuDeTU14sjbgljsYlDxZI2LpXYWNCn54HZ
CYGKE92yBoMb66qy8DST9IQOaKbl2Rkqu6Qh3kvqpBr13iSxr+j+uIQMr2wDUrlb1Ph1CClyEnVY
VHmDjC6Fh1KMb6FOPwePajTNpksbDz/xQNjb1HGZXxXyjhAX51r2rChJyvAjQmFIqtUpWn/E9VeF
Tntyx+SjtYez6XGNZtwAQZyLjzi/NgrJQxkkiKKceZ3l/FPU2UObmnihybDFBCiu2xvHAOpdlzel
hbO1agm9lilx0q3hMZmIPyK8HATFYMZrGwLeZ/Y90AvJVdvr75yi7t1hfhkNoLckpgZCnIu8fu+M
sTsg4MFRufgPxRAdZIgOkVl1bKZOQGT5sF0eXO0/yCn67nn4Sf1m1xC7lAuzCproe2j0J7+hsetg
kuR4o5zxRmQ50BcLwupQXSGHQFGoTkkREypKLIEEZeG27tENY8KXnqdl2S2c3oZJf9NMRyzXf3YU
AaQ01if/KZz9T6rPb2pgDXFCMCj6m7BuSHQKCJJiaDUePTPnbFDeLR3Lnwrvlkicy1i/JMaw0wz0
F6+9c/yIEXuuHmS6BChnaNxb+O7jNMM9mpKOznkTKsr6q9K8uNd0sgeSaawioycdYt4UxnSRLmyC
sbkjCeqtbCrEHPj/hu6qDFmhjRDSBlOPMrqtJGMZaxJgZgsfyxw2as9dRQ7ivjKtF7tujshU6UZl
8oNcjbCCkWt4jJzq7Ml37Bu0VZdZGXcizHet+63X1c7IquvII9+mNQLdOFDodXL91iQ45CzbfIpL
89inrMrWKayEy+LtXJCvvteVpqUnbqI6vIWrKwyDolDtoil7l76k3qvxihb+NfWv2BKl54F66D+n
2iUBJztkIVZpKw+QtbAVUAjg/6sp7dy0vIXgRJRNTK7UdJ+HDItCxnqmUHfScwNbD8BwxbYuaBqs
H00JF0j6xb5ojn7M4Z0ZiCHqx7SKssCC76AmxWTDG7faKHA0iavOB2ML9d2T4tVb+nGbsraP7Ejr
e26MHgx5B11X/BRqosb0d2UeYErMm3Bw3U0lGWXO/l0vxpeInqVuGSmGWBVBGNAGeaaseKF7kVNG
cXo24vAuW51nKSM/BJry8UG7cUO6oNXvpo5Y077I7rLJSE72SD1Fx+WGuBhg7bKFgoNsoxtYNHRM
BbBwjqoKgeLRYBSD/25Yh02t5qBs1FsbPg97f38V2cBvIvMy9XQA2LjSTauJphiNx6QSeyNOmqMR
OndlB+yBE6DeVHk37bI5PJcRk/ZMse76xQ4c9c/K5QmEzASAOO8XHCsXpDKv5BkOx4pTRExEB5Hf
zCOX1O/RXi+3eUpKFcN70WuOr/CSGsq6ZGB2lldETlnetR3pA50ryrjIvpVx2u/VreuRO0dZkMaC
w3x8Q+0ItcD+MFD1NJRx6chugfSDUW/t3s6zzSyeIxr8neS46OpDJ4N3Khw9bGnwYXUsxn3st3c6
YvDfGdWr68IGUtqDkGJ+ALacn8zkUnsg9PywxC7UyScn8m7Y+u4GO2WmbqqDmo0ndzAuvT2+iJYW
TNXSrTK1vzcSAZoyZ1+slnegkTViytjZd94aOt0fuS73ojFrpls+WADSTBJwpLcJkWNZKOK9p+Nd
syTxlZHl+yHE7lzVI+0mrjtptf0h1uLdriqKaP3pDHSSp8YNUgxdJ9skZU7Y5pb49e9VuAoIuyBf
1HXmiwrBRdI9lUl2Cv10hwKnO+d0PANpxlfRcjBHmA/JAN1Arfo+N2M8yRCitNbQ2cjh3G6NP4q0
1dtcGQg7lubYapYNi1bnrshG4pUHyCtKnIXkyFFNj4AzA8oteAtlhwEQ7h/0abpyDao5Yz5JgiO3
kezOc0yDrevDtwirWt0YyXbMzH3pQ6wCRmcdrWa8rRKL5HVJczJZKs2J4lcxcIPC5eUkKYc3t8s4
L4yPeW4UsDUakkuqlFXc51Qy5so+k8fl7hn83fe5KGEtiYxZOwe/QioydbvsSIQ4pztEuOypEEk9
QUNgaDklUJz5KZvtqLr8lEng1pN71cSYvetC7RwnBEeCtXVXWPPwMPU/KnucghE0Mjv3SLfKJnfG
8U5WZI5ES7S7SvTUBcV03elV0aBbcCjNnZoQ6dKK3YwTvkJMFZlVf8qQVmDqpj8WMum2GQc6mFnW
pwrlz0JZ2K/z0Nj0nkrPgzYfG789moZuAwc4V2dG93Zi3IYe+JuQ4NCtg3ldc8qhFiSCxwJ/C3M0
vdO585m0fhp46XCdVNHNYoX7TDTrLWoXQaNqYC4a/kCUGadSPIVLuVsGxS/OiUeY1xhV2pdl2t3n
lf3UM13c0LZ9Lw2yfgplXnWDAjZUuxjrTeMmhEMTGnqfmDhi3YS6zbSzgyzI+lKHJuxeqjaiHxu5
O+2nBRAygBICu2dZ0Bktkdf17S4eG/+HYUKVWOhIuWkEBwBx2oGG6jEcimOoOHcYIKg3qplK1PUJ
2DewKwqx7q5UFL9TjzWEdPZFnOrwOrfwbjf1Jykjaw53Nq5Hpns/n8UVY0NxFbVaAE3M5d612jt7
6qxjkgJ3z2DXmRUssDEGYPf1HaZgwFik3LFuGMYVNwonQs46gfTofX59KeLcvZodAVNnxq6x+frL
zk/mrbC51VvWzKs+IgoV/XV7+vL9Rr11S0NGYvUEdKlLMw5ozRBEuY6Nna/5chQhsO0GJs9zuWpt
7ciH3IIdYEcS/dGZ1+S7VW+vl+E4FsCrv7SW9uoS+Ppu7ChqvPm0GtWr3I1PfXVfWHWS7jD8nJEJ
chT5evQv+aZ2wsAtK8hV9OQR36+P+/Vkvr6jJY5Z9K9/RxUaTMTLH9tVIzmsweWjrxCFNIu3FQSE
b2hDA21xxT+/xCXHViYrr/Y6SJxWGSS5vz5ykPVb5SWYCOsvi9w6HU469p9SyOs6MflB68jzUCXp
gTsPNyo8dEbVUJCsBALdFy3060vPXbMbhfn9X38FjhnbTqkPf5AS//WDL6biv/6IeNMKZiIdQcVi
ffj6wQi5EIYSxRyRdSc6gO2BoyREyf/9xW9WtOHXn1eRbN2gn0h97gKvxfJTiN44qN5AyhERTByJ
LPCK+lHlYXFTRdTDg8FuOtLARj9K0lWJpAshCTHGy87qLcSiQ2HDZGuITyy8IM5OlZVSPvQkNZUc
VlLfMFh4MuPATnBflGz849ybD3nY3BL/VG5T9lJkn4tgPx2Ta0Xq/aZYaPK6Igt38eD+XITRHXU5
nDgTSOghyYE8tWKn6UoZ06OI6m5bUN3ShcSN4XhPI7dhYBl0FeekeJ7TliyaeRUwpNY5dexP0pQG
PlE6ENmcPllhrokpZAZuqXjHGn01R9O6CUTEEohREOXU3+G0aVFQkS9YzUA0yhJbE/F+zHvTY0dr
aKtVdLWQKrJlmYNuNPRYG3roNUVmHktz7q+qcPhWG8WzObWgGOkH4XjuR3giyrK3sdTqlIc9x6VG
bVkkbeZBByPt+VJRxInog7NvfqcNK9m7Ye4ztNn2pTMGTal/1KK6tBAOHXFckz0aez7kir5nIV8y
qwPA1dg/yT58bDhU57U+5/mcn+wZmY3hhCQapze2LZ6z2p83UiI69E6u0zcMTxKJvmZ6amd1lWZP
g0CWEdnjJeydB7/Rp9FPbxEDB7quXmjGc94v54mjZPk8O6y4C0P6oR/e48K/Wx9WQ1vddAXERxcW
QpykP0hO2gx08BnEzW9hbe6KkOw2Rt2P0lGvjsEEZ6ApS9b1W9mzslZL82Ns7LeOVyhTGiMd4lu7
F+23eKaHDUUONmDVJyhNInBizty+rq9u69BuuMlcdzn4S/ddDdGdb1CcV5JnGWMaWRMhB8hBHic3
KDumfNIh9c/C7ZHrvDyE2nyuuwlBPkHbcdL/aMeO8opzLh1w9koBANOBk9Y9iXQKdwjZYV/liCXB
lyeCrJWYQY2LiX8zJsXPDBEuE5OhCsp5kyakGcRRw24pp80cNsvGtuYnLfxPNyK1utX0oKye9MoM
2f7FmF3QymNN3dfBfDPiho7DQfa06T1Dya2decOxjhMX0xwltISwYjLLyCsCw/CF9dty4SWUTPbW
t45Bkf29zubdYBvvt0XFKVWEDCFUL98Mdwyizn20+vTAlNKBHEfu6UDuKQ4dVJoWDd+wvmlc6Cfr
59FUCR74uPFRQbQ31uy9Do35nbXSDsrK/kYClcdZltdc42IgCOUza2a9MfJdJJro0I35yI+bJ9fJ
aCDMLoWNfSGiU+/HsW729GuAZqTyGlPQcHTJoL3Ku/RjhjZhifY+cdtfKqMRuhB2NhfVQF/QGLeJ
v+TbjEGEyacY2Mgyy9h+X7THx+N7iLP968WvH8Le/jEWQ0PsDj3XCrWr7lDPOXyz/ihJFACeDMVl
a24qz3lxyS2H4DdwO1YvjbIu/jwAVc2QLzeOccjrFw5ZEDeZ3W+j3HG3zggP0gek1mYcKYtCPjFR
Ry4S0fz1iWQKFtug21jv7DRDcdgOlM5JEtTfzH6pA0lWLNcJH4nXnKWqXk2D0OOkyAPaCGm8vLZD
fRLOeOmsaJ90QI9s4eF1SsAmjtI6Dm78lMay3ntus5apDO88wzkQ0U1tbMCxSdK1due05YvD3K4U
LrGSbY90s9+M2I72IFNJvMuUBX/ffa8pwVpZ2uylWRBq76H23Q9PMbnhsint/qeolntd3ylR7Wa0
a5sJfQ5dp/4nLhcGwXX4tl7wDWTRPvF3hhOdbAeaalvRnOid+yxTgTGn39shOvputeepLUHv0osj
9OZuDunEUCyIQM4APyvdQMAyHoosv9bDhxGFDUjY7oT/8TTXqbN1m8hG9MnwEAG53fbbBXAIInUP
uYwCAmgbRxA7t/Sp7l3l3tl5d18CASxLF9Ovffl63LmDqGpmWcxpL983qnqIW1iwAlWCtVByOyZK
RGws4YYCiYoom/e9kz+reAL/lkctaoL5p+F3h8oToJvoqWwmVN5sL/WOJMRWcS8NpsI20ZQ3fhk+
uCT02PPYHArnu08fFxeT/NSsWyu+uG3q57ROD20Tn2Vp3Nr+cJXErIqTf+fRTbI7GkVRF7OCOei4
83lVC713nvfLyz/MCug7s7OnEu0DKSqBWSprk1VM3YETs7hiBmnosMK2xR7xThuXw6KHBt8joIGF
1ijr72lUPCCmuDSoj3LtLMduCHOk92rZUYNcxyZ59L7zJE3nVVe8ZwUvgNrylBAKHPg8lzlCzTDT
eddIKTRjmI1B+5SaHF8nwkECthgHoj2jZdznmkjA6WpIHkzZfZoRNY7IAPcDb+M+YaM95GQ/mmwG
VszIxplPuqJNbC30JT1tFdvaYtrewMZLZ2ZiOhWHxgSNOlcEzifJbjaJOFvMdXoVnquQgEfUCb2a
c06JzFJMiJK1/pb2w2ubASgVSXKx4wZHcwqrrCt/eB4dpMzp37yc/NCu/ahn572oyxcCy2AdJ8+1
O3xzFKC4oZzuqTXKPedHxQYAJ54Iwu9xZ+99phOksTNoKJsPyedJDp3gZlCbqbJIAbOyozfD9DS6
+7QCkzsFwqxrBHuTfclDK9+y05QB57ZlK7mVKjtIFJ+o7pExlyO8UVwvYLgS/UZDP0CYZDLw6phL
WhkJ4SgCQjYKxmL23u3qG3xYM5snzEWZpFDNRua3IvrWGmBx5/pMui/DC4+dEgnJmc4rFgEiwVV8
Sifn+zig7k/nJ2+2vtM0y7fWOBwMH02DXZSf6/0dVlGNWhzY11TAJhLwWybHfXJMdRrigdXHZQo3
2vO1VEzavMYtVp7VzFLaHyNUqJe2zziACuOzqvkt0ngpWTXNtoZ7VVC3yMZ5RRpwdIg72xG3Aoqe
lvFXua+6H8KlP9VFBnp+g1i5Kb6UA2TMoWbJRIyJWvLTcHgWrWF9tISTL8YYLD7BfHCTXYQ8uBWl
j6zDOmX8u6NxVVvJcybKfh9VmeRgdWdmaXLumZTYxTo2W5jIVAxIKyj1iftmxswFonC6mbPwpTOH
s9t62c6qW5SXccujaDh6JUuGWO7LdDmoJIPZW2TniuMQXQVGIR0qWmXjXejVd7tNoFcCclZTatFI
QhObTceywETLhH+LEw3lPG2QDdOD8VAZ8rVeEiylLVzh1GI+qZLXWiwwisihJIkCeKTI7imB0CjM
6g3hzbFZGn9LudWA0Z55RTYz7n7eWWZZ7/L+dqa5OvQgXCfTfSdrO98tZFUGfLjOvjQI+KojUHJh
FW7GdO9W0aWK2zexpNZunGxgjAiTWp9Yd09FBwsLMO9+f+VHqxOZjoFi4sow6KxbThVVK2+tcMBY
6U3PXApQ0Oo7IcfxhOzn3lDp82iuYDWDrTYp2cjqsNul01gFyMPqgGINv0zJK2eJOpVoh8KZvk/b
QkxDQ035VWcUecpAMOWSADCmZX3U0YloVALoORCatc14fmRcanXOSJ/AvfOJxNlXMrnJ6VsdmDmb
qwn/QWr7Q0dZem3Kk5/dNhyy73trOU9xZJ8YmXXmwkfSYdyc2LCKlAxTGXnLySEFdYPrbbPoFK0U
3TzdF9SRMVZHf3ruaAuNonzoqvEaOpq7ZYb/0rVVEdjyzdefbodlkKhC4ulE8lAky0Np06ZrmFnO
bTQ+YCb0qui80BNRRABQIFZnt8/Hfb4YvxqCuYhmwdKul8nfVmI4Sdn/En7hBnk4H5zUfHaM9zxz
fyIv3o6lIBqxRDljD8n1YkXLzo+EpHy3d8lY3oolf3Ekl3XpayYY6AkWEpO9vNwbbuzuex0dMbze
olk3A2cGHBh3ZG7HVrKjHw1GDuH5ZrFBCfdzGcQ2ewifGrVNemp7aO8xTdQ5D7cLnHXyC0lsL9XB
m15oz9AjROu897rhoxSMZQodPo4TGWtieqEd8dyXWMXQwjQHo3Bvp7KnFz3/sBo6skTGBWHD1CbK
3WRb9CF6deO0aLM/ZF6Pi2GMMG1UbCRG3t6RIgrVs2rKQGXDvivlqfbp1Ude+n0BYib64m3EWmaF
/Xsb+/uya5jL67CmoBpvGIjfYB9dsdyRe89sFtDZT7ccPNjwTD36fkoBhotdtMBAXNTFS/DYFstg
QSVW1tFdxEVGDoUWrU5p7+M2OQyjyDbYHz/GuQQxnyP8jdIje190qKznHkbXljEx4pMcvL5NjJOX
F3ephEuKgfLeL8XjoH60aRH4PsRYqvUP3fV4DbahboqbXK64LP5bkCzhhsrzQxgu17a58joFeOlS
OBhmYW0k7q7zcdKi7j5y6jPo++1GDmLNtHOr4jlJ+k1c2GDCncYOfHMhygACZV/+qsus2vk9imUv
cT+cedKbrEjd3ZBYD7FjdqdpxDzTzu5b/+FVIj5mNdMkWow9LJqNnHPaPR1HrlLv45AjbTY+e7Im
fs1NCKnAqbOUcyDr5yRs64NfLI+uMLDUcv9S8OXprhOa6O0pJuo578UOlcxBkBFXxuXRsiFfMt96
XKJQcLNeZENn3QqT764nktMghktrSKbzU48lZSogISfTHCyOPPjloB4MCcXdxfJs2CPh31y5bVVu
+6rpYeM7yBXzI8OccFfN43CUxlHoob/PIp6ZSAcUegMz3EjvbHP68aU+/v+JbX9LTXI9MEf/Qaid
tJ9VyQn1ryLtr3/1T5G25/6DZgzaaEmLjkjHVYn9T5G2L/7heZYrfKaXnqNc+SeRNtlsHq5uz+In
4g/a0v8CJ4l/IKVWpi+RsZhEZDv/NyJt66+hbY7n+1JJ2xSOza+z/i20TVhmjEw4ds8o8ZqjCrsJ
8dWDJP/oKOtp3mOQiG8lQ2HUJfapjPS0pVm1SxTbWM9U+09v390fDKX/VvbFHUf9rv2v//5b6vIf
T0cJKEaOJVG1W7z9fwY5Zbwp6B4LScApottZx3qfis9hVvpilt/9tekiEW9sjEFf1ubv30RU/hWW
9M+Hd1zeXd+3PWqZvz68nzI3xI/unJsp/FZ5Q/8op/CIarg8o1PKd6OLtHlAqYhaNjn8zWvn4/6T
Wv7rwblUuFakZE4HL+uvD97EYxz1meWcMwACjMnm7ODONiLI3gvSJhFPRsrGXHAUU7BM0/SHi04z
q9LinLZOd6DOazZRbMbbYmyX4988uZWg9S/m1R9PzgL96XueacHtWp/8nwhbY80iahqNc85R8O7S
tv4m6djt6zpcY48Sqm0YB/RWI0YApUdiSHHI+4gp+SAec9gUJwrWepy8/X9+Xl9Ry789L+4GyxfS
JSrbW+/XPz8vHDdtgS7COZNeTMeiDqeg7WgelqH/i/N49OyYKYqxHP3tQjO0JYT3KkeacoV3Jzlk
xzalJ2q3+K/zej7Pc6dw6xLNA60hvZjWle8PgTP1zaNd1WIzK4c2XZRY59GdfjAPd+/76hsoSgXa
gbTphRoyTqLqnZnvs5EK58HI9B03GeB7qwxM+sv3rpnuwUfoq96f79FR/2pLp+HIAxQ4aT0bpqz6
Zrji1RSlf/2f363fosXXT9E1ua1cqGDKVY5YOWp/+hRTKw77PAqdc1JV5j4KUcu40iJJgLeRCB66
SMvEXC2psJKTefRZhZwQ/l+fiGWx8mBRsbihfrvRotQ283ienTNjJuZKZowxN7Qflh6ig+ge54Xh
m57bM0GOp64rTp1nTE//+c34KzPuj/fCcnCnSGVKAHL4YP78XiSdbgy36h1iKGKig49IUzlmog11
fP/OScjQEPrvlrd/X21dkxXfWj8Hiy3ht6vVHFJHdSJ3zqRyHqcGrbfRiscqQiEbFsYeR8ZyLmR6
KzqEMNmibkxoDE1t2S9NI//m1lnDR3+7pV3TFsoSru3wQfyeZu2FtoU1xbLPtM+uq2y0r6Hr3HhE
Eplp7j+Y3vwplZEERakS1PEjoLahJBulom5bSnwqsbZu8K2RujBLeTUyftj5bv5gm5S51QzRom6y
8ISK6Bq7wbzPGJAzUkFriobub5h84t9XbpfUW1MAGeEb8fuVTcdZhKGbOefRmatzuejw0qx9PTnh
jZlSHEah75GhAuALhb9zyltJrszsoljQ9UNLHtWoTQ5WfVbuvQVyrT02WVDpmJnSaMP3EMZt3pKL
a8ZkZhUWmpCetrgxR2rPHJ9Bg0vnUmpq7NRvm79Zfv9qpPrjWnUc28fOxeWqfof4ZbnvTkWmuW4y
WR8Bv5EgZvJ0x7KvzvRg+2iq/nDnfU7/I/pZ/Z+24vX6/+vK6rIb4VqxoDPa4vf7Y9JeUzFlt8+J
9MmYpxl8p5PmztI1kQey8fd+QcBZnNve+euLR/KC+yOry+JvNmXrr3sPG72DutskWJUKBZ7I789E
x12V17U2rrowMxAcm48M2/KDAi2C5z+ZkOWkQCvW8h05t33DSYOdsG3soyfQpfh5FERREz2W2Dr/
ZtOW5Of+6V1an5vyqMZs9wtxaa813J9XEY2IVLiW8q9qBLyugffGksTMZEMBeSLy0VP3KVIQz7sx
lWiBSfckLIXeZd1XIpxgSKKVyQzNxuwkOZW7U3KUQ2TvcYwhu5E+YxMu47KU6jiRduBTlYEdbP8n
d2fW27iVbeG/EvQ7Aw6HE3C7gat5sjzX4BdCZas4j4fzr78fVXEnrqTTjZQfGhcIHFt2URRFnWHv
tb6F9UvnH0aDKWZsCva91pByUiY+CSuldmRzVG6G2nEXvfBuVd+ZFb7jLjNpQjWntyMjRwXqj2PC
mdZ9Mb6zdRr3q7JC7cTyKF4MY0i/NcqXmgInVviFeoNeXcv/HaKSt/DtnUajDh022FAT16FBy8P6
bjLInD4SfWqQzedTqJSm9UgfdVzloQWxJEuvjd7rmLQbXPxKTQwL5z7PkUbNWaEF+LqruNtFEfNI
qULsCh2TSnFeDmAThxhGG5j7GrlEWFNdYtn1lIp0O0bE/wQ95IuACuluiJA1urZ1Sxs7hDMAV0Fg
O1hoPZvkWLd3GWVzWDbdsfQjTCU+/kAKCACAhD/MK2R0c9zpkB0uMMAIsjhUkgm2fvkZzhmxMy7Q
DPUSYlnYjoOWg5y+kVQ3BZkw7hcj31OiR/gWVu6OSHGSfIcjgukVxMB0r3d+Nq91q16xPOAW6uJ9
XfYG3gEaL4ZLZ6I2lDWacBdEx8ekiNvtGECjd8w7xrVgMy2LqgS8RtgvhySQ94FOMl4bqFC3S4UU
Q8vyrmNU6zM1FTc1Y+h1p9Q5eVh0tC21oH6mjesyCiRBeA6abMJvl7ExaVkG6R5AgdNLdDtKZaaO
NztrvHk5JiS39QXLHqwfRIdq86jUP9lqMt3ATUJRqD9JJmHEUU9RFn0yzE0yUtzRGtLEyDrsD1J0
dMo79SNOHR+rlXlqaEouEcQSoaPQns6pGq6lTeuut1WF1nFr7EiRK+nnFKEgiucYNoZ1hYxoPWL3
2WeVnCe1a9+T7ueCPvFWpVPX9Hw9tC/j8BhlYXfoI2Ojoz7bqql1znqiDynNUMic9OpGHoYrQcdz
YQe1f9O2aHRUwPdGIoOnOBuuhZNt6Ma1dzY6I9kZLOTr5s6KW2ILkwz1gellyzJKbJbxGNqIXr8N
NK8ix4GFR5pWqIWsehs6JekxWfJVWtK/U1rvq6fq3rIz6Xe0QYLyDUPcQprJeJX5H+ICfhkalEXY
ZMGx9lIoBaPjfOoKAE1RdlVGnb33AkH1UZKgHXv2hM5rjYU/DNUDfKolvfp1Q1KM4cgBe12wNvOg
PyomeUkpADqqW8QMcVtvNTeu5rWt0HIojnqJ5kpNALhxrxkLChWsZzTeGzjBMbiYjACQOOkWWC2K
b3d4lUGQSz3uVEx6lLS9r25YyX0+5i+uzxzsumN+0zn5kZFMXxTBSNAqHc+5KdVh5zb4uqT8ovDR
ePSMz1HWkdAS6oexY2VhsJNeF4GI9l3WXilNsqIKW95Lw1/7ovNuagwZ0SBpAEdIZFzrHGZOvTRT
MD4SE+jcjdt8m/r00xMEBSKKgpU1Rv7tEJUnYfRyU0m32Eg/OVFCnzFguEe8NeUNLxDIS1TZW0/3
TsL1hn2d5l+pUXdXCKRUpJUGNT3e1Rn+zfDBN7nDMgToWjh8EN59pSNG8JvGfqkP5tgGd/nURC4c
Ft7CNqprCeNmtNJ0l6iZge/nq4vfgEqbpG9Xl9fCxrbZjF98Net2WTMQDxob+ToOq08hyS8Jslck
f0+h5i1kbga4aaEE+B6yncFx4ysic+eQRkE7SZ6wz9Hj1SVD4FhSAABicGxERV4dKMKlmsJrcFUy
NzPq34e8VD5UbIfXZodHsaLjy0CQP6csKcjKog6pacVNEfsTvy0+pHnoXekB/Cl9zO7VPiAgysUl
poxPgTkYy6gcJq+xnWzLVkxtqqcqmEVNKimNSXvO3qiCcghkiEtqHUjl3QzSu4rcXt4alE1pS9CX
QmsrzCriY0dOYSVrtqG5rj1k9savbf+h0SBBmEn6WImIgD+N7kopxNlX+2HmjEPMNpozwUZk3CYF
mttL0nzjxvmRNA+SbOyEBNyAyjuTdbYJbTHrq2ScaV75kaAOF5G4XxFBD/Urbd2HYEqmL2W7NnpN
XCuBtewF6qeyl+REZubw4B96Fe5FKihg2756DHM3fmppfHVa5GP2ZU+d9uZWylLZtrV2U3ol/1w0
B09K50oZryrAeKvL5ixjZ7yiDMklq6qgmEj/+bpqMnveUWNnvXg/SpxEfS/KLcJXUnK8WZ1n/VLD
cbkf4hFRNYbgSs/aVZpiT1Ij+WBZjr33UwfuEE5CL7Xyu3R0UWPVEQ2ZrsMKqfcAKwQqqSLql3gy
yBwZY2YIXZ5HugmLrDPabeaRRKmwG5p1ZkmiZ77u2DMsgkAM2PbjnptEv/UVIK2WyV7C1T08yGVs
LrFQiWWRJQ+20icHQx6GtlI2bl42C5Th/rBvxoLdYtHfSGdithJPGkjPPBS68oj5gmQCBWJc7fug
hJqCbXxcMedXNqFrDWOKRam9VyZlvWob13qHaR6M40ovOzBBcvjUJgjOaVE1a90tPyu43z8BNBjn
npZawMHiFKEK3rV4JM6pmDYXjujkyxCRPVfbobqPiYLBo0LVqBTZ11QawcJRTOMAvPm2Rupz7UhU
Mm5d9GDBnUPb1tUt6/CRp3N9lPnmKino3ydS4L2n9bBTzFVhIxxV8EchzkJENNKNzQNlypuhIA1o
fdkFMdCEoWd3adQL4SrtOhzxnvZIOBX4tDPojf2hrSIq2VFU8T42JusgUhelmBrkpVMdSoJrzb4v
9mFL+Gc1th1w3rWasSV27cFmP45928pRcGuudV3ltJnbSdQciWAKq9XUvd4mR7epkJ0Zw1PoTwsw
eurBoFz1wHpEHDVH6VkhbvnYXSK0P0alQaEPRfy6z4wamxIlL51aKpM/prW6z6oF4qZpnRw7Gy9P
+8koCQpQ6hAAXKHPMOMBYjLCiLQ+Cg5kyxDDdHnGqAyadWGFJDCZnxOf6NDIc9U5lTyUizp6oWAk
qpCZVz+IZGektZjX2WBugyBzll5jxVc9MzgOWOnyeUdYXiUKoBuQLNgbz3RaoRy1yP0d8dRmhLAW
EdtdAebUi+oFPOMvuApCtiRpQDh8e9Omtblyq577X3dXRYUaD0XXQTXaY2Y1bFRE/VlX3G3d75WB
+zvVirMwtSfD1fl06RbJsH201vqQuUM850UXLEWbfmqw/2/aGHgTYUgzqVl3fdrjsXRMa1FmwZNl
7adiWB8YwdrOe3qzpPdmIwI/PUWZ03w0Zby1VWtlhb27wHEHnjQDr9eFpFyO8r7nI7uUdoYGvniS
ThHDuwNwPKR0qsu+3uI49pBWZItqIMeaHt2VKEnHbCN5pehOv1GzVdZo9cp5aDstmFW98cHh/4PG
29bVwxMxb9YqDPotzRj85GY98F7nJzUdTo0WbZpBezaXrVbCKVWT+3bogFY4aHdEITZp9YHsIR0h
JZIq7CewFcwXPcF7j0Y4WUYabcImIQaMNyMXgJAcFxNSXuhoPXrzOLQBBP4S6OCQxOjjCgRYGRnF
XgXXqhtozAd+dtuq5XxSTCzp8iyRBNF/Iu6NBC4uD6KkKkS3b5eHsnf6RYw0fkKUVAso4qx+0QnJ
Jsf6IgDzhvkxj0S9JJLT1hHaV3193xSI0pKSdip9tdBbqMLV5lJDWANA5cavW/wWY7/RJtnD2Bbs
PXxzGZgFm51abgY9ZpKdGo6tGS8LRJlsgzuPBjFIcy1Cd1v2HmZhTVmy6cvrsGMtmwSTwrfGWXBd
xkfFiD83sfqEM8lZCau35nWjYJ7JrhW7IsQcBl/rMqCzU1uwRnRWMLmbhSM0AvXCMztepBRBjbbN
yxZtJT4wMeCNDF7EaOWMSczcvl0sWHd2C6HYt44ShmtdipVRITrLxvIuyQgsR/FdLmMnWLFCn+Ex
2qZADxhCGeVs2oRKeR5MthhGDry6Lj6CFxUzl1KSaaQsK31Fg3+i36sBo0WaIlIcCYQW0YTqNGJU
iiDvsT8s7YLOJye6znwDg39ubdymCBdYKVADS9+Fa2pj/o9fnMA8d73JnIF/ZSWHaD309kNIdNMy
LgMmgggGRhoYC8v3D6qGHdyoUUeQlT5ZaLzbtIiPodPdFSyCGT9qsCuK+zw5PGdtRZmetg8k+n5m
OcpkLlsYrXlvdBBA1c57RGf1YhQpqJKGwnmKLKoqw3ZR6qveBV4Dm4u+ds7KMWf6QSoDaaX5YmD3
SwKC8lzFXMQ42hRr3o0Z9V2TpNi0Jd49z78kykCXNvPlJtZfkCRiKcxJnE5QQtoKQowhk4fcQdRV
a59b3STXrk4OPgtBusLtJrPdHFh9YTPS9sHHcV2X8uh4ZkvGpOvPEyFvdZ1jKh4aMU5ka3q8Cknq
FQRBb6ZwOMLbgBtUx9Qi6dixb7M2gNNqkFqrasnOtD6b1dSrFXl/PZD5GOkYvCMTl1sbKLPO5hpz
6zpc//iIyxfHl8Z2XFCsQtEidg67CYaKL+FT3uN0FX1/AmvCVI+aI51gHE5juOBBaVCxzjdpw6oV
+dsOiisSUu6EhUCoiHFqeUOgw2u3DlHF7Jpq5jpObHT/FWaudesTea9nWMAt4Ivmp0SvXxQ3ZnmC
85EpTO+HZuFLsZdGmMzZ5ZAGMmqHsAL/H6iELSpNvBNdsLFT/0OmFl81n+G5oZ0ddS7bYRP7gpMc
fWY5jJbgGl3rRqmHYmVAQRwpT29sGulzXXXvUG8tEpm1B0qg3b3vogdjbzEudZcqkTGW1dJ0spzZ
J46Q5EzpCHi/5hMNyXPFExVPFRgv8XW0C7xFAK14o/kOtp62VwkMzPDsDR48xNIeVnYX6nAzyrPp
OtqVZeWHlmF4p4UstEFurNS2IhhPza2lI/oIlqsTHS/fJT1I3MBPb4whGPEcvT4uUcnMlHGAJWfl
hHYL8J6azufi8uPlC5uSQuUyM+MWBuLFRiAw6GULBTMpg2NhGECh67wdCFfotvX0WHV5bKiDlyAj
8DjvK//Y6crGV4HJ2Vj8j5cv5j+/sww8tL0PULf3nUejsz4J8NCbxuopOiWyc7eBrxzo+fCj3ZUH
fPzcQvG8cDX6BCTTLYswKZ6SVV40BcKwJAU3jnlwiACSZjaKjUaJvbmeqk/sigHSQvpZuQWSbdRi
quYvw7R4kVmUQuSI6rn02lunAyTM/sfORbwqcEjkLlazOFC1/SAnbRUGH15Sm8lVg2gWj6i8qkz8
g20dTWIc8p5YvC5sS3kxzQp/ONKx2Kc+hjMeu1hzH0X+dYNwfo11fcVhrynKIIoa2c25Gki6GV3a
eBVGkEGrdniQpXEaQmkt2J58bRAeIYcs+QBNNcbAYPWPmyjFlBYTgsp7WlR2tZViDO4crT1I3Qhu
ENHEcH6uOpGt+5CKqCGt9jCNlB3OSGZun2VtFhl7wmOgcSIN2aKYRrU/EoVI0cPZw12pD44s1dnY
ZNdyDMdj4Sf5mkmqX4eAh/Chh8qd2WAtwpexYBMNP1LtzX2Sji+DkQf3dC+ubL0ODo5TKpuqQDTe
Dx6UKfIlTVndYhpzNxVLi9mYaiSAklSx8HytJZojTvfSTK+laTJZ+0m3idIh3cCSdBmx0f7b4Dpm
A3p0IyjRt4ZatO0h6CuKQwppTYRwK4NwXeltfqNSKpv1yHnt1JUHLxqXtt59TAPFX9DeMA8yy+4t
GAmoK+NDPtnZS9u66grwTA56FIhoOiTzsezWVnmTqdKG6uFot2ZwFydOCdk39CEJklkKWONLXqDN
hYgcWqGNE8M0Fopet0s+LZ9zhbSUNKkJd+9LBSldUm1y+zGya4b3rh+x9EJ6gHxV9cwDfhNW90m0
TXSR780gf67KSl6LJMfM2jrQigZmV90EBN3aH0Zdxxddaemelx6sixQUVt/7AD+MHQvVeF05wmKH
Iqx9j1nGZnMb40cn2PZGHwkb730wy7Qk3RlASRQwUvPmdAS7CWQw3BUs72u/Kfe5n3/U81RFIpOY
G9uOlYNTZvfuEK9cJZ8U7cz/dZ2khzylfuITKoQK2v9YFd5JQZazs3LnbiAp4YDg4pGoJG2PRx1k
ADU6XGnKI4LG/E4zjC3bbQc+CCSby+ZTz0t/W7fWFZUi/wZ7RTBLM6zhseETXEv98IpgIgKWRaRd
SZVYQvqx7kpKFUHz5cHL33SZ2V459xlx14qw5C0SpuC+62K4KvSAKVixBCAeipUJTsPb1hX1lqkQ
z1uf5CWAKWEecq/H5GkZUF1SkbUzNJHEmjcd1RHAebbzoBUKXJqIMsaYk92c5bDV2P5sus56cD3D
3ZRVOixsVOoWZdF10ZUuMBN64Jw6fS29U7dFxPY58XRsSJgquY/vgHF+UvtPUedBlk1CORdGfJCq
2vIeBDkfg16ZI7UPFkbG0pMBS2UfugQ0bIR8GjlbBjk9JYjXmwRgIRxlC7tkHryEWMW5kxa6gGRd
ekiIQzNbpcJdNNW1y4YMJ+oA67OMg2fDIhxhVJRhF4X4qgLL3eAx13dCR1yr+h8QSA27yxc+R3ej
IP9bcRhJnb5k2KXUMjrU6JuOYJzLd5BcqOEjAJfLjLrBjBgj2AVs+iFIAWnvbWtgXW5yVRKHkmYw
5t2uTRCvWRpxMTLcAxGlKce+vyOSvskBjDlTakEL4M7vsYa0GeL7gvqJYxysjM+GytCs+kq/cgNt
mxqBPavdJME8ziZEH6z7obOepY9tJ7Iu46v20JW9uW614rar8Lf3DNfL3uyvw8inJtXOAk9ymQ2o
ibicMraTjF/SgCmvNNEuMCRrPKPGq9qcgXr0W1vIPYAdelUs1RdWahJ+SjW69POvZhUre0b/DVW4
Ag+VGDaxsw4LtnyDhVI4a6qETAH3sQDjdBtibXBM/9wIcPr5wBn3phIt25rRkS3ZTE0q/0qzMnS0
KWrPSAFjWGS4X1E9Gxt2sX4CI7Vk5JwVoTfsgrIXbKuSKwpNpLPXKYtDShF4LNwPRqvo+y5R7vvJ
r2bhoFUw5ro2xX3Hrwkw79xrNaZA5SbVU8techuFFNY1BJd2y82NzB8Wklg2vQmDSqrxqklSrje6
x6ED+kipZ5UO+rBj24nKPRpvDA2jTD8ZCoK1b4m7gpbW3BwbArcbhCUNxrYao0oToYgHfhKsU4U+
holUMGJNog4KInebkAFPMT6Hmq6ulQTcmKjSbQJWluath3s+WdNSwAAMHmqp98+U5qDcsXWqLJah
1Bdtn/2OM5YvKkWiNLEp4ZZTyadP62UA7CHWg2PQ34443TZjrN5oPrwalDOSNjE2/lQYWwSRsHCU
BgdW1wCyJiVY1aJlgcFqSTGElPcwXQSjmu9bMNJKM7HT7Iz5prDOpUhBHrjxrcE+m41PNE8mQgET
w8rHhedoAoi29xl0WbcsNbcDAwWCJ43B58Pqg5hS9CE+/EU/TLxokdJMicHom0V+28aet9IK1PQA
pyy32+QBadipdYe/P1nUuvdSWcrZ9KGFtvi7gZiXTyF6npnisrgWCa200mYfFAY2CuxCrBggHgMt
vVd1x1/6lve5S61xEbVOtuorqgQdjCIqSp1YVxl9mjq1N8A2ic01Pni+/xk/LNANYyjmmQXdZRhC
bZG7IaMCu9UgzJkTPZqpBoh1BSe8k/VI2tm3S2noR3uIPtRQOpZdXN1FVfM89jW34tcuZLVQ0nbS
ww6IMuglRoqVE1EUCaEMqZ/GKqSEH+LdTWLsuAWycWCI4VLJLdwE6PvZwFt99+wWU4mDjjS8gnge
VWWKBdRnmR7OrUhd0xFmxkt6xFnacNAoUayQkT2afZZg/08+mFY1hdITHYA7na5KAac+TK1yESfW
7aiIp0EFiG8JR9+h4lsOlkBwqxto+6XsFoMnGCyM6fZWvprRoC6qqkyW1oCKleI0JQ9tXwoPsJox
MMYP5QsSMT4ejnxRPakv+rrvkAgHxUInFDvWKAJ17MfxXKt4YilkqM6q7MZHJc1v3dFZE+pWb2Td
qbuyaMtlgeL3BhxcNC0kKX4BOwhDeqRUtWnEAXdZ+1p037OF36PpN9DOLQaW3jvDjViTWi6+IC2J
Fgyr5lyxSrEzQxCRohw/2/gJHqMwMK+toL1uWte/1SVhHmTOPCRzh8Zq5VXWoUsYEyAFRGtdoZ/c
EWc9T8XQ7jvWdrBUiWtFja9ZxQH9cOaaj5njnCxQodhz7E0Z1/Z1kTekQFTBirimiJw2NhapzvZJ
k8l1OLb7tDH6+5SWIcFf9cPoK94+EJlzEE3A+kpMtDpvPTbCXRc2C6UilRElJ4N9sM7uCNwq92K5
zKVFO38ARUjfgPuv0R4Tr+sJhokXWQwfuhX+vTmG50YxKOXkY3aV5v3RbJxuPehGuVSL9JkQRrYY
kZQbMFYnJFtYEgpD/aD7ozevQzwZWSw3RRjOm9iZcgr7m4wFF/F5VF6E+zGfmh0eqDijzz+mXUWW
GSSvDavSZz3n1eS4f+dOmtIyGkdJJIsNyreuDVqz2o3qF+oaLkK/YAVYb8JCWWktsMg4BMIhgBf6
eGaywp27lJpwW+YqrWC6RC1P9EDe8ktuN8+iBNlTe9qVmVswXMJ2A5w+2VYOmJfcSOZJkBtrXSPb
wTCZoekhOQsJP57VBPYD7OkqxEcnmWeND2pDdSQ1q0Zbo4v5Qj+6ntMevHUYizGcJNF8sIiBVGWF
/jCrIxAZwzFNoIPFwACWFdXL0CzocPXi1tfStWWwE03LGPECIUsho1sjWPwMXspqS5QI+12M68Wg
rXFB3jWVqe48H/uzjydgiTB1Lsv0KjM7fz0M8Q6tjr9sFRt/atbQlqQfDhcYk7nPpOsFg70yQv2z
1/LOBYgjEvLD0BnEW5WRc+6ENEUp6MYmMBGSN92ZNwtEX1GFZA1NRRC4pdx4pRLsDIi2TOf0M6O+
JHClmbwqLEVyOjdzFV3qsh1j6gV2OzDVWMYWEK+20lVk7OBWQ5rtVrHH7YVbtN5mbfWpstNs3U69
QaFCbTA94mXCCQrSGV96E3d844w7kQzs0EvfX9RyWGMYSg5VDJTL6QURJGHgbxUlVu69cu3E5qIK
bTqGAu2IBWJ3np3xT879vhCEavbWAomKmGUK+k/L1DdFvsp4l66VjKWqUTF5o56ZiwDcUGOHdM9w
twWdu4QHM4OoUs4Dq+AODfCcUgbFVwZ7wOs1tGYl22tpwTPMiW3Hc0o9jW2Rr9MSV9ApzamNs0Gw
g3AVpmw+fVssQVG7O4eC8Q0iKqhUkP3ykHwxUDTYU1jBRXrprbVSW1qf9B7TFvWZCTkdc8ToM7ts
h9nVVcGGml9Lh2R5OJ/IUMJNGqY+HZBwmjYkSmq32zGBHkmSWAu2pdemhB+qaPKgV6SPJ5aPhLYp
Dq1VXbWYolZGPuxFmyfHciQHVY4aAYC6Qt8QLfmsGvp2YbU9LjMfzOCoDtrCa8tHe+Cj4ijJI3aY
yWABvV5T5X6UgY75PmO2b83x2HDl0NPUO2Hz1IXEVz26zrjwBp+mGjZQdDEbX683hlvq7HAVbU5B
gtycgr0rcLd6ZmNu5sZGdjWp5gGW0UEZsOJFGkDhIbKHm85UWXR60lk6TXlAtVATPDfeQPqTS4Nd
2FzXC4QNdp3NXSnSY1Vow7odrGJW6TZuk6hmC2o43i5uP0RzS6qgk3IAfL0HcQ8w1z1kUJtwF3JE
dEHZfejp5BQtPRMnbe98pIL3qavv44rrVmqRtyOfdV700PyV9mPI5ZurmPfxUVVETbn7rncfoQh9
0Zpgw7oQGEQY/fbL5bH27S8ujymJCmfVMPqZo8bKUhQ0o6cYiNAnsi+yTZgrl29/jQ4obYcoHml1
86bKqnWORPN72P/l518ftKeQvJK5K2GlzbeXWADpcZ8FwA4XqW2z/+4YLWYeln2698R5ptm493Km
yfgS3Ht5+uByOpdv1TRLt3gPmEDIo/j1S9lOpt9ff7aHKc7Eip4vobglL2+Hb/uuwuW8EuAZ1oo+
UTAAqfz6B2pJsgs+HfJPpoyDy9niPSNQ5fLt5Uugk2xgN+2hhSXDst4igUbv+TJd9o6PfwLjbnMJ
tKWtel/GRrq6ZC64Mdo9y6IU+s+w284x8pX0xb1IQQPFJuE2fhznmJldOsGTO2udG0O4aT3arLB/
T9Zovlz++SWgoxAOSOzsQQqD6knP4lhxkTxcxM7/byw8v7yQxak+sbWGPn/bnCnjnGWT1PIf//NN
tTr99uIcecj/2h/9+YF+Ov8mveE5b9A8cAZ+mL+x9xAucrn0353S5Xz/7AjJiZfVvJz//jfD/ZnB
xzQRn4MPF7qL2he8BpSzy68V1yU1nbtKdzVbOKoghmHyIP3mEv2ri/Dnr+/b1fzzv3nzCk4vZMIv
QllX4XP9xuJkaAKR7htj1OWcfn8VvjvGb66C9rOwDES9turopuaaaOW/uwoGUBmugNAM1THdb5f9
v+gqYF344YsgftZdA7W6RqFzSvBAGvvbi6Bp2s+WJUwXeoNtafhc/ttuBdN0v53Tv/08/Os7wf5Z
NwUCapJMJiOCzlV9exHcn3ntuu0i/bYNzHL/bRdBNxDm/OjnQfyMvJ3AFN5uHBnWpJJ+cxVU62dN
dQzQh7h3VFMwavyno8J/8KH55yCL6TR5uQyv4Vn+0Sj8r/7gdWD5/e9/GVS2L3//2zR6vvnDh6E4
f3vuX0fff7y5VS4D329++ToQXp7nl3/+ywv8/VO/ea7XV/X64CY8V6fqORguvxh+Oc3jKWWQ/t/k
9OWUvknfIUObMerXM/n7396c52/e/39zYBl/d9zJ/vTDx60gTGZvD3wZoH78wPEpQ036eorT28hw
jRHiR488p/H+Fe/725CjbyPKDx+bpJnq9JK/nuV01vbF3vrjR86y83MdPjdv5kTbdhmXfvTgi3Ny
6k7V+fVI02k7LBNef57u9792373O4z/lX38iC6NJv7y97OQfvMNdSCBmFb68vQs1XGY/fv7rcw5P
7+2RdVVlVfCj13zDFQ/D1+Ncbm/jYsb+0QNvX07BmxtQE7b2DkMIsu0Q8N3bTyQrxXe4/7bZS3j6
bhQRGKFfr85fv/+2eff2zROuwxT2o9d4//uxySJE6h0OzJk1z/HweqTLfUHV+x0+JBNgUP7uMru6
8w73xtUpzN6MHmCO32N6uZqCwU7Zy28vh66K93gLr05SnuA6yXNdv7mnMXOK97gk4TOe69PbXRz4
Z6x6P3r3XYXMBTKv39zZuobC+D2OLWXIfzDrXw823YM6YIR3OnreVN8f+l1OPM/q78aQybfpvr6K
vz6GHM9fqtN3qyc2T9MG+UffyeO5Pb2dt+CRG+xEfvzA3U+bU0raSvh2Wuf4087/PY6/O1fyPLwe
63KXIOJ7p4Nfnfvw+c009st25z3O/DPipe/O23qHwfsIvSH4aX6qcmbKtx9Ow9Le7QkWp/j7zz7+
1XdYklzTRH5zWYCJv8PEcx0nrEje7mp0ClDvMMheV2f/+0KZ+R5v5c05y+SQtKfvtgkAP/R3OO+7
IH85/7SVv5vbEJS+wxt5T/vhj29ESmgT/eZHP0TfnuD3N+J0+HdYDz5w9c9Snt8sKQxqk+8wMj6c
8fe+XoFp0DK+lRV/9JI81qfgzWEFnvLXB/765PPhXKXMbK8HupwwU/E7zMUf/ijq1wTI9Ppcf/2k
P56YdzIfM9/rsb6dN0XV1wd+4ODnf5NT/Jt6+l8plXz8M7zWjx57yClu+68X4XJVLNBOrw/8q6vy
R5Wmf9bmf19/eq25/9E/e1tcm/7iOTmfqn/8HwAAAP//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456E9425-069D-4504-8882-91E09CFC2E3F}">
          <cx:tx>
            <cx:txData>
              <cx:f>_xlchart.v5.5</cx:f>
              <cx:v>Sum of Revenue</cx:v>
            </cx:txData>
          </cx:tx>
          <cx:dataLabels>
            <cx:visibility seriesName="0" categoryName="0" value="1"/>
          </cx:dataLabels>
          <cx:dataId val="0"/>
          <cx:layoutPr>
            <cx:geography cultureLanguage="en-US" cultureRegion="IN" attribution="Powered by Bing">
              <cx:geoCache provider="{E9337A44-BEBE-4D9F-B70C-5C5E7DAFC167}">
                <cx:binary>1HpZk90o0vZfcfj6kxuBhGBieiIGSWerfbd9oyiXywItoAUJSb/+zaNyu9w13T3zRczNRJzgsAsy
k+QhM//+NP3tqXp+7N5NdaX7vz1Nv76X1jZ/++WX/kk+14/9h1o9daY33+yHJ1P/Yr59U0/Pv3zt
Hp3S+S8Y+cEvT/Kxs8/T+3/8HWbLn82peXq0yuir4bmbr5/7obL9X7T9YdO7x6+10onqbaeerP/r
+9vn6bF//+5ZW2Xn27l5/vX977q8f/fL24n+5aPvKliXHb7CWOJ/CCiJeBAhhkOfh+T9u8ro/Huz
x/kHQgiOAhb4BLGQB799+/yxhvH/djnrYh6/fu2e+x42s/7/GPa7lUPtx/fvnsyg7ZFcOVDu1/d3
Wtnnr+9u7KN9hm2r3sQvHWJzXP7dzbrfX35P8H/8/U0FUOBNzU88eUuuf9f0Lyz5Z6cWox9/I8x/
gSnBB8wJxswPeOAHiOLfM8X3/Q+UBiGnYRhRP/L5b99+Ycp/sKA/ZsuPgW8Y88/P/5OMiR8r9c10
Wv03eRN9wGFAKfcZD0Li4/Atb/gHYAmOOApxRALCfs+b/2xNf8yen8e+4VD8z/8JDv316f5Zqf2u
5/+vUuMfQkTC0A8Y8cMA8+j3PAKlhnxGEOY+KDYU0Dfn543S+fNl/TGb3gz/3U7+NzTa+bN7d/Y8
qSfzm/D+V5RagH1CI1BcmML/W6WG6AcfMcIRQ8xHYQBMe6H8i1L7z9b0xxz5eeybg3N+9j9xcH63
aoAB2+5Rf313a+xj9RuZ/oxFf3Xz/XnbD9CQPNrHdEUbP12Mf926MgEA0JuhfwVaXji9//rre0wo
BpDxA8UcJ/m9IJjOynfJYwmb/23vPw18fuztr+89Tj+ElPAwwn4AqmA94+55bfJR8AEOPeMIhyyC
P/r+nT5O+uv7ADQDQpRDM8IoRBFo794Ma1P4gRMfAVZCmBGMiP8D6F2aas6N/kGU7+V3eqgvjdK2
//W9HxGQ5+al43G1AeNRQCIK2Ar74RFdwXlonh6vAU4e+/+/gLOmp1OET4nAFWoOa1JZRZbYkmWr
UIS3mKvm4DXUHMYSF5V4La+VFuW1GD1Nk37MzWHuiF7isDuMdeDvzcK9UlRdlsWlm4kIg2Fa0spU
rBSRX+tDV6ppM0nvYuiVPqyJcwzVO0VGvi/nmFRMH/Kub/VOhaU5rOUQZydkauV2yOt833Inhri+
1iPO40XW95Vhn+VMrlFeoZ0ez6fGXw6lUSmd/XCfjRelp6dEF0snaNvc9flyWyM3nDpX7z2HU14q
JOhcNptCMj+JcqbjPGBXThUnQSYHES3EiLIxJy2fbZIB99IpC3bW9+skn1vAj7UahdTtEzFRKTCN
LhtCP7asvO7b/GpG9qEK2yjBYdvADot0ZEseR7Xfbz2lsKBhdtrqvomt4t/olNRdXYkpLAxUMF/o
xp7xoUhY7c4CG3qpt4QPbT1fhKW+8on6HDa0SipXX+kmSjTOqt2CrinyzIYNn0ce5oIE2CVT7kQ9
Fcv2OKGV/cMUykOgSjFPWoqwrntRumkWfc7nTa0avo3CaRGtGQPh9LXxjB9nxu/EUIigIKfS6s9N
DlSdoryOS1plgvjLiVTdp4ax22xub/y2u2R9dMelf9+zqBW5K3a8pmfcz4DuBRZRe4W9Tnh9J8pg
jJepOXGuKxKZt19bSyZhiP7KAjEB6BLVkqUV1Xvr3JNz/RMjWSXqwW7ycisLnS59dcj68DDkajN5
zYYgNSU8y0QZ0X2Hgkn0vizFqMMsNUH7DWPKxYyWZSuHWYr8ikf4orL+c1gBt6rmth5dJayefSFl
+K3Oqzgs6Elh81YMkZ0EdU0tFti0V4QJr3ygZTSA4HXys3LtLKLIzJsOW7KJjFBtFcXO8S9NWFVJ
57oLrT86RGrBG9XFPsiDWEJz4z+UGEjF/ZqLMaAbNGanZOKbozw1yOwMYle5P/eiQr2M8VJdqmqv
nXdRLkEy1vTgRfQCj3MfkyUcRaC8rTNzJvpy/rr403lFWyNyW1wMDKGtLYmMhxBG+vVVN82DaFF5
3/nZA9H83A7Uiwc0p7nyQuHqYRJeg78GFl16wyGyvo7b0l/ihhW7kOAyDpg0IBD+hjXNXejo18H0
XVLWWHhj5oTsqhuAR8smLIs9X6YLwlgtjDNtgok6eKOL25ZGYuiDSx1ljWir7Dys2l2dlw8t1y4e
yl1H+iBGM9n6WJ11zN660pVxxes00CDJFNtFaFrdNzZnoo9r6nVJZQoX26bYdTduZMDkKBJBjlI3
h2fh0upkKKknXJhf2YmcLBU6kUMcAlGRxihmJW5E1czf4AOfahVcerK1ouzUl6Ce9mis06zvbjJa
fIG8Er2jO+Z5XEwFrHffqLHckKw4VW1+LbNkHLZuNIswx/30YQ6MwszBIS2nGAd1G4chSepZNqLU
xUXvszHJ22+F9XY5P9e8u7UduuZ5U8bWhzM9FuRykGdVF1VCVf0VJereBePG6zMuWjvsneeoQMZd
Yj1fR8O2glsCxKv4PBJWiLqn33pmS7HYshG5N53QCt3wAoQZh6RNIuueUXie8Xk35eyir9Rz5k++
aCp3bUknYZH21jdkEMGMy4QvWqaypylb4EqRQ3YzyvGpJ+YaNePnqYFFkkWfB3geY+vxLew8YVFw
Kbneu8LpNBrqR2/q7nxHkhEHd6ZqD32wsLhsRetrI8YKXWdwCUTj/M3H+ta5dhuo4tuU65NiWjYe
bmw65HCbWBvQeDQiUjyJqsEKn5SiaJsUm3OvVRQ2OMb9oO8QTI9ZVKQo8ytRErSrapp22bBtl5g/
0QJ0xSAvCxY+LXMwpZNkMIlSZ5xVcxpq0H/LopmwS3CuxuAkr/SuLIKHTKHnKMMHYwIvlUswpDKI
TjM8bvjkTqLZz+KxXi5VNpxMqEuDYGxhTU2M6ikecfUo3Qah/BplZRXX9pSQ/VTWl0GdGaCZB/dg
E6bdwA/KBDG2/raq9FU1Vs95Qc4W2ncbPk6PjEwoYZO5HFs/VsfTNS3thnikEL6Uz0u4pKMLZ5HZ
TIqCd4mbq4R4n2lfMFH2fNeyVtjcjUlZ6iEGvHLOdPY06kXHvd8woZcvFuf306SuczbHZixqYYeW
7BStKtFH6KPOLNuERFrhsXk/tcTEUTTucdudTl55OUuAEy6LwwiUvPayRFK3ReFy7dfDLNpi3Jms
jTs6wbxlcIb0xJLClltX0F3j/E0bRg/T1Mn4KO0cN/62ZxlJ8mLe5BP+lDuVx3lPvtSkuxpdLnJV
bHn9UUu0i+bpmU829erorHLkrvHDGz35uYim4VMRZXa7MHfoFxIPA9XCeP11m8/yqBr2lu/8nsl4
mswVMfg6WOQJ41YKvxYEt+WGd/TSx10WY+jE9C1v+aZvysfAYS2oKu6bBQQRFUQ0tD7pPTQkUdiA
vptC4Zmo3RptSlEvyAkdgtyMRsVdZsd4WBYpWNV+DF3dChRCfYNAcnU2Z6cAKWJnENxuICEk6La5
rna0CQ4UBYeRwoIbtdzxqT7pXNAAxz8pf1T7YqFfZYm3NGqrpHDeF7DgsbgJL8JC8r0ryZmtJBV9
W322LkRb0xRb1pPtWDoWI1SijcvbahtwjU9UiJNhwEY0St/SBo44rdtHEhS3egaV03XtM5n7csPa
O1IinhaNk0JX1WljAQ9lxoPjQO7MCMdVNuw+MknYsDs1UhmTKHsoSyrTUHafMKsuZmqaJDfFNa2z
Z607lHoc4FNULEk3P1DLDpkKslghBfrGWUHq6QtpmirGOTpvyJfF+CJw1a3PGyKiT/X5GBDAAv44
iq4CjVgH/S0LgiKuavTgeQj01wiSkKF8M/YwBBn2MDWGAviJBBptI0BjHoJgsmIY3CgMreOajDc+
a55Cfgmv0c8uZF97aeD49O607BkWPCjOZlkn2Ji7jMtJDBJd9lGDRLGUghHZCWypE8gFiVdOWEws
v8ByNwTVfkAK8FGZf6pI+aVo88e2XM4lKa4tLs79DJ1FM+WxrtEJ6X1h+zrpFgOCiP1CUDndz5pb
ELL2ZmHks/boiQlDLvyquhkqemp82GM/ZSZW3qYu3KUz+UNopjnVpTwJWwJ6t9AC1F/i6eDWwxIJ
jwZpx4s+0Wr6GBZLBsqrucwAWMNWBilm2tnEFXAJyfzChNiJqd5yvAur8qv2fSvy5ZDXEVxabH4q
qI5RHnmii3S1YfMi5j48AUTuBTUTKjSb4zlvXXar+sjGzKJGZFKdIZ4PYpEhiaPxypA8iIseFNws
q+vMC+HbNocPhHoR5Zg95oG8pWwBmKIzEoezhuusNw+lb/INbZ90H1wXXotFVcnHibmPkRy/zoN9
xgtNAGl/UVznokFAK5kV14MXSFEN9aHj43YMbLHzs+Hax/V2Dt2p32UnFIdZPOfd5yHvGeCObqPM
tjRx0xfFrlDRR1zUJ1nbfpMWrtjZrz47zJLQZzs7AaBfcHnlDw2PWceepPWUQNqd+ai84P4YiUjS
L7aicaajIV3K44U3xXCPmwGxOHddLxSt94x6eDujFq7/4SYw7AspMgm4l21B4U71IrAfFaJEAeD/
oY/EzKYnUDjXRIaCZ1euwXGZu1jbIs2MLFOjijKJyvbKFZrHhJtuJ/0SIPPdFOjbOc/h+o+zOqxi
Xi85PDa4H0vkgbwUwQkAgk03hKFow2mv2BLEZsAXi4wuXIYucNP0ydz2e9tO8AjqaaxYvRnxcNoa
d4M7J2NvNLthwQlD/CnI5+ueVOGuG9rL2fn3qGGfsqY49QoK+gXBAWMjS6i2ouopCK+rY+fh/ajg
TNmSfp17/6r02LabBsADizqVGjRUy++xn+Ub07MiJQqhGEXBRUdUXFr/voxkSlm4bbNxEqOrd0VU
n0zZbeGCUNDqiGqDQThawAWonAg9dTb0ndwoMg0xMdOOzKCjOLdMZJ8y59v9UOfCz6VO5a2HqJ/o
yFrRzyw70PqUuDoSWR3dkUDes2yMjYvOG6Br3gyxNdXzgNHWb8dTjR8CPD4rmX3NF/eRR+GXQdL7
PAC8zdkB3t+XQRN9a8vmKmNsSiLVbCfZZHEPCElyE8Z++FRgvff96bRTF5MP92WemS0zfBRVtvXJ
sGsxgIWjp0sMbjaporoQuWlu+7Y52IKGcanhUctR28VLVD3WLTwiFzl58OKTn2R3EZR9GOcNXPPc
k6dWldd4IX3KZ/lcsGAz5Lch3HuYpk+D8+vDFKhop7NAyCKrD2tSrmaGNVvYLBeU+ipdi3XdbmUD
sj4t9VzvdOPiPJuX3eC1+jAeLRE8v5CqdXurxzblTfN1HVdNORZN1+YJtxhMGGulOX5eZ7xIQ9rl
P9VNDR62hTfJOR6H5mVN7Gj0GEffm+NprqYU4e4xO9atiYOTNnS6HxNNCyPq1tGYLW1UxbNkfeop
2FrOFZgUJMo/j65BKe9lVgoaFPXGlv3NOC/6QEt24YZx2iwvxhinyn3oSmGPBpoqmq2wUtmk/7Fb
fdxXGPZ5gsKwPtgjBdZc4zP42Jrl9VQfQomzHQGh5WYEIoUBLwGXHLPHxHi5Tkpv2/peC5e3K5d4
3VbVe8GS/pRde0czUwucWqIPL9mlGlOqqdqt35v6foqz/gjrHpYJH1bKvVBJeY0wYTUnK/1XqpQW
7vze+mB1OfJ/5ck6Ys2tdS/isJbXhFS8Aqwvd23AE+uG65XxKrLA2JU0r9KwtnSTg9cnr5ZkJcW6
SDx2QB+bGwxoG8wdc9h+sVOfsr6SL/QNdDQuqReQTc2zEKQOTCDa7nMiN3oxS2LxfA0KVh+CY1IX
NNou+bLJ8xbYiuANtMuXfqACTDvmXz780xrWbFQRLXws8UvPF+4piQBDjwQn01E45NGKNnSe2dGe
JNN1VZXqhbgTmPtK8dOpYTjK5ngl3lsKklaeG7Vl3tJviNT+khZMfvaGGqWvFIYjcsAR03DHgVSt
VDNovKw7N27WtYxZe1HRBW0aFI5L3Ndw0B32Ni9dj+dqHbnO+Kd1fGgWIeG6SVZJGIsKbAkmA/sP
CAKeaLQLMixexefYgbYLdAgAFjf5vFsleBpCt5t1GC9Dm+oIzFIZO560P/0uNdU+k0ETc01ysX57
/eS62qU4YwDdABoa2u1fJOlI/VWS1uJrnYmC9KiRQrxEaRa1biOj6jLKPRDEtf+avJ7Wn0T0Jbu2
L2AG3fGjHeRI7JchVoZb7972evPCVd3m/Rbn3f71hK/bW4esdWsxP0ohGsdNb0sgU6Q2a1uwCvva
43X8WxFcyyvX1tzLmLX8kn3Tvhbf1L2IbdNS+l31mBpQVFgF+7zpB1HhnQ827hiNlL7QB/NwEDnu
BZ7xpuhzwcIeXkNHteoojlIaXejFXkVFCeZKdoorgIHICOvKK83IznXDSTgGzQFsjVe6PjH9NAif
Yws2ohJ1O+KhpGm9YefNkz2sieHGHjq/oyhey1HFcAVoL3dJZCILaCzzY6ZHCVbQFlrW/n+c1Sxr
No7hm7Jqln1Fb+egkCfumGTKwS2wljNMDY3X7IC7bqc6tHVkcvmGhzQ/WRvyHC4KyoYNrUFD18fj
syb8eG28Fl/rJjIBidfml+zaxFaxf+3/F+2vM6spMrugw8V0Gk7dsnkd/tN0L9nouJyfal8+/VPF
6wJfZ/mjutevr60TDT/rrGP5lvRh+qbxdfzL5/BRON5Mv3Q63zTK3r1M90qcN/1+WurrNBZMYMJh
eEu9fqoA4fIr9EnqqgXQOIDd6qfspIb2gOuZ74YsFOiH+8WfuuawJmvdmlv9Mmuxn8rNkCFviwal
AD8d/TItnr4n81qZlwRMjlOep2A0h2tEHu9YWAwo/9dyWTc0BkMVgNBV7+sVxhwTvgpAflSfvGu6
jSH+1eqZCWsH9709wgYEF1wa9vCo6VYUsRRg06ARATstYAfm2uIwvfh02hVC2HLMd0HJUngvg0dI
91KidHXo5Mf7CA2eAC8W3UVLBhAlyMDPVObYHNYy0ro5rMWZd59r8B2kfjSCt+p4aNccIImtk0sH
lkqVC4UWtcnhaVOJTqNAFM2YJ7pd+gNDbX9ofuTe1HUdiuAV6mqwaYAHy/rue+Jy0x1e6go0bcva
xGgJxNphhPiZrWwBSx75qcDMc1hzPhDmJbfWKYdBBkJfiXku9L7vekC/Yciaw7RwyK4cXsu0w/eZ
MVm6utdWb5sCz0glVja/et/mpitjeF2DxfiI69pjsuZWTr+pI0f8CG+fp2IFxS8euJf8yuhRg03N
Mh6v7FxZ/OqRo+tV9FJe8eUC0Evbdrc64xQyEu65I3yZa/CIgE625lCq9nlUTZOuHAy8sfyZo2tl
oQ3YZgGrDh4CCiyy67cUtLxXyPYQHHmbjURX8BiEcj4Xxaatq7uwn9tDNVrjThpT2P1MP2WIdwfu
oZ+TP6oDC8zOU72/lT7pD7M3fE+sBjNAH5Eyfa2b29weihysyxxlQdLljT0s6gvJebMHG2SYun78
GPoLnMGVT/nKojU7gArJcC43ft+DrL9yYmXMK3dk58MjNZrneGXBaxIdldNrcT2Z3FKTlnP5vLJh
ZdAfsWo48scZ3OxyMHetTGko3wRNTbfrSXth0XryWDGGsZ4duERk1B7Go0V9juZdmekKxQUuusMR
ne9DrxAEUCg4E8rmKQNPQuqOtMt9IHvF6FiJtfyS5Xk0xkjC+3klITrS8YXex9xa9IMR3o4KHGDH
06IKzNK+ZA+rglzPDp8nvsRr9uUsGar21ID9rGHgmqY1m2IC3I/xUTNIz8cxqqIMXkW43E3apeC/
BEPz2rocNUWmJy+lS3O/ylIbNO3BHJPX4ppb60LPA8cDAIhV0uSRDN5xjp+jAH/njX8yzdypXH6P
vPxR/MetqeG3hgW+Vh4DN19LZ79FfP5lr+2zOQao9G87HUMrfsz1GoB4DGf4EY34JkDiJUb0T6In
/rLxPw6t8P1/H1oRP3amUq8Bjd+DK45DvwdXROGHYxAPBE9RCLDANIQIiu/BFSz4QLBPAwQRsRSi
Ro/xb9+DKwiEZDDmExYyBNGNmMKo78EVhHyArhBShyFkA61hqL+R4XfshKCS7+WfgysgCu8YPPEa
XAFvXz/AhID1hEIUJThBIKz15+CKqJzauqv6Yqcg0mhLJ3B/sjnbomJMNZgGrgoSyau8cAdd+9UW
2dxPSIPINYR0gKOvXoZDWDcQN6HpdeO1HJzZWG/U4ulTNzdSuCUIL8dMsLwZL+mQw5tRFzfG65io
lKtP+6FpHkgHnvUyhoCG5XM2aJ1o7tpzbHVzUi66FHnRz8IqP7pq+cLjOczqm6gckjKneQzeKHLN
sDdvLPbxCTgV+Akd7bDxW5olWLbhppnqQpi5n54s984gWsKDldPqJAB3626Zsno7+rP7iLoOwiTU
9EmxRnitDdOmq+y2qKl5mGc8iVaC94dU5jDV+XA3zRQMKd7cnA12sXd9zQZhGhsmDWuooMiXdzqv
EjAcbqt6AUfJZM7n5WqG59h+ZO0jj7hOirIEa9dUQeRCyE4LushtN3gb59LGWP+cEPXAGzmlEZVJ
u9TjKa9PR1bOJ32GkwyIdY8suIkbSvYFX27Bak9SLxy7BMJinz3HUmPgc6hf+qQEG40oq8mJFkw3
spE7vbjroRx5GuEbF+FY5UG90cjvNx5YkbeeOS36gd+jk+IK8VBf5sP0MXO129QTWEFmMKvHczeY
Hd+WLoeHmOs1OGj1bppG/zKYxmvdjf55PRQQclBXcsthC5ieeqwKRVO2qTWejsErXO9my/ChB4cn
GBu74j4bWBKoRV96DMzIQeubXRN8hXPUgn+yDsD9RdGF4lmVZIbc9qWXdWnUpxOT/QXDNY6jMGv2
vBm56EI8bRtsp00IzNlYLrcBmscNhDZ1+2pqPbjXSk/oGryHXtEOYEc1Em7LUJ74zvtmevSl8dC8
m/OWXCHvkI8Z2YP/lp+GA9yyE0waV5kiqUU0PxA8KMEgZCIZCTgevKzgW0shMqcYObkkDThb+Vj3
cUaqzx1B5WlzTKLFnmTlqHZSD80JgjfWSSljxHtyqDMAnhG/XqoInzE14TNCwjrpq6BMVFDclKrZ
KJCsA8tmBrBwPjDApZeKeDFtGb2ayDyDv1RDsW/BDVd3g4BlVClHKkvztneiCebpsshreBR4UQTB
DAjYXw+xZ1SUyMUbEmvmez1jLxmB5HGklnZbZEeeukEUGYTm4BocG2Sm4yYamtRvikHcukmDe7iT
X0hmq33XLkaE1MaaFVViUMdi1nrbJYJn4rxcO2VP2raJLiNU67j2j9ufMTjXCFjjJ68FE1TALER9
gLA2mVWJ0TRIwI0LaGgs2Yly5QOSQXfJDb6heXlQGSFnOGf30svMSeXA0NWDS2qkuflYG38bdb2O
NWjgMzg7D6HNFWguP9r41XIFhrx5j6IQhBtiqXTWyKPbGcIDtKmScMjodoCYg6QoJDxL0LgINFcs
yaoSDloAaqIzDU1cNeFzolR7VhC5LTr9OQjaNjHMFIAv4n66A39fagM1nBlc+GLuOraHeKnUQwSw
CFNzEvLlXk+6uYgCcDz7BsW9m8YDWvhH8Neq7aKjWhRh/cnPssTQIINYG898UuCYnVG0GVrSnOW1
1eeUT9N1o/w6rqJGnkbzQkXLpIWwFz+KqQ5pHHj1cGGjDl8FJfgtWqsvmIuulqX04s6AeZ7ldDxv
eSZq1kZf3CjT1oRg6yjuc5cvKasbluoEnOjFfu7hqTj4pdqPUdQnfR3xtOqU2ioplVDYA1dR432B
SDF3U2T4wlThJpBkOKMQcBgXVWdSuIfMKe3IlZ6HBzSD5vefUSTxRQPSn0qk0HnPw0JoiCcQ+QSh
KTlfcJyDXTqBSIbs0PU4DtroMVcZvyfgXz4POh8C+QgElDWZ2w2FZ4Ur6umU1h7ezCjkG7oUmzpC
0+Ui2f8xcibNkerQtv5FREggQJrSJNnZ6b5cnhDVnBIIRCMaIX79W+kb8e7kDd7gZJRPuexsQHvv
tb61+y8VWnaLA+/dkeCiTbS893E++SULEhrzDDbkeiDz8k/VYjl4xF8AHfTVNexGFA/MdkfdMHcB
/fTZ1vRV1pt34fCpMGI0b8b9GdbytlQ+f1ee96nj5TIMscp2WMTnxrdQiaoFcm2It1brGJV2H82j
X0FZdyu+sO5rJ92Xi/Cdq9bVYTGjOMkQBpaUQKj6eq6hs+1NNpfCPAvvBAD/r+wr8THKMQRpJ59q
3g7gfHj1qlwDkdHVLxtpxqIz+K9T3oOuwPNsQZnRQawXNsFkqsfus6zCMbUYL89DU60pqEANi8JT
xVoOkHWMghlf+ccJUNjb0i5B2k16KyLaixsP1iOhcXyIDTzPcA3JVYzDDD5h5gXfI5vHMPBOsiOg
aypGE+M6+Wg9wR6aPvryKcnoGvnvlvYbWnL6tNdapoZF4QvDNSStPUQ9Xc/QOUrQYX5YoFIP8AY9
kdnR/+c790svDf1w9ELWTnw40EBojH6B/gES5iaRw9F5l6sAxTSTZbruo5cPDf9VMWdhHdjPYTp7
NBAZmMw+ncTQPPiMXv6nkMROnSrOURVVTHM2GnI0E2rissw+eoCZZo0BxlOxST+JtjVQ4H75Iwmf
G0voqSVjcPWhihzUiEpdsVHCzO340cwLSTCG9W+wKvdccJR16GtBontnjm0w9RfjB+rUa0mTpXFn
Urb8iNsdYIX9E7UvbbmXl3ErVTHTO8cA9u2laSUYqVVcgrEvVmvEeQqhJMTBTS6MvMzz4zYN8sJo
fTau709DM0M3AeKwbuV+oFU0YfQYpudJlBdgkeW1L4MlrRrdFJANouvaVedoJHOqBhh+cdv+N+4j
ugKvA7dnn0eNK3uQ0/YiyfI6T174ZuCgtzPEyo6O5MBnWXhxP1+1+moD0p347P4aMCN5J8o5r2aY
sDVXD9teL6ADzIDn00io+KRfkpXD38PnnKyN1F8WiPPBJ8D9rORp1PjksW5x7feD6Y6V28gBn3SQ
c/mTCwlfdeyXKQ9mT57srmi6c5GtPV9ua7SgeVT2CkaUHksLt24yQBAZH3liVr+6RmH/32K28tBv
9BBVMzAixqCjWG6eAs/7YfvKXNj4Osde/6oAAqKNaAg0052+KN3RAxnHJrPN0n3C0QO1KDdvf6Jh
8ydWaDuYP2UYC+MHjr4wG+RgimofqyQWP7vwxauYvbGS/QpZtRR6PxI+TimhanqmfpRs8xxfeNse
xiCiVyKTmbXdpQWNFgBxusJ7jJNO7igKcR2kop5lojrdXGY6ZEtdApygQ4VuTc1PGq3WxqzMpVqe
0LPqq8a7mEYxuFvGZHusgqZJiVe5ZA0kPbRx9KH9aUq8ZidH3Yd76sdNmGwrmS8NjPU1AArE2l4e
HXfvbFrqIvDLt9gz9XEeSV2Eyt4q9G5JZ/ZTNyxlus+452c8o8j33tRy9ktuPuNxwE/IhlWNt4F1
eSDts/Dr8dRAgltUfyQNKzNBHTmHd7wNHfao4FCjkQF2YwbwMdG6vWg2fFRMQAwNhxNfNWrnsL80
tEtIXbmHvgY8LLftqZddugQ1PU0bC07eJnIRgXoMPDThxvZTvk7gi6q2+9t1KLmlF9TXpnOQKNzQ
J9Ucs8eZrwuqXbQXmLp0wr0AuGDlxYeJ7z3QD1SUqVl/aKPY6bsZwvNNhn7jOZCd16lehvsUAOJA
glGwu7jGjQVg1w51YfzhNd5Kmda0hipVtc+NBq+Dvz+3EYjxCHZL6jW+TutwNzm1a5B0zI1wutGU
2dhuV1XJHm+JPybDrMSFWP2l+llDTu3aK7zw8bR2pMtir26uISDIDjNRLmI35DwaXS4Q3jsumwKw
szY5GB/8qq0NX03AxyzqncgJqmUeujL3U9rbl0A4+mhA0Hz/Zb3yCk9rSHY9uKIrvXwToX6RwsO9
i+O4ish86qXoU7cOAIDRbB+WOxlTQ8VEVylOXoDGd6nRU3smSHmt++OmcVWOHquLKvCP8FEfgKba
FD95yihZc+54l/cA0H10WCHmAHDuJFds+xfzgWeTQE1t5+YPQ/DhxIJhTeJhwK3SVF7asWi6E3t7
ZndTF0JwMMRts6ajp8+tADkIgTBFhNV/7AeqgNKOFZxqz8clUPlj1kr1qRougeXyFiUWxwA+unxq
PxS8wNu0+2E27xzO2NggQyAVJihrj5GhLPN9+Shs173RofsUBh1wv4qjRMOY+RvO+tJt1YVt26sm
0Vr0M+FFWwbgrNGuzBsGFtIO8VEv9dsO4jqtG9MfkKkEMS6ALcavQzQtqT/sOEWbRaOARwbddGmK
2PPWolXuh1AjfSxn2DvtVFoA7LgsDWA6aoP1rJvmYXDDj7oSES4/cEq8C+rL0Lmfk4arujLXX1Rf
Rgc+bQqyQYkPtG4+FwGKfhVRnTULXNyVRw+h73XnEOw1PvE+PrSRkme2NZfOZ+OJjuFfys2KqENX
pr0E8tbVrQcGuLSoqzCT3do3+JCy74G75g5226xfnQOraleKlKTy81VVCrbE+seFAz7uViThyPh1
xvCZVhPDi9MjPy5RLa7E4larNQEi4zx5MGMMHw4AdNI0QHX6SgcH5/MprQw/TtPQHRkVVVbHJD42
A/DshkYPDWTGB7jv5yhGt8LqkhwoWyTk3vAPMJu0JGOf+1YCeypnc4wKQSdZVA3K/Yxz+1Cy8VcU
uj/Tfpoxdx73aRMPw9rUad914mEsvdOwNdPRbCrIljjYwHRtET5DZy9umDCWzziEB2innb+XD1u5
fmFyxTe0a3ne+fyDx2t0GvxwfjL9U1fbAlV8vpWoRwWDlJONA94XiFbFEmTB3orrbtc4nSPci2E4
twdiGpoRuQnkt/f/uNppto2bQiuOIUw5fm19j75FMgquYKjaoo6HMW0wm6J6dGDPzSkI/fnWthwc
9SyrIuJAtrmeTqZ73HqfXX0bt6e6K6cxjTuvRYsOPm1y+5TDI42SftJ1oUtVFx5rN3Tq2gKD6Ogj
mYeDJ7Zs1lX5USHaspChAZonlowG6HYQZgpTsV9hfxQQlptHTARzsYgWiE0LEB+eDgIwjpsUASaS
0nsJ3IxPrkBt3sELbteBos655rg78+T07C66tSmcqOktcqDYgzmNKxE+YO4o1Nzxp3kjL0Pr3fWc
j2ZD00UiHp0WkEvoiTQO1Yq2mVDN+KMvk4GCoEK53IFvhUveTxbni/HXY4wxU3eVPXk7f6Z6ok+I
G60wphdi+6eBauj+s8j7XYeZh3JwokGQmgVA2955IAycTbUfbYdmgEgVM4QCqK1Pjj4sGIcf6sZ+
trM3fYx8h2DQ/Z49r35lbf1ZqlVfZFl9fVcs1eqknLo4p+BJDv3uva8QYnYamdeqwfkSmOCh8XeS
VMu8Fjjk/BOOFbTsz4Gc248qCKrMwe0KBF6bcYBUpS6QWvJvljCb9lMpC+SYuvlgCeyXqJ+OXFD6
tjvQRkaRo/BwUaNWP/r3V7t5AcHUzOqTUHYuAhgKp9oVYKanXFrqjracQ+Qr0M6NyofWROW/aI/d
U9tGRxIAot7QAoKF0eEy/FQecPZZQTsKGnngW3tn5/tL2Kl/ihnyEFZhHupqTBgk3pOiHUvE5kPE
mEj1GOVMLPw03oNLkUqncix0BTh7qvfmUm8BslyNQEJoG+OHru890OzLay8snr9pyGnV5hj6QVes
lSghIqo+Yw70aGtDvxha2FjSbS4VG2O/l1UmIzsNoZ0+6SQSRqFqJjjJb0iBVMdWlWjxpzjjvSce
SP+Xb3OxbaNLzTTzrCLiZwUAueDQZ1I0eyD1UN2eJk1fyN7USbBgmkFnY5/GL872/mADM2Zgus6s
LPur1l74UlVVpibyo1rn4Et6n2XpLZc6CM+CRuUJ9IO8KN6e8WLsLZrYCUKuKZjiCDTUOOdRxb3M
8zyIMZo8I7RUgdCO10dL15NqLdTcgDev3TIWYocXNoXDlq8lrtn+LtYGdnoJawMxk8MEUl0V5zu4
wLRnHQ4L0n1MzfMWAdBVYfTHDyp7Xr24uzHWQ420b7Vs4huzJwkN/YrgROpTWx7DadPpFDmMNoKB
I4485AsRU8s152UB4RwqVhfjl6h2OW+lB3bPIifjSekdaw+9dbc4eeiaEqz6aktg0pM8hMNKQflD
sVj3pQMcEWtE7XqWQNCf81V6+jAa08D+75Fyw62ObQugK3X11HvupQ8wjbcRe1y2Zf2ACb2fUJ8f
LeN/1rAXr42i4nVgUAg2aBOcPdkIgB+lSLNAclaHSUcnbyEy9Xg5vlYhUg9o7h6sbH5MLcZeHJd1
qqEzPEMfSfutb3K7b/q0odeDrC+TvnfBsWts5sEgODvqABwFukrqURfc+j99qOaJWqIc+z/qH1E8
HHljPsbwz7ru9q5w8Gwl5F/UiHvEA/IHl+icq02c4qiBFzaMj1Fk0dhOXfustv412ue4QPe1nVrH
HtHqyJMkTXUUVaWSau2na9l6Xtr2PhTX0Y9Oq+cLJCLoOYRXDi3YsKRclTl6gOZ53KE/Qq1QPryI
qZt+r0Mdgb3yUHMcfdp0oA/c635xz0+qvZFFDesfFcehHcaR/M3HzRusydaAMG5RjyIw4KOMbaFk
/BjfXf3VpNtCQKYryMZN++LtQRI0YjvT+wP5u9WQBnXjjv7dzJvr8JVAQjnMZfnljXAHWY9jcqF9
guYeFqOB4urhm7xOkTMHJeg0J6kZrYKhS27oQIKDZQaRt4mNKV88A3bf648h6LFoRvmKgRYmMKX9
pFYCnX+03BaJrhpJoUOohINsVOdb0FuEE6U9bzPUbbxt0G4NsrGmesJYkZkx9IpAs0ciRXggKnoE
C4iYyz4+A2rDwAsjP/G07PPv59ms0Y7XG2LGbucWwRy8/6J/j5f+QTFJ022Msnbl2xEtNQ7X3gfJ
C14+kwSRvz8zDu1zdLfXldttoV1zGu+oxPeDRLve9DE5uRHioLXNlGuZr8NcHsK1+dGb9u/Q9zXO
InlFgGw+dzVGxyBs/8X9siN9tUwYi3kMnaabs2pGdgtmc2G38Q+yLaiiAEC85qqM+LmXn//D7u0x
O/asBBgdT+f4/oAMF5KKlfOz4O78Eo9PCSSwJfumJ78fIPnOiYD/knnCrWcW9k1RLusV2WVzdptv
876yv+dKmIP0m9cYfRCgdSQtnbv7Eqw/sTsS32mLoWHFREgpPumueemcKZHR6cJsuseDl+gMdbA/
ALsw513rK2D4oECrG2wAMTqXNxiyks1vbF4Dajl4nfiNOMzfnu3FPMRvu2r/A8dzID3glHGHkYEq
iQiQODmvms40AEDgV+SjJPF69pkBCLa6r7CCSDmIDF1gW0yb9zRtnJ7cYJOd+xTCjfbOjoBfK+U2
QXbDBzEizRYgCLoQcqf82XLm2xOuXJTAPnz4xhC/8WE2lZfeLlVK1YBIsG5w8Uj5sbLVf+/3GYnX
Jj6GOARO8RgvBzn05WEf3LtogyD79kj2qTcXxL/xux6vtHbk0eNL85P3c6Y8dB9hPHln5KneKm/z
D8SLgzPp3Idvtygn9ewhwxIy2BiyaDyQbeEi2aeL/ArTI2ADUBhBA5UbipUj6QD7BLNMxFNWIa0y
6UHmNNx0vvQySEbo9Hccx94f3ASICaPmy/9clz4gPgedEXGR6J3V64Nx8ZsWf8P5w9TVi+eqMgED
+isW1EK5EEvSddGNa3JHQ5t/G3EZE7PLIs/DKYxkf+IzfoIs7CXTNEfAXMoZvg4LjkMX+2ck42+V
jywIm/AZI2AQ34txGtQ9mqLvQD2DhniIFsztf9CmiCgA1D3RrPbY1bbsBYpj2t7ZMY+JX9wfvki9
4ubtLmuDBjh63aanXW5fsKNxFCAgdIDc8Ol1ww/EoatHTaMl98ormZRMgKFjqPbfDZleWYxcsIUs
49aXgS+Z9jdAPRVGImhB0bJkhC4mGbV4b0yVlx5/r/Ct5xjwlQ1UcwzvawG2crBHu3up3h7lOAYn
uBvLWVc+3uKoYxDpFjhCCzreHQrZCOq+g6INkzmN5npK+NXOGAdH6sYkdP0zbzaa+nCSdBb6WmQY
WEmim0O1SwntrmqgvsuXxkdqbukoMv9T88i8xN9Rwl39KiE/oX1BsEeg7MjA7lkVrLCOd0HukgY5
x2GXDC7S+bRsf9WdPOuOQzVn3BhIBtgKkJaVzAYX6JPZ2bEyoSgkBiIazRZpjDZdKsmO9H72tHc8
jSh2XsZhg4rme8fYC1Lpgy5WwLYRK0T+ZxwxJgXir668Kfe/IRrtWwz5kL6gD6RepDBUCvFQR/En
GmKZbWCi+Z2CA+sCuGgL6VEaSYr6ziy1pfsJZwIjhuI1QkkS90ZJ1AUeisynnozolCw7i2HUh92R
64pAxIZ+EhreQgoZ9Oc9rMqzHtFWbzFDJmLbfmgq1kPA3cdw/2elnFDwRnw6k/eMDgHbDtryRnD+
fJe774fhfrYjYdvlKuRPI6kum1/h9ZX9lJg7V4OozesYIsMkywANcV/RbGUyx1k3YlbxMRe26xlx
t/n+bEfQOWkld9zanb6BWhhTXaLp6xf5SAh+hJDngS23Yd6bImpwoze9+8XtgAw6fLS5Mxia71X6
/sy//2TbX2sN6DueNj/deu8TBiaQvU5/bM8gytIIbyzyQ+PBofEd0M5AnuUAGLupaJFHGdiaKB2/
oF7Z3Mzji+gVO2Ao3c8hWWACUGB8O/KhAsmXdFXrDz/WvxYZbWnt7J56Ldpf7fsME3LwGxEXdHg5
FnvQNOhgqnHkDTy0p1hJQZFFjAFDGStShs01xULtRxiiZuA475O9bKDHi8YgeMh0ooeR5S3nKg1b
JbNWADJuWsSmK28V55b6/0YWnhg2EiDQGxTfdRsC1nLypl8B8d5Yvd2q+5WCNQkXKaPjSNnLBA6n
iKe4TIe52aGWwUWIVwd4s92KUh02EsGcHKKCBeOHWxXSb8o8NvN2CaAIXRipchcY9hIY5NTVgK0C
Otqu+CRngAD2Ta72hs72GdMaz3hoTK4FNgiwuvuH3UlQE6Y5wyqUMI339gfHnTQuA5LHq3tAFPU4
/2jI4p/2ycVpZwN8cnLtckb+m+yI7qmvpxQnXVnUK8Q8W5avBiNg0vDJ3KCImhKM2TTxY+l32KnQ
DtvZLhsy0SNOwbswF8QI8zVvo/KWtKuqZ5wTJWRFyBghnG2wmXSgOBmpnE6LsSUoNcCkc8wTiLdY
u6KR9/IirzDBWBZhM7VHSes4hWKH8LXnHRYdkhPh0wHrViAXaP6zxuKTE6FoYmJ3W2GJXEzNoSaA
uFlqe5slIAA0Jq1ZfpWq+03wEScRByEY0mXKwG8EiV3Hry7yvzzkT4M5vCBh6CVE/e4oEJbezaAF
uGdPGwIjIEbolHaYrNOuvefhXnrfnjDxUFRJxHzJemBA8HLUxy4TzeahGMRrhs75Q1jmjnT5S6h3
nKhfnoIBLMzYpp2g4ZNSePPmuDEF1QgEylG9xTBsj5NbjshO0rMN/yv70oPTJpE8omtqonZORf/P
9GX7KTrIK5M++VPVfIkCmRqZKnSQR8s6dtiD8D+BtTS5mhAxnF0C9b681JWqk2jfeAqq9ITcap/j
BcgDiSCQsRB7NnjnZzBAsQNBxF3CNrIlJYs+cBGkbIcgVE2Dj/kIYIBUWXh35kuhb7Vt5dGfX8gK
dMczXeqaGg0ek7ip0o7IXwEa1rud8icSjcgIvrjnVPdauqKdkYNfywVSIzHRwUP0Edf9CUS+hUNE
S7ydVkJpejVGyRMQLJeCZJgeF7U+yXg6DI2faEH/Qr4Pn/gSa4xSD/NO52yVA3Z01JDrlgmie9ve
KAbsUEeIxUtZ4IBSR94PYYpR+lMvp6Elf0uD1SQy2FRRCwEmifRDUYZdUUIYwmmFLoWorN0fOK2S
UsQryFx3QUi+TVjsEs+YKd0YqK2AARvzWZ/1puyykEfYBRTG89EP4v/Whz3fauh/RpcrkgmMpn2k
YJbvGbJsMNAOpWJfvnkL4gCxFwtGod4Uu/tXIH9Af+RkinRCIXL1WOUSYV8N4Ap+iJvWwFAGwqD5
sWEeyhHSoz7wchHuSwpXBmP8AtNxdhZ+o4Xd1TFEwu/TGggdJJFU3MpLRPrPeIsyHS0iwSkYjysM
klpVmDr8AJoFDg2PwWyaGv1bWOMScn9i4SB0Mjp39REgPNbTOKZ15f/l0INHcvHCrctl1by1w0gv
DunHYPQw363NlIwemmSUOSwcy4CDGQSZq1Qps2SdHF8w5aFIk3a85+tzylzW1os7sRYckJloHiKO
X2nbpfWunzWEgiyo19+xCV/32awpZP5sGNSpvEU80BBNYRtBd8Rek+VEEBPlbDPnfvLzyJHmOC+d
ACmDAExp4R6GWE/CgumwNXjvJLUvnpEirXB1DE14hjHapmM5FIp5tCgpIN+NDCk4yyaTse8SOdE/
sH6DNBriIJuUhhDjb09EKY3MGCYccw6R3gNjUh8Y37/GGul47GSYIXptn1H/IAUW+MQD+40dCmPG
bUwOS437XPfrT8A/+u7RlYlqxQVGsFe0Rucc/+TQ8u3FdMi/9vUGDOn+UyzWFBzGHuE7BsoJQdYY
UtBJBd7wHOnuSbWzOMO/iTJWun89orzHoIseAi66BCPEhMZxygK/QuFtenYAmH1r7JiU5cyOC/A8
3a5X2WGtUnBfttHhah3Gwd4z3DCa4VtkEhuNDISUZLA6l578afznbu7290EXO64oZtFaW9+nh1r1
QzrFqEWhJtB6Y0uSjYgruLEggye+5RqB8rWLPrvWLSmfFoAu26vUCsN9eN8JMdVwd/X9aphiuPCt
n4bY2WLsvOeEqLcloj847CPNZugrwEQ57Svcc+/Y/LMfgGhgTMf1AYgsmJ7B/FcX2FQPFuAh9uZE
9UH49MKj8gdCvGW2zPFBya2+RMycGx1Wx7uKjyg1wJhFBqlC/79jU86OqHqine1xPiDUDS7raRza
Wxlv04FSXDacmRJw3+gB0K/PiPdVj2ZwP9XjtrA/QYvb1Q3d+zCPcHlX8VUz4R8qMSa6umc4d3qX
IfWl3TFadOuMewI02Ip4Vr2cZaDyYbzMsOJrH3VZwApDP19/lGGk0Hhg41croXOScD7b7n4nYvfU
/exDJKG+d+gjWdb5MkTvPI7n03eS5Dt88P3wP1/GGJwix6IsrIce+a6xgcgBpv07zPCN0H8/0HvC
4X+//P/4fxoRmmTG4LmLlmXfKZzynpNdFYlTsmHOdNGCxUiGvyLpmSK06EAbzUVpGntWCksjvv9U
/d8/fX/5//p/39/yv//i//UtjG0YFupwySZGG5w0o58opM1vlVA8l3TfUtLPIPNcuWfeBHmm2lXe
VeadWfZXLtLcalXbvIwaLEoa+aXjWP4xRKQ7MODIaYTvYisw0xnhI/RKYIiGM/dXCIIOtusyQy20
q7riyitwxPpIgKInWbDa4mYRF54rzbIudCQBUQqnEjJHCKs2YUt9kfh7V4E7BseCTSeIaZvy64s2
VDyw9h/OzC3tCY65ZUIuIxrnImTYBuTTX9h6s2SuRK65u8frqcIpiU1HFjMhxHd67kv/J1Y8YCdc
lHVb8DX45ZOTZVxgzQtGR//oLfa3P0QUUbw5ozNM0CiGLuSsw9tzw0aLAJohdpKsK4giP+KJf+8o
o9L7WPQ/Mgn9aunPmbr/IK5W2U7KdznOEUR1h5DaPJz7plHJsoGr2Y3PUsOLZljYobSY7O3W/92d
wtoebCITZPoADw1desdR4Hj7iHYh55iIkorGTV7T5UWXKV+9F1BEQYYX9W5NVGBKr/EdxKS+X/+Z
IFAkyt1X7olVH33D3zqvCnCrWZdR5FZSzMu3YNc/+WJfN43GgYQ1Oh6NqHQ/MIgtUl54tQRFve/h
OQjG8LwuPDxjWcRb69EFPS8muk1j1wnkIqwO2Bw/bMY8tsvinUcRL2m5RBbG8N8xxI07j/iB/RR4
535TELKwx6xPxng2l367+fCqExyai8lbFJqs1g02X2BJVl5t+nl3y2sl+AR73V8zs8Z74tEtxiYE
bDPjTo/5FHbspGC3NDXkVCvaosEpiGcHLV1rVwhDcKAI/8Qr0V6c6PO50fbI7jPe2mOb1rDOZSoN
WAnkPbeESu1fWLz/wKCI5ViC5lLY6jiU5jwMDZjvjR6/Xz81tyCKIaFs5BFu+dnfXYTJW/+Im+Yp
3IInZcG9VR+sBAXECWL8JexFcPjhy6LQ7/iQn75/kAivQYTX5FlIzlXkHWZoBmtloiO4DYf1d9Bi
RYzlROa+A2LGRgO9IQY8Vut6XF1YBCFxMK3uefD+0tQhYlqPqlPnXi/4vSs0faykk3GUemF5jkcP
Fw76YTCumP4bcUCT99NUmAVZPIFOtWvqBrRvbbMlqn7gIf2B3SNdGojy1zTQa6CiYm7jn3vXfm5m
BdO49cfYlj+DsirhYqvldcUmHbKT6rxUGlMNLDMWMCDP7QipqPyk40IOcaAg7tfuZzMMDo4/9KhV
eU1eqhIfLKnIax+O/xEdF6ZqsFoFIENCxihVti1sw+qXroKzteztR8xj8eC16NcxPuQxHClY01zd
dKOOxCurg9ez6kHNkThtXU2wAgqqi2XXfhPecakNHEcjIAmNIRjv6kYXinHmV+S3zbXbf3Xgi9wY
v2yQciQcxwFQx2Fy1XN7n6Js3PdQpsAtcDgP8B1V9n/YO4/luLEu3b7KjZ6jAu7gAIM7uOl9Jo1I
UROEKFHw3uPp7wJUVWSpquuPnvcEhEkkkUjkMXt/39ok1B7tmDhH3IRyWU1Zhyx3XkPcB6i5mnSt
AQ876NPjVwtC9U7FbffSsVqSXj76es74PiK6pTIiBY0gg62bVhffs8hb5eFzmGOTdkCtrHBTFIdR
1vRiyeCNtH4QdYQGdyj00AE3FlmHoV/HmFeW4+A4TGmER/NPL+u33UvrBP3BaPru58LJRyL+OnED
qITnFA7SViMTYRuIguJin8ZjeHBrXSWNkN+1EDbrKaExL5ocgYqYiC6t7T71UW8t8B0ARBJBszba
/nuiZnJpO0idiwZo4m7IoqkHieqVqXuPacJAEecESDsC1gerUQk7TYsxawkR1mQWZzsc2L+nMee1
SdXSq1l6c9TTadJTfteDKCW4yjkoAJhYTW0a3NUfjm3Xyy4wn8yyXwQ8GjunMMh5tuXZRt/0kudk
8HKEZqnbP5dTBjuzo2ildgCJXMXft3auXtsK9btsTIKBgfKEXjEZ3eCGyLhe9ooJnElG5qarrIpe
sycPoELwzO20WRGO84+j8gPCk8JMwjxaoFWukMIYgI5a+QZMLl3GovWWZqfRqxifu4ZEsaoixhKd
HVwjszgRP4+3KDJSxmXNGaLUvnTS7N4F59JXxgMAo/FFybKjI7v+LTFg0906MfovZUJOe1REQAYH
Yk9nw2Uia/ekAyoJR9Ft2pAI/oBlYPRJooJPCz7rjfNidKKEg/Ms/WwZp+rNA6bHbKkTKzM1frgS
MWqYecoiLG34P63O3DBFsGXgRVlpvgepK3DfQFKio67HpT8gA/SyMT0PEoloqY3Og5wk4FCC7C8a
6JW8utWquLeKoFmJ0ov2lW1v7KT4RIyKxFU8uQWScYMy7qsIb2Yf+I9pqRFGD8QqIKnPL4OWTRbh
Vz0uvaNwUVPWtdFsGGXne+EhKomy7AESJsYHtUJfXKlMZ4v7Dtmo6RjtN7u2O7oSAIu5nx9CRrYL
kd5bYJ5OLsiLYtDwVQeai1YAYddQ5B4OGA1TFN+j5ct879nEYPXhzTHiU+qF2yzqzB964e/tEsk3
k3drgzFYWzqNIaBvatqeprDZmigsHvB8Mc/F0/QmvJ02KvluZIS7kt7YHD1f4JhptFspkGr3JWlF
aVknvcm2Q9YV59Y3xltjNf420n1CwITbzral3tXIpZEvV+nZKyKyqyHB1LZUIW7GjfZS6fimA1ij
BzmlKeZFwpzwED13fp2f0yjMz0kZgHLMia7+3CSQv61qE1IvY5XBHLubXfuf/QGPV2KT4Wly/T60
XbEynBY9VRHk61gpJpuIoywjv15O7C3auz5ai74ul5Fr1ftaVp+lHKOTJ6Z7nhO5MSPNPBWR8kk0
urMmDpCua/+HJq2pixyeSAe1E3QMPaSJWlqQDm5c0k0MWfMFiD1ErvF4qHzhXlr0AEbcHQJ/iG72
Q2dFSIhEmi7trEEg4fTxsky1ddUhx8S8wZBYN4kl5ZhmMhrjnZKk9tp2lXj5wef4D5ZBof7dMCjw
M+rYBnWJeRDb4kfDYOO7cQDvLtxZeoWJZ6z0c1urh0CvnTtu16YhNnWITANIFXGbtWUOFb04mf8x
xZTCUAoxezwEMYqW8KmtbAa4SawfgihQdshXkmRpW0m06HLjdyuUEfv6MgMTuoKssbP6IDwMDOFR
DMChqGOnwvvRaEcjQoefabpKIEGFDVmjbdFz9yVOje5cOUW41xvjmrujd35f2Ela7WKvefS0gryW
yTipRQGnDtIaya9V+TpXtftGOu5/uI0m1Q9+9V3ahka+Cxyhwa2E5P3xNnY+hohRr71d3cnvWP+1
l6YM22VkAKTCdGMR4WiDz+PnfKjQ/MDMWRHGN+5ROwrkIHG2h6Fn3JN/ra4SMC2aBQwsZoL9hWD3
Az9czDiNfFSHStlHTrlAX+Ld+ii0Vtz7ap1Z1rdYK6sD4mD/TseGiOTC/xKXMZoigFNPWtCnKzMz
CZyavlwi/3QvUmv2dj8URySht1rHp2dWBVhjLJqSWMyTbZI///fHDVj43+6TY9gMAXULm6ycYPgf
71NqNEDa0AXsGt1d9WkCfcmttnkHCtAK9YGhpAiXKI7qY6siZfXbTcgzsO2MJtgTHr64qaOefDIU
cojL3WxgCwVUAOEJZ52Qb1x+F3niXe110Y/Dp6QPLj0c05UboWVU3ORFCcP2QenMIxqef/9s/N9/
/HAWH9BCLkwBk18+3ICLNW1HZO8gR/fISwmfbroMOLafV1ggvazgp8QXQfbK3BhF1S9yJVBe7UKj
78oYBJdxvjNDEa9Tm2Qr+dN2gWVK/VQ6AspLmRDq5rFaVGOGeIWM7dUzJDjCP9ci4V+kbtSXoQGH
qOhR/a2libTUIX22arfc2FvEP/0BV652GbMqXXmeKoHSJfvEJBuX9uqTWocvgd4GnxjdgOnFAbMz
ZaPfA/HKF2iREGJ2g4VEXXkm6mM9YJWIFk0YQFtkzrHMMoB6BXmT3RBbe8tYUa1CO+r+rbR1ON6e
Zj/Q6R2QljfLroj9U+5Y/oXJLA2Ci5eyDHv3CHr9ua2s9q0l2eWa9ZesGQY07khBdXFfg1N6i6Qo
FpqozYecWP42T3oYIEyoV4qGkTQpkPPJpgWA3mdXrRzFG03rjugn1EOrx1AbQOSuG9t7DF0zXjea
sC7Y7HBcKMkO0yU0PUyGob+h3y43I+DcuttUY169YHtDOF7t+e3i3+2c+qSHuFzMlu6oK/PPqYTn
7SBSQItlHkJfJDsIxcNW1Egx21CXKKtqYx0zzPAhmb/8+1No/L0lElJqQhqOrqqSiix/fQhJ8ASK
gSd35xAw3alIlw1Cm2fZPsetfgskbBbTK601wUT9CCw8I+QXeTsk9Mz47a5el1POMVD110QQ5zXJ
3W2lSp5cHQSZ3mFYjQ72Dr3CKdBMqvoRVKAE6LlMBmKQVWmvjQySAhzfF4RtiDaIji7NZDyrNa+M
7U7sEnKV/+FjT/0UWSPKD0w2fYIrGmoKXG+WYUpDU7VfPrYiCmVsdOnvRpldg2jQr/oAcNeKleDi
ieaYpDrQPS99zHR4gWarNo/MaK5K1zDBLKvmVpl4LFupk/0R3llxY2sKVhrIZPAs5y3qby9pUQ5O
Qsix/6rh/lsYCg5ALww/8SPKVw45saisLpbhH/RMwMkGLhv3LvlpWYhVrCdiU4htRf5rNZLO+g+3
gA/8D/fAMoVj4fcg+qjBGfjYuMpWzXEEF/6u1fP2OsSefW5KAOWJ/tmSdX03epZ/KLzgmzTRbphB
/twF7qqUXr+xpEpALnHylzi61q32EA8RKuZENx4T6ZmLAiaKTSdyFEXZPjvBi4tM4dZ27WvRq+pO
LwZ8boqpPhmhhIln8UurQvwqQ3atDRf5PmlsP4ufUhJv1zEonxWvDpaBG4WHSimbB0ceXDfNHxsi
Qqsi6fNd02S3OFe7a0kK+dR7wxdbrVpkpsmmygfU4cJ6qoZQXGvdNK+0l59jM1BXFlUnSNkE9T36
IeMEa+CiF41gaphgD+mUc4OraDl6plgH3ZhfK1I1q3rQz7O2hDZ7X8VM+Vu1t5GHFON9LrR7u6Hu
QlOU94ZR2ycqFqAZZjKYOyOKY/SSW3KtRyWDDqrVKYS6RuCmGOEqjs6xVgtSBZ0a0OTZd0Jroq1i
1erSrz0TpgmCVGyKXm6iQJc5oDBRKYiWkL/0SMs2xD++y8FR17ipIZPZRbrsmti9xYl2JeIQb8M2
Lte5jZK4Sr1yHTB9X6taUqx6WyK+05RoE+hRelODZofkFPlewLzchXvI5NyDt+534RFNd7WwFILm
wrfdtVZo+tasI5qCJwZXjP9iInqKj/G5ehVaTuRrHJByje2LKo1qO/qIUHBGMvZrMDjmKSSFNmTe
UI7+jyLWb+g2zxqSrWuXEBw1cZjaCHMWBdOuWxk3ztqSwlj3AwGXYNAiUuspWkCJ2mII1Ed85tld
7PfBsrM403ctxuqj/YRSbGFI5n0oTK0TgBwSPLmrfPr3lkXTqYr0a9NCXSvT0mxTMy3H/GWI7EOW
DIZWKpQmIWA9mQivgF+oLgKQczGM5veWSfR9mofuatCqeJ1LEx6Or31pU+lBTyBwp4RwJTLH6W8V
9KR949CtJb7zKOBe7UqQBZtWdtrOMKznOlWXfT4kZ5GJ6loPCtK9oq0Whh/XF8dVlo6wMyZ4t96P
/NuU7rtjQIq3QoM6F6Sofl2S87aqA8ZuIbUmdct5HuGUHnQxvZARna0M8UMrugbKuirOwkxIm2ea
RmY4+0ranEi1nZ0b389R9/M8BkKTFz2ui6VhBdXGpzYGNGCs28lQPyedLm9dFKwN3GaTT2+T+IcE
WM83OVR7MFJLhJY3XX8lfNHCPSRbnoWbkUHERTLCpSfpuh3wEPQnVrjqaJDXXct/8XSArWrijjvD
8m51GiK5YQpGam7Yw70Qq9kHL+TRsAjrxW4+7hIiNovY6pwnbLTnaCigU5h36YjmioG3AYfSwQ5Y
y2KHfd7HmeAYaxMb9mIsUuMapQzNESad0GEuNSVnsIHRC/x2h8wjk0cr9dQNMvZJ1DYpIRBXo3cR
jyHOGyJfdrJqJ0R+GGXjzrGj4hKgBxnBVqxNDzMeKsnQC5NvToQwwAn1BQRm/ahLvIrzE/t7zaLb
z17vZ9Gdb9n/Yn7mGk3TIEBTVePDb/tvBZT+X/z19Wvyl9pJP0/5ne4DwsfGf6ZazjQdBhFH//oH
3cf+zZQaagPN1qlyp9kf6D6C0klSSAe4D/Xx5FR07Q+6j/obgivDQXxhTaMT539WOulvcydBzn26
DJUJpmpM1/Cxeye3pZuVYSq7OqmdjW5T18Ogg1GCDp6Kt9ES7GiU+mHGXCXJoo9lsBx5In8+XVCb
/hkyNOGP/tocchnSoR4UV0PxzF8jBjQI5dCOLR6WnPz4EOv2sXabV1mp3x1k1ghzkJ9XubIGRoBr
TEVi4Ou9sfvw1f3+jH9kHWl/G+wIahFiYyJw4SB1EHz1H+8GbXVYOa3h7lTUf4gQGMQPmqLvFXdp
tHLfddnnyHJvmPo+x0M5tW/1MmcoROAiVbaV0WI4CdJi/R8uyzSnUdZfRqLT2NvSwDkxsTGkOt2/
D/WtcOaJQpNkp1G04fpQiY+ZGJhJmtunRJJ+wGzdYyX0lUM5Et+QQ49/LtSpglBUzZTXg7ommD4j
IfcObZ45J62Py5OU26h37RNEphElbHLrJqfc8OcCw2e58mEuoyW18Xd3qEbmVCd6geEQKMOzWyQ5
LHCCz9BskEvQ32LNVd8U0DIH80549+THGmxG3RYRN/PHEW0wlr0fjgv8DGWHin4DA2td7WQRn6lS
Uq2tScbfllF9VpPqe9vjrRy7fMnHTs9qOD7YKHo2yvDN9eqlUYXZBmy39KDsTR4kGWeraGiPxFk1
2EboOZY1yKNNoRQXGX53iJWZYecfcUA5W6egoo5RxAPW0O7R9dqQylLYTyqczApZBl1PT7FKqSLN
AVgj5M627O6UBQzpSsInVot3LBrAeOtyhSKMBJyGcITLipIfQ6FShivHH2v4zls9fSHIks9d8JwI
a9j2dZOsRo9eGHfqRF7CXFohebWNehXAukCx4W4ZAr+lCfpswqIIDosfMh1vmePdCrx44cQD7tvi
LnwAzPmKFQjvRpuWaNCcVUkltmuE84QZN1UIWgfBlSBTZeAqkSVKkcTcVgpiEqsZUU2ZxA5K/Ta6
5U6mEXB2RzxohmVtgZjs28YPt15LBDP3h5VIuk9o9MlSDgWS7N6LD3lfvFqaunHlTRvlF0+Oyian
ahLjO/fZ6YN4lWt9tsRbRxGi+oJK6g0VEeDJhFItJZrqZQUDlhoQrY9Z6UXLH0BTIJJIh+Aaqq9e
mxvLiJCxDUjHJ/KXkJDcGlH3hsNoKfIJolA5Glp/xrNhDsBA2oiqkeOeG0ZPG9trjBvDgnEVlz5P
xeBvSeVSICSxvg2eRmA0JCGPX/xHbJG9jjRqSsWNYi80Cz5Y1WBO0mKv3hiBJ1ehmYszfNYT6laX
+Dzmzxwv2g77AENVQ1DiBWuCQoW4g6lIQX8/raph93GRQDReFWGQo3jkADPNV2Ju6FUmUT9h96vl
VWIzwxrnXa1XQt+dt+cFIqlPuFbjDy+Z90fT+fMZ7+fO+94357WS+mcg3cVuTjulRGbGZdebz9gy
8V7NJewmAOO8Zk44Z3OInwkYkiyYkY0knLLq+P5CrSMuRQDWWs2H5wUxG58p+4RV5ZEBuMotLZep
QmWt+cSfO38u51cxrCOw2Rnmz5PesZDzUYxHNkPS+dQPVzKoKnoflKAIZvEmFBqO9+lfvl+b7U0A
6p//Z947zBc/v72cL2xeLebLpQmBxOUGCxSE6kKEzltjTPJ/hcdT8bTXLqL6H6WsTCiUNf5HD02P
79mkmtxb5RJU7FR3TfWLVdmX4Af69jEwq++Ak1p3CJ8sS2cgaB3SLm3vZDE+EeL/UZOfzOMsYRDO
6BDvbL1GVJXsjBHJJL8Lda/QsJO09+xLXJY7l7pJpmLpa0EyeNHK8D40UKBZxtWl4sxuKOo7qFbO
tk2bL/jSKTuFMoKSSSh3HKoYCA8NNNOSi59SUidNv2iqfe5zzAF1iJ6X9pupnJO/1S0FrVKr3GHC
R+egl4jCRRgvfVV7cFKAG1mbX5Te9Q+jH++JVI2PupFtXaX6VslhPQamvi7TjjkJziWa54IxM7Ea
Qhf9KvcBOwdG7jA5oL6cKgfmA0PurYYxXkld28PvCmkO1Gpd+UxUsziBnYQRqAwGey2DRKf5Ha+K
0N4I/omXorlafpNhNTHGTf09kp51sgIrX5VUawDw1zfrpu6vI5NDksYw/EsbO27VNJtikfVqvUkc
bJoUqxtWyAw/DRYMZCPVy02rwBagg6t6X9wkUdhOHyAGmkJsguZ72SVv5ji+tmr5SaC5vVdapgG6
4uyciK7O64L8msYqNZM8VHAqdJGj+YPxnkNFqmGRTTqy1seMUUTt16q3QuxyDdp6GUC3suhH1VI/
+tHE8FYPfcUvrBTRsoXSTyBAoydNmFxZ6MiKVm8XiCyr+GarWYpiiKJ8ee7/APCAR0I7irIAeZB3
m8Gz13lxLXr/c+DoxkqX4WSDwupCORXZBcaz1aAHCPSjZosEwW7RM7tSHrTGKLetmWwNjdIZqWa9
6knxhulCRxJaFGtmrOkSM0SNOvCoWf05xue7NLPxMoJFW4wC9A5MBrRAJTXAQhcdEE+AXhibSsLK
C8VuEPoJD8CWIcYOYQVV+2R4xTM1bFSP8aaJInCnZxtN149F0/Zrb/CnoFCk3DJGM/u2f0MnQFUv
l6IDIfghr+6+BJk6EiGPkYEiZgiYJmkkvIV1F0SIjmQuTmOZrCKZfnKZCjKaKx8tccnae5tIDh5n
lEgU81BK/WvZ5jvKAySwjG0UfLb/2QjypaXaqByRy6yd/BqOyPqKNjtSLJBqlNNUvkDkrejxKSi9
m+oj5qbwV2sZ90PSfu5cw15Ku++PlNXZKK0n4U7DttP20VQ3b0RxogSI/ywPHakGdNFCWMB3bpDx
RxHv6cc+M4A0ysTBvZhv8XV96YuKcIWTfzPTCHSZpJJfQjQaSga9WBQ8dI7uARdsITxsU3m2jPza
h5VJD4VgooFNo3nwq/u9mtQAve2bLYtbRbGRBSKABQOnl97tzqopn8qIpgkpDnPWQ2G34Fe64dYj
JcdTbt+5ZbUWWvuY2eT988BHD+bF/dJWnHvpkoh2fd/AJ0OtUSnohMuBtH2m73LCyaEKytf2wkVo
lIS7/JgifMWmTk3EVJBxLCs5IIuEMwcIsR9OVt176OHUUzolv8a2OZYj5VV8fW3Dwlh4bv4lN3Bo
Nqb2FBKtw/pjPMrxaE8z9cD1z6oaPw6h9Wb36tehX0KJ/KT4FgmV8iIY0vphhhkrKRduOJwoMvs9
7ZLnLDdiKD875zg0WUv9L+mvwCnHFwhWpkpupU8ucYH7LUhBucxH5n0/D2uE+Leeha2SGjIFncyO
EPrn+VVkTAi7NX29BBtaXRQGMVtd5bGpdZvKUa6mbMIoSS9j6iDx7k3ibMlw0amUV+tKssbVgNjR
ogLRaiTcEpQ5v0aEOytZOCAiCmLGZlQuXVv9IXdtVgwnwyvk2g/S+9J090leybNR6/LcaYz0Mgpq
gmosFwGyqyWefsCnat6fNaKLUvIJpysxVUR8pP0SWlXJ7WvVCH8QmdlybFf5VPNIDX4gkkivGIRZ
9MR4zLb92vnIwvXIgZWYDfkqsnuXGOpgkO/H5M3fLMMxodfJ2cn1Nx1x2lJR+i9KbhDxhhSrGe4p
rHt7j+zmVgWBBY3OPKciWhX62FzshMiRauQ/FMW6RtLoD2PtXTvdMOj0auOiefhm3Dg+v6qYMTgl
2yMk3+tZ2+D4KM9oVaqL16t3ItbVvUyq5ETwDOGrUnEuYU1/+hLzJAk3Xoz6VaVCxnKotGFtFy3+
I9Huh1IS+sa2o/TWsTEh76F4ay4AS6CRwLxN3ehCJqjYYRl8DTKwoKZbH2FORAenH+/dhkiW2dvm
QUMB5SXRD9/iGp0IuWXLvyEtsoyg5106EZ21dpiG4OK5SGn3RaXuNEhBWS1fbMG3Epc9ACVraC96
CRYiUnf0SwP8yPQaR5q7TxkL4zxJ3dU4FoK+X5mMjMMqqTLSuIO/T1GPXPCIdBdH7946uzI3OIYY
G4xPsUOAVOzCjoI5Vs3IxZQISFQ06ciqglfH6wnDuTb80jJbJZQG2Lv6+N3O+ptwXiH2zL7xeQHf
qzsQyBu05bxaNdpIrHnaa0yiNFkwowPgkZs5N2RaC30ql4Am/WN73mnm5awu47g/H59tfPOhefHr
zgoPW2QAHk2bjDKqk95sdo7Pa8Fktf5vN+eXlNMZ89r7ufNp75vz2vtb2eZAWxWj7ZzfeX4D2m8B
33DvKiqQ7okCP6+9L/7bfXZqUsfrn84raPgDK4tWrjlSN25653kh9bBQEav8sZ0USfXzyM/3ev9X
ge788UrTP6KhNPf4kWtVIpObTv9w3DMJP2OuZW80g9Tf339+v6ZpvpT2ADZJLclTZNP/jAqqMK3n
1bgl9enpn+IRSJLuhlcfehgDTyN+tkSyrTNPQ1wNmKSOIFfqTPH2oVdBio1wa6TSdlcFwIg1JL+b
H3p3FPEg7T3yVENGWPhWkq1KM0vOQyPLhVkn1aaw3fgMHKjc4FHH/jJtIrCIz4FC5FbxRb/pJgGl
VhlPoSrM7WgwlY6FS/ISBUq+sqxmF6DS2tu2bZzkBGpUywc5LDrfDHdNW8aQ0QLKPvoU71QN+jB4
iMsR2D6SKfUaSocw+iiG8oSLFxSAqvubwSGbNGYn3MmfmIiPABIVsELTGjIrBgmZQ087bWrTAjQt
OiCX5FIR/P4yj4rNk4qo3EQaYtoU7yR86tMoXoLESs9hkJGcGZgTAJ0D2Aa3E+W1tlZrCJmGpR/a
2PVO1H/yThqxC5QPAtlxgWMePuIqxqKsnHVmKgcvLYyj7t1iOjbuEW/IdJ7uZcz6E60ptVO85LHQ
haRd5hWlp1ANUoE6N1D9Yl0B95oc3riH7ZgIQx88Sb3Mz6Ntx4zdSCbDS/kG8UjfTJ40vDPFzvbN
I+VCxVFp6x3VA9PDGFPzJXPCZIve56tLSn5Th8HnEhAYVudMPakxorV5bV4YpCVOANMBC8b49kJB
NSAGVAZfQTtGOvCI6aR8cNINkRkMnbYjjkWSWkdhaLsU+AeZGPnNYTp/kvg/D6lHcdVpa5baMr8g
TmlaLT3VH/t8nGnYlgFtdPd5yqg3HBO88NODNa/ZeKs3ocAg22j6wMCxPjVdQ54zGQ1UADUYhjB8
Hh1Tpw7oso+EdpLTofm4hfzpZNe70oeg5CODIGaLYUrNxr3ImVEOWX1U1B7zEtgJhlq2e9LVRDnN
a6RxbSZgQbp2kvwcJCeJjX0XNEIpVoZQ0jXe0mdy34fS6sa1XnQD6Mw2Os2SYUPWL6SAHROC5bzX
UwbEDwbVRJTMDuEL/vHK+eXzQtrH0GoeTUdQ9mWI6oPR4os3B3riYLrvPk4gKlxyD1E0jKd5Qdo2
A3up5fStORNBER7nzOK8UAIPu/OHVdg/wzRrh6WqjE/zgWY6JQvJ+n584Xxofrf5+LwpoTZCWTFQ
y03nvB94/6/zvvdNpy6MFQQ24Ex/vbD5dblRUfOreUaqhZG1RA3x4dJzz2IKYKKDe7++9//4fnnF
fOVxS+TMJRcAzo+0asfD5ZghWaU5yfrn//7l8n7ZnF/8y2W8f1JS29/ipjiX+Hy2nknRjH6qBAbY
7iFq5MnufMzDZY2WOQlS7MJS7Izc+JzFpnIJSzhJHpEfxB8mAhfbF2fHjzZYJseLmzlHQ+2/qSU8
xjFy+DWUGHdSEZPWjXX9RPDx5onR2jGqR2o5Xr3wuZLqNiZmsdbL6JvOOHdtWw4cyJqZLvYMlzq3
2Gk84rEwhNRpbul/oTZbgJ9ugdbQXnddP+LqR+JFcVaeYF3bmg1VMsFtnK0m/uwzr9kS3WA6apAA
ZlPfcxE1NnuGgwIb0UbRbt44eOfRTb8k6mA/t/7XvPY3edlrVxkskrLFMFm2d2lLO1vXQUORAcLc
o92W6yiNXnyFbnnsxu5kFgSSusb41pjVN0qDmPDEJrVqCCin7sNLbbYvlWvf8FhjvUVU7EfVMdSe
maeJYzzE65Hvck177lKLVCOkanfZsYAgrDS+8+CiiiP1OdASJRNLsC/AOOJEAdK38CxSrW7F1Mkx
X/GG1stC7fYpP8F7PYsEEXQ/WdZeGW0dNaMmQVddgbEnyzRDlmQQ79HMCikOoJ5JmfPaFdUXdMza
xhyYWIxUAgzyzyOC+wfwFVvKUVgbHpJzB9FlgSjw1hZ4KmXZX5UWrepAQIefMhJzyimYuEUCZdHU
VnmnOsiDYNSvm1ZJd27sdkeB/LULrkptVdtQdQ+ZY1qnHjk73lQoKiJp8kv9JXQtuBvtkD/WTnCo
CV/uMxTfiwbg0pLgl9hQUCVcanlmXc2G6VKWgOEy8Re2bS7uNQgAaYmJqc2sc6d02tlV3S0oYuMQ
p2m/il3fPlLO9A3mybBlYcDmiCkVX3cUO0/Bx0lnHLduosNLcVE1tsJDR9m22dr1lfUE4F6riQrd
WCraxp88mcTIlLt88C+N3TV7K8Up1jYAoATa4l02hD9M346uqglVzOaJItJmEOTrtkiWmg0oEArq
xYpYN/Fk5hKLECbsOrKFvi/wkUKJrP836fs2Z3Yfh/zt//7XN5QjdTncv3lBllKP5c+kL+KeDxm6
v+V8P6VB/fb9/zzUX+u36m/n/Z74tazfHEl6FrYbZlT7Pe+Leu43SmmR6pRCB29rIQ35vaiL1H4z
BFIzOJC2ppOc/D3nq9m/OYYuNMdBb6E5CEf+639U0YVP8yGbaFo2766STkSdPQlLf822xhq1BrQu
Em+FkZ1FqhqfgEjoRGVHZ/sTnm4WOh6Q0tnOR1Vb0X4e1cvU+NRNRym3+fvRfzp3fqv5xf90ruZ8
DQDNr8jrMKubFkCnUea+bzuThBil1++H5wPzvtAb8z9eqFQnMET9zjPH8vS+iHPn42aAEOWYRdhi
HOPZy2PqC1sOBLtpsxhSle7Cl1vdKsxnXRI7Tuvu6oHoROu8zmQZbmaUvsgLykFrznOLsI0uAqgq
rpjRpJkAnD4MhXuc16wc2HnqelCi3rcjVzMOLRb+aFA9psjusKhLg6yf3Y3asY+Z40NzRdE6b/tW
c1Uyl6IiERL6ITRTRot+dsJXnJ18twfMoeYmOau/HJg354U1gQzhkCpkFqfVHNVmF53mY3GPV8vD
Pb+mBgDFS43RvmCebTcUKLYv/rQ29j31KRxoarm2xdFYPQF+UW41NSTBWfnZos/b7NJOC1eJWMiC
wWGOMbWuO4/xuplYyNgKz9kaIOI1wj8XKBDmgwblZK23wGjJjYgH38u7M3L9T0WSuCvccKK9x0WK
ihduiyWq+0aN63s+R7tLgyD4uW8+MP1WqPYIimLetEbdu/+3k+Y3woS0M0oo9R0xBShNAAyOnU2V
nPfFvC/XZf/rvtak5NHP79w2LgMV5kyti6fy2P4DnMpJfmlpy9K0fCBWA3SHjhxHiHtqW4DEP2qa
3hxy2bU7WyuCi+hDCy32mN3rvU1FdiXyn2EBTsFxaijkaaEStsO7EXZV+DSvxX+uVZ0S/Nz3viYN
Xd+FMYk7jRIa8GVTsXV8jFlYi9gm1SS2qDC9HRWMmlU74ulR8HshpIzS3Vi2xY5Ql32fVy0RVyUJ
v/tYvDCqJ19q8mor36Sct6h19+Thn1iRuYBd35iw7nIXurChqlTqcQDDESfMLv7gZxeVaM9lmBaF
7GC4O2W+mQ8QAvA1fjccUfxaLOwi/yabHvxw/EUPE8J8uVMQUmYzTdv/T9mZdbWNRGv7F2ktzcOt
8YAnDCYkhButJklrnmf9+vNUOY2B7nPyfTda2lVbggRbqtr7HXAdLegkQ94rXvh68g96C+vcrB/Q
Mtbg+O5n8GcsDQW5I87TJFjiz9OuUM1isy8GL/Nxo72isRLeOhmMsSJU7BtWHLFL5eWH0mbjMXF8
4w7a6Y2LBsf8tU+RIVGrKHDzhYvULLhwBH0CK5nuvdkaL4ccqtzoRe9HAkCeRVWzMjBJHSl8jzjA
b1IniB4Kv9Axd62zH9EAii/uxm+Am++cvNok4jkiDzz1/D3Ltd9hJh8m15g/4Mmf84hmkRYfgNVm
x7A2nSWvm/k58NWD3ej2zzCaH83ZAmvgesNKtfz4UNDsOCKp8ju1z+dDbGbFt3evwv/C0GgCJHPF
qgBmVD2dfZxtghnmhaWKt887rIqjZREu7KH7K0GeSmD1aFxd3R5bKRUHLAKFAnF4F39OfRf/6/Tz
teg4YyLZslkwjVl96iqBO5nGUxZF8ROVPVgAqNIIihwwS+NOHjR7NnmGZZBgKR7JoUwvaJbKU6pD
GezHGuiqyLte9nbFdRzHY8T65BV//hlVXh8rOsCPSEILV8VieIiwwj34doiej92WfwVJvwvYgn3N
PCXamq6frSFvl3/1+xap2b+arGjWbVS4t3aaNF9Z+W+zmKL73D6OgXDEsjE+yMIOMI7TPeNZDIAd
r6+V5rTdMz7w0EtrWMBA8QNwoiB6tVpDVqqewpfebyZwNupI7cmdHrOkugeIGL407hiymp39bRVZ
OZUBFRAJ450XO+upxc8FBnj4orWnYRqdZ38StISuNldyOKBy2MZl9BR4brtvTfTx/SGIXgw9vqxY
/3cgmSsw+R8+fY6DJg8IOVcApvgofvz0zbHhNrZqRz9jLTGQN+fVFavJ/GKqM0qtk86aofSNczez
pwuK6QVpKljjQYuPSzMZ5xAGysQXFvHBIl5OqZ8cauG/lWFSejmTY4qb3Sc5/eBP4zJ37GyKPjLv
Oo1y9X1t1PyP/8ft5Jja0FMIuwfHMovV2HXDQW0z65AIFmqGv9Jza8cnR3y5Ld+6r7AN/CZTIUb+
Tu1n/V1q4aTOz0KBpF9m2jfbn4oVMmDhshYocVSMTGUu83sEErZ8JddDbIJBFWcqxmH0zrrw99nH
2c95yhgJbR6u+JhXuA1qfXVnYh8NvUqZ5vcHr4Qhatj19tP4NTfxS/UgQxxTDu2Y+bcwMCZhCvDv
28kxiw6TPqSIwopL5Y3l+OfLMk8942mBy1ORrAGtT194ebJPdLX62Z7YlYO+Gl7xST2i4BsK34Z2
EUUKrm0ZeJ3W8uqzFgG1UiwwOPEYn/RQ1Z/eotkLjKcoqp70PotPmojEnIx03lTXzP+n62bxE97u
cv15AT9BRm9z158n5q7R229m5amzTSBgLWIYfUe3hII/WlQ+MxQUj3JMnl0PiZwIUoSvwG9d8v4r
ORx9/w9YTAeI6/svMnsncJhUdgxbUCDZ9Hz8Io9hBKq9NpSfUaw+tnPtPrhOHB+bBDl7+Y1mSfCj
owgOjN+OjtXbuMt48zbez6BXikqfxBLix+hE3rt8OW4Ezo/U/yuqvbPXpnNHhSXTDv7bx+xyJsbU
ualWMdKzCy9s6FTIz5iclgf5aZNnMpG3o7mAWsQd5eDl5sipIQoxh+oSXIX5WKVJuch7L99XYlGc
FcjPhyrWPTJUczd9aLX4EhUiw/CDchGNyGBE1suMODKKtdSJqrahwQlIso2S7AedFUBM9ojHNBpO
1wzb+ulbuwaLjK1j0KdtNZtF1jUujT+sBqyPwFVT/BXFZlfXqUMBXfz8Vyy7qXB4Brk/lSDVLFgo
WqVT2GMXiZ5q2mHMIwOYy3RVlC/IaReP0fRXnzl7n/7D0bZRYbp5C+G38wvHEO7krBc5OJcF01Ll
fWPNlX4ArBXcNqWqHyxxZogxeSbHrrMFpI7NNU+eDdFw1vI5OgyOxx7E1Ee4yHVzSubg90FOFJ2H
6cHbmEyZecneyInSgkaAfxbXaWJQ3kZmy0QvmbzF/73isv/9TYFszf5Q90wL7LTziaIVWH1EoT80
flo5jRza4doB+/TfBwQZ+KTKuG1NVofUHg2K/bvrUJXzh0mj3gC0ZZl3OPWYNKrRwTfC5mhOnXmn
i4Mcj2Iw0VjwmDefJuTs6KXsbPVo1XaegvHOHDnpHWKp8TLSM1iT+CBJBkqDncLJEFwUMV6YNqoU
Mhd7hIRiXbKXas2zXnj3jhPta3odTwZA23sxV4Egf3qba0RkmsOXokgntPaUatsMJXV/cRYP0++z
9O3sOns9CwYn3id6U2/+778NkNh/PcZcxwVYbbmqRznoM383dCDDx5Na/wQRNjcmqCNvjRSNAkKq
ui+VEbELEV2GHM2fFzW6/8sA2TesGGX8Nh8ngK4Hp95Ouasc0c23+g1qP+9uIyfkvSKQrKg3Dy2I
wjoGEjwr3y09PxdlLWR2DsHUiiZpYNyPel69DH6JAhk8IRS8wDPlheIfq1KFEQ+efevaIS4cvDRX
AD3rRyPLY3oyYfAi7og+EsjLGnG4IDm7RogtA0ANtJiq7AfWxptqHKbnqM/81aw4ww4AjH8vM1Ka
S3dpjPdTKz+u4uOJAoh6cORndqimcmEZQbru3mauiYXeoXuKiqrQU20evLFYAFYLH4FahI/60OnL
CE0ldF0Ye8toR7zTtNE/V2L/iIZIvtZ9H51MEcqxKHVwUEAnF9SM2HEGb3HOTu1BJsoxxYvxYhTO
aXLieq9Mblxz3UQSVml3ZoUNZuvmd12Aua88c/SsuCtR7txrVYCi/IdxmSEnxZUy9XqRJa6sxZVv
t5UZclym6dF4ua0c+nT5x9s2XvGHd7b7rw+7BQXftdDSxCtaB+D98Z3d2ijDTEnu/0imfKmhaUFn
c67Yoats0+HCZXsZVpavLawaY/diZg9I65zpT4mxGzoOImlcXcmkUSTJzGu6vKUM5S3d0jqlOmTO
KG6nu8g0Spi36JDclXs5ArZ4ukN3gmEHZt06GNBWTXmpC28DrpDzVG2RinbSZDNr0XR3mf59F40q
0qKuM2tVICJUu11LxaSrD1oMjGEpT+WhUVJ/L2wFxKSK1PThXfI1bRIz0OLg26SrqCy5nRy6nPod
+mawhf2136TFsaGVvi5Zs/O798VRjsmDRWUBWQ+RgzzloVSnemuHbfh77JqIvvzvO8gxr7S8ixn8
/779Mj9t/h3VArnJ9ov9P08ow/0kV4DFamx5Zau8Jk2yaqldGOAnsXLTim5cynfE9V3i9t54577I
gSgvSZXvlClDaDOZ59/5ckxeOUfzeNf/4Eki7ireUpd7fbz/5YdGsfO3w580GbPmIROH3jmHqlnd
X9YMYuHAFvw6EgAauy/jg4mpyMjf5SFpsaGj6RKgM1gA9/ZhRGDRF++xIAJnJ2aR27AexQXoYjaX
C6i4csEwL1K4qxu5tlE8VJH5zhTo1LHuCbIK3aQUv2o0eA3E6P+ZlZX366ysvMtZVSR/ulZL1Pyp
yIZsO5fj3/6kg3xRw/xyUIL+51wm2lYOycnOTRGF0uu/M0Rz7lNVR+gWADD/kqzIu3VsBMterBzj
vknQiZmsUzWp3d5pLLBjeCi9NA4uv35oPM+zj8ADjqD+2IVLXi7hY18Z4aOWAIMNWuUkh0Yk01jI
luFysGLecd2grzxYC/Tkoh4VaJxeKwCVJ0eclRasW6op6fY6MSY4usK/v5Fp13F5k67NccwT18sJ
aoWwePBhSO8i0E77vq6obiSs5uKyuFcV+0c7OeMztm752tGsaWMjyPbsd8UJTsFwTsLwDw9C5yO9
Fz6dZqimidy35tC2MexPNbBuwGpSrebxFUkjNveLfAT8bJujdWSd9lBYmY9IbWv+bWChgHCs2j9S
tm1ugSUL4y9CeejLL/ijVWcZ6BGfG9RPMKsQCaGWW8cgth5k1Pl5/4hU/N9JWqEZ1ivlHbXV31Wr
aUKfbRiUvaxhXWpVqeuF67BPE3xa/skzZBXL6/xV5QnLr51chGXwg1FzTNWlXHcVH0Nv8jIUtMs1
bS/riJfSoyzuy0OZZPewhso7GSHJLZTaAApcugFxbV/zC20yQLa35s6MkduQZ8ivu18q4DmDqNPI
cXNKYEi1vvuldcvP48agshyKo/pm0MCM/2klZ7mfVnIampimbQgqJ1p+1Dc/vtzcSm/aqbGL12Ya
3GXu+/W2zbq7eJxQoJLULsQxxqM8K5K82dp1c8d+rrGwACJZhNkAknjhIdKjpsjuF1F2W3peiOLh
kB2deLZXTp6Nj7xZEMuNouwvJxv3SVc2LLBSJDH6RIe6P+FqrVrAOd3ySBEf6WAVcp7J9hhlCRVk
j51O+X0OGcpzZrTFoImFCKpEtLKR/8xF238Wr57rwQ6j5uCKw3Wsz2EnaQCsHR1sn8fyDv0DTP7g
Pt1CMTIAt4TFcipNa2thRvetpR3v61557tAVPcctiitNnnwtnZNUwOJXAQb6dnBncN+LGE3bokm1
WzlRez0dIj1QN5dtM40nxKobf3PdaMu9+TW87rvfcuWQzLCVcuVbfbvFpXjaXw9zXwqLvew2y1AR
M4ygRLTxLeUSOyENK9sHSxUP5mm2h2WXZ9XREJEcannr7NV2PMqIZ8zv8b5Qo/UUqwPmtv+MyRR6
OC9aNzWbgRpv/Rpj/7Ia2tHeIvLM9qucgu+ZkRs31C6nfTFl+TcNtLQcL3BJ205hHCMeFoTfjaKh
FmVrHu5suf2gme2TLcYtCiRrTKJ8xPQctJ30KcQ0C2ScNu37cbAfcYeNntpiLQtPZqPJQNaPAB6E
YkYGqUgL+ndpQbSuYi/8A6/VUD/ybcVjkmejo9uOq7NyQGLk41dqNIYc88DZeM1Cvi+OqboHeVBc
fNarCQ+665gZtmjp6hTCLzl5mqoHvnnW21Uy91Mo8y2kihZpxj8JSsRjqMzTLu49CqPiMFkq6vOs
RK5D6BGoi6nS89tKL8xLWmigTmmr6JnJMWPArtKqvGqtevBYS8xJttpYeUD60VSHWUFHV4TlbNa3
SesiWSzCeMrpBxb4mcuwcy3t1KvmUUYIFRdfAutyoRzJ7B4t69i5D7zoR6xm+T4DiX/bmSN6smLP
MokNyKcxaeecfMy7jikWnetLr+3TdR3WKXtrgL0yow3eJVnytel7ZaXpIa8U5ISP9qz2y9RK1O/q
HGD/0Nk/P6YmUIn2gPr8o1X1/TIaYf26IJzpvPThnSsOeJkXBzh7QhQcj0OrytSFnJXx4I4AolRz
C+kG2JQc83oEqGolgesbTkjmXq+rFN3ZpKDyD1UYpuj9ti+z46lfY5tlmplRHJNhXQ7mxknCfCXD
Rk/RlXAHf3NJBugDJLSv9zJEo/nZsUIIZUGtfQWLdYPy2K/OhwkBX9x6nKwqOqKk/CzfYnKI3tye
/W10cgrPOQSJecaplj6n3JBpoFbx3qKWdN2pXbdlclavKCh92q8pvlpsRw1TDW/2efq03RTvqsjc
hkiP4T+HkAzqE3tDHAKoGzQMOZuLpOBp5yEr9M+QPJNpMkOG8qC2TrP3ffxM6bpHixiQ/Ub3HWOF
+1mE8n0xLaJ5mjGDDvyv3nQKhdic6lv+HlBcfiND3QPC5NhghWVYtJg55Zp/juv4u9/Yf8GkdWDr
+OPOC4vsqQ3TfY2d+Iscj8Q4Zg7/Oe5QU4dfbmCVKtqhI6YVKxnKFqnshsqJa9v0OtbN7W05Q5ts
VANQl/A20xOVpjfh9eC9hb4K1Q333mgjZwNqHzCixXRd6ehWR1u/rIxj7MXVKhiFZ/hsQJlkGw7F
b6i+UziYMVqw/X1PZfIJ63G+7FH13UwUJIGROEHjSy2/V7p5jHizP7o4fV0un0Xap8uzTlnKcZZK
JvCv+BBVrvIO/mAUJfyoDElKCX9gJaDh+6zxdwA0MeVOe2PNrBLdLkhOTvcUjT5GL+zK2RzQbFyO
kVKDPqSBJccsW6OD4Tx5XfEhLbeek4GdD/I3ivdgTueZ4l5xo3m5skx0I8KZtQsfVa/yxWQlsA9+
b5/+UD6zRMWAOt1vCS4Kx2zhgUjZQN0s22JX+fEN4WRKXvV5D4/LN3vUwBp7r/YA71Eb0Dhezm3f
sva9U6o3OuTrG0tOXRLk1OVQW9hE4EWyoPkJ/jPL00shuhQhWp/pSm65/MIuNwWmsCu5IbNhSl1m
4z4rHpDbWUv8gsQzyLOu6Z5qBy3B6/gVCjH8MynzJSbimuapw1M8N+dCR/EzT6KnJB5XOGrNz7qW
8p2KMoUSVz09e7hoQpkcw7vEGy5pyuz0x2xU9Bu54GF1Af3egqt37UJcV0KfOhrX5E/LqU/h9c68
p6JLF+N6U33sDy0A55MnKP2iL5lFwwPiUMM3s7aqlYmhxcFTEu+gQNYEoBpnz41R30UNBX7ErikQ
A6EPzj7v0oVWttXJtFj7Drq64609PRsNKnfNVNMvEKFM04EyYZeMQioeA/D6aITcXz/LwZQ99eWo
7i4fZsMusdDI2OPKFHloxQcfYtBTNxQqBgZE8nDNlfe8fGkUq7jcLy4wQGnmEAvnOU3OVKIRc2hQ
hyw9Kz7Lg55FL6D7p72M/EFz7/3kWQbymtDx9a3Reg1gGa75r/uMeaL+YYllCdTgpy+QoXtUZQAZ
ISH5r11LgnRI5odF+dKGerajLhceU9MLjmMzZTdYN3tLC3n5ZikH/2taTrSl9b1pzHIvN5qtd+ow
sDrLIKnrBh1oN9zIUBk77aj64/myyU0S9VdVOMGhr11IvpoV3fjjiPAk9tnB0kDuZTnUEw5ecfcN
oakRwQ6M69p59k4WNDyH+qHxDWJSvJNjKKJ6p3hS6MVhhyyjeYJJDNYObNPQlzwBiwJKa+575oMb
YtgpdsaZTuVBTewQW1/2zn7RhQ80sm/sIhgeZUZtYuJQ5EI0VVxQOba7G0ShR4aakSJXlwgoLubX
hxKtlZbV0p2NeP3dXLUUFLVQhX3RKVgPuF1uL+VUo6gvXumatxNiWchFByEw37xfBuOonUOn6bFS
SLVzgF7JchRnsRgrfFc/4uXKst3BG4J3ZEQrPQ3v4UvRNhGHpqK/JMfZ9N3LaI7UFX1sD1+UBMVr
pf8uHx1NASG6LxUkLOoh2HdtbG/D3H9o07E5Sshaq+fJFhtRHLrEI10elMx/SBKngSPM0DVDQt7k
VW/3kBlRgEu1wTd+cX0uyoedrjXhsfV/fhqWodPr4ZFSlQyuj0z5fJRzPr5dAit2vbgyj33j1vad
eFmVbpwc0BQKd+wbAcPEFuxkDRXTwE1H6n0h/ELVir92gK+RLKuKv6qsvcfCxP/bbl/7HI8jnBZK
hG5n/WfTatiRefn3ILGDm5yGx67U2VDriuEcJz12jrHTOsfIaoptriVYPApN8FCMyYncfbRD1oC9
qogN+BjEN3mvB5traW7M03Xh9Uc+BQ9uEJo/3k7SIL6MoOV1nWo156SEfYIbVOoe4anB/x5qSouw
dPABFYMeer/zsmr9cp0PTvQQxZa1K9URq4yuVdObxrSCpaKi+ysXBzx96od4OqWKu6kAsR2uzz+H
/401670MhX+xXuibcwvfdeUAk98OUZJ+If8Z79LutYuwToD2kJwt02t2DsZtq6qmhwRRdiEzik6L
li021Mes65w72zfLm6SCZaG4BS9dQawqBbGqFgcZXg91JZR503B7HYKAMGzgaUXzVw1VzQ0F7xXF
t/BOpxt5P9LJvncVXLK0cXbgdZiKv4CG1K/DyobJIqZNkRiNYczOI6CRWaFjF6XewugNbxOnNWbD
WY7ST9Jq606r+fCYpnnTWL7zrXKsH+Ns5b/KxADxD4xvMQfTrVLV42uigKXQuwaNPoriC7cv6sdC
QfJU1+2HtHGrR8hH0UrtkmQtJ42odU64jq/lpBxCCklZtBQktzJU1BT+Q2CxwR+SFtLMkD6lsZEe
56rMl6UFHnddNWq2ijLaIWFKewR5Inoo8lQOykMipi9nqm6hBpHTfLnmyJDHrb3BfEvZJX6IhOxo
1tEujOLnEd+IE8JO3qkXZ/A4lBs1KaeVnBiQyLj14fQt2L046JxHPFbQfH7WdTpno/Ot7HVsGccS
yz5KPFVmxvCxchjDnaVjcyEOgfLU+ZV/r1B0PrdWPu61qX65zhu1CY+nHPWlHNPV5i9Iw7CjFw4A
MwgREZ2SoPyrxUpu6dl6cYgG1bnTtAnrOoGv/I+MMkDSfijNZzQFi3NA/dNgk/EkI1gs7yIxx0qD
lrPILDRldY3E3GTbya+MIu4+Lbr4vgMzd/m+VSlF/5FK6GW5LoHHOQKjiGCv+ZJmd1Or4a/gImQC
Q/4LWin9WcW0DLFu5auZW+OhMlIcc0RWXA7OJq5CZObFbBqHzRLrP9DFcBQX8tZ6kab3Wtu92xz0
Q19saj/+/RvEgQF9NsCcp0ngqY6zfu4yHCr5y0TpCpftkY6u25zlgX7p3VgWyAn4zcmSwJW6oUMW
Ri3Fe4GHuQymk1Vsep1Wqh/EvMKQKllJPVBMMnKgsMpwQlVEjlyHr6khIo/3cgLB0VGkqg4G82g8
WeYtkh36ihp5swBdmv5qAJdphf/LydyIDkHbPlkpejCD1s2HEUfrvYNeBdyrWleWFzBPGu08e+6f
1MCpd33gvhs38S45FnPxmgWZceblc6PiHPJFVlrgld14SOyfZRT7zrPW+/6lLqNTBL3pu6rYyck+
aL0ljbh0I8PIsNtNHDk6/j3cDfLttHN0xVlYrt+se62IKWl69IpRtz2oJp2V2tFsnKXa8JXv3kOv
JcETOmhonOrIlKlRUR0n0eFiN71paiX6ibI7UixJ2j2iTK9sunCabkEh9ed0druFTIkTqi2gQF7S
QeEv0oeA1/Ss/0MN/JMivdiNoT2HErSLZKAN7fXTbswA1xloXpm+RBEqb33V3WuG0pyTVk92ZYPQ
Bqil9izHSqfB1LXCBEKGcmLGs+rTVaOi4ZXitcqjZUPlnm/c0UPgy8RU7p8TsBXZg6FCHKYaBSTA
MdpmLw9+ZmHDa6l/zYrS7PPAGUuMq/Rmr4qDTJGhmbdcJ0+vF7+7Rt5nnOo/yGZfxNmL97tXh/cQ
7B9w0OCi//X/1dRqEw6ZMXzX+zxbZ4GGcLZYT2jiIM/KMOW1HqntuY6ceCvHIrGoGCqLCfoAzQY7
5hhrFwa7JHKP6Cc7h6RH8tvHo0t1bO306azXU/0yNr6d/f/nDegftVYwb2Sf0gIQjA0qhTW5LZZh
YMbJXjYmZYgMffwulLPX5Ou1bYHe+6fkaxig9s3bDMlFddQgnxZFcXKn5DYTSA55oF5v3GSeYWwo
wIaP6ezlJ9sxMB5Wq9c6EVpSIKEe4GkgKpOwiQxdM2FfYBhQ5nr7Z4K3L3/tn3aC2k2WjvGu1Hgk
22WDD+GY5s8Boo8rJRy1jQzz0fmCMkX+kOs040Dn3RmekT1HadHcwvOEaiDDWJh2DP50HOJ++mrk
v+Jszp8HyIR7A2tJPtDcGqZBtCxQncaFhdnJRHs3zGsAo+rIdoLfQN5MzaIAaQJ+g0toel9Q08kf
Oi+vzk1v3WU4p6wsK462HcA61MYci5ZG6d9HscDIJlWE1Hr1HW618WiosbG1kbxZN1Zcv7jOq9I6
4eunC/1O+/Z/V290+6N5AUw2zFp0ByyIhb6o6Upw1DsqwGzw1FQ8O/sKRT9D7QzZsXUTxvaEbsqy
6zt/r9hYOId99RAGgYmINZEcp7OGVsM1hk1D5R0Y2O0wmNl2siF65phhZ3h94qfq+HOzNXprPFeV
Xd4X+AAEdTqd5VBejD1KXuiIylBOmLr3aNcdgEFxkQM559CE85OM5GH0tRJyF1WVHsjvKtbhLTlz
42yKzsc7NgYqySIzvKnVNj1YgBG+jRGoBJRZnkDSBdsqduIb7MusVsChEB3A5GMpv8SXr7z8Kkct
Op5mvQ86VUehLsg2sTc3J5Om1+VQJmh4m6mFJvfbRCjO5BWOuEIm56X9iiiODX+mhB/XBx3NKS9B
nO7trJYzMqbR6+LL4jo/xtID8C0SFSzeWtW+/1QHkOF1LEJPEhTbQY4UwijlWjJodcTwGup0C6Rl
wh0MEOVrEPsvJs9+5NmIUKRMzcJ9ynQ/e1Cd8ETbSfmqd+G4V1XI43DDla+QlKINqmb41oBOPUPA
yc88q+OHhj9ImKjWo4Iix2MVDgWKbXGFQhphVnqbosULz4/Lfq/4Sod2OiqgHlKy5eIay7Nrjiuy
Zci27w6Hcghq2nh72cSFFC92oV8+SRiFBE7IMzPsqsVYeCDNp5LNHpr87/JQNNIWjRLPLA8084RT
JaZrNSsoQ4TygN6GdcrN8kEgendTbUWoHfWJf6x72O0f0+IKqbgLO06dfXOfCKtLeUC3J7lzp3sZ
UA2k7Exl+WvR6fM2n4fMXMgZB7WypWZqlG3FpR4fpr3bxkeeOPF5xJk6LYb0XkalnWT0LyLxNIrP
8pBhx7FG9L5iefHPmFmGrOVL9yZL+vCY19PPxu+Np8QuXRmVUWw8xcr8LqLndomaTNefEkzjr5k9
pKglpdcM8x5bSPrH6k6eQemeL2dyDB4mMlZDCkC/S6udY7nlzig0n3ab02ElcDnXTHiKWQy536Hn
vXWxQ96OWZcedNeHj4cP1V03ZPNKodV5LrIywvQrbJ9yq3IWPhrk38c++hWzn/xh5Rof57GFAQB3
HUtQNh1NjZ4GMjNYC6bdIasU99UOm7+xenKfcw/etllq2VMBS2yJvK35h2qeoQmMwbsFhWuAqGLz
yEOVhynTn+BViA+HOTx85ylsfXUhX71D2VU3KfqbO1m+HhWYqiW6Zjv56pWzWdT8nlU1YeIsZq/X
ylndGredXpQP/3X99YIQO6Ibq65RK8mrEVxLGyJH/JE+gKYDirNuj4PdpYjlxh4yCLrwuI+64ams
/fom8OzhyWTT3gF2VRT9ZArriNmN5t3oFKIjS0ilUF25gTHxkCS0AwcofdVWx7nVim+WVdxUGNxu
OqvF7aAN7Vu4P9XG6nX7qZuts9wIIioRLlwAz4/xYFm3TaDirNDGzpPSG+cIqtRtYIXmrTFWO7Up
8u+WAjQ/Ypl7xJ8K+UVPtzDNtPuvWWN/lVXut9SsyX+nOnjFX1Jdb/xWDKWCqR9KaqYLLXmppXCn
4qLbt17Imq5DhPGo04JFbW1wEVKczzZfyldUgn454Wh/N0rULj1E6r/BWoMSadv90+hAwsg8vXtM
43xC7ogihaq0PYpjIU4VudKjuFGHd35dqpuxM9uDPZgOWpSjh6Swk+0MpRi3DvKke1wSCtyEIAN6
EYbj3Vg6d2VsKSsbhYV7HVgwLcChO+dxkS7jyG2/NLXOXl7Ph688uIxFl43ac+QgVtqUg/LizPMz
/5L6BwuAozNXzi9ryNZmV4S7gKbNbTXwz+nNPD1NxYQKaFm9jrGhfdcCU0WUWMO/qIEIqaXIFItx
PFdxxATbth4DR/0eBtZtmLrhl6E7jXy5t7M3xbe4U8wwpRrkO5o++WFW6DxVSfdrqpC9wjCufIr8
NFjrlmLs0dkMjm6AtUCqVsG3ZLC/Dt7c/VKSeN11lrm2i1i/ndjT3BRG0p2zwjfWRqf2ewc0Kw/E
oFx3dVg+NlnM4zI0slermtdaWbf7pIjSGycp3T2Nf+dykCGCLQ1rECtcygn034d6IU/VLOZUJl1O
PXG5gUoezqbvbiOT3agdbrDKSbfIijbLcVDrO1+N9B26EfoaSdjsC4BHjOAVM/9lhN+HOZx/5LyY
b8Y6Vx/0as5vldh0b00l0O+V0OWrVznVaxOgFS2uyV33705Xi6cyM5Hm4aOH3hHMbGR6HSC8Iari
fq3yWoyzHU/Dx0iuPsTBEKsUOV538yPIz99D13G6ko8yGnwdUkQaIYoj7vG/jsmbyJ8w9ulzZgAT
sCMX4WfVCL50fdXctchS6kocfpFDNm7ZDc3kE4Lw4RfXQ83TAoO8kZOx5WbAyWgGyNDTJ+px9sZ0
1Li5acYeRZnszkjn9mS3SvvYhhg0pwllLK3HeU7DPKQXVS2o06js6l5zqgyje8Q+9F1aN4G0zLxv
RuJMtyVluswbQPHqlVtj6QJ2TR5kmCFdthwtK19SPjLufa0I7uNoBzWXeqUcUgbrxUAO5ffYbPNF
BwaAuqq4gFVGuf/DAv2TDYmJjqnrgvKktcqXE4/zTwCcCr/yuYhz/Yn+J82YNc/acjfgMmNTd3uo
xIt89pBJd9vfkZi7RmJOZrbitT5+yPz3dTKzEfd8+wlv10WJUm+GOp8Xfo9DIWq2CCDa3kFtejCT
ro1LmxiRhwlQ1EaJU6QIPk40dsouQBaKXTdTl16d78LEgskgWm58wQtUPf1bGckD+jbWhgdFfaNZ
4SC0ddEN7z132oS5djODW4ID2HknZ4r8XWTED1Eeeyc5JM+UiHZNF8wKb4x/Jqhu1es8C6a72GtW
eFTp94FYoWLkjGxcolTATnIL/Gas7lk/JIsp019r6rxfIs39Nbd6+FRrSL1Mua/tND+x7rAWDkEM
B822LAak1kaED4zWOjtlVj4mZb5JMrv4ZudDfLA6aoMyHMEr8tSy2nU95uW3adajG0Xb2QUqlFit
ZktqUjr4+8Lmaz6gJInRz6w1QEYbRdmylGhXfQYJdjPN81+WXgjttr5dUZl2n7pSx1Zwyn5kPS2U
sYASAjTIvk0NOun/kUH9sli2PgZAEHm09Vy2NDX0LDuyBy5XWalmX3mX/YQo4v/S9e9d2zX3Kcxi
89Z36oCtE2I3upNa90NaaLuYSskK0oX1rJbKOhyt7IempL8z+O3VnSCdrRyb9lVTms0NivEswQXk
l5J6hx4me2W8YKNnMKcRckr7C0TOD7vgECFXN6pBFVAiQJ9JaeCDNvgpJtOg/x1o5h1l5uS1hhe8
6IHCfnNL3JNYlCZf/oe081qSFMnS8BNhhha3oWVqUVk3WEm0Fg48/X54ZFfk5Gz3ztjeYLgkMjIA
93N+geGktvL5Y+7SyGs3OdDxs4VAK4JBQFnGqA+P/mAV2O8W7plwI1J3NZIA/McQZTBIKI9BZjcb
1uDT2ahmrSO9MDC2VsYvycA7oBw8YuZ+fR7gHyAYSL3pN9jShgPd5gfXUA0fuqnoKy7a+QmmjCjf
F6313i1BoTNLvN+82pNXk68QEYX6LUDuYJ3abnhCZwubcy3BMRyC3ncN5ZFAtX9EqooaW5t4IKM8
/dC0dcSH1avXpMhuMjuxf2Rp+itXRP3kVFX5fy19pffGx6WvSQ7bMHWNcJpqmdDd/hUJ0g6J5qRd
MT6D1vFQrH1xjY4HL3IZB6v3YAykSfWWRXG5sJUWvXVRGfeDriGtQX0yJag3iVUID2NplAMevPMT
SxajxvpYlK024nk4vN57k5tikRuhvISK6kNaI6A7EO14M7LpPpK4XE8aZle/G7v8Zoyp+6pA8Vxm
Qsv2JH9+t+jSo8OHK2LZleNXVKAf0BzVH+u5PgSMj2igMX7tTxWu4Leox7/v/ItkUjdiKoKl3O/L
7T8JruEc6aW1t1PHbLdWgRF4ZRnx1kl7VpYQx8lVujlS3TKYjv3TCrR0f3LiPGCBpA7iJMt+UIhT
MFgdWYkB4et/bZBd7NJmiOzYenjXZ+7w3Jr2nUQSSuwhLPf0NFcpkAbuw9JJkZhwxQrypXp2nbZa
o2bNZgizZyRAouFnG8Fc1QPrt+NWD7HvKl8QFLCWSVxrdxNkdZ7/GrG4P8MjH8yYHM43dxluW4H5
u476h8kYg9vO9MXOwYX0toFWsCgCO/9S11G7cR1MvZS6yb+Ejv3W+aa4i6opekSy+iirRw9PMcQT
kPiZB+Ujuz9Tr/2TGarta1TsTMPPvnhFaR/JEiMkOhcHZXyEf4PStxi/5jVmp7FVPQWiTY9CQ4tb
1gd5cAuornoy2nGVe+i0q2m5MduWJTgr+RPg8Y+Ha53qtGJtFrWxkF2uDbIIUlSs4Sw5eKA342rQ
s/Teq3JvzXJD5UUZ9dsozqpTUI3FPmFZeMhALhwR9ax2Rtx1aIRkGlLqPZSJeMrWYxYPD7gDoFbs
5s1z0hb+YtC07osaNsiXx6PxTffnHHBZ/KrLZjMmPt6Ek7V1LbCoCwOHjC4JomChFiRhfKf90QXR
o9FPefy7B0yxlxmzoSEv4HfJvTpn0wo3Ovg83+5lGxmdS5sxk+L/tMmc3L+P85IaW0SR6xf2gGdG
NqBSL9xJBCbcWMw3yhBy1syRbgNH2ZgiLYG68ovsHj012LOMD37DVNxjkBm9EQvReFAMyU06G3eo
SNtsslh3Ht2aLHaENMuvGL1WFwkFrLhRGdRz5cHVpmLbshg4DAFySUHFerPS0/GtqIJjhPr9uVET
Y+sQyVsQ+Ax+AznNctP4rZTtW0Fy+dXpknKFpfd0azjluJsMvdwbfmduEiUNjyilRJs0bLSjUWsR
3pZVugb0lbwaIn1BB6D7Bcpl0yVm+G1M0O0o7THEzGbgSVPl4S6oe+PewcGNbbFufXfEV5bM0A2k
vXEkaQr2UIrjnJ8UsxWNbAAR9H5mauOAvkGBycpo2XdYYbzVpTd86d1x3Dg56v+YfI5fWs1cqZ3i
PY2pqE7wmqKl2prRl66Igavx89jJojfV564JxEPtt+29KJJHfe7lFbi4ZniusfymSPCOyKcS/sgt
0d2QT+CrKCEjXUFSU4Q1A5oyxPL/gK3Grl8pSE7dyiondzC8S8MtuQIDX58BwkXgeFuzbHgyqKmy
arSue0rswcZSoRdf26C8j/l1BAscpZIkKcJFHpfH0eiD7+jhQuwPIvNZRb9SgnCU5AcP6he/NY3X
stWmXZfl4VoWPa/vEHzlTru08meJPLBv/nmdbn9i1bnQTgwCxDoIfrwe/o3hrYkJirRdKU/CyzWw
TZj/YCPZ36oiSw6NwA0JumTx5BezEaue4RYNLjBouYmvfUd4jfsxuWFZQPeozJ/KCn+BsjDsa/dM
RZFKTp1CcJ0lmt+ntmY2SeO3iE1KonY+dUDq0/TYEvH9VbfaYeiK5Gvb9OYyauP8Dql5NA3Zd+yC
QovvAlijS1spgq9Il6PkbV0G9cJJiIKC05jATejzk6C0sujJwQJAn7PzIYJXT4kg+Ts/QWTbn9KY
TJ/b5nGgXJz/Q1YGyNynwBv/AdNAw0C1sUlDWuUT+YfwjW8CJ3SeDFK7qwQJ2/IVOegFELNkC1Bs
NjAXcDPlad2Rjmznw6UlN0dvKStF2pCJnEZ3GWRoTKv2dJY4FwmHkWefMDGfikLg4VRNrW3uIEuh
DdQhgD2QT3vE4o1Fp4sFgqZUzqlN7H7dIK3xjFRJsJh3Qb+y8oQYg/VTDsqUiEFO3G1Ugz2/HNQk
Abdl6BrPTlqy1E9vdb0Mf3boCrt6w11SBcXSHgHDwO775rT29MXT2mYJl8V6UMcEWmwS2ec2xk8O
/qG6T9QkPFvABTYmtl8HLzRfQp+AWgrI5kSIzjuCD0XYOpvEUw4njnelGH/5wJtbkx8IeDzwHn38
LBIPa1Wvfh9EIDy6DGLbWv0ZNEqkQI1UV53q0WVQPF9p3jZdruTrinhSfZsUCQCgbW962ToH2Bm9
4BDwTbNc7SQM/GOnMvZY7BJlbHzWss0wBDtzjkFWhorEfjV6lxgk8lKLeb/5XKbWSqjgNxVFs7+U
/e9mxrm3qEJvauIpO9eKnbm6MuLiLjCTL5mT+cijwdVtGv0VGUP/RlbJgyx6Wboh8B6fPtWbja4v
u0zU63x8wIJ8PIazACIZEMjE89n1IOuSAPOSJD/xhHJ79m3qY57MgOPUt07aTEF1bPC0upvbJ723
9WfZikG4daq9x6Aemr2eJcZrMnkbknT2ozo44X0disd0JoEVZuPttCyxV8qkG2ulQw+oKOt8J4i/
r+Rdi+FWvvNGt7sUZWtmYwWgjVvMu35b89ZsAKi/IYxjU0VRibVzBf7zwS9+GqOjnBoces5ygRtq
m8hRq/Nlzau7NjLeJg44OAK2LGcS1N0EFjNkSkLQ1SzV2GXiLNSE4amMw+zRmuKP9RO7viG3sse5
v9Vl3pupn9IRhH/WwrFNunBtyk8UZeWepb+7Ekav7uzJ4h+QhdMia1v33CZh8ay0wVruM8e8K/cZ
8eGlSPTucRzCclu6RryRiUI/yXDuTEzvlPCVvebxXalq4wvos6fLuh2sF27OhqJuWBs7B1xolDO+
q2wv47b6YrXJXTDHOvu4PNhZbr2JZIhnC5LotvIjf+8pTbONAs98SPNUX7hgVX62+sZMmt85XIe3
vHggGFxAIvzrRFE+13xswh4Md5yPffKqdd5UyH0y5QD2Zc4ROYRb559T3pAy0iMt2MjWHppkVYzf
XQdrFPbqPv/OJVSC9iaNnOTUWUWE9lrjvHW4nzRpq/3Iik5deFoy3acskgAC2u4mjYT3nLX9k+xR
ZxEb1ih9bsu02nZuHu01BKwfujn4Jns4CE/gwzGeS55pq3bWG6nng1Ah0+Ahp61cLcR8PLFjKh3b
WKadEz9nQ3Rj6Gl1J18+BSUGlHfyZzy3XUutEXwo/Rnn+/wQ//nt76nOv7//Z7gNmR+NRN2/ayGh
yN4ogTqMT5N3qBUN8eAoA5PkeWa/6ovYPkpihDwLOp8NkAnHaRU3vgKWrPc3SCJbgN0FPHxiE8cK
ZxGy5+pT4iT4JPOo2o5mG29sH/NACSaWION41rhp8ePMKwhrGBU3R5sn64tjei+5m+i3sqQGs1dW
/JRERG00O/cPPLfrVZA71huM658OQLn70muUm2Tqh0UGw+xm9JSKGMRwH7Z9A/mv+2mhVPtWE1kD
u9CPr7HR4eRdp3fJGIibIoaFHrlucVN7jr+LNdHsa3anGXvI9dhV/eOgq9Mpjbqv2qT3j2OV68u4
7YON7ZFVKHnX/fRs7I757naJFmMz6rffxxoduMzE3asyA2MlNK/+pnG353rpvOJO6G+hA+dbuyq7
+9AuzylQ3rc0M1Yyr6S26BKNogjvnLi6F0oY74chso9+DhdFHnh9glAsKuTWZp7QzKvqfwud9y0Z
mqjyvoSFj9CmodZH1xnbW1JivEq7aFwb1lBt6sQ3b2ueTkvhV7NpN4iCBaxtVJu6xHlwffXWAAb3
TQMws8ADK1/4Tlmy4Rk3heq+hlbef3ddHGgqgR9TPHXx1q5VbckTQLx6th0tajPsfwTQ4XGxExhA
GU99bnq/rV65Z1O8a8nOr0YHxsKY6Mu21bCUykJ3m5itdyyGZtjZrnLwpyJfayMs9rTpFyro6tcp
74ZNDy5uU/gdO/C8vdVL8HsNoMPvXSLuXJKtv0g5EbNxvCWegy7q1m17SIHFSLYfHf6iBebj1ENb
SHFrD+N7eagqVTsqCRC+uSpRcBWMMtdal1ahnYUzwj8Q5ZfBLe8qOy+fQOU+abWX3iKipD4XivaC
nQjW03HZnEervoMIAKQ/i2O2cL9iPEZPahQ8ePC694GTRSZE7MI8KcSevfUU2tmbsIkal51ab2RR
Ge1bt2R7aOu9uOnwpFoESp6/mUocrWq1C4+6152Babrgn1ERkwya0OOsQrMpKcNgm43ivV42JgQx
CdfMXWQZtbGvilPkeEGPz2RG8tsqjZ9ZnTQ34xBzJ01COwjR9C+qy5MaaHi2JUjyk/euuM/c3jgP
g7OzUjOMlghqEdAzgaDPjeroi/t+cJxDOSXfyTHSQ6CQsPcidMku5QhF3MUIa3LhD3m/Loksv7CM
6dZA73mtzUXbsL2l6mkdjJ6p3EReOS5F2yjIv9hGfrycOmbHNokVl4vnOrVJwAvK1ZVlKG5KEXqH
vBnvqjG2bt2s3bL7XJue8bMQGiu8uP0uTKu/m9qsXOqFW2/q6G2qAfrG7HTGLm5+C/NRuI54bpLQ
O1X+LOdfpdAqcDBYdDGPdCT8/J0qomxRcjvf4SZe3uXzmWNqdxkP/aOsko190WRbIQz8y+YegJuy
G0WrvyekhIvGsZ7qRO33orHrpSw6UTAReUu+xUpuP6EtLB6yrlimc6ksYGziVoHfmToop2k+gCZ7
P0sTo9/2of3tWnXtdu3rwSgmtcHV/4x07OYIivd35ZfuYaiaeO92vgcldMh2kakFOM1GzTasjeSG
VOK4wbKhup1cjKk8nHSPQgR3Hm/mXZEV2RE94vYQcvvvMN1wTwZKqRt9VKfboWoRtAf88dBNCdLT
plCfyvS+ri1QB+6U3aNrHe96s66x5PHa2zHqIuJeaf2m+7j1VtzpGKvvOy1vvsZ1ZyxB6mV3BmnX
HUAqddeXXbKsCh26neVUe81mNmEp8ytDVEvXMbRvNhsLXa1xaSuzR401xLIhKngnDGWNuEj524RU
FvIsfAt6PqEIk+LOyqNuV4+4UHErbRPdFdvBAiujOi6xBTvUX1Wr+a7bWfw7t8+gNBFY4Ga+s8k9
vzmhUS6rXmsekHvBIjJti5M71LhzkRP0A6W5g2HULfOGTEBVDEt8A9Nfasg2y8tZk9gudvXQC4vj
NBnWWQdHsgo9oX0xxXgmBuKSqPQ0HtmbRrWrb1FoTWvhqtWBMKXzkDfiF9wKHpRk7dkRN/Z91nTx
Ee9ZlPyyfrzJvHn7YlnfY60MoGW0404L225rByyRkCy670Dp/vCAyS20PBtnqxEBwrxWN3Xed6+E
J0iQ0COaF85uVWT3umgKcADNTnWCdO9Mnr3XphgjoqhLtqPa2reeWXmrSMxyVUPs7UY9Gk95CRx/
iDz/yTLN5g6nh0MCM1UYAkdl0r3B0OKnhADflgwyHg8W4K6A73Jli6jaS+hXh7A5SBG3RdSK1qZz
Fx2apk+q2ucPql8QMm2to1X36dIwe7HvOi1YT66Wv0HE+EXWZbirPKgdhRH+jOZnrpV4i7LHbCTC
sOF29FR730c9Zst9kj8EuvCIV3bND9urEfPstF8KKYtKjZznSsUVVNOSN3esy1WRG95dNh8g2IuF
HvND9W0FpwcCQdpqqp1yHfq1dyc7ep5tbt3Y9BbXOpTd4LdYPFjmWWS31BrsOzw65orLZKmtbQNQ
Db2YXkclCNduUeZnJSAACD+Q9XNvpCcv9r46ieGdI4P9ddg8ToYRLfVJR7DWg+Ve+wfHc7VzCUFl
OaGvDfQEUXwvbfR93qfjbTkfol0+ZvmGzXG0K9kprEy701+RO/1m1MPwm/wcFjGELXHAfq4VHIWa
1ivWgtg3j8s0mA5KyoPaVKz7gefITh1xYMfkUHvGvNrZ+YmSI9KYc79q+KtgTLyaXHy1DLUcMbAC
PZIZlrPBo3ZADygpNq46Oqei6roeJaXu0SqcbCfrrgetcf/q0rg6cTUH+BerERQJm+bVbUSD85cZ
vfSIuq/6zDLuEi9kiwoWAjz3NjYmKAIQEsD3IAQp8DBaTFF7FrXBFpAI1WNGnmkBKXvYyzotM/AC
mVpIxYp7FxuR84tcFC4Iy9YP3IfAYJWMp8w3VVEwz8PaFHtnmCYLH+3kaJxDE5UiWAgmX5QmSt+E
irlZDxxoBi67BMDDA6j0Hpkzw14mg1uvbTD0VojPR4pR4Ekth3wfTTn3Q6kqq8qZdFJ7nv8wOuIh
sIMz3OggRBxIIcCSdFtfq4t74mlQkrE7hsfWQhu3WTVBqa2f7WKMzwNxDUIhbf2clIV74yXmE78f
+2kaYfNAB/+LIe7MajFXKljFLm5V9SSAJUFcNsRV49+05Q9ZsMMQS14HU3jHqae7BGmshaG1A8wE
Y7q71KH2sdUxgV3Iomxgt4BGioIGDINKEWOdauUsgGeNtMFzqlPX4Ugvz1KjTNbIRlqzqVXTkoel
z+WUJxG/q1TtN0jmo5toITmpqFC7M83zz/LAz8DbdzCtDLRFzlZt8wLI4vu2mi11Cx6LrGCde23C
0tnnm9lbteXcy7rWLQ463qa7InZ1BKZgdnWpTRZ+QA1OzdFUqcYbsk7GnTqO1tLww+A+5FNvR2dM
dwpby0oPJtho4xxCuAXBuuot1eQ1DXLTK3W4OLH51kPqO4f9z9EoSLR2Y7nxXAK3Ja60h8ZvWIvN
Z1qCfM6lUpbloXVuyPKOm76L2jVhU1IUJWw9oaRvfhImXzETmBVRlPaF5722bGM/eASLEq3NuPZv
bZUfRZR8Y3NFAr6rAe93Fq+WuSgPGMSCqrU8ogPw2mjSB2d2q14pItXvjOYBM2uIjaqN9IrPF4wk
AsrJqlene9/WBfwNTYmW5UQ8wEysdBXh/nsvD1UIJZDVVrfRAvW9rm67joSNXu2HtDYv/YSm3ZDQ
s09JYXmbMp5x4o5mHtqISIuHhvUTPnrNg2hwi0cE98l0+rWXqMr9vFD3u0Z7NUCsnggQ+JeihU3n
Mh5FvMn0Mq7R2sUBo0T+f4sEU0outvjh+hgzx7kQB+61iB2zOdzjWY2lp5dOW8vz3WNSKy+YwSYP
Aoak2dXNUzCO9VMBGqk0Wu2mDJT6yTOEtezRqOYJSxEXFn+r9YRm/Na/sQpAVVC3/Js8tn9q0xS/
Bllc7yM1JCPkBcmrDVtmbYom2slWGBFod4ZmCXqFVmwmULlNlEfVNdUH3h/AWKgenB7eYljYC5uN
5tFRJgCDvWXsLKNJV6iI2DCmkgbBJtBj8MDt54xQAv4VrroiZUDrqGrbsuD1riSORYglRL8TmOha
jtW9PtiWWtnhaTSP7QCd8bYnzjd3ZoXXbIoJZLxsTXpif+Y4VZciMC1eWOOgbmTnXKTkNwcTOcN5
KjVI8nXdERi7jB0Gf+WQ0N7Kzkbf6qs6dP1La2o3HfoWWbW7jI0EiTdcqrEFZKpkCpUlGdZkixnP
znK8/rZH+n6TRVN5cpMj6JPoScETSlPFk6I5/VNWDy+wqLxzYebDruohbyrGIG67Fgm6qPfgDin4
XMu6VvtWTeipXap6xArwQUQMQS3RuY3ZMQM0Dw+ucMWt7J/XUYrmSR5t3RzzcycXLPEiZwV8Oj0G
AcRvWG8/coJT37Doxg6iMKzbzLfiXTS4h7adsrvOSp47NQle4SPrBywsULz2huC1Ttp2Q6x93MhW
wAPNkhyhd5CthVnjxFX0d0HkGi/dt6bKgp0eFuqqFFaNYohdrxp4q9smJsmJpwUySF6JO8g6tpy/
TtP51NSySl9+6PDh1My0cpOMhA8C68GHhPli8+c9eiYw3sELXgx+bfd+irvDXFIsYd7GwfggS/GU
I4Gaix+yVPNHQ9+OKtKtVfgy1WgHuQM5Ojlr3E7GxgeZsoptxbgdffX9YCp7RxHB7bWaBX95wLTy
WXa61qdmp63DkUzxp4YiiNVF5cMWuHaWXYhHsNdBx0z8uZzfs2G0ak17hg+/iUQ7vrmTjVduC6h5
1HL1rOqEu8BOr1y0XuC/Y/gZzS4o8oCv0vtZalgut3fOO9yB0y5btT9nuGp666GHUPKpQXaWraJT
gg+tkH2wX7FFQ1SC2Otl1qZxF2kzAdzrIBUTYBmn/IBc2PshZqlwSOeDPLs2XPtdGz71+w+6XKef
AMTjzjlf+DpOFq99rlf6D7p8muo69m8/5d9e7foJrl0+Td8EMzDvU/OnK12nuX6YT9Ncu/x338ff
TvPPV5LD5KfU+rHCXTJ6uP4Jsv5a/NtL/G2Xa8OnL+K/n+r6Z3ya6vqF/VdX+/QJ/qux//y9/O1U
//xJkXeoWR0axRKBEJZ20XwbysM/lD80kYpiVJ6676Mu5c5Misssl/JlwIdh/+sVZKWc6uOov/9E
16te+6jknaf1teXjTP/f67OZYestzJjV+fWKl1kv17le92Pt//e6lyt+/Evk1Vs4EFYl+s31qtdP
9anuWvz8Qf92iGz48NGvU8iWdP6Xf6qTDf9B3X/Q5b+fCkx9txpx+FmY8djcdEPorGsQ8UtZDPtZ
MsDMG5A7tILRspYqZtorxW0KfZs2mPo1tceKcm6WHYcRk+oF4JUTJPX6oBd4Nq1kc9CvTTP1zmB+
YdDJqn7y0mPlsQos9VLf6qPh4Bncc1sR9SbNAPRytmu7mLlJXzfp5gZnD0lPeWoNU6Isrx5vuvM+
8Fp1tYLzfSNG5bhJv/lRo+xNJJ+XeZZhbprM8Sg1Kx5AZe7MKm9vEFvKHxSiLyfLa+9km+xVcedu
PLseVtDC8wfZTU+wEgsJthxkF91XWSLlLE2ZVXZIywIMlxkDFpwvIhv+w6vrbn/nWLpPEPV/ubI3
oryk+9+D3CACl7viPIHEGhd4jw5nWcZsMlwO6WzCOjdfG8w/XWxToUsx0KUQ78NkZ3mQ/bw/s1hV
Em4KE/KuVsJoMeqYLIA8lQeihIiUXssfOiWuewZ9OW4/jAF5+lf3D7WIK6YuHsWqQKYPDX9c3uyb
XoucG3mW4l3RYwB7/lTPgihasT7lN/RpwNCGpz4JUGv4aw7ZQx5KtreoQNn99lonz8LU6XfQIH99
qpeTlI17rMvJPshGWeWkYoOXsNhX4O3BTJInxMjJ4itylrlde5d62Sjr5dn1ALzOPsriJAXw5KlL
MsWv4/exclhjRv4qMuoWz7Ns2AAB6JdRPOneAn295m5RaQRJMDVS+NUCoSZsZw+b2CvaOxGo7V2t
lc7B6d0nWXWtR37rycpal70GXeUhA468sc2gX47zSFl3uYac6Vopr+M6wXi5jmxQy+lLVtTNVtJ0
5RkyT/fvfN1P1F1E+LxycWm7nEvOrmTvIgsL2qFdeehyhuRwD2prGCm65lXWHJRKsTn3FbX+l/NW
M2p1Kbv7bd0Px1bT7UXQ9NmqiY137nSidJ5LdAN29PVglA1inUTzZdWHLp+Z17I9iF3o2B+6Goov
5HBJxEa+YBGh849xGjFr04Ao3aSufQxnUAQOkerXrEAdaHbSuPYIbU1DNFhkS33/CfSTZIDPN7LS
md1C4b9aBEBWxR9sEJpGx9wOyBzNEUDulIeILCrClX8J4SHInuEr1/YX0bxS6knP/VqyYZd+QC3E
GtWTBum4srmfFQo2UVvHK8zIcecBKZgDB8nilfC9+r4UY30v67S5roPUjeUQMdqNLMvmT/MManzb
dH6w7+1GnHrV6k+eIEO8kOUYFfqjq98UXTHkq0sDwSfwAIPTfQ8xtyFxr/foLwfl6jpDl8fvc32q
C+f5fP3mU7WtRspW0Yf77o9L6If3yruLaO1PS2II2oc3zOW1QwrweOkjyx9GXl4ywo/UZQDoaQnD
D31chYxplkavAl7YNp/N5uQh/XM2SlO5a1k29yK5jPhUL4vsoPstyP8vjejcaUHgE9aUB4k5MyPl
fD1gl/1eNIN20QETOclGWX8Z28PGWQZTPa2vw4iq+6u+rLTlRe3WhHAIDUogBmgaUQQIWKvWitO8
GWOXBYc2d8Qpj3M2plGDMc+UVvvESF31QVjEDtTBzZeyTz13TCQjYfRARndk3YhD3sgqN9SLJYtR
gTxIo6nZEtdx9IoHZ9rxmtNuIbPqt/IswwdUn6LufK3XsW47ZbqFdhFdPRVQ7UIbSmvr8LGh+FF5
PRDW4y8B9b2KFESsL82R6SFV+edqsnczX3IoFFIyXO36AcI6b059Y16u9qE+TyvQMfjiiUnfT2lU
ofGB747XZQhVKr79U8fOI+wy8d1tc7GsIfXf+X/6RoYzfeornC81l0kr9JQDjRRA1yCOlnoN4aQ8
2BnoNYlLc2VHRCRBOrzXFRCriqHCYWcecRks5xHhHNSrQnfRzC01OmbaSs5oD+FOdvk8ZJ4bam2E
6jsjZGthVatUd5zBvgWznq/dBqFh/nX2TzuEJ6Il1bfQjtH1sJr0tqoTvH8xM9xY8FyeZF8p1/Kv
fdV+skjTAH1Q9FpZOBqvJMkZaHA9gAyTUJxhxKqBrppslWwD2eq4AB1kqxxbdOQhVc8wvXrpM8/S
JE++qGc/KeL1ROAr8FPXomytZicq2ZoVuMrUJoCmRkPl1+sWpp82twiVwOCZz64N17pwbgXBoW3t
GLaC7CcPAjXmSwPcjZ8TGb5JCJKo1wHyEp9mkpcYUTtBEZqJZefrtdP5Q4G+as4VsCbDMcu1PQLH
i+whfoMHhR2M+hbwBZAsjJAaFp32VlkaIKtyfBwLAT9PSVIy4YH25uSqQ/JT9c9BOqkYIPKDnYfL
WfM2r/cD8d7/bFZ/0NHGUBT8fVg87i3hWlvN72Fmg89aoB/WnyI9Cl7DctoHFdH+1o2np6IqlsMs
jAZ/rrjRO2yjgrkXpEXWzjYeM7LVS/SKP4UpZaucElaeOMnWyFQ/TJmPOYli5nDb4icphZQMg1eA
oHe6BxXB8X3nhvYGsyv7RZmiG/kevvZIAX7uy8ixNmFjIbpsok4lFvVkVVu5Tp7iyDiaTr78tFaG
VMkKfFJV42jF763vdbIlauoPLePA62chp+A+UndG0Twms32jkaao6JjNoVWFIm7+FEmKBmd5mHJn
Dzm6PNsKfnZMVOwazY0e5MED4FEmYPFkCW0L/VyZ7dHoTQxgsjEbtlkneh6yDJi4/x+cLG2Xs//W
tkCKDpOYVj2UbeecZZdR98WN7U7b6wDdnpIdT1BY9XIAVGZr2SKffulzue6U3JZFEV4mMZB3vA1H
Ep/yUzjA8LFt962F7CsPoKbTFdgmsTHn6SfFLZcDrgiPSrpSY7Rdi64Rj2NQ68tIYHwr6wYQtydQ
UT+9We9VVlWFiVRQpp6duUqATt8ktc0qci6WbPoeDOuLbJPdzRgeqZdB2WlV3zyMmf+Gdog4ekEg
jqM/gEKXp/LA411R8LX40+Fzr+pPi+wji37RBtVClpE6i9a6NfWXOa99siIe/eV1tJzXqsf3z3GZ
QpbLzHlSRR1sP3WxG5U3auA9h1aNk0rnmQe3VyKwg5PKqTxcy7Jd9pTNDlJZ7z1l2b72vDTJriQk
xqUWoDMiO8k55Nn1kngTKMbyf72a7MkeNUR1EGSiqjfDrYPA4CoetGQti70XUtcbw23vTs5CoEGx
+dTgi/RnSL5l/7m+GA5hmWnHOq9TGzsVJhncR30sxU2gBy3gpMzZeOws7xG1rxd+PYm9LMpD0rkP
qtnHJ1mq4li776xhlWMgdFvMJc8MgnuImdchFSoc566zdv7YTNHS61pUBrzsmwb9O1qi8TJxi+iI
/cnh84UHMxSbJsrAKVX1EniPuK8dNXyECACu0n+UByO2WxBEln9I5zq3Aag6TQrmLnORbH13mwf6
oTK99wF6D4TBwmhQVkFFy9bO1CMbO/cHe5uf+sL5fe0PNRB4l4273dyh6qtxGfThuJPFqS07wGh2
tJRFxU2Nh7x8yZL0/WqoIlWEL21nb6RtAuqmMAjauLNvGVqiMX9ZHKyQWMexbK6LCgsQ8bVs7g2I
cmj108GfO8hesigPRmTH4GiKYPWp4VrEu8XchJYNRvDF0Fx8ckYjwCrFJdk0oGNvAXxctaKZNmTh
ka53o/BejdxFPJbZv7XKsSaWPLJvarjBoxwPuf/zeNkjRJz20uN6hT/Xl43XOQAFo+ULCN1D6n9j
hWh4JTUWegsb8s7ZVdo1zIwAIQFL/KjbODjEM8Z68T+0fdly2zyz7ROxigQ43kqkZE2WZTt24htW
po/zDA7g0++FpmM5Tr7/P6dq7xsW0d0AFUciie7Va1F0byfOWsZ8uqODAGvqqQ470NoLeVfaaPIo
0rDY0mcCxTQkGaz2uIxclNE6zZpWGf053rz06Yq/eHOkxN7N7dXcUf3pSj2zblCrjtDhlKP1Jqvb
PeCC4JYCAPZ+itd5ogr+ylLpqbe3p/Ifci1BbdgHeeMmwXVONFb5Sg7R6zrkAJnx/+E612tP//3z
9MOsr7kFhrImt/ix6th2SJm1EyHH+1Y+DPwoGyyDV6+cH3Obp/sJLcCQheRHMo3kXWIovEFTTmAI
D70kagpF0to01CaoR/hNBMInkTUyICO5lytS+IQmpADNV+0qcZPs9S5dS+B8VrXJ5Q00MQKo3yXm
GkkNc580hQXoNu75IsIjDxITGHt0fyc/cjnSDepGiJvX95pwSnbI8mm3+IFEZ7fP3c1UCQ6u4182
XTmgf4fOnJYt9hLMOxBLViFQMP88MKve0Xwy0QQDXx8f3xTQoqj55BiHwj3aTGqbtJjQzzHWR2Al
muNsWPXxb0NyUIgEq7Xdzmit/e+xtFKeRF8dG4xorf1Qa1xb05kJ0MpyVipbnWsQ/3vz/uc46MFq
QAUjmenmwQduLBoywHi1MgFgVr3HkYkObTxE72S4c0AL8pCDtq2IToYTofkM9WXTLIBxnkwOAHP6
wJU5LPpsL7GXXtPQatB6D44kDQDmuXpmBpLwyAKBcFQF441+WWPGO81d6sQPEZqVnnHI8LM18R4D
hQu7gN7btqqd+y60oVx2HYJ3fjdEIDTZap23eCOQlV1S27SOoAif7mbQpFiS9weQoMm70MShSzSw
YDcJ852hxs1rSu3sOLuvE2gWHVyeL1NpRPMnK0sDB1Aav3abHLnOXm4rI+GXGo1WQV8jT2ZaFiT1
lC3UTLGuK7tbQsghscAKzGzlvmbyZx9Zxh6pYX4BqeleT2P9ZPTCTdbVs0Sv2EUol+yFdjLs6UZw
x0sgpF3Ifaaxf5ZIE81aQKeb1Zquef0weQSu7xSwmBoY9gPZc+GJdQOJj+2y1PXDkJs+YOrkywe5
Llc9G17m7MqURSBMwMaOq/2km2jDDaD+6NvSsKVfXY2GnIG7pf0ihQPzjUiQ1i8x1yWujqvtugzU
ftLVjN8ptO6nJ6TQntFQqT2KSlrbqjfrG1G0+aM2g7MMwMfvvwdMCQQv2ghpGUWsMUkdfTIcRF5E
BqjHNvftpng/NNWQgslLwdcheT/MrWzA0wUw1uuxt/ipyIAHmkL3M/CtRriPDNClo4kHLF9trUmk
aVLzhNwuP1F0Nwk/a/l4qMQ/eWWZ+xgUTwd0kuK/qtGgU4nO0KoFiRis0DGfDkgJkVeqEDqjQ9uh
SWrxfBzbieB7e/gOSTMbfdEqjpajMZJIPVqhm30qI9C1R9lQoA0aBz4bsXYzNUjYz3iOrAerKd1/
8twsDkAD10h9JkVx6ICIWmdOaKxpUufmXpD0fYJ3q9LRzFNTQ+AoGiU6AJVCuhqCNUqevTiEijFE
sRavpQ/tZYY0wAkNeM/YdVaf+yKdV0aVhM99DziSMVTyOWwSa+WJrnwOHcgOVlXkQUWh01aahZ7d
nqOjCWUDb29AnXbp0zbTNFyGBlE9gK3m3fDqpb66/9e5eR4la2fEllyo7k/eAx7D28TAu4LnnGzF
doLyGVDsEjXDwxg1AdkmQC5nf3GrKcVQGUGrVjDR0BV4BmsDt9XqG9CnuEGGtt0vLEufOrQYXPSh
YeexaPIV2ctiMP1CB4zcU6BetD/j1cz4HM6N2OMP0EGppMi+oLutW3WRF94CCzjf15q4kD1iRbPJ
Q9NCYgwXSTqx6U3AiQR4Np+TFx6n049xjiBXgNvaZajFfAP1k+ZGN4voHttBYOjt0v6RvDAB/hOK
BL2ZvNgpaGFe36zBN4nOJ2g6+qCwyNED9SY/T0a0GuSBlE5+AhrPOZeNpq21yMLT7O0sKpEqJVvy
dnb1LmfpVJ36EuRYSWRfYry97vBd5Ld0QBO7eWulIVQboRy4+uCgoUzDS10X7o5irxHgeUcmzALm
dMije5D7lQ9Gm6dBqAP2X3VoHEu1ul5bg5N/F1O6nk05vURQFwvmNnsf0akSyX+MIJ6oPE3WRRJD
TTTS0PBRgmpzC3abAr8iTY/PodpwdLHn+JYOTrBFRDmmzYmjtiHkDyP0N2iJdfDAGdr7nnKQ18td
/Gjy9iS1ukVTiNrTvJum1kYNeDp07UkoqV02IOHLG6++lwAm7kZXY5tprrUnZLCWCI6mn1UhQTxk
p2iJKlEfNhTfOlTAv6L0bBzArCvuwaMob8F9fsNLfOy1XslqY0k2+hRLB67nX0FhZxxo1PTJjJ7K
4QZ87t0dNpfrYW5Rlgwh5kZCuaJDHq7iyI7MnZCfHFb61AINelRshyGn4lOXs8scY+Xatn5Cg+I6
j41Be0hCKQOw7lc2OmVAi0uH2Nb1vWapA7DmBe4iOAW21mRoKei/Fbg3olKgPBSuetr/7bSMIALZ
oh0Wfa+NnC6Jul+D7MtCDSe3sK1H40L5cw5FublKes7A3ULdr4FWoHRuyP5R9ZNCypRPh1zG5moG
C4dPgeS4LkVnUdZt07elPoRl7lnzjKJLtqBcYakvCssXwi7vrDrHRtPM0m3LRO53LMFOU8/RON/r
0Bk1229jXXgbNugzpAgcKFAr2WqyCW+Y15M2dRdy/KtNV3PR4YfW1GsMTcnbblz3cjJ8KjxeCaKX
suW7OmYM9aJNOI6fqGq5uBfu6D/Pl/KmySFJt3BO91Vvb4aq/+QmPsgvVxab8tMohyEOMg2tnk75
xzBTXcbliAxdPogtjd5CBV43z606vNlpRRqRnSLe4sluKoGkt3i6JIV6L3YDAqZasVbToapDO+iG
dl5dbXSm+DNPrPJAY0sxlgteQvTrv84T7oimIIocswZSWmPmBFWTvY+5rihAvLZFNeoHlA/sfdNY
t8vfg4ZgvUJbNP4A138RqmxLGJnc0kEV4G3qMiTPBxsyvl/DqG1WBhv1oBO4sxG7QN3xHwDUD+cI
0GJgWI0VcRB0UVMcTRM8oRRFk5xoAPuCojL/c5LostNrqcRIDCh9myXa3epMQkMK8syrrLanE40j
yONsBolSItk0FfM+EF3XAe5WzjKb3MgJG6gsIv8G7DUH8VD600TlbaeVkt/RYRaD4ztjFwVXW4v2
OpQQ9WhVlLqJbTGk2kclHEYHZKvBt9oi511OIRgclXBYbGccYtQvFPDO3A/GBnS2xZps1zWQkwPu
qXOcZQ1y2KXhnViEV011qf7tekAB5Zt5NsePDrxzfEfpddhdF288/Axqs8eXz2M3YFACJYwScgWp
YXvhrEKftWOeuxICrxCHbC8qgEwUQIfUeW+iUDURYGVrmfj7Wtflf19LVuKzl6TG3mXxyrGt7p4O
qVFB8d4I+1ddG1GBFInNnrnr9VzcD0Ph3Q1FrHJU0JIZI+irhjqilzESV6jFl8ZrtIN2nLsKW5mP
0dfr0QxdrU82aU7e3YT1adTXxnNSxM9TljiXacTrXpPxeEdDat3xZueALrTuRD08RepFl9Q40ICC
YjDTo5fRfExU3w/ZER1uswGoqdZCM9i6h3Seb3T45dAMikEH8uulrkupSzlI4kJ2Gx/GEFV8CVv0
+ak1dHReHUdcpvBUZUsPy02kxwBZAKd/FxfDbTvn8kAmOtRgddpCD5uBzBFhyDyCSz5FnG4BPJBp
TrNvJjN1oCQM2e0b2kpk9IijUzqAwzH0hWEYK9qmkI22JXR2tV1nfLDRAiaqfivdrfogRgMoIEN8
XLjBFtIwNIs6u1bPocyg6MTQ7vpKGFbJNrAsBorMAeKCGw39k5tWFUjnrC42aDPINo2qpl69MmLf
JwMIGpT0kjX6lJzgA0yehuStUXJcvFeYPMHpUaWNl7kfHMtSypvN+CZD2xDZLXQRQdPoaa7B1BUa
YPR3B8N6Cnv2AkGm8kzOXrAVSPLYY1O03r1k8ZbMcQEhPj6iD3diif00VXq3K/U688lrRZ0WRF6K
Opq6QAjt4+UCy5KT8+ECKCa+u0Didu4GVKZAvaLNRRytOFtjiLQLDQsLgD5psHWeDXsQeLrHPpSJ
31lJ8q1BI8fMwH8KIThzM7LKBqlFlX2atPZCAQBQOiC7iPj5OhPygPG3xsAm2AvNz/lcWBuIu+Br
ZYG1Pp8K8MMozMqgwC7XA9lKCK+A3rbcXu1e0o6bBkBJ5LkgDvZhKg01AlOquejThV7U28LyPk3w
ZbL6qK1XvdKnoINd9UhU0WmbAoIl1OHqJpuco9ifRySCyPFxiWWdukWhGFlon7PWPl4PYz90+6EG
dOnNHgGNdOQTiPb8X6doORzm7l1MJZJpmwnv2xBN1S24ktmp1TY0ADU0ZJ5tvI4v9qbYkp0sdCbU
nDHr2AnvNldzBEFJcNqhyPrbou/Wu9p/WzSCINZQdonrrBk6p9SegjYgVuja22nKXpYtChVO1OHD
/gONwp8h+gU8rXICX8Y2STohW/x7rKNWa+LkZdkBkXfZzwzN6APQ5B5SXjRI6ZTtQ5ejgU/XZjSj
FI0DHuHGeZQ2OtNBWPMPJOzcTwbun8jhGeFxTtv2wDiAkNAv4g/4m4+rWBP6D02cSedLzbEa9jon
NLTw2EUJpLmzSgbGKNeyqLArRkb7ReD+vBpA4nJuuwF0HnqE3VdczC+dA+4H8EXKdd6By9EZZeWj
opKeAT2edrYrtS1zuuriGl6DnQ/6sLgHumVFHiaT8W4aOvb5wyRDtBrYVs3qIlrwHriSOTtz9GQB
1Qm8QKI/qHU2mVXyp6ydbnPp5t8znqGTEm9v9+DXbNFjiohY0/lTOw63lD/7W8TbGv8agSY2d12i
C9h3++wTeCmKOwI69IGO6taTJbsWDWDxIwEqqli39xM4thaYQ1FzQD2hhrHhE9irevDtbmteDuuq
MqG2rZAQaZksi9J84dOiEmhJWpQwFGjsdJZFe0P2QQrREmCH8ZqiO+NdpDflEdoG2IFAnGwZkkg9
8cYaMCF3AoYV9bpDdmVqU7080hJv65AJgp5rJ9UM/JlB328D9IjGK5B8RMfZZtm5U0J6fRyX3/sY
iCnheS9y1kM/x0ZribCEPqxigHQ8IO02dpeigeotnwo6gO5c1bkBB2TkJOVPr0YLPNiQudSwdaHZ
KNo0KwbOB/VAjmy/mmak12RRnIsaXKKka9436QRA1Z+O1tawl1COCBm1ZUY2ePgWK0eU1uaRcfAQ
nyakqoqq07uH1/zOyJ1iM6FATXp3fjhI/avInqEUWnxHpk9fJ56cbw3gm45oYAdF2GtAOSRBm2vA
82mpu5Wi31i6cA62DC3HR7ok25QgUgTKCBrz5E405hwS/HtAPwS9yhytd7ucoYmd/mWAWQcc6P/n
fgLTx9UObpzAzLP4+S/xtrKzxKuAbOzARVaB3iPPWvxKVU6SxrobtSuUjS0I2iF34dXGtDLtQkAy
tuHPHSovrUASEsmB27jt6xWxbIJnBZRWGvgOaWja5n+e1BgmwHmlPCFJVYH+Vh008FQCXgj9DDH/
silHCpkyKMKMgD3pdiDBblwbbnNMOykvsTqUkxV0dQV2dzWiAwD/ZtLhpVNZvKLXzz1qxTQCpSP4
OIDsgyRydLia0qktDuOgfyETHezeq3auzsQys0vaeFe21k9I9PQHcH9CxqifsgHioFW/BhG6hRrT
WCPfrozkoUg6W8JpbEbFzzLXdeBlsumILZMRNPMwrghraYzovsF7OTw0phg6owNY0sBbkB2vZtD3
AsBZ9/3rhLaDxHYz6+eMOZAy0oTn4J6sMfzl+jYMZBO5fppx+dgNMfKolndhOrBc8VSDPdQ2tAM5
51HX0VAJoXXyuqB/uoFodbgmr4tHzcmWzld0FstHC1zQD5ADqNq27ddVq52bEdxiFFlZ6M5uZKnv
aB3W4qfTWaMMyMu6ftwb6HcFGyY+EXAc6V3K6j0tSxFAQoKwT2vuaZSUIKLElrM50mrIWfUgsW8k
aLRs6I2a0MOzjAHbsDlmn0I0s6LgkYAmCkqkNyO+yDsOGt0TurJxa26j+rEBOcZKH6HMVuGPFiLh
E0EuqPP1KJ1u+qgE4ELlVLGdNtZJEjdgxcOwYFXMV0AzZCc8lMDXUptottFMx09FaqzzsPgtMHYg
AhA2xUYvG6gAqxKcpkpwoSrN5cgBecMkbslETrsDgY3umeOGIshh9yByovlkuy5iWD0wukV/S3a9
00ZI0kAzC/36xrHtm/KmjsNLOGsmqL+I0ioqGIisDHCkzmH6vcCzHOQqyhN3Hk6hBZNtbGgHr8gI
7maE0+kSCurKMuh7lKUgT+173nNcCXm+pgCkZqItIEy0G0ockCPpzAlC2F3r4wbL78iRsw4178p4
BkFGvneqqsSNz2Nbs+i921pA16CwEggqhPO81lsnfRajW62cuQi/Nm5zO45IyK+m+aXGhg9/1Uqg
g2RofmZm8WSNWfnSa/ivRf+y/IT9QOHHZd5d+qFCQsC0jJMbT/ONjJx+3+jeCFVe9seVq8l8f2VL
XVmL69taVsizVPkLivbvrzz02VNaF/o6Lc3hPCflBiRmYOOeTW1rVlL7ykd8z70+YyDDbt0AFP/e
ET3/wx51dIgKjql+l4HQbO10Tf3Z6vpnBdrG/H9AbYRK55x91QxNf44GJ/MZfvR3UR5qW/Rvp/sk
S7vTJNI5sLy5enTiEITRsWl8g5DG68cw8DG0MIq+9RxJwA8fQ87eHx8jMd3qt4/R4sXmxPGevO4n
/J6bEfIVKEIUj6CCrS5c4LaiRqan4wAsX+nI8pZMeNvqfK/j/ZaGND2egVWioeDTMh193U63VlPR
GIAecxAdO7OZ+AOPLQjEG8UFWy0AE4T1AD0B62GIVBIGIkgHsrVRpFC/iusKJMcPQBgVFzt8nQ5J
MNQTEwvZBLPXj70wXw+dOssAf7e1AehSNbKTYUZuJedInCoPyHmg2mPoOx0slT7pOpgGsgsogcxH
sMGCQ0n/Tmaoi0IqRkWRTg1FlbOUx7rRL3hvCddJXYMPU45mexwUgwodmBgGvB+DDDoB/ePu6oA0
AqL1t2g5tUElwhvIdfZrjvzZjop3eQbuKzBMuCBDBc6avOC89nZU+CvYDDleF/SydhgGC3BgHuN4
FYaju60So+U+ybkbyghNBXdLEu8kFk9n5GVgcVsJ5W0EsDP9KKC6DpKw8xzzR0YstWokbf2RKGzJ
p0ZXn4rU3yJ/nweB4SWy5i1HIxlgYeFoySAT4FCiV8DlbZCMU1JDJ0S9LFKpnA5LtCk4unxRmr8e
PKnJQNZ4+x1j+yY1NQ6QQiJfAOzy69zLnmXS1mj1g524abPEA5NFky92VyqGMTeUL8p+jTeY+ROv
byPuYci9TIqxnQ4iY+gWGfsE6TbYrt5IxRWOmAF2oN1imRfxbWTgwSXEiE4L6UyfPS+M/IkXbE/V
Hae6m2fZPX+IGp1U1Rb3OXbwFw3/aT23UbhwE8f03TJGgVMJs468my6NxH8plTUGhj0bldcmrjmX
3NT5A1h2Ag3PG2imWP1Ry7FfI6Ualht4nWMxmoiUjg1kX0pA0+PuQF6RW3sJ2or7KIpNWoPMA6RF
j3GBNWhJjjwY8EhZsSriKoOCVR8/1LJpQL8DoFLDk/ihAnE/yFrc9TyBfXbd8AGahmHobBrTfvVm
2FbTVDL9bb6KIKeDBrvAgiYNegdaR9Tqn9ItBOZOZTZH/FO6hbNct+L2SN5ZVcbJi+o4gmPwm1+9
9GuiYeyw93P/Fky/NdzVsuN4KBNnWpe2pz1qkfzjTE7s1Ta+nX2I01JouU9dO227MuOHeHJBuqO+
tMBB3Mt6kg/WIPih7mUOVUN8OVvQfXPsXt7Z6csc/oofU3CBzkM12npQ2w4SRCAxOcxdzA6SCduH
JDxfke3q+NsQuQTWrGje1c3L2fZFDIXsDw5DrZ/jiesLl0PiSzPiMx2KKn9E/6oDxOMvE52B181b
g1M+DyrSyyRjnXagTbFdUKD9Hp3EALvn9rermcsouV6hcKrXKzgWsFuKNc5bsyjOA5pxDba14iEa
i52mgWUT3UvpqimmdCOg8gktOZftxKw3t7qq9Gpx4R30HhADVenFk7a775BzgsxCA91WFUGOojN3
BnrIlkloL+79DuJm0pjDW8iRipWWe/UXUaMcabEiPhThUD9Dj2yxtxIqRRAkMoMma5svNd5VDaOq
7nkZgq2okEAaK/ugpqMDKrpObyC5+hDZ/RNELiof2nvZw6gj3UJnZBuVTSobnf3vxGkV0gulDq7p
aYqNtcdn0O2rO5q1nQcpPpsslgepA7NM1iwvjPU04o5Sxxz6FUE/gwTbgwiPBoK8TdulxpaELmaH
31pGpd9nxZTdJR37QWaKchNX35amKT+rKN1ztrwAHqbSzAe8a5YHw8JNAPV464FsVRz7E5ocL9zi
1kMKoWbfAep6SxE0wZRIdyoB2AeyqQmDDfbWJQ/gsigBiC8LwNodPwMu3e7CoWVBrFJfDuyWsN7b
K2yLXlT83+zjnEN9tglX8RT3t1k5upuMDVVQlXHxCTSG/Aa6lN46DkXxaYxbNC07kbPSPAzTOURS
ogY9JgUbHHw+QzHekjOr0/k+AwlZhFenETpbfhFV7JH1Y3IZHTHeDJnt6kjD2WJf42GZr0YjCncm
3xpW1w0/yKFVoLs6FGwS+yUcsn3Qm4EIFdBTDVhY5nq6NZOqfxa+PZnjs651AoJTU76iYVT3imFS
gwys8kKVtIa4AlpZaFhMUDCLrPEBlWnv4vb2icz464KhKALIvc5aLOlCBa2AEMwNeR1DvoSmFJss
x/7u+rhFdiSXqwQZEmgBvHsM09P2+vANp0A19b4LIF9MCixwzpB5WZ7VNJEhB52ADOlogt0de0hj
3Ayqylb0k7hP5nAj+jg6k6nXXegdx+0P8pHpOulq+32SmObmYPTjD4r//52U9ECLge0BH63vXORJ
nenspRGgHnU38uabbKODluJt86EMRfVYZuE/hnrrapw2Wbl4mTyBTpAvQ/v3IXmvwchYdafrcMzQ
cWbkUeN72i40VWfxxN35DqOI+oyHv464U5arMbebe0BC2NoqYnZxmSE3kJVujyCCG/ZjB7Ecz3G7
M/LL3NcAmPg0NxDSkFXTfnObeNcZwNuuKsC5wU8AodCCf4PyTvzZZg5bZyi3LUsOmqJ9dMrXJccZ
gKV+tF6XREv5McJ3NxHd+Fmr2ABqRpxJ9OCtoHMwfi47XJPORmX7a1zFZ9DEeiAsXU+iiDek9h0i
rXKyHVBcNCBODmjY9i2EwqHISUphpBlWF8w5vdlJWsxGAgMP4yzFu+DJLSEbvMKJGeL5s4JUx3Ly
3vUfYnQAfvbDnPBN1PPej2cn3CWeJz87kLPux6p+6owqPeVgiF5N0PX4TGFJkmk7cARDZ9N0VjUb
vJs0Y+E2RrOij8ZkM0jGGv/XdT73Pq9y6H7QWAqzB62IaQYTRIWgC2rPAdedLbBMP0JLRjvirQfo
Spzp7M1+NZF9towlnijuyWQpwMgEO56q0Y7sZCLnf7V/WB/f8Xef5/f16XN6hOh4W3tk1sZDV9vG
0GwTX8hfhwFEtpL1577MwPvejC5KF2X6reVOmAXAtiP/0/YgGVETlhg+pxB6SR2owqS4S/+51NXy
ttwyPQWlrz0VUAhXaghmZalvUVevPcPNN2Qj7YQezKe3Y66v+MDAi41HKTcjY4fSqL7gxkY3N1dW
5/YnByzzn5KGvz6A0/o1bIGRqTBPVP0JrCGg7/sVNovpj9V+D6PpVRjhv9jGt5/P2BhDgeksagua
9LxxLkmXmBegPUf0D+OLXunHXIDZgiI7k4sb2+YuuBIZNiUqvp0TUB3GLbhuKUZqlr1qO6DpGGos
S4y6AtiXrXdX0P0lPB/D+QjaiDuKpmUnD/ctvhSH9G7aTw5QK2aoFTc5dDCf9BolidAJoxMNQfW3
bQuRPGhQpHsoJPel6nHNcs7Q9dRVKxrOs8FvQMasL958igGEmcryhry0ZAzBjRMN1ZIyBycfLVmC
XifvI3GyohC0KJqHZEW8ZpQ3UYeuLQAThxzckXIpfVTP0MRLog0NjSweD0yHZtHQxOVjhLrRg5kv
qRQKaBtQPl+nd12jrz2nDwzBoVIYpd5latCqxpRaaD0OoJ1wBIDG/QD2hz8jRlcc2gmP+g8RQE4h
La5KHn9Zw8H+3Z8SDn14vLMULAASBykVm5s4zop2f0i1DRHpL7bFD1J9kOw3LVhgrVIztlZjoirB
wGqKOlhzdGiIkskyJIQNYWri0VpMV0zN2yRC61DUm4lGFPo2kaEd4RhHaKVOWXXu8+wA+UHnAdBg
58Fh7AltXO0JJLEOJMsbN0B+ewrIKRzNO0mkrIRykqks89vKyRlYaTE7S6w0QEt9u6Hprt4Z2Im2
35bZahKkNLaA9yd3ZNLdAS9VIH7e0ieYBrc/xNADXpGX1mCowZU6Gy5kGmsNHUSjk93QR4C6drO3
mK0DAPLrE4H0B6pf2j1ZhF5A9Wn+FqbJsKMEXAeC3O3c9PWSwBsTLm7xoL2Qk75kqMZC9D2NL/QF
izOBto/fp3dFXfuxzUDfXGbuLsFzANhddye8pni0WFo+FnhP4lM2naOG4ztuMXNtsbi7IScQ0vMN
B1HCmia8Tcf9qgCJq3QC167SW84fCDTB8BDyAemdwb4DvvusQVG5HafkG2hwv9o99H1ANOLtihhq
jE6eGy+YSH6aKGvN9a0UoJnS1/SU7SwFwTe0Rt6gLG4o6EV3QV3YWoV1m29csBaMkEH63GcJB9tp
jgpGrpSklJSLsgNZy97Zf49HzfDEvDbud2hdngBhzYBUUJm/DznA2knqNU9Q0Lg63iULW8oEOiNY
NcsE9/BhqMClMYYXqHiFF9tAlQWvx952gIztBRwByPnbaP0aXe9IESxMjbup/zpLy0rXuRfbij78
Z+iMdrq2FDtwq5akWFqDlrSaFpp96grNwJC87aHeHQ5oelM7O9yXbMj4RWJHw5bpfgxW2E8Jdh54
bfkzjB4VgwUFba8Qfw1r1GoEZH4LU/uYZTWy00W13uyuF6XV+gGMykM2AjgBYbKtmLPsAF2w/FAY
mrmVQCGc47ECjL0y3Ic+ROq6YVb1hSXxlyQe659NCr27zJniFZ8AgW7j6mfvNV+kFpdfiqZMIY2T
OQ+S4cdca3F+hkDF61UaY3p/FdtM0gB1sBb0xy8N119ZY6A0PR6A2SKOmHdmaEMutDJ/s9EkRcHh
RgYkNjw3yJF7e4BITLW3ULKBMI9lPpAt6j6L0RzuRwOPA8+C7HA7gwvrGg/pK0AaOx1vqa3RXpbD
8yBmiJZW5p0lJ3vP1cuqDezGxshkijL23J1RbJ+Adv3duIjHk5GryDQw91Pnuj+qTD/qYDm5nji2
sVi8Xye/xVSpJ58S0bzQOzK9LdOLshwgNt+F+o7so+eeY+4C+5DPX/oIsgPX9C6lgZXdZBA7N+1o
Q50HcnyqIyhVQCrC8BPUGSE5l863POz0NQVY3lMmGnMdl2hWb7soX3ezHm3mxDJvNSBul4Phsfjo
dWYwFCHSW+SgkBFyS+sSP7IN2Qb0//m6lUQQpuu78zCCLkRY2bSpyg5/v6bSkIDs5B4vjfIz2HMd
SFRa2r5XQ8Y2jTc5zzXIaw6WC/W+WGlHG8XsrPsOFP6zo5Vgwqp/1pJrL+rEzerXEwP8uFkHQRDL
QHWxNHLjqXGF8OO+M8+jAW2BrE2KPQoGYHQIZy+oGVQRUiMs13kN8p1IydOV6qx3gfYGkAdj3UDR
L510I/j3GAqkQ5qC7SRW0dfF6Cwuvpal8LDd4kfacg5VPN8xbT6SDFmWMnmnfLTDJF/L8G1Rm9M3
33+aBz4UsNxP5ksLWYYViI/ih5iH7ka6wNiMoDE8sdRLgr7pjKdK678W1QQ18wQ8eHir+w66Z76a
1CSN/ZoE8O10QkNPCmZNTX+ap2mZBFnVZVJbIaEFuIkWDtkhaSxtnc9jukbOKTtE4QSSdvKIMJWv
p+SaMx0JFKuY93xCAa1UbZWVhkbwxIDwOrTAkqMXgkFDK7r2XjPTel3VXfwii/HsWOj1Wg3j16Fz
xU+0TP0Tu5b75OQcPMzuZJ4zR8+g+9TFe/xl61MmOQs603UeWNo9J2G0nVX9iA5jJT1ga2L0jdM4
5ygXZ9a0N6gC9S7mzR27sdzTSOhQnBfSm7cECaom6JQPLTJ6C0JIwYdAyfJ3W2eDgYJEqSmY4qa3
uYQ6ovUo7l/Xs1q8o7uZOIJ/A+0puqP51wzLYOqPYEkH5kYlaUoToMDKskFVptDR6kCTQmg7BVfb
nHq3hvbSYNu9T1yvxi5Z1yb8DSN/GU5jYZ/lWKTo3E08pAtAnJSoAznAZBeuuFXG23fReFv2W5kP
p2uw5Shi76x+eBcGIfckmKyiBRf4MwhivFNX1RZfCeQDdh4Pn2vGwlvZYd/iA36/sTkYyJYQ9FzN
qzQJNdxdZOEDTwRRg+v9aWJ5DTLrgG5Mguym7M3bMheFP6pg8oQ5KnArvQNAMO2W4A83P1q9YNwA
2SLa0hXboa3oESNWoi+TTnUiPry6yDgaqQlUH7AZagpp4L2Liwejin0KtBID7UG8dviOmeNiW1bg
sr5pIdNmxquiLiA3YRjmXZLNzY2ViHxXckueZwhBQiMubb5MkHt0tEj76Y7NjV0x50U4xbSmSYWd
NjdjboB5xOvlmWPJZVKh2ye6I5iluEGOyF4mhcC13XmpDBgU+laF6lSwVacCHeqpWSNp5Z24ORrA
1aitPbg2YtBf/Q9rX7YcKc9s+0REMAtua55d5bHdN0S73c0sRiHg6c9S4s/467//s2NH7BsCpVKi
yi5Ayly5FkoPQMj44YddE5hLmrIC3hwhn8XnYL2I5Rb6aJA3RjrnDpjh/i5PZXU2XSjUN2buQnwH
FCh6XA+Hwtdv1HKVic7AW5LthKvKE9RQmoQ6uBamG70E/I4FNf+Yxc+ydmUKRFJjwwviNbex0exT
E4SE86WQW8KnAYJmR7P1Q7ILkqS5NCBVWHuejNd0RxXqttJj/gAlN/NErTrw2zOvBHj/0EcHv9Ll
2gXiYp0U/ocNlau3oNC86V5EVS0/l6N1R/50K4I8vlmHkazW80QyaK4WZIvPNA+Cw6DfGFiCIBMo
VUrFf2Wk8e9GJuzqdBDvbgKw1pO9cR22NGrDPNYh75/MJNq2g2e8ZtKAkjWvhy25pUihZwY29vXY
mYf/Nu1oauXClaDhomnzQPKDRbDAWhPWDlWDwTp3xnZDLGTUTBBb/9KMVJMoy/S6CtZzbyARlND5
7xCvhacOmkKHJsW3pKYdIVpeuB4KEVRv4iiOyKgELlE19QTYw0bR9FMTKYP4nJZtOjXDQernsNR+
TTMh43FJQv6DWmHjOJeu1Z/ZOI5PLW/aOw06YtQXGVZ0rTP/Qn09kIvXerDAGYArglGjumGBtQtA
sPIUa6MGTNGwob68M417F4SBNE44on4Y2nhJfeUYxo9u/rvEL28rE2DdRcC7B5nzFLRcWXd0FbkT
YMPWLjHtElo64IuaXFBNU1mOc6NWwjMTGMDY2FCzM4Dh5ql/oRYN4ligLxAg6I7UpCmZJ24sTR4H
RXuSdXV6r6moLS8je4sFRge5m6jc96jdv5ALkjLRBRoU+3lAmzf6FoUAQFCoSegg8riZJgnzqttb
gC4vwDDhI5Vduouk8oFmLm1bW5iaE0Fkq/FXthiDa5kVwRXVktkuhrzRQiefykSZHS/FhXrpQM7D
gfuhe52c0hoPlxq/gWne1AdTku6k4W4eNF+Lq8sYCShs/ZQ7KxRcAUPih7p5dPDH+VwL5DIGWpva
X97+fTxka8EQBC9bfZuIrNu5qBZ6CCPnPUrG/CfXfWQOWPGUgy7tbw5pzZ78oSgnB7x4u105YNOl
ZsiwWbpn4JFZxC407bkRlmeWadaL2WzGII9fyqqvLn0cAqetzILLaJsCOL5BMsp6mQd9NLFaTxDJ
GsfiOL0Ze9PHPRJHBcr7II/05SACAN6iboDKLzpq9W6lM8i8sws2PLHV+yuy+KaJdU5aFNsg41DD
c2wfsq5Zs3YaM3lqciwF4zZs3wvEqjTTtn83SGOVbEhenRZBjQz4bOy0BbaHWH4fjLJGsZ0aHkDs
Zho+enr9hJRHt04yrPZrhYVwFT6iqW28Lpm4UIvpYFMY27RZGoMBfIfqFZ786A1DlMtXTgHElBr6
Od73er7RfTCYxqCwRiwAhfCdqlHJLNCq4AZ5QN7eA1cU9gIdM/XvQj5SfwBut5Vp+eORBmZqYEvF
LWP/WGXxcGCqrKJqPX5x1Bk1QzfAfRp0J2OE1jZYOMDPWBXyRG7kMWphsW0FyGL3AB+JpefkFTKe
gzbVBgRZUixiQ5dXo/PKC7AvGtCsSJ26sizw+yyVOOk/I6ww9W8gBASHeWb/ZI3XHOnlJOrYv0AG
bdtGeNMvazPsNmDSq1fzUk8NcGXWHskkQdO30T0LIGmER5vE7b8HWbkH8Y72y3CME4RLx9cGzAJL
hnr/O/BmaTtH6N0O5aVAbapBzEHdYqJX+7GPirsxsPkiHXh0zlRVahoDHi0hCTS1Pu1O4/Bmlcv8
wC1wKc4kM4CFQtdHEwzsqjo/UEeGn9e6yGzk+M0ASq5CH84VGNJexO9SGuIlNPsQHLlgRfMr33pp
wP+1SQzZb8gJrK0fY0y3sl+Mn3aY7WTF45uorOjBzC0A4zMd9FV1Ej9kTVGf8MR5pc4xisozKKrP
vHezkzWk2QrKuBBYVE1f4A24oFM6BFqCR5jqGfoUPQzCnUqox12TsXPeAInLbvbAqksG/Oii7Xz9
W1T32qqoTL6nZoqMBdQx5VNqqC0YcLaLCMww34Kk6oGt0L09i7zkiKpTd4nl0EKkTfM85mF01rXB
B4EuYAAQkm1XWuGFh0I1lVuj3PSwis6IV0ITLayRDAMKawUqm+hAzU83Q80GsBi40QhUMNZvqOwA
w1ZZ/PBdxNRVxDzRawmklfAuvc+LEyri3NWnB1ISKAFIpFy6yiNoQSlPHtAkKn6E1ccc5KFBcQ5c
ROBIxgNJv2+RTFuPFWpA+qIy7lFKb9xnjb+pEaW8I488TiwgDvx+gegUeHZZ4o4LPG2GPTnbFmqy
m6EG5gpDaUSt5kQ4sl7bhRzzZelqm75zXk1oau1T0DEtWsUM44xBeaQmRGqsJ0c0H82wH+JNjFLl
VV817q7kEAyjvbqLb71rChmvaCNPvdSk3frsbLcyOCKokywoq9XaLaiCE95t4trTAFLOxaGxLe+o
A7U1ZcfSAJRcPTKsNIDslDqrhz7eDsAATTPNA/6cE5EiqBKu0gjLHjMD0C3Ku/Tqp3ij9SO7VQGH
CRiCY29632dTl7iQRLBzuQzbTCRLFuXNKtHadDO1y3BUnOWxtZ/aRoCXb1XwC01R5G56HXqB/aEa
DLzdNH+GEluQ1PWHLD7moUxPWO18HEYvAdjnz3ZUlN0xr49kpxFt4FugUdWJasa6MAU2H7sAgsEM
tZRWoJkLsjmqA//+YskBilrPNCB0hjA60qhA2kVx/jA6g/PYN4DJDPGdaDTnkSyWNu5BHyGujTJ1
ll4tklKwI3lwZCRWdQMltFqrXayoUCrZVOCQoqERpGQPKMbyF9RESaxx+R+uxKxKXGNAXGpk4X2R
OaiUHqv82KpD3FtoiyHKgRka8yOdUXdhix7kxFYP3sbPMSG5Uz95lmMJPp8/T6lfq7tqDSmteGtn
Yboi3fB9rqrDSvxOVmaty7MAAP/sZFm6ynTTOvZu8asJUnEypPg4hIktTmRzPfDrOXZ2pM5ReQiw
NSCO9ulCPT0q6EDpDF61XLvNaaqxY9FRH6rX5rOy3EaagUyUpqKD1oKiUnlRi1xp4Bi108Apo/XP
XPP0/56L7J9XnOcy/7kizWxybh1Ri43HJx5GVYrKW0Lwep9NbHfMp6TFY2XuxXLia5N6kRCPMrM+
244mz73ZBHu82g6tmQCxQ7bp1ANAZZ8YxoFsdOBuiXpmdUCZAUhKX6IWOwjwdjVseNIAv/cS7aVs
q+KNW96Lhx/CG6igpxPgSaeTf3XpQc+eIZVxUN1cjfwfpvg/94EEGKq8wN+9doTjnKretRdE9JBH
WbSpoVM7sUNYDMouZak7lxZf+dn0HuPRtF7+NijwzHpih/jPQX1SWi+hZccnyVF8KXKtv9KhjVkG
rczlbBkRiLu6sVqQp5ESfdUVmyUvja0RY4/qSmP4MjQTSy2oimCasjPA1aH3KiihrqBietcqiIxt
GoAIlmw2MpSLumUc1KC8XHeoqd8HrMmeB23c8soEqFXZdSv1Z7sMiw87A2PbvgK+7tkpsIf8tM/+
/7YXFerXKHs1Jb5U9gqUl9BkHqZkWQXa2pPw68c5f5Z1ZrXtHK9fzvkziRQmorCxt5mTYsIOX7PQ
7o9kmuzRsghQUUY5t1EL0lNklY/zpQUeONuqioblPE0ddF+npo7ByKapaSIdVM5X4ZrL0UCFYOOO
CAxmgKRcstJ1l1rd5KgD6IPL1IMn1LBHXctTrmzkV5sBFBSBINnSDNNYmuBzFgl2HxQ0qUk/D1ie
TjPNpnnOKk63eN+wI3UCB3afOJk4dSjjX/U5w4pbLWSmlQdefOVgIzWrTB54pndFNoCqSzVpueLw
ELk2GaRHsrkeCA4ACr+jzslNzesiFb6Zbdz8PU+rDd7XaWmQryGYlcgmxT4KyyCatgOjNXXSof2c
NmiwVRhKrKr6VnP2ZYuVHa1nvBA4CGrSeoaartdJFCIhNTE3qRe1bLhf0pMXYtfToYJ4G/TjD7/F
lihkencCoTjWeNRmykhndIgDDonYtN7S0AAs63htqCHUnmcIChD8W119/4d9mvnLRYbMjxfM43KD
EEe371n4YNqd/p1BiNUPnPhnLpJuWfeJd4Hgb3sCjQfKCYfC/2FUZ3JwoEq8LBg45au+LM8cOiIr
6nC3FjSm3qDsXK3cSsZnPwrzSzQCe4DUVvzTNR+70hh/WChKX0HHlqtlc7BFihixhwbCnXjnDt9z
3W4WcWqFV85d+0Id2AKgtkJ1aCixmzpKDfzLgYk6ir46MCMCtaKjIFB9I+/JJlsHKLuhG+4rRAY3
VqjJuyCLzDuj1m+NWtQmSCVRS7ZatNHAmA9FYIg8hoyZB0RV9lTUMhe6UBPqzs4B5OdTJ/mTnQ4D
UksHJ3Z3f9rVtGCH1g6F0e6++Cs7XSAdteiIgpyp84/hqN5F/liX08eb623IDZBIfhzLbDtPawJT
f048uay0pj+7LhI6PTD5d12A1zUKzeL7JvUB+y2g2NDXPl8atlG+sKZGGZ+ss++eBxSAlPynn4I8
ibvit7D5Kk1zBv3QeySDEuxSsmZZ+lbwG6kzwLiz9K2P31GjVz3ZQgzrCI/GU6Xz4mggu7oZPRuL
SpAPLMLca39aZrjUxiz/DQ7uZ+EM9ouv9QjuI/J+cTVd3xc2SvcZ9mS3hHvdUra68X2wu710jey3
zsaDGPzqO0CbEOgC+yETzSKS3figmzzZBnaVHirWpHe2F4Urw+/kdyDpt0OZZr/0IfomsmR47mQ/
YPdp8JNvCPuEO7tYs44VL0wgHKhcrXbcx8yLjlUdO8syTAQosJ3mGHvG+NA2xgN4Opzv0GiGmlNg
tyfoh5X3oGl7Izu+DKIyXSXPHLR1t7qJAKSOvZXmo7gOBJjhRct5fK6MCJt9y+reamftJjH/CXAN
ZLKUg9m4wxY1lNE6MVN+RfELvxYBCrwQcCgRr3fyqwHtNW9R5vjEY3ZHJtRwachMS9+KFr1W7EKt
TTZSgT7wr9ZuppfFC4SN5cFS772pI0C1wBgUV2pFblCcczM6z4OyAm/9IYpB4vk5EUfCeIWbKdlo
BBHBgvpjYvJhkdEscq/+SWRvo+LjLFMxHNt8wR1F+TYRv01H8qHDl3bZh+OxAdZVGN4BEjYLxwWL
R5FZlwmzMEIaA8GBZEMYh5CbzRkFGs/USSY3Ms6m1X34N0C4I00WOket9pwl0VHYRf2tiG3j3kTQ
7PQXe1fxr/bEbL85WfPhXwEAtCT2CvxuvvlBYt73IaqppkgWD7rmg98VSZATc8ENSpgEKlXLwb/Q
1i24JwL7ij9M8dRBkmnXooR70w6W8W3EgzcULHrDKwz0KU2qnQbhjHdQqfZAlIGCZDUSOd3iqVcj
mwKBodAtp5Hk4AQoAqORFhAVdyKB6Dj7ZyRdU2eAKNJIJ/L0bw3AR+SAlR5qL8J1Htb2PRDiyQb/
DP8k0xh8wxCv3lmNVSIvEFlQCxc69Kgt0KtaZvoT0kWboWRjiJrEaA2OLuNnYqOyEIjZ5NkZdbny
TWneFTLUtt3YtQe3aocT8uwQH2dFdV/hMY/yvI6/YhnxGKQA9y6i+1HUYAwrWalURezXRtP58m+f
bRTWf3y2sNS/fLZY0yCyq2q/qHQr6pt82VhRe5iKs1QTqPn2QGVfjando46k2ZcyTeUCkVVQyFG4
zqtZtbZiMAZMRhdp27XXR9oCaWyOXWvLNj3EzJZRH+CvTsamiPGODp3TqFS8enXgQmebJoTYOSv7
rdUzftAACTlLV/RnOqODSAowlAWuu5o7qip4ixs9WOQ16zdWElp7j5XRvTeokrYBVL9AnpxQ4lm+
kMdgWybym9YTqn/kEnrs4aHHo8Sa0/pfYvzTKTmNcKIUAEtiZyP7CNt+sNENCO46zEMNSpCtKwUr
bqymXRgtkIEdYEGPrgOItJ2O38gt0EFz6pQlInAd9hpx3LaXVrl1IWr51PC/ufW487ccUETIWDHx
VOf5FqXcyOvhztuYTjRuc9WUWblMoBvykvJKP6SmC9lxbdRfdaf/NSS+d0Wiub8DmzYq1pW/Zfju
shEMmSs1LfTRt+Q/JOxj2gJx492Yo7Id1Npg2N14wIwtkV2M97S1pWapJ8l+2viqXlRsxF+aiGXG
+6TSkYmuUF3qEXA1jJ1uYRids/a5r58cQrviJdG5G5RnXD+uCHWaY9giTpONZntCkQnoJXIQVZ8g
0BmYm7BEUXnBermhfjpoLP6RuKW57bkpUMOCQ8zD7lw0VYFS/swBg4zn9gsyxkXz4WO5QizLpkH2
V3lTh2BhD/5LKC2kJZK30FoXZyEDgAmhL7VsC0g0yhRofqTucYqVV7sB41u78BCa7BdkrFUPnXlA
yuyLit3N9tIwQf0x9QprZZQAGvZYGTh4jR8butFwC0XnNrVxz9Fp5D2UVpZA4QxxczogR5VJhHT/
abfgF+Lg9SfLl5HUHtPYgGb5kuaax0BICKF4dTBzZq3tPnOzC+jB2o0OLvBLaQTWWRdPhoJ70YHM
dDZG0lq6ycDXMVYqDHuQwDuNYb4kl5Rsg89r6PdE9nqeoY71J+xOItD0eYIvNKiSHXx1oLMwdVoO
JgUXRuzn/DVZ27G2Ad9VXg6zoXTeDDvyIZPtFP+MpinnNvlQsyhyx17OPa7BipXhQlCylkgYSR5/
HBJEI2vUy6Od9V4FwqHw12TLqIfcnZoVmy7XflME8kuQMo1jqPxEIE9vgWY/Ye/4NZr5R3CTBntO
+KTF2jNQ0NbZ1MAPKK1ogFL8kJyrIePgXhLaDUVo5rJqIxMxnixcgDGSv/dhugZIkQP7EUO4xgmi
XyKp3orQbb/VA/L2mhvp91jweOCebHT8H4t0j5dWBxacGtX8LF27eLnifnA4/haJHE7TqWYJ7WDU
WFPxtEIlkeqhgyuBzBpAi9djN9jGJor2QIfxCuDlDWKd9YM3lv4JxYL1kuyaAPliUUfVXRpY49V3
eqxf1IAIXAHIGBXO0UZ98aNXQE5X6vwpLMZ60YOR70SHQWr5SVeH2UZNIUWzdDJzU4wAhEvenBs3
LJ58oGDvGy9Y6mYdAdeyql2ePTl9Wzwh8gp4YynuyTEssgtQUt4dteqkfu95NUyTQK8OtKpZhPtQ
zVmoDS0eRHJPzWx0xhWwQPaWmq1XIj2IAPeGmkMcNNiN1d7KUhcFV2i8R3bDWlIvMvHaoSpAb0G9
ntvF57bFCpV69d6s7xAyuFEnlq7xonQGfZdrmjWCbTmtUZBRH1osDhBKytPgjN9WcKYzTZbfwJct
d6ZROOPCrIIOAfgBTPBGjo1hDmVmdUaHEKoAhyDGYW7+zW8eRiPIhYbNzf/9VPMl/5jqj08wX+MP
P+pgjRT7zngIIogsa1AJKRZ0Oh9A/OGsCqvsFxBKyI5zB4tBSV8V+T9DqD13e2rGuUlnf14ga5GR
NBhYDv//00TV5wejq9AnmYzzVcno1pVdLFzbuI0ixt5NfYh5CDUnFzqlIWWZvEB5s9prVlxcW0hD
OkgFnbhi7KRDOThAgWhBuRxM68Mm6SxJNxpEjc6DugOAjRbNphYpaiU+x9KIIgFarmfmebaPOmq3
xwxPIrrq3DGAXke6Mr1wL8LKXESdu07L2F9OV/ycGFEqFG6Dw1vStTPBsUuujGQ1TUWDI/GaMRnd
TVNlwijXUaxVk4uv+RcLJERbMEyIgyt0cZjOWNZ9nP3FRi69Z7MMNzbG0YF/ns02V00zz0ods60C
S+gysXHHg97Nvy87Bm6qCEzq1Ayc1L8XJiS0ZWreRcqjgrzaLmqdbkmdle359wXiLXkl9fM0SAoo
BaKIB5EvQES5aPidZ1kX0KRU7+XoXDRXL99twS4RwwmHxQuS5sTiDNxMvh7sWd0/ESCdYOihwqIj
EjDZZxN5kD2vxjtUmS/0ARuCzEmuINCzb0mcsAseSGtq0UEbweacWe17N4QpMn0tEHmlXzVLzw3A
YsDy8FhnttrPV+5r+3mWJsaHjc66zHZfo2jIFnqRs9epN9zqhv+QCpHeHMdJb+C9dk9NOx7JBHGI
9NYCiH8X4FkG1bw+XJJb190ikDFdyYsObd3sUquQZ2r1cZLeal68FIyDSUPNTKa+AWeFq5nhfrZ1
hVUvvURPt+RCHZnIUXRRoIiHbDRnVEFONGztdDVfNWTC2qY9GKjn+UIrM/fM6IHXMjx84KQYvaPt
tjcaRl8JuIgKSqXll9mNCjS8yfQR5q+QYkcpwf51mU08qK+9z6LT/MkEC+KFAZpE1KTiD0a+jVsH
C01z2ZdvVZkBYKQm6KrIhQ7+CA6QxmiM6VvRpKzzIbqX52I5X1ZvubfTKuDW52/a1Z120D35bf7D
IUAK3n+R7edP13PHvyvCV5pr+h/6famirsPd1BxL+wCGDamKaeSemRBJ0Iq8/5E07aOZ5eljAsnG
A9N1IHSVHXp2lla0lxHrcIA/vWbTgspo7+Wl/SRAdEdOumsay9bV63NsOdpKc4p8ISDA99D1xrNs
B36WquWW/rgBVgTMyZVvPNRuX189kF61Xmo8kKkzQO0V5mF8JFvfheUujwt9OQ1wzPChNzaBEAaY
OAHRw7q6S/Y0OThx0wOiIsaCmjTAx49Fc43+RqZuRCgx67t6S5Oj2iQ/JRb/RZ30cbXYOCKFG95N
V28tCbRZ7K5pMo+l8qLb5YX86eAnyY8iZcaJWj2Wh9uAmR3oRPCFRq0Pb0CqrKiTTAUkMhd2HfQH
aqZjae1YjGAdudBHkKiM08cHMmgMGi9+Neo7+gCg9dAPoeixlcSeSsYvemx1t9Fm4lqO8j2Qvv8N
0u7DGoqAwy7s0YyEtgLpFjCaie+fyjqHAh8qqL+Bp9AGJW7eHssuBnTNvE3mDgp8oqrAF4IYzfJj
xw0Ktd2E05ux+SlSH8eOl4svQD0raSAmblj3Gj52GQYvlL8Odf4mGlE8lkiy7UQDiR9Eaf1H5UCp
bawB3+zmu4Yg51viAACZSvt3amV3bTaYryJpB+iBmvzmWnG39SqzPwSVmyJOkepgDbT7x3SAMi6H
QOdPNRwapfbvGMNZjmAwfqLBJrAy/DQyHSUJqo489jQwWxgpis+yqH+GRgW4nGGf3aSqPs98hjQi
AmqTm4vae3JDdcTHbINym2eLk58BER1A8ngAzTfKO7RFPrznLAK61DdfIDtcAZRo5Lumb9PnqrNP
rDSiN9TzZMsS8OiLYKZ+LowBqTVriN8+R8oMYhQ0snBDwLYtS19pSYIEUcizZzrjoZtOZ/Ivtr/5
hbqh47lZZl/ybJprDUcwg+2+ZPWmHJszPGjO6O4pvTb1MmTJ1o5WoczkM0dHzjRLVjU7svdJtuAj
EruXsivLrQv6gRczLyc+KzfzjHVqefUeKCSI82bFxGeFtTTsSQsCbdPXnpW/hzgZqtQAU3CGAjzK
ZinNtcLOLyPXBw92FaX/pS2XiVgEsQiOfgrZEUBl0uKSjw4SLoZcUQfyhMUlhoagtUrGfgUMVXCc
3YLBiTZDmLFlb6OaUwKocRR51z1G0uRrsJT1m6k5gojNdmt8JJN1j0IaIwhcsxN10kEyEIahqOtG
LZqtT42P2WxDfswWWlq46QRvEfHyzHRBnFmQHzpJz6gv1Gr0rNklfl4vqUkHBHlBzBk2F7vyAdhU
Hg0IxJa2khIh21/mmDzUgH/P8berWBW0X8sO3JPRYJcPWmociZshgDrpLkWt1bpXNwU0+mIVi5Z3
FUS7H2w5HnWIv67xcGTHqAmjZeuN9qlJC+tZB136RFsneHEAC2W5CoGa+0ZuQVbZJ0MPt55ZdCiq
d9/ojmkaCFdUiFncWl1vj23YeSs9TOM3kZ+LyvK/dyloV8d2jA96nvEHNZD667SAho4JuJAVp+4+
zTCP25jue4iATxS18g3ZUrnsbD+6pp5hQMx1BMuoVYwQUU4/fB0osgjIMfKVgeRpB4ZecH/Y+qqn
MwtbVcmFh3ABzqZedWZFP5y2h4q7hzIhdQAppgi3DQC9W6e1kZQVeBK1WEaA35+NWx/PmVvFkFpX
fGnTPyNqh1XjIuhK/8ss6pIblOWUBtfV8XXnewauXYgpyu/m2OtLkSYSWnqh3LVup+10ZDrvJErC
l8jLja9V35+IQ9vnYO+MC/ldrzLIQaL+QpNJ/shReo/SbZyFdQnZUDySH7VEfNjmXjrjut6sJa/B
DGTjQYkSjfxAHzlws+zkVvWP6ROrr+KWIPsijzwSOygWJE9+Xp6KQvMfExA+HfBEUXehHL4re6bj
bWFGkX1wGahS/m0fkchYFEZT7fD4689Y8Pfn0XEl9KHtYpuaZbyo9B4iBNTDonhctJUTbQs5QNdM
gw6C56uglmrONpZmww7YtvrWqUMDYn1kL2CjJnXMtqJhzaYKzG5JKDfCu2EPfGO2G+wJ3zbbNZaM
Wx3Y4UVGNK2zspVv1Tfk1po1F3h6hJph3vHU0daxOgvd4eOMbH/rBbAU9DnASm4T/HoOHlIHm2Zk
5VNd83cLUcb3uGo2CMTJ70YepCvgp4aL8DxE9oyi2fCMuUuTj9oi8HLj5BEjAgWKqe0gIod1Tngg
Ex2YiiLTGdIU0HItRwjRAry6SZhAtbIquCMQF9lAAAD9G8s9I5BTXHz1+OXCfDXHVt8ltoNHcqn1
6d7WNbwlqhQa6F0T2hDTMZL3AHeFZ7rOj9KPkpXhOPnFT3XvGI1Fs+4FF6j1Rr041Dzf7Sb/PRRd
++hFcbsNgiLfh7kDpTQ1GXmMFhTX48b5gdB+sgrYyFdM94YdKAQJo04Hn/NqHTDHXFNTonjv3v1w
sC1n6+Y54OJD+zDyAKX9aZzvkdNAgSEUHm5QBvmwVeysBcmeR+76b5oVgYVXreocVSqe8UhfAbIo
tQdE1/BXkHFYrqj2P0Xqaodcr4lXGFSeQKRY3yIEYyYbNakD6PZ2Zy01BgKEzu7MJ5SBdwfbLBU3
tYfwYQ1piLnpgkARf1frnFghENKe6y9TxTAOqdZnt6nDB+a02akb0mBJjN7uP3ZRWNmpsJQ8EyLw
a3D5ZhAlLBe4bY038G0IYP7N7MqEO4DrBf+IzIm7B92rQTikHrVD9OHbRWA0tkwR3UcGyKtFgEQW
9objd1uHMk8vhhfIxXzYCYgBjszJTv4jT4J1qI2oMWjbdGfLONogyYG8njfiuYhcOdhtUBSSZtnO
SPP2G3lEbWxvE4jzLbDYypcT9Xyr6f32r20inke+DFUyjufvTBfUcJHbQP2M/qSi/tqkXkT85Z7+
/lUs/6P3j7Gzc6emqjxNbMdwPMgBSVdIoVfHHhGADa8N64EDEgaZYz6+F8Fd2cvglzVWvy3H855E
ZmBnGfbBCSjwehoj8lJb8wGVSnS/6YNdbxMtKhB7UmsgoRY8Uh0yf7SWuv5jrpme66pLkEns8wri
PjYqr6WbNxAoHsRHJfbsB00GrM27/MnWGx2/U1mDmya3NpkDcHGcVuUZRfB8DdhT9Vwz4yeVNmru
Tzy20vd5jB6P0UoLnFfh4p9JVWtAGFebuek3fbWBPHK0yVgYnpwBpVdO/0Lo96LoIE0XBcPFsz15
MgU2MnEVGD+adHKw+ge9NxbIFlRAiOCWKLDCRFjYLk8kQ5OrpqOa1Gt1qO2kXuwVzSfq/dvY1I2Q
ucg5CFQ1fsEyAetKCNCaVe8dK6FjqanssnZBGDC0r5XwCuu3SJl3Dz3aFRhuw/wWhaqAQcQnMHU7
9k+OGuIVaDXsO62E6t+gsfQpzIp6DSWp8YySr+zglqm7HcvCulpJ6Sw7x41eO5Pf51lh/0ZhP/CN
vniPqn+Gs0gAvtGlJoj88a4AP4KPUIyfn5y2C4Ae6J/p9ie7aXN3y8p6Uh/yBzO/orb7yDmEkWZB
oryM2q0jIpDhjhAkmjuM0obgh3YFgw2YqEqg9hFcWVROLI/UbIfio0mlh3g7fO0d/t2k3kRHedh/
HVuMwOhUPF+B2vbkNIzvfbXAAhoRimxelUdnatNBuQTFyPdJyuKTgcUn8RkkQv4KnCK6urK37/Ux
vRAZgsWltQVsNNmQ15CPv1ClF16xtp28yGwOFrz6DF5q5fo5F/grJi/elO5GeI21RoQSAOG+1l9i
C9xwuK+DG48a8HHj4X9GjQxyUEEXIegirfMIqDjEERvrvi2adlkYvP+W+NaPzmfpL7NqMVzloZys
wlZJT99dH0KrfejoEGQLcU+HDbhR5IA0SWfE58DQfmRaYE8Lyi418lORRD9omUYbBA9VrgvP6tID
LdZ8G79BFMOXa2LzIl4v0QfZWavxqlDMX2Rve4HSDmW3pbecXckOmc4MLwa/WoCwd9yiaCZ/YZAX
54YXveUByqAZuNguSRbJi4cCakAN2ugtgTSAo4N7w2RxsP33yNSIx+v/Y+zLluTGlSV/5dp5HtoA
4AaMzZ2HTOa+1K5S6YUmqVvc951fP45g9cmSukdn2tpoBBAAKRaTACLC3fPMfM2xsrmAgim/YNWb
X7ADiff2aHySZhSdzDjaBiKrntI07u+dxEVCywBl0BE+l3XtM7anVqO323MQyC9LK5ucPxqAP05Y
HGHX4lgGJC/hISNbOoC4bmsPuXFHpahSjvev//qf/+d/fx//V/BncY800qDI/yvvsvsiytvmv//l
sH/9V7lUH/74739ZSprSti1wWNgK7COOI9H+/esjguCw5v8jbME3BjUi8WQ1RfPUCg8CBNkfce4H
wKYFFVy3ytqbSrMqAEn/2CYTYLhd5/6B0DnC5/n33vCWfWwwhMkJiJVdQiuswbb7PVLN7PTqzGG2
k8QrB7lUaxVOVbRbVAaTqP2pDBzxNUQizG2ZESd27CEak0EgBMxEdAgS/2MdGVdZ6jG840fIEyN7
Vh/sPBsvpj6McVtvC3z0wMj0V2tad59Bpp/t7Z5hxW5nTo18JNkvJtSXjGkAqCmw1e8fvSX+/ugd
x3LwZtk2YtCO9fOjBz1eYQyN6zy1QzTtEQQOkDXF501mGdVbnSBoopcTwwwcdCWt+p4sHGCeANVm
SBP7Z6s6941jFsoP4wxM02yYYwexYuNo2034lka18GIzGS4uJDFPVQmejAmxqU8zSJ/xeJ0/tCn4
p5HjrU2ZD6WRIJ3O9DPj9XTXhbF5tCyBby4gDe5/eC+V+evDsRi8vng6FlJDHNuxf344g0wqidT5
/GlZpDulDVx+YX1ChKJ4gKJs/wCo/gt9DqMmN7b0yaOitkK6Vv4wldAqFqH6Ch9wt3HsLAdrGj5M
Yd5ArMG228+iqy+uXiNiUnzMY1a82kYJyaBygOlUWKfGvQ+Nor5Hov0WAXv7qdBs+hW4bUF3kPgn
qgNlWLJrS/A/Uit1qKNxa2tefnjNoFpbRxZwe2a2hnMqPsxuDtZ+PwfkcfTBmWEOSb1ufKAIw/YJ
2vX20y+2Fr9vHHGQUO74ZWlPCnOis9VRN5L83NwHQCcNcHpg+cvO3Ir+rAeVPbf6AE9hWdsxCMBQ
yCKnX/WAHh4zVebPouP11uBzsaFW6j0M6dK7AHnv3eJvtErBNsJqkw/k8n3r6q8yb7fUUAkW/oc3
wlI/vRE2Y5LjfxuK2S5gyK6pf04fvlT4sogJVDLBk40pCvJxbLwOHPTKhDOMqk9cNeIrLcIsox/P
ge2PVyNUWKIZNaQg4+RCqrKLSiyJxy7ysHRaq7IsV61We4uQBAjtnSqGuExSnagTNVDx/1m3DBaw
xN81jUSWzWTKdO8OMz8xS/ITnVljYlarPJqQbYVAEdtbMj7cmv9ms1RYdbf7D9+enz/7+mGCAMqx
mCOVABGdcn5+mElYM55mzH90x2ZCKDZTKw78wr2IDIWk74xv+lTlbwWzN7TWJYu6DoHSG6wBDLcg
nkUYsZTAHvflvkGcQX9na/11/XAAyOjSd9BygwFVQ+MDTicewp0WzPm6TjjoXQXLHrhKohU5W6iB
ZcZ7A6IzEbwEoHU3rC5fx2UJLhtfpQ8O8lx+/1SU+7dXzLRcZrtcgHKXWeYvTwUrKivI29R5ZJDL
vZhaMAPUJglS2LTKLXGiBk4ce2P5EDlz6n2gXi4gaEB0yVQH/jwAYyWo5Ila2Xcn5MGNTus1dWyA
iztr1pQKWNig54AUcnCydcZgHOzcrnRfb1aNg+w0l0G6cdCuodKPQYoRGcGeip2uGyQQSuFk/q2O
7ErtalqMtR3VTY3EUtsy3mpN771yg9l6wmcYuiIiiMHU5VQHaokqaGz5NWS4qPWDtbKaBgK5ljqH
ndCvwPQFr1O5jUUz73MbiSq6nhWjg28EnIpgTcGOH4T9Esn4tlz1jRqfhAaQlAAiI3SLnZIu6bZh
goJS2sItB4mwMMhB7zxw/wBx7/LatRFo5ufWP8nM/ZzmXftIVQWmLi9FDGNLRWrgKSBUjH/9/Tsi
7L/9dBT0NhSHuICyLezCdfuH79CkGKa7yawew5Brr3P+Gjd19C0fkHTojw67R+QnQnoeEoDBrxd+
K8GIgfi+/1YirLSFbipYMlwnev65p6p7hg3MdFaZEQHjCi4WZ4hr+KRAV0tFGc2bsOzmpz50wSoS
5NtIK+KVhVFcQBOLVFNdxA6j3UtXs9zoYlaDfLSS9rinIoBG70NSEVLImwipZhtp4i0nRFDki2YT
zU77AXoNtDhWRnW9AIfgqJoPqQWo2wK9tjMQSUAJjC/Qa6jNFXe+aX+AXpfB2Gy6IeuWS9B1JgBz
kPctEvdNCLd7cIQK7pIe+NcRIJ43sxNQCmcsOyNDwX3mQXXww5K/gVWk3eKb6u/ILI7Bf14i1jW0
EvlOPXYQVO9Y7dfbsGYwwwOsu9OwZVcEcMWX56azZuSNQrpxqvrwGZzrFvJz4K2r3eYwNYgIAFbg
rsF+Ef2B5VO+yubKf0n6WXi+MaZ3OXJD913RiwONZLeIAN5GGlgWPKpyBDgZOlm9P64FROPgnAY2
WeoD1dt1O20a2+zW3Jnf66iB7Eb0MhkzlzFktIOIVXMnA3hQcqvLvoAA/kjKkG3cnuxxVm9IYnTW
sTuFwE9APtVta74fIzjsuTBN3IHMvsioOTZ+/gIwQ3LH8Dl8mLAxguYFBK7ton9GnCuAnF1QPBfZ
3EAmoOx3VHSqtDs0PRLHqQgRZvO+adg27sziAR527hUsdR9FVaR3rHJ3fBrdR6oaI7/1fOHPW1PX
CatqoNyxmPtDml9FmR/IWQvRILAbps6BHEYhRch0XTu6yI3uGQDhWCxJULe9GTl/iGobTr2iOZh+
Xf3oRfLVjGcJzGvjr7FNt+4rbjY7K20M5APNoGsAinNbRl3x+E/jpMlhzMpqB4dFv6l6SOLlUflY
ajQK0iChkqyBKLlRQLSxSXP8pFBHBxvCAWTrzPhKyahCTH6cPsui8OapmF7iBAANWTkcsRbs2LG6
tQDQKDCRanJDOy09AIvG41C3NSJwQz8klyYuqnXDmXoAP2m4M2UZQXGmmM6JgHceKYnukyMQKHCK
UH4DpmqTZoH1I+jUqW8RkaHuSAdQD1YQRjskNM3b338JzV9nS6waLGYyTAwO5xzflJ8/hHBDVa0Y
jR6C8Rwu1sFHeIkgA6Cbuldhx/egCoNHhOp6aEeFbf88t04FwRuw5DtuyR/iPsd6YKiy7wXeSiSX
Wa83C+TwBwhU+9He1RQrxLPSgWQV+59ebYhUpdMCtnQGCUcI466DpsmWdYSJ7ON1Z03JtQtbcU8N
DBGQ+98/Bv7rulQ/Bpth3aD/cxzaYX+YD9xxRJ63ZN31PafdVRpJip88g/IxSLzgBjDFDL7M248+
DUzPGs3q148B9ShTJPnTrz8swWeHSFm8/v0tW/yXdY7LJZcSfzmJj4f1t50nkKYcQoNRfF0W9LPv
1mBCD6Iv8Amn2ikPtp1kVymf7f6qpjm+5kil+nt1AN7GpZqZXfQFUhs36yZuXc+OqhwcTRtyc2au
il6EDS6XIt1MYQPiYIQ8vDzh4aMRVO9nEEKwvKEDzCMPuOVN+uxml0Mi7z9sx2n/cPOE2JjTsQ22
sLEwHWUxlH9+nYdpHqN6tpP95APqZa9NiLL0M6S2XSw04UByH4d5gKCuBpwMXXKPpLf6083CN6wZ
8SExrobAh2qjAJQhGkdIOYUgmE4x5wAFWoRPNsuq46BbqUiHAIHgyRmDc2gxaFX9u38+2Alwwpx/
Y8Pp9++A0N6Fn/+5+PFKFywhlnBdYLJ+/ucCapFNiGQF+wXDZZbrxSMD3766iCBH4BIcKrU+JHPQ
gAcc9f2UA9MGgupV4oDFMeh6EPMxF27rQJi7CVzOIfYLgO5+KN/aCRMm6//wNuOPZGpvwId/jM0E
/iVKmQIeHkvKX71YDKq+hRuFzS7tEuvYQS58jUwhZLANdvA5yhQo8JB4Lt0aSElrjFZUjwwgdwsu
RgSgozz8rFiRQuzIdq4cMYeXDHFRMssLOz8FIdwuVCxs0FI38cBA6hhhtTy25RERs29Itop/ZOUV
i0bMSHlgIiLlyzdNNbyGZ7B7tPy03Wasqs5t2rtHBJGHXVtb8z2w2YGHT7l41eP0rR/9mOf3cYQB
pkcHwcSyvPIgxAQCBsn+ikT7iwyS4ijw6+baPdSBgSroLrPxUoN340pWVE3FqavmPdDPX6meqqiR
DlNf+R7Hsn+9XIEqGz1kw8d+1eV5sKO6DxeTbrvrprg5fajL+jw7t6zy7KGC3iR1oUvZAH/tRFpn
H+vIxrDrQmug9XBY/P2uIUWNPaFkaoeVVnUIGFgQUyDHoOLIgc+Uae4B7Sfsc1wKuOsT7oMmrzP6
E5ULWQTrNuARVrfTJvUbB6pqczKtQaCMGcVpsye3C93LbPl3jhWipKu61OerpmU2tELsDPGbwDoZ
VvbjZjHY7AdIsF182q0E60X0RCDOPbQuZJZpDKUHAnE6SAs6+0IWVlole/jG4YDWjVRnJtYGrqvw
frlSpqZtNk2zt4wRYcUbz/GdW++iJgFTnO4nGplvuOLuZhmh8KsHE/qWt0FdPkcegJ7ljka15tK/
RmlwlDazizXggFCkKP1pn7LlOm3gW2dIt7ySOY0zIqy/akGkeaSiH0pLo3aQ16lvgQ5VAD6N1BFn
6hXIwNjXJf4mdFdUZwrAERDrvpJ9ZEUg5/B56NGzmUb/i1k00VmCGw7fmH4rQst6BNGj9WjOoMKC
noTatI4d5uvRSFZQbMkeyAQ5BiYgbFAjjYQoNiK22p3qwSbcpF/TIU2342xFB8sQ5ad09rEAcdOv
yIBsPKctxAmqo+Oj0fffeOUnX5EXhaVE3vKrDFRyh9Wps6KG3Bl/9JVrPER+kZznpk09ugA84yep
0xmLfrqCqg809iP+FHSR1H8uSmWCfXVMd2k5qF1jGeVnSG+vJ1b7W5E2gJYqhHGM9jTEFWIPHZyB
a3xd4gNPXAaMNR4ZPI9sVY4Rq9Y+PmI+D/IHauVO1HsOdv47KoaGQj4ThFeXoWq8wxV8NFepOvYE
QYxo6ws48qhY5TW7A6Rxv9i2I/DZkAootn5jfqfR3NI1dhDZtdfYhfMnYYzWY2aeqG2pyYGEyJDx
ttyqNNr8iD0LpFb0nZsp9lcgEQFsqMGkCX/s+z1rn2iMYN2O7qMrmHU2rfz9ngdH3iGdOF/uWb8O
W3AbFBu6amojg312XUTS9QX0ge4b/uZhua/f3TN1Ghvjb/ccJDUI+xF3u2vzcTsYib3ranUoEZsD
Bq0rkdhh9Fha0OmUdjXSVhETKSPX3itqkUYBtGKeQtZtsWwB6ohtGUC1TeeF6DEGZFRv/Ui+JmYI
IWmqY6AXDc90utSWvWArpNr5uZF4YYQJwEye4qYCnqMGyxuWIOkTcJfpU5VBkXJQD2SApAFzwwCl
2lCxZIl4RGcypC5QAJPeEA75luoaiWBxF60hhTodij5dv3fDuE3YIi+nq8C7Lfr0iQV2ezdxZ3ez
yKqpwz+zK/Y0Vje36oInkvfrqixPZEdd62CEHBsbmwPV5SMbzpMVv83V3B2kWaUePLvxzmpH+8iS
PLsEY42V+uj5eXmQSQF5K5ZnqzQspz/DeZvmbvNjSufv2EGLT7JAcCGu/Rw54SC+mxsLG0vRBg+j
Dx6ZvBfZF8ElYsXohIRZ7HRa8TW2TRDxt3P2SFcep8I+xvHoHEANuCulA3ohMbunNg7/NAdRIUxq
gNzSkfYlwqyxtcqAA00HyewpqdSa+ch5MJpNZYGYI0WWxVcZsCsotHX4E14bOeIhx0gUCCNR/GF0
wfcKyq6fnZEla2uY/KcG/JQeZBgYYB/z+7WB4i+Pv1w36gL5ADwEYHNhOHxCljAAzhwZBT9dDxLd
wPMVTblVUwkGc7Cfb2twgHh+CgmdvOdYcE89/wpg3srvRfOmGkDtQ7DG7Rl8GZ+U5RyrTI9aK76W
M4SOzLHnd3mUIJZDPeGL9MNqevIVL48uxKQ31CHLd7OI5RdAS1II5AzNAWn68nlWzj21z04Mny6v
hmtYwj0PdCP0zvWVMhWA6Mtyn/Gzaw8jC5NtJWr/i19vl46m7Deim4sjZ/BwQeTv83IjyJpdGTke
XIINwUUgfrMu9IBIXDoWUZd/mmU47QWg4Nus7bq3pJxWZGCYwOdBuy87gXypelQS4lN0qcYGeLvB
quE+QA7E2QEDpkcNht1sFb6ar500rZ0EVekuTEbjtbDwl9fXBMVd5c2hTBHCRcYPNJKr5XEVEFZf
Id8leHQMKNT4WkSYetQxMn7gSHprZyfYjXNZ76FCMn2aC+is6AedZOBVAAFmdnFmQyEFLxarGVPS
C4JVL9UEBY8I+QT7IkggG7YEvhH9tsGdAH+Wg9ClJoKhBh64T8YIcU49m9ZGbD+W+iBTrO0qMzY2
NH1GqkeD/B46Y7NMqGUWzbsCvD9r6kRWPbJ3JywnL1Ryxk5BdWPANFwUYodlLj8CQbVykRXzklqG
8ZAE5Yn7ffA6ugUeDsCeiy+yrjnSnFg2bqjVyYLUMxC6O5DzEZmkP9JSsiuV9IgCWRQvuR4R9HQg
Vof/0q5w3b/A4mkIvUmAQs7IPZXnzu6xOu2rUewHt7sTugFYN4DIPjQbY7nHR985zGUMDTvkZcmz
b4u/TqfQgcrOPP4R8C+DFYDsu+szOMGUmaxDN2zXEnPkrjKZlawhx7gTvTSvDfAmj3PNwouZsbt3
49xAwG/sMm8pC/gLgdCsWijd6MGaHDqkLH5II5U+IjQOh3+o/uycFG2ik9lGtA1eM7pQYxXfu7Ll
G2Sisw3ynU0wcTnxaxoYziYzVAFhGxSrAZTsfpiUZyqOptgjBw2rqMK3n/K53BRTnrwGYY1Ihhb1
wkI6eYVagtzVzH9vjdMx8cDYNB2otWfuV6sI6zvqagSb2WRALKRVeQ/nywtdJ8ut6kg3lenxARn/
55ui1gzeR7opAwyfWCwk1c6fZnamLM8l31MXcwTAVz52MgtZAJksNAIfMkMDw4eDXRu5RCZwG2gx
ojEjbWRn2exVbbDBln6NtKT4CXkg84uJbPekBTqYSmwosEQDGzuVJDcP5sySpZSW09kMiuGe2vxW
3YGvS95RSQTsqQK15FJCVuVrN7r8Sm15kH3joR0trOEMCvOIjVjDZbkEq9MVfhv+mbjBQbBar3I1
ISFE35zfFeAs4Kk8UWuOeX7FMwtxGmqF/jt+UykybbuAvTiuStcZu7ROnRwQGiueZ8eNd4nBuEfF
IGXtRdb+Z5c5Ed5i6JQGE9jGqJG1uFRhNuqYN0bxPCZ9sc1juOipdfDN7NxM+KItfVvwpMj0mUyz
HFTlcNRj4a4vGnZDv4HiQ4roOwZSYGA4Ivs/rYfmmpqQFkiTjHuIrzdXu4LOL5JycBqHyLGYoNiw
XSqrUKGpavh9nPXWAa6HCZJwegyGRJDMzD7XQ3gYZ+Sogxwxf+JqyK5VFF6ZwY0CyaIzNmzchJyQ
brWjpj35EzLO/KwqnqgOQldf7EwgEUtXRWqAaLzeCE00wMSBWhBFg68v+o8cqVN+CHFHKlIPUW7D
pGePVMNDrPUmO0221BZOyXAPN8hiThbDCMHrroQniYoSbk8Q9/ePszt+AVVOe6bq1kBaI17Q/kjF
oKksII0AF6AiHYZaPJttml7oSmoGvCLC7AXIEm6UDsz2oL3h4UVJ7wdrZBuTdf0GX5pqm7eF61HH
vuDG4/Dn8q9tKjV7E8DmSMvDKHNsirskjXcinPInMrdzBGYFm8X77cvAwh7IflUJ9KbWwIsCjx+s
oewEZm/XNO8TV2dmG/J4q6KzZHS3yOQbL1RaqiC4gbDhOO4AqH3vDp5/E6njU78G08EhLEd3k1rA
OUzIgr3vY5ktB7+RWnDBP6quAM1M1oDubhzzdztTdcO2cyHsp8Iy8oYk4BfEs9sLMgEzLxnT8Lt/
IDfzrZ1Z/W/bqT+m5gybv7TYIsrlehVCRKeuBTaf1NFvRSLRuRUBHQL9jDYGTBHGWH6/3Fqpb4O0
TK9WbDxIRLDuGpP/oJCwI0NQtNW1s6OQMFZtlwlCBI8tVqFk5cfuyzSArzjIBrVdNJQEf+m7qH1Q
lqoeUjP9RJkwZRzIrVuWatth6kRIdjU5gFUCZFzsbjxbqVFn5xDbliSJwhJZQH+ZEMdWMoaVByqc
cTMNRTKtXJXfg/cwPlCC1FJHaVLO2DbeIu4GzW8kiJQjGNAdJvHQQKQczhZSdnMAZ8D7Z75QKyTG
IHAMXYc0GYLtGMBPVxoD2DS5KNglTNSGIzp2b+rDBPaL+yArv02iTo5UonrZifeuVEcH5hijN2HT
dmeb4DqOQE59mtymf7aTrtm0VdhsB120DO4enDiI1tRaWLG6q2rrSI1UVfa9p0zGH6gEvRzQ805Z
cYIG+8fRGN9GQe08QCm7fTSSSyfy4YFr+fMhQwhd+S1bURvVOYEBGatogENI21OdSi5t3YlzH2fX
W0dnGtmKir90NHMbYXF0Ah5sgJtifr8SdYiz3N8XQsr0mmOdANIFDhdW4O4NIxen3B+cv51hhb/l
ro/srxbeI3jS4KXQKASkBwxVb5+p1I2GfYIwxlcq0QEp/9M6htL5zswGEHX3Mnjs4U/VnWkYP2oN
/euOvL5JwLqtR2xD2z4PgxE+OiGSpNIcGpDzJ0H/pBi01p4VOhIUqHh8dIjr+pSapnGh0jQARzsO
/BOVanfoz3Uh512KyNk5CkIoSupD8u8zO1Ldrk2qN7JIefVuQcUpTde2VcaQJbRaUNACBDRDsnal
wJZ9HapU3THdkOmGwkIyKwhhAdMvBnUHsPF7D6Bdf8ylAFzHTg+9TlEw+Ww9WGC/nEXzmOk0BRef
9n1Two1CBlQ3aDIgA7mwS6emMKwHV21z9+LY49pJRIRk6dy60mFQI2TYoKG77SGohA09GkKpE50n
3WIBvziacKmRHbUiufC5hyrbnpi1cuVAEsWRJyLWUhwc+ytqoLJuNfzgO3I+gb8PoSWUq0E83c4C
Ywq9UtcZAVqtRH1svdmNhX2G2M23cBiqNzhnEQ7Bn/+KuKt4rBCNpPoaGvRwmzXlno1R9RZim5SN
pfOp77DgAQUntty6/tY9h0rNqUZq9n0rwFgzQ8fpFRsJEKDrs1rX0RnVUSvZDX0d/toq1fDet6j9
eq2GUOyM2QRIrg1BkgQm/iMSUDZUdauns8Jpg0snrWan7GR+tlL/YkCk4w99gpTJgU4gCr/UuDWU
fBcpch9/iS7uwqNR8/vUxx4ior8cnTZqhliPnAY4SPA3dfSBGsxZhEf1Vw+Jf+l1gQK5EG5Bjoc5
e6IY290gK/6MP6WxG9Ig96iYNsg0tuG2WVGxGRNs07BSCOpIdGvTENthiGPkDqGrQobjqsIv72S0
Jn+mgeu4gmNVF0MHA6scvnYfHl7wBE/yHgRjmzIU41VpcFAyQiKU2YHXA/WEULbfWuYrGMNAaZhk
5Zqr1Ho1nBzeWiOvgHOrzNe6bN4m20zvA/g/n/+hk8En5uWFcC45ZLUNI06wVvKCAFmX+MV4EZ0M
s4cZy9k7pmNvM0Pkuwk53vCPY/KlotlY2FnpyZeKLfRU13MWVg/TlFpHkSpjDRqo6TMDadK67+zs
DJdL/4qctNyCZgJZhaVlAG6mxs9KgrQXhE/Z2ewNsqLO/2RlGsCC5NwJ4Q1J+lfLuNAIZdu9X5aK
v1wWVk06FNvKGLiH+GF2vR1iE3xwJbvcajKOeXyFnKx1XdvlmRqgLpJfAX7vzgzEvp/zDL9lzDMv
UAlz9tlU2dsEkc/Pfd14qc5Zil2IGARlK88xmGDvxh6S50syE3r6dZy8pFX73pP72dKTDNJ/96xE
Zi49KdsJEpMPU9HuI2hVfG3y3QjCqh81lChXVdk7LzZYOjZFP0SXujKSU22MYqtsp3iCpwWxLbe3
vndzt6JeSTG9deEcvbZwxnvIKguvoYXQKrfhvwMINnmMGz9cB1lafYsGCZYHRM4SHzOqUTaf50hV
4GxpwjvQRfYHWRdvWPRnXjVa8EVBeAl8T5P8ggUncmq76IcWOkmAenvLM+6u/cKO7nnri72UibMv
TI4gEfLvIdM7jG+WU0DGBnMrN/y3DhNCx2119StePPeAEKxLaITsuSqKZ4ZQFeCeal6XVlg+D9PA
7lqoJeJ3VzyThT3KfTBP6T1VObVq1rGU4YHs56C3d1XGU49a4cRvr6BHe6BLUZUMRw9SO90DldrQ
VMAbQceExo6i2tg60FQGNSxuxgnMAkmw5ReyHYusvmaRDcR3ZJgQ04myZ7iurn2aF1/MCDnSFih9
jrWUyK2dAepoePFl8ieweXYWXgpoeXwu2TcyNzhyk0aJhT0VwcvgFu3wVphdtYeyXrOlauiYeq0V
Z8BSZOJQiLDa0KC9YR8L/BifnbwFJM+0DsghSx6TwoJuj4Xk7sbtoU9V9D6mwgpzNbzJj2WLLKNw
6gHyyodk7QR1tweLl4EAqS7/f3ZehtJX+8cBeAAV0LgtwL6iGRtaIPvBZ/ESc5CRdby0V1Sf83H2
ymAwF7M6Hz+YtTL9aOZgsXRgWCdfpogkwRFE/CNKWrVqXA69hHa2XhmUd3PwQX9iTIV3jlOFq1l/
RLE+6HcK2IwNFZ3KRhwejoIzFX3zpQ+c9lNo1tZ1zIIEYUwM1js2wMQdKA7jfuUg5v8daHaPiRzO
CSQ2nWKu1BfLhJocpBPZI8ha+u2YtMbJV1V3Arhbbs2oNB7iCYRvITDeX+y+uwrqPyeggRqi+o8y
h0TF6LYDGFqhPVz6Kr+65dQdQGM97WO/ae+yyQCrMKRIPiFA9GcW9+GPgO1tYeI+Ki5eZCpHqNHg
t2dokFkcV3wHZEB3bMMZaq19bm8icH8+M/2hwO59/GY4Dbis4RODXmS/T0zm7yejDry2EeZLHrVy
X1ZwQlBxQkrZPjGSeClC5NTcC9UkS3EI8CvNIH3msSK2XlI2Ilpu5jnmVxRbOx5RdIrF2EW4el9B
SHFpdeqg3bvwCC19w8LFOi8NITWo+5YOoifNxCH/qO8K8J4MsnFGv7RmNoCknWRgodStSpXRPuDG
tLSmyjd2Qc/Z0jqnsb9DiB1gDD1y7SIQAklwc2m1OZSebQHCcRoqjJi5Yy14VKmIuY3v5q4BbYHu
m4/DvBO2D9EUfV3ei3EH+TZAtabm0Miy3ftT/gLtoXFcAWXZXOiAP+/7WWzeuc08nn+1ILMQkNcV
AnnpjopNCZHhPLQhmqTlIzNLyIuaW+QZlf4dJl/TBTmKE22rAOSnVEl2dAiK+JsbIbOUStToGOCf
7LJhG+v+N9M4hS8qjRELu9XRWSvYs8ghaXobu4Ey60mG9rGJfMx4ZObHwNxW4MrxaGCe4eOzioAe
z4CyPt0u5heQH6mM4j7BhvzD9QHhaEBylMcbsr1dzBXJwZZNeb7Vd4GRHcFd/YmufBs7yoVcwzHG
lzHcJ9/lgIpquRU6GBGUVkIFlexJo8r+qk7T0G5XVBaQyvj3qY1QGvhbQDlgGpnHkGBxXk7JtC1T
YxW20OOjlt8M16bRTvgBQgv6kpMexwk67IqobE2GBMWIEhseS6zNwIOrBq4OVYC3nIqOnbjYN4XF
hdkq+FRDw43q+SjNQ1UzLGORfPWZN4CCOQ3SnZHlbL1k8AZQfZKp8TCHI8CBNDhkeRAjQV4hfCBY
0HKEAuhQtrE61/pAxba1qy3zARSnuqGqEKRGjL9cMcEseKZi9xK7rXtJ0sbrlDmfMAlb8I3pBsd3
+w0cX5hXkhzrbDKkFh5BtlFbh7rvrZ7OlM/fu1Fx6VsH9tEqwLn6rUqb3TQJ44yUhlRa2YUOkxWB
sEof6IzqIgSMPORB1+tfGkA1DgCi7kvGsdHvJlYWx1/qyYK6Ikzub2ssl5cr/tPFqC+v1Tc4ELVn
Dq7fdPCnLdPyiJM+IK/r/VCSgGIKWMnBCdimpuLNZjADtmbKGHaiceOVze0IgtJ1cHDLLN0NYZB+
ivzkgSAlc+PHeC3ajxYKyei/t/CNqvWmuQU9rAKDqOpaOK/aID8L5m4sE1q7tyo3jUGOcCvfetQi
6fZmUV0Aj8nOVL8YuxNzvT6Dop3dde09uOaBbLGg2DHCd6IQ7qvdPWSpilU12e39UlnmzQ4JfZrI
FXWFPjR1Gm2wx2YeDbM0cBf6MQnYtGemZZy0ttNoTGydpn63vtXFMnTdpVyQdtOtiXPQqa6oJ1V+
aKdy04AL45fh/tFw1HdALXSgER0u3+tuRfzqMLGTjcwrKMJsEwDQPIWIy7gqg6m8jFBjRGSnqNip
AjaFmSGK1NL5jei8oK2BrcRfeUuVTu1oUZDJjL2kBvepOTSPVcTwLRGRe5AqgbtkqJMHIT9TG9Ug
4zTeu/A8rm91jg0djygHmo4ndv0YIlfgsXgkczqkpsKynUl3uQbVWSGLQRoSNntRyGHPM4YcmCxL
L3DGpZcGvo99CBaI6v9Sdh7LreNa274iVjGHKZUlW5Lj9u4Ja6cmGMAccfX/Q7rP8amub/JPWARA
0bIkAgtrvSEqjZHfrs9xHVmvAcvZgcce0HFerl4H4E4a+3KwkAyTuXkunWxoXyOJ4a9TY4UX+PGL
dJLpuyHBrDeO7KhD15jS5TEAiaKdz3MNqZ7AMb4jpIlBowYDM2PrHI7Snn9DtN9AQhnjMO9HsEZW
AGbJRlAgT/pXLaKIN1gN0h0e0tt6nqUnbYm74C6VO2uap9eqBUyeuCjrG352+rwTRqckVyIEH3se
v1wW10hJRFS76mI5JnVcb84rqkP/aa9n66FN2vJotxZiT3H86P73QGoN7vvEtCYT3zzofvt9Hfzq
/9e1aqrFgm37P+/x9VKR+cMZT77deu+v/vXsq09VfvKQIJu9vIN//aWvvvXNZArpZR8Xwv9e6hd2
cqjdAqGt2GkfEYbFqN6Lrf3ky3bXpAr8vnwKPIicWtn5r1Vh3ivsl246hdTXtjdUqLwuvwyjDF5V
1Ldb8i4enwGjdju6e4vwf2cuzWDx0lUaEJz1TunQGPjGiB/roINU0HPE40LM/dBkToUNW8yjjvc6
x2iRs6UCBZZhba+nyKSPZxCtC+9jCt5khM93Po3XtQWV80UW+nj7bAmbxJY/3T9brneUqtSf1laQ
kSFx0Q0oLO8b+HNow2OnbuvBBAi7KyJLB6JAX1Hb/ww0ICqxXPH9Xac7vQvDfxlBVCWMmaGOX3eo
0Qm4pbE4FHmCGf1/7ww5PtgVFujLABNO6E7S3qE95t47QDd3u/TS42x7MMuGCmjJcrDIijxKrOfN
iN0IUSl9vRUfrEZNhKe01mvTxDbDxk2gq2Pvc+8xTUq16UFP5nEryWz9RIWnNtyfDUp7Wz2T5oOl
Vd51HiirrQM1bHN8O/Xvw+jA4VTdHwhZ/mFuu/IsMWtABPDrNAWefaas26pNGpvluTNcvLsmLTph
6UDOGUKl6zTVqxiAgbPCNyeSe9WrJMA5NFhhb9dRCbnwsRnlO8novNv0owr9Pmmfq6WoisqMCh0P
F8chDjAFgCGFrUhf6OfWiNTnISvG/23+1JQrEfrV4gtZIXgpy1mkSvE/zXXgX335cl3lF1jQri8x
VLdjbnGODXCgSQgqHrMUO0/oDazYJH0ynAYmTN3WP9vBfQ0m3XrN+sk+Zp4d7fNqiL5p0AgmoDQ/
a4XkaDHM3TXVpfU4Ue3c1M1U3KZE6O0hjmGiFaC80MMYo5PRZnhFtmZ0N5cDu6b6Oi5EtpR0/w4M
LEF6O+Iaw+B6GUv0H9LX6Xm9x3oQbgIIPN5DSwWXJmyFtzlShrY1/2VVFUqbFNJxherTQzKACI8G
R1xTdByuZS3QfG0jl0wEza8BsTSl3QF9sjBh+hrQXKd+1ABuenWBcm7Reh9WHKG1LBrv4kIs/jb2
P92lO8ID6tQvyUGqBHUIgjk+GnBdUcAaNdxRXe0B8rC9G2NJ4WcZWPvWUcdgm4tYO9cAh603aBCG
mlTeLehAiPuenfzU5/y5rWvttQLadWyVbe7zutA+CkfbrBfMOGxv+zqzH9ZXRgVQndV6BZuRZ2no
1Hf/sYLonJzVLrNuqeuYNzKS4z6WGg4i/+1bz5pU1JslnbGfg3mAQ8jOaJgnnx8mr10PTpOb16B8
XRtWyQQRSkB/p6n0fnvN3Gc74u58Z8Pg2369ql5eH1vVELZz5B3WgfWtRGAfsPCJEZlfXLE9qPha
34r3Gc/321AZcUhBn4Rzo+aDV7febr3MjygRuHbAuruM/n+/yhmS+q3HfEmzzOGOONFwh42A1IeF
TzKVpIev/j4pKBQr5bMd5LJ1IMt1/YEU62l90drP/4voQzcuKS7PulHtJsM++u433dE/VlGdNDig
O+D90eIW+X7Dr969VnO3QwC+zopFd2pxjDqCzLJuTtX+82o+0Q/Qw39bcf+H28WPnzp/qwKgt0jT
CAcXpyTC0PNLGnAd6IbpVuSZvjVzAzBw6z/OBqpqqyJVOpiHWE/8x7W19i9d61WBEtHhs/BrFiWA
P9sVL9VsRk+afAYkDOVlOSgsmbZpPSX7tQlcdLFRrudDnSqELf3+oTW6+eYoiZAlVfcNlCp1WgcT
b5r3uDAXu3UUv9vpIgt8eNbRRqLoNYPjWgfXLpgWQG3t+ba2nIgcQ9Q+RGxvCnO7+E3ni53GAKB0
mwNI36zNL7/qT6ObtT0t17S11m1WT2vd8ye40cb84vvIdpoaRqaEvOpFg9XDZmJ6m5fW2qWb5jsy
sfnjen3LT/aATTyrznKFD4zoaRA2CXxuFkCmQGQDpJiJjY6ZXLHHIgScmH2q/GnWXaJHO3mkLqVv
eUPjE7J2JoFtyLz5NDVDBbjSzDaznPHb0wZcAvqPuHOCe3Z2mWyePLjd+TxTbc2ld7DJru99L3D3
dpl/VGmlAdJ3tY2gPHmkHHtCCDh5CiImdwOO4l8+iW67Q6HZMG0LjQt7uq5nmgPcqK4QcDRdvtZU
GyX27dUiehxsyD+xSpOKJXPGkjzqEW7HbWRv/dIki5stSPKjNz3NwRIRBUj7xvx9JDDm8myZjdq8
mQksb+Qzzjz/UwiM7VeJxN5zpVvxKfbl92CIf4g0Dg5RYgTHLNLIbbEdZpVM+BWpNyeZ84O7oBn8
djqlTcX/in6On2BTbDvhjJzUvYKJuBfIHmQR6PPaeO0t46/AMP1QBxG2tfuIbKfmhY1FgUifAf6M
cb8ZRp4esgQFnlMdtl1ohuj3INCRP6dOGJpKQACiELED9OxBPK2mdkulYzeOPeuynqeXCdhiKMru
sScdH5Ox/505BRKztdXt4tKo91WnyXC0AZia+bBBVxKgU/LdcHv1o6v7A/6Fp1Y5N6tq9EvQgm1l
cRp2QdIUoZHMf0f9j6ZAfZm97x+ksPks2u+oDB7SoPg2SMAkZtVDxS2fTdBq4dhgLm9q3+Ii2zhN
zbJSd9iPCftHXnyg+7W3+GSKANO8yWv/6IQJW8d+hw1Qn4EcszvB7CW004GUgaaNG1MVOQAr5y8z
MRWAb2LKICnFhgu+QybdVQUL7Cwxm6qr7Jq4IKtVTN3OyfAomMr+AFr0hzYWxWsf/V0joXuAhPam
kR0lTlDXaiKBJJNFcGrKWTyUt9UN8woek/9E1agykV4AIjn+ydO4uRqzhRla/toPg/FmeecBBOVG
i8SrAS9kW6JssJ2YA8h42ifsxa+2ms6l0HHiyuR17PB8MqDI7FTGl0Ghdzgk4EnPSXwK6m7nmZgn
RmWDRY49PvVG0hB8dvUhcREdHIb+DvRjazfzCArZPhulr4V6kkiQdv2Lp0oKlnOptn1UNGeRjqem
B5uL1BKlWeDrWq8fxxGOWWkXAF/BdSFbT7U/8bBQqSgTdT1ucQOuDEnkXn0PmDOuOaKv3UPXJ2hn
JvrGBQEpkF44KgWPwcYCKDSiwjizLfc3Y68RukfNiRx2aNfdDIpDP6eBgB9e14m5q+e6PfcZwum3
9bSG95aH/zOmTJ2OonSHQ6v3p7Ii0QU6kletdzHW4c8bxHgEpZEZykmNB8geBWxnuwmxep/Q0VDt
WQSJuXd6/aabVX0GSK54whIfuxT2x9t2BmTSm/Mf1ioXmowKnlqxqMkTGYSsfvHZNRFXKOJNVHl4
UOX+72f8nL6nPhu42auTsDB/mq73IqI+NKnpnWK4qjsvHX5VLV+PCNS9sl0EfCu0m6nAl8Uikj0E
tybPEvSDMV51xWuRqHqX9wCRm/6P9NAsAajrIZtaVTulJf5taKKTVL72EiHwG83JxbD6t8Lpyj3K
Jd+7Itd2XtTy5SHsiPrP8Ki7YqCET6HaaMuXNhn+ihu7Q8kwcQ+ZS0GlGvt9NDTFhvebXaScDkHC
ByIrNFtM6QyPdcmHZeTiVY7U9c2arUskDlkq94qE8tEV7YOUJdI+Wfk2VvpGLN4w+FRiE4VnGhXN
bN+V0UNToSqR8TDqxnCvIuMjMT1SNW1z0dlvbHo1DDuYi85ZMzVBzj6zT7lA5KLp6r+FUZYhntSW
3vyNSk8aTnaKNXmbY5gaP3WFZRxR6G3i3tmigFx67Yuei/fa1pMwsCa2vr68Jp4b7xtrRF84Bpva
BPJkGgQJmZ99dE2gwj7z543XPlRdHvru7IYiKDB8l5W/Lyn3XHsgi03cdtfC6cnmIkeCmBo8rE7o
aFK2/Rs5/TQUg/NhlTGMLFJON6EHxzFH88Rvz6U2/wk89K+c4LszSuw/rfFUUHkKE0G5mMV52swO
cL7SDPwNaejpyM4rp7qGmk0u60s6dszB/mTvMc8ww35x+rRy4x1C9wR2tXmwZz/YptWAd0YGOVWM
6WU9DMJJL1RHL7lsXKjDrgTGO7z4GQQLMkuhdLWw75q/U8t5d8b5V2N21MAS+wEw9qWChejN5BFt
16+36CB8azEb3XlF/oqsuHOdWO7DrsmbYxW38i5ncHha0j+JXoV2L/OdJKjbmhCzEMVKcfgyRrC0
0t30Bs7KtSksBIH87NhIP37AliZC7cdKLiqQzikiUjuLJDPO6WjB0EwKdSnTbDwWiCA/AA23DoYQ
8+OQyJhgFlor8Jh6P4wYI1JrMnZVmnl32cXJLm4e6x5ajy1ciqkYQKKdQUhc1PgcJoj/bhYU5KbL
dOrmNpB4Rwjn1bUC7AKVqN/a9jhoLn4DReq/dRTtN43n9KjtJ2gM98CArBlLJiTy9W+qZudk1EP5
odXURIOsm06VYztbKK9t2DFdfkwOTJ8EXssHtOIOcDLYB3CquP71wvpgAcNZEarWx+T2PR6+Qsdb
08E/g7zIR4wgSsi0Pn6QT2fDltXDhxFEQyhBSX0EDlJIjvKbj7hkikDHsP6AQjYhqo3EW6xZZwwH
zSv6kwEJCS/ars1UKPNaaLCIpuRDdVm1gZdkg+mOu31tTyyytn1OXPbEUWwP1w4R12vL/3qZ/GYP
4Iy9MgvQtgokVMvccx6JtckoBXdNNdprl/GRjfZmcHmXSAxlSHlPIxrJiML0sbVkQVHzARoF7DfG
Qc+dbGPjAhnf67rWYpzS/vCHnBIz2iBw/MsXajrzfkBPZAtSyN3ghmWFg2Hlt9oZvXAWmbXLSAGH
ljMczDIL8CRPx72qrkNWz8e+TaOr4n/RUvcBzOJbnkTiTiK1D9GkYslqNP2GFDqKfoW6u/bMgl02
84ZEAug6lLspTLGT1Ye030Bm6PbWYoLaF+kGRnx2c8e+PAUKp1WkHfFgqdRfZV/iM1KqQ40r326u
gnfAwdu+GVOILzz/kQLxO9e+4F9xwYZgONwp0Nqeu4uyJA6jnERr26CDIzjdpymUIRGh8WWM+d3V
squ5TN1xTuLKlX2z7dEO1dBhY+EWEB9ICKDFGjmbPpBeqMuSQiTLQ5dG7vNYBSTVHblve6sKx5Kk
RhnE/jbDAC5sqSzv2qRyt7PfDGeEOtzHVBgpPzoFbqElXWbYTKgFIfTNK9OHwqoB6VoPM9J0u8GZ
0wvcjvpA4O/wzm7optVHA8UMobXRpeNRRRyq+mV7qseITTjHASmaJElJIc+eseu6qDyUscg3dvrW
ukZ9j+fJDMmo/cXsTYV5FPO5cMJhHqowaWPt5lZtf53cSQsLyvWPrRjFBs1m/nE9OCdYbxQlaZ6s
a+5kuwE39AB/ygYFysLBQNszDJTp0bwMEaX1dSO7Qm/c85OYrl1LtREbxeAcRz6OqdJ/RMj9MMRa
Hg6+frNJ6Owsd55Do9POXVC+CeF6D0Wn/WkmvqjJMaxHu6qLXTtnv1sL/E6DqDjOOfeyb9KHfBin
UEtnL5xwGehY91GFYFnRXXnGyDvazRHuQWKAKd1HEaZrSHcIT/tjT/Z4sSPgW1OVbJJ+cjat4HfS
V6Y8a2KAAmqRGJ2n8uTPA84gflk/oDl21Ru2VBZQEQtLRBPLDcCyRGRCupdmCnB0mQiejGZoD5Bs
d8mkQVmrhTpKJ2+BVlavXVs+aTqANwS224PXtt8NkZsbqzFsnrCchy+wb6qfYMmp+OTHuBYtOdF+
SLIdctBE8LExb3V2H1WQiDMcJZ3qlfqrbS2wcoQFWx4KOBT4rG/UNOE+1Aff86iww84byHUg0zTl
aEO37o1S6XSdABmiWdTucz9+9xCr2U2BiZupyHdqil02wwMf0DCIvRtH+k54+TuGQNO2JmW2Q3JV
3+UJaMJSixFaMauHYkIPq41YoqRrW6GHJNxeSwdv08m024goOZCDy88Z0ruubroXYvwHzC47ZMzT
u2UY2qHiQQqj+Z4D4BhlKp5a9rOxQ6HZ8qmbCHglXd2yY9Ubk0ifnV1lxdNBVq6xTQHYhMJHTja9
xWJyCG/aYSNBSG4dL3tKAnFxHb/ZdUjkUreW+n6AjndUnh7A+EXkhDkcKs2QyX2P8Lvq3RI5rxQv
BvTU99Gs71rPb0Loyvk+ChxmkkjEO1Sevhvo7uzqvh1fDElaSMK+qU0Tq68gwLPUQvirjtJpi/nj
C1+VT47F/0H6M98LDaeL2dp6ORiZmKQcaH2vwdGkQdDOjCQwn0m8J+Rn4LluNLCBgNq7ZjMQUuxr
BwXzGiUI0OFl91znULgsCoEBNf9mAkGfT/Yc6kTSdo81GPPPT2QWxotI8yctqtVm0I3oUbTWd9em
Dq+G6pz2mTgVM9O1rQHnKqlmVN7FY5cJ9fSC9+7WwIVuU9cGikhlBHUuAqeUtefOLAB5TTmajnEd
RgisHnSNPctQO83nwVGgIOxSYo3kOk9RkKk9HE3MMDIIqb3S2KlPMgUIENQnLC/78zSK4byefR1i
1+7PMgU6BaeGldoj3Q6+/TAXuX/gy63OVq5XZ5d8175T5XVG7PeMJJI6p5JNWwAvabPeze8oBvT5
dKgpMCJDcyF74Yek+q/CCJpzVhfvjS9JoBT22BxVItkiB7Ca/XxGlrifz6PVo2XutXjhuoaUoeOg
zmIW9mnQFkO86jDNqjizihRsgqZo5/Tlu5uACuiGuOT+pFpafHalXW60pEzYS/nReT0QvhKHJtnV
Ie2+jzS9Oau+QS9rdA4N0+G50TOwiwlhaVg35Wuadb/arug/P6v1bP2YEuWgfT5Hykf5pReHaHGj
XPcZ65m/NBdrPr7vbVMVE2+agztF49mN3yA1VUx0OwOpf3YXVGUDL323irgwNq1eZ6euUxTc1dYY
sydDC1Lc7PnHKL45yFCiBEEE37ZRtGGSWt5AfRvK9pppTBdI6G6SbI5kmOhRdFB5fRzbGmGFAlfE
NDmNHbxEjWANGOxkndd3gJgHdWFPvVG2q/CrsHy1WU9bI6nY/kZWmHSAKJEKgf79WhYBW6vRJl+D
IdUZoIN5FnDMN5UHj63+6av8J3kXn082QkNuMB2f3TFtPLCwQU3Eaf2uKnMqz81yWJvrwUbMg5/5
8lX+X8MRRvT/c/XoBe1+HgXJxeJgVOMGs+XvbE76TWujCrdzNRuBkSI7DrUMKOpwQVzh/136KWLp
c9gEDfhM4dVA7jgMIP7282+BpwQVwMnQuoco75NTrknk3G89NoH7Phmeiqh6yJgHzqhk45BWyR/I
ycUkyltoWj0es8q8tWjDkw7X/J2XNVoIMJpyQpyq56iWBXO3kntjjJ88qmKRfMF3/a3RfeswLGkC
3XHkeYqRiWwa8zIbWNscICJ4L33DMxwMPnhJWb4GKw0S+4Eihkg5jCetdDMeHX++ihlBNsfTWqIm
8owB4g31kJ8jXaDL3WmEVZCxLnw0J7RgNCdUVJ1DbQKk5VtmmAWx/YLiUVFV2Tko1W++bPxpAK2e
7LHAW9NMu21Cicwcu+A6CmUdSCpXsMY2KVuIrdO05U2XkBoHtlEbkVdp2OdxeXNSKs4IWSHaXxwg
2qstVZiAqxB8tiaUbfG4MX2VfYD6by5RkdobLJGLbaup+iFDOMMySu29Yprde1Pjn3J8iZ7wzqQm
7aju15SJg6c6vOc7+8XzRHngESiOEXn097KIUExItR99ZFcb5GkHEKMiv2o6+542GHZVnogfcZW8
kUna4MBtfx9i8YQgqvdHCvJprAtmobm3PCJ8KeK0Dhsd2za7dX+SmffJBTBHeXrXH0mWPFMahOPS
1xCtyJZsy7jNTiaK81tP2uqIiqk6KEoHW1Ca1lZpXbsjfNyW1Zge9HrJdwRkpAoyrZ3o3StAf+wK
xfBcwCex0jL5HmmVCxOcYoL5klV6uZBXkp1uueq5HfXvXWt8FGNXo04OYZJqP3UYvFpSPw3QARqL
LZrL2ZNIMwm5NZuZpHbdLPNLLavx4izZuxmo72g19TEYGu0N6+udCCxSqjD2tlGf76Y4jd9ACv4U
GE092o2pvVq6o2GfoY87v5cgG50y2efN5H9vyF83gQ+2vo3mC4nPeJvbyCkNVJCPKPJvfZTcf7TB
aG28zDNu7ACsU1Ml7aGFe/aS2B2sdyrhfxrkg50g/d1gSEw8bVhPQZlXi/eIfQysQTxZdURqQxPF
r7z6g6xAQo00qULVuMELaONoHycehOFa4bGlMnUjxfB7NruTmkX3Mrad/9QjbJEU4Jkxmm4OKIEz
Ha3175w3e15r3hm1tDz8an8Or1eunWt7PayXf736q+//vMU67KponecRK9NOMZlP2B+LqfHnaTli
d7y217N1vRkSnYvW9v+cfo1/Xb72rYd/9a33Wftmoyu2ll5NIXu7HO23oqhYVJdT3SOEIZ36n15r
sAkIlvFcA7K7w4/tn/bnSz+PYqYMqDnaPs5EfV4P1bLMjnaJ+Njattv5P23Uq4kih/ShnM342TF0
HgdfWhtARPHz2ldJl9k9tcfD2rcedLjpejJGD59d0s3uMdPY14s6nBtPNmr+n33rQNGqhvrOonW8
3PyzL9Xa0DAG/fTVx45zg5i9dSvt3NglfhUfnAqp8VKrnate2fo1kkHC0jd1PxrfeJcAkV9MXZvO
KhJy52JA9FTOiu1TPIdIvJXfExAXhxQDyCOFEVjLsBMx2dsaZjBshyYnlxIVj245tA92mh981tgL
Tp6ESCrLTzDHDhlb/kuBZOsBcZe3osm9K/RDfaex7WJaid3HsZtSInz9MZu6M2Io8oJ7r8BSByA3
KCq1swLDxfREoh9Xqh/CQ3aSDzp4IaH/WHSN/h29tWIrRrfY6cq4U27u2WL2yDSW2bRpUTc82E1J
pUdHkMkwIcoRem+zYdDfam8EMNplC5uCTFKOPxQWVLH1kVa/rbZv2SkDaOxj512NdrWVcOee8wSR
gmoqf5LLny9rVxOb/TXI5WltrQeIwvG+hfq9Xa9f+7refAucoXlYW0NSKipM02PXzQE4tU5sS5mN
z4WICmiwybjT4nF8XvuSkmAXcNR1bQW4cl6SWv5BhuafC9SEVDVZSTAoyz3WgzT/TkZHPK23CSqV
nHSsC8OvC4Yeuwdba/LT2lfz3D50WnQNWmr4c7lFLzG+G0rqmHhm897z4yU9wbS99sVO8iQLKqhr
l1MOoG7z8tc6r69dyajmjV4Z5mFtpnNbPs9kxT/vUGCBbQJUWjGvK8gVOOg9rVLvmLbMr0i2/Ad0
+3lJq4jPjejbV/+/ryPFXwCHtMz9er+vCwcjeZmoxrGzkeMGBafyEclA+2RNi35OnUzh2rcehlIv
H7vlEKcacE5zVovmE9Sc/w58XWxkyjtWpn7/6lrP5jwqH7/6/FT+0YOG6KdJgtBv2vSxNCkZC8x6
P8+++lytA0TQBOf1Co0K0+dlRVznR80EDNOZqI6nlY0Zii67t5hE0C4iZtivTUOUEjeEHt6157Rv
IooWkM+SK1wuTkYhj6kQgKqX5ij6CsdgcCZINbH3Eu6bFeTg20qbDPPStCmqH80W5H439u7bVDTj
UWhEbOtoPrXZsWuqeRvbcOWHzvXOUUNQ4mZk53TNEIik5e6rNxRswQLxvrYcaWQvS51gbSV+5L5a
toNKUief1q6yj4kmZKUe1iaIKXuDh+P3Gp2HrTnVwauTDBqSYIm2c4LAfzUIjY56QVC3NkukXtBf
I8hZL7aYLu4wGC7rYASi4/Wbyc962IyzxXNVVXd9uWnWEe52QVA8rBdiS0xMN/c4I2FcGK59IyvP
TrSoUAXs74OkGiDRsORN68K2rk2+6UWkO5cyTjdAF9lYrqmOXt7uhTfkYD/j5FCgFvIaj09V1ch9
oGEMnY+L7uXovpAkcCj+Gv2uBJX1pmUD2alc/9bHGav7XMg3x5hm4nxmOUxjcmJxy7uoBLozOqL5
26BNFFuC6B05aCw4JsSfg94+rK26GptXzzoxOyY7Fy9LD1TQ2TPNAPpWhhR1EYm3diKTldeUpKDR
mEejiL2NoCawZPm8zQDSZZfkdr8njbXkxnzCefky91axsU0ZHwNzi/iof3cXP5j1YOZHy9ZuVtF8
600NKx6/nm+8aWQ4yol8dc7eRbOgRaYUjzexW0E1NNEQRDWr/NEVwz2Kav0VJ8MVcRM2dhC9SPJa
WU2srms1n89sgC5aDuuZWGIMt7Qf4yLOP7uMKUrOmjU8p23+q3J969hiY3EVDvpwMyHuRdbyg9i7
/eXb4jpM0viDzcY+C1qHzdKtnVVIQF5Qw+464BJOFgaIK3+LF/y1KJowxhvjzU7bUwKQ95chEYbT
7jk2Js+mW15Q5i32pUGettDSYuePaUXRO/lG0FcfBh8ig+gCgT591t3toWxIBLjJr0b80GPlHoLW
WND5hb+ddXKERSpKjLN9krY6yFhXmU8qHYvXsU8XdmEuzmszr9EbBTTxAPPevUf9TB2qH2u4GtZ0
Txp74Zel7R5UcHpsazRCHK04YveEiUPuNkeSfs3OXmjl7MytZ0J//ryiBkmBYgsIapdqFPopauVh
anYJyRs3tM0nXAefY8UMZDHV7uPILHH7LkB9aUb1ZnodmrWyeHLYrb0Nyjeeutbcr2NInwaXHg/t
cHJ/90zOb7bwghdZIc+PRcbb4FgzLtqYMC9jE0Jw5JpxNV1aOnqLz/VA5n5pDRSLnwuceNcWesDV
cxtkexFVzltX1pjtFvKwjvWBoz95UXP8bFV2/dSN6mTrmY6shXnM6lxd5XLo9PGi0s4kXUOr6tth
P/iai5aR6V4n0/DY884yJKODZsDaaS0jqcMaM8/yIs3GveqjwWg0d2pnJ8mAYO3SXofWAwVMbJ6G
69r4vJWsW4eiakkaVY7iOA6StGQrMEzznUZAGEI5bG2Wyx+gCODy6gX2TNUCOBHNqTO5Wvm6OvVi
fv1sriNGUw3nxMmuMh8+7DItT5KM13UY6n8OKGB6O3zl6s2/BkY9mB5N3srXtZ3lGVbYTkYdAiBH
WmS5S9KRDJrMFMEAO4pvVuZPezFApjRyPb7xJEEScAc1PyweRmvfep2PNdBtbfq1fYdxR5Zhef1X
v6pb5IsaV0OXMW4I5SJjK+ZIwDjlUKRdAcAYiuWYVxSRl77EZvZECCgGzuF2r9Ip3qqoFte1FQRz
tEArcSRfBscu1Q7a6KZspIv+VXcL89HF9wPESAfohStqYKlsjl/WhmioMaFXrx7WptEB5YCMlx/W
ZjUX6SkaA5DDyyuR8ZQ3NSaff3jtcp15kzR5/Ly2HDmSYh3RRFmbCd7vO9deEtHLy4XrVGe4GG64
NnPTc+4NFNy1tb6/LjaPuSub+/re5YLzmpxUw09zed8LsGg2jWq3NivM5flpFrjdrO/NlcggpQhB
La31bkk03POKFC+FZUprjlHoG61um7NLsYBE8lwzV9tle9RdKkMx5p9v3lTOYRrH3g8AxJeGMzzp
eJ5aR/1N3uJ9JhP6veqhi1CUFy/4fLPUExqGeHRWVxAc+bEq3ejcWUpcokhLjtQhi2OJiOfNlOl7
jjzb7272nu0Zv3bPr34XsnSxXM6ms1FhauynoG/I/SS/TxTiWzL4bAyM2E+v+VSkIHHi+EKJ9JBO
6tVVhRUixwl8o8rdx071pQplbfDz5kkdcnlbD5rr5jeyoUhkRz88FB43QwYD3R9r6mlxPQC4AnoO
h05HY7OHxRJ00wWwvDo1bf0T20zt5BhyfnX6mp/ddDfwg3/Hd+1XofwNBXqUu6toL1zxp+5ldkvS
BN3a3NP20PT198pJDYLWbm/4pvsm3AMlsfybpf4fY+e1HDmurOsnYgS9uS1fpZKX2t0wetrQe8+n
3x+zZi321pk5sW8QBAiyJBoQyPzNPBwMJYr3rpLeBYr3g+m6ejHr6JcZFX91Y2iS3qmckwZilCyb
i3EWQmNjHacoMEF+8EIj+TaQJEonywWKVJGsdHixk2r0dnpIeqkCCPBSFEci8jEpP0zP2zzG/AV1
YrIE2udqDryT5ZH5BPie7qsQeUzTAaw0gIVvmt6/Wt9cWN8PQ669GGpzgYhebchCBQe1ICJmIXdJ
4GUk3qsyN68d43Ecv+k4nhjPRWu7pynrkD8cASjXW+KMyklTyKvBaaoOcOd15EF84/IDqIf6kBIB
26GvZO9yO198ZOczn0ckNu3ga5W59eus89GmSX90SNwD7nZCIqYUijmG19GLf0w5povjgHYuVou/
Z2gwZat7uAEGzdbqw/aZ5K12tCorvARWTlQ+Kt1dkKvGJ5Cffw1WXP42UcEkF/Qr6roK8ndIsL4o
EYcY2m6jIlJ3xrlveFELLXqqQKlITYrKarUDxHmCY0sPKfxSB+kyenc+ZJUXZFQ0YH/xCWzEPsaL
4bHXTPV1IrW693Ry3VK1EFJ8yGK04JedPejC18GAjD3a/VWaDNgHRyeyq13jJtqr1xstKE8AREtN
mjTDQvCtTZOLHLB8fc4GX2bmLtGp0PxF7bPsXicfSKsZlc9Sw5Mq2Keuj4XOsnNkZUO+ur1IzdO1
7jVSUhACDpL00qbjEXLuvdyGRcMBUjApOfBqYC+6HBC4yrRPqkQFjUAPZtXxU6eTfVh2KksxDgT+
FEgDZ+lBqHu4+AUqUOspAze9IL6a3P7mLBqKbeRNr1NMuGOyNP218bFGy+vwkmYhX7qijX/brY2u
NHOnFye0X9LhZ4kn7hsxze1kWCPWJLnxVo7ljzBBaEL2EaJVt4hTeicQo+abreFnqPTesJe+uaEH
lwqbmq3sHVQyPdivW0fffOJ7XwKGqafs4oXMIKCiRS9SII5S7KvEL/bJf9v0Kco2QeUh3m3r0csU
jKC8fA/tb/OYhpHx6had8ZrMCoM+mJazVGPF687aDDxEumiDbbzyAZucLLr1zxvSyCMqrSd7ObwK
6gNwdx9BdLhtldI5L1IkccNo1wzj2Qli56VFG/1hjBVo5joAtMIMYEfjSHOUzkQEw2e05FjT+G2+
BfXb7LlA4x5g89/nq7vfRab4e5j9AKOwTXmBS6djcdd0t6q0tWa9qzW+Z1LDxLQ4zhUAu1tV9zlq
zo4+wI1HaRqNmXReF6vYelTBq7RNs3/Rcl4MqdWt0p9aqy7owY9K0dvTYwk45P7WBAsSR6vB2xhO
Hj05Lq95i3aWPenmhtwumWJjCF6k8NTwqBbG/CC10Xebh6h2j4WeRsl2bpYocF05G9lbRHzlU0sn
dNYk8WFtM7zkl6eqfPT6snnWIlhlvxy8RcdGfZGC5wgFj55s9drmm8N7HanjFUUf9aUP/Phaa/aX
tUPCOgXljaY5rm0udmXteDtp0w8IViAjtLVGe7rqUfzUjl72wDcweyCFfukhQVykhlGmrW5k00vD
F6012/MfbXKY1RR/1a0f7LSyygD55M6zFG5NlNCBEABDnbZSVQDpkouph10CR/W1jv3y1U9Kwmte
HB2lLYtyYpUxEPMwL8rtVPnqhmffP0tn08CjtUCl2DCB/5Qqdlgpw+w+6KL6tZ7Ll5ZA4T16r/Vr
kSBya4aKv1Whg+L1MNw5ndlzAdgZAp/akUgFKaXZ9as61fFjE7tn2SlN+IxpBO8b76xNQ/kwmeOd
XYc993Mw3htzKC/eWHeggqYgu6+Dcp+Xe0Udyl3TOPVOs4IZ4JHfHEzFcO77BIpG3PvJYj+2x8ft
c2P4BXz4/uqX/b3VByi2h+Sk4CX85XfxwQoRPEgsVjoFMwCv1KrTGNk/ZzcHwVaf1T6AOaGEYLrV
Xt+1zEG2DbOP3MNfSM82Myjh7RgpEEl9vuaS7QMfA7veBIOuKsMFxMS7VjvRMeCDQIBbBZIOSLnv
9Tt1Rmuu1RSD5ALsJFc5pqP+iXUXgw3ohV1pqA9Zl54xo1auVVdCj+0H95z1EOAM4z1uhpjln8s6
GbRn1ofu65xZ2mUio028oyWYaBSbLJ9aOFMbdcRJF3Vi0rcTbgBe2SebduYbyWL4Xu2ftbDxnhYR
vgkSgz1VJrzHwLiaTaweFIxRNkX0aZ7nNzJCu6jVykNht+5dn+EGQyCAzbWYBhTgbaO6Q7TsMwiL
ERe6tj+UToiPq677D33+k9OEF+RWjA26z8PWMQ0yt4WiXTPmqpk1qs9GypmHKpvvLARngxCQSKZg
uZjocPKm5NRoQ32pO7/eYx857BrHCa6pW887tdU/ByP+ASCmun0wQ9FQ5/LZAv7xXOnmuxJH1SlD
rfGKTCK4Er4p+7Rx2mtZFERJ9AH+1uxvg2rqrwAJTl2NIGNbJ9u8Lo9eNnrn3JiqXcq8gaWVGW4M
3LS2dd+drGpBBAadtjcHOzkAEP4Lqabvi5noySRLvuVq9VvgcN0WdTYieDw3dqMA10va9k6jRCcB
uBZaEqzYO4OvvWHDtlH/qhJ9gldn1ncDQIOzsgQ8jOZZZtTaMq1misJj1JEHSUOEWfIEyYhoaNV3
Pfve28pDmsLzRRxlm8bPoJd/z65RXci/qXwJkxrNNfUyFZX2YsLwMHnsSffa9ZCAv3GqrZGH0bXL
q+ASjMwwMo33dwrx5Um7Erm9YXl6y4yQldOjSeFE7xj1MsFMiKHaVV0fQ3v6yzVV9zq6SbslFNiG
hEJvYAe81cgt2c456EMcIQLINFqOaVlRL5GSzxAB8u0QRz+brMQlOzJPfMv7BMQK8lb1gQv6u06x
iBkJw5N9wJSjrawnAiP6JgZdtvPj5tVzGzhmboP7m2oU57BmHIwVczsPfbMtO2ICdf6Epql67aNI
u7ZL4ZgYVjqQMNN8E+qBvzc7kHqhprNCUZyOsddq9kGSuFtAWYeoCH4qZB5QYohQFCKU8aO3hvJT
i6w5H+1Tl2Nj57hwmvSAHIg6Qk/1mB7fBw1AnvmZFUm7Je9ZleYDtubZBjeA9zRWQ37esRYI9W6C
XPw4egTYa72byAoHLwir8PlsKxBKvtqBwzfj6wjycoNtFrMKFoVdosLhMVuC13MaHGxvUZ+t+p+B
62cIlBnAG109BcRg5gAP/WM4Y9WoQ5jfdBpUpvbXAGkwAva7bzzgfLXtEHV2NmbeqluEpou9WnQg
lDsFAxZNVZCPRC8mCHwSC6X7OlXTyxjazZVQY7aduwlRtKx9hL38QqS52VjoyZ+9SQcFqvvW2bHd
i+L33kVJfPdiLTidKu6+N653LSOGWbNRGMbSqjrNKCxhofptAIh6rLruG94HBpxgO9grZTLdD3gV
XR2Cx8VCIA5S/TV13DvwDxOz7NHnCg7fRlbtRDcC4EtxvNeNzt80BSSKLK4IVLSBSdattE6VWxUb
K7HbI9D1AlCcZwG64WNwgMx8cXKSUnqB5hbSsa+l1blEeQptl8TxsZxa89jXlfcl9d7gMnVq6/+Y
7XoH551vqbdAZJQfkdFvcysLLvoY4I9Yqc2Olbp36gGeHS1woOBOSEkpPou3DsK9YxUEPVRzx5zx
3hut4Skd0ChyqCEmk+xbM3jLM8W+W4tqKJxb1Wbmf7ZrKGLYfD1YPnNHb7DAMboZQM/K8w5+4Hvb
0EN9TWPo27Jk3uhqwKvom8bdXMekTZl9/ExzfZ8HyXRRZ+SbEIp61uLgl7U4REHVuaJbLA8jqzM+
xEuxiOeY+ahdVbNun4e+nR7aeBm5qXll0D7XEVPdqk6PZeCo4TZ1uI1gws5Ky/qj61NmHlb0KUl1
dA7N4skyRvsw5hHr76Xw3fvZ6+ChtVq8b7rn1GmSS8jy4JL6TrQzCggAsLGjO8s2n/XAgL3hjTxR
2D0OIK6I78X7QamfZwwqCeyxOOsWgTMtOwkGzF4y0lCFgSWa1uJ1BQLzv4XSkS/q0TYtPOwyjBBJ
Lb8EqTFmXkuYBb8GB9nzJRGgzPpe97F1xXALjgRmoB4c66AHjTUFw8SK0+dYQiNXBKXPPKjFXWNO
T2o4j1A7fHs3okqznZYqMgXTtje5WWbqAjRzwhReSYf05KyBLvLM4g5ExmmYYKQAV3rozO5ZafF/
ys042emYaM5bwcyFC4HfAn+2d4Yph1Mwuw9jqmlMBbvs0SM1d4mb6tMM3Ogdrw3QhsX3cIjSdzXH
JcZrf7qFz8MtUQJnCRXUs85KJ+WBcjxXu5di4hMGwMpTdr70RgMce7VSSgWwpw9SYKpz8yKnwbXy
LaqD/JzFJUP22Dk7DLuBh5BSAARXzNsCxbTIKWzeC3trMuTdDxqU3hqgAP5rwyFp+D0kR/z7mADr
KZnDTyFScIiPHias5XaOM0JwX/BGALR3icbdRf83VbZpX/9mXdPetUN2rMeazySowMTB0lpNIAm1
8Djr+uyEX4u8ND4jIY8i5/iiJ4F1SgflZSYIsNBb1WNlLsYD8Te1M06xN4Zk63dePHvnMLIeYlJp
21RHVqlVc4T/DBDj9p1r6tNVS+O3UWWVGlYBMoohlOHFpKny0bVJGn4PKNCnmwJEkNXdwSbhDZar
tG/CEen0uxsc7RXYros0tjKxEDAZp7UFV5+nfbMrUtt7ggXgPKrT2wyC78kAjGDnQXOo4uRzycQA
+coIaGVJMlWqc6pnzPnKDICmohyTzg2ZPxkp8Bdrlwedsa3Koj/BjijeOrNuTiNska1U9cRpwBvX
Fn6hSnPPdJn/p+3snV4GPydbmY5FnM53CH889TNgb9O1k8cAKZfHoNFqMsNIYTq9k+6t2q6OJTRw
I4CdoSRIzGX8eQtTwx2QCnZCkoxFsHHmMduzin40iHMwiu+y7LELAYt9z+03TMvac7ZgZsoFVxeC
sDibzmO04EZrY1LPACPCBUkqxaRHnxTF8Pfxf5ukXbpny2tXX8qA6+q10Ok2WZFSCtCz0UFOa3UV
7PzDhCPkyQrf4gakgP86NkF6CKDz2q0Bt2gYXxEqR90Qz7ubroZghAQ3lJksGNzYQcl7EdyQHZ2f
QpIc/5rcJriAy7LmPZNV/hLZlDfaquCSnWQzmYkgwcLi3xvqArSv2+ooCJXKcVoghcxls0vRA7cO
Grwe/E2iaEscgdYALNaerMpXR8l3iRrgkPvT7AdQzMuFa5YzytaKT7S1RJ33AlWUxnHOpuwkPSOn
5cogixj8fXy7nER6aaE6bWwnS3fyVyZoTZOARfhscfU7Bo16FIURx9tCch/OYDh/dMv9G83IOeWo
UUsOWIpErr9sxiyRSWlhfCfVLKuOYano+M8sf1MO7jPAO+MkPyl/Bs7LYVQNiJP01d4ry59yXDoG
cMyX23i7w9IoeKncJ+tiLaTRtW0s9e6I1AqeTIA+bthfeRqg3ZKhHqd03Kt6/V3wwFIMwKi7Gn4d
8VQkR7JqsDEjqpyUMd5t9pL0vuG8QjX41sNc3HtNyB21kRA9tEnzKvfeTtzHgbjPYa4NhnVriNDb
Y+pOequ4pA7LvzZEs229aWCHdSDUTbCT2yV3Q7ZKPD6TjWzKU2CFuk9eudt4RZ9f8HX0QJ/J5lJA
RODZUI4VXu+MLUMyA0QA5ozVMEagf2zK0Q6OFCCRXSO/3DbntAcNZUcn+b2xaYhRN7u4TT7Po36R
K3e7SlBLN4WVTju51nJVkrZg/d9qiK8sGAC5J3KEbEnb7XGQuhRGimNI04VANBF9HLoXufG3R1Mu
zfo0yJ6ayOemAsO+k0shf6Te11yfNij0LRF0ZrlW9Ve72IYgd3m7vmbu9DPAK+OQMRvgqXvVqryF
aRse8hmic6tPL/oydMhnO4tt5zgHM0hg7Pg2KnROlHAb9ISsJC/+nx/+42+QTWyvILvroX7rebt7
qMngUNob+k6GAPm+d8iNn2wAWeNLCpf3dnFvcIo/3po/QBUfr6BBGq+IYE3OzcEIc23ex274Teky
db9eYQbBi+64ULrXwUXtnzJMLA/yt/R+9Zjas3pAo7Gft00WXttBV4B5LOPQ8lrLkbL1r21eV84I
B4TJTp6EPk4PTGFYuiwPgj4i7WTCsV4fn6WDXc10MPXtgATbSZ7gsbOG05RbLEuqfe4MGB+5C7jy
X3/XLtKzH4IV9nIDuMICSFmfvTm+d/UFwGgUdr3I2zC8LcOyPElSXdsKoj/LiGTps7P3nWoAs5I+
OYHCGCn9pVjf1j8e0dum7J8rbzh5jbmVJ+F2CLYCR+VT25AgkLGQBXtzRKH7vL7h67MsbVINlqdQ
7ftDA0jvGDrRQfaZ8rBLj/X4j4+g1OWuydbtGKnfNj/sl+qHtttjW1a2/ffQg60cCf7UPAdw5TYp
8JgiBeTW2yCclw+H7kE0DXQWqpN+wIeCPD3zArnjg61jDOo85nP77DA3YH141YlYzGqBx3bynANK
GeruzlqwqvNYPueD2x1Mc2Yq0ejqTg0KYjc9AjMbErwH4R1M+WIXac5DvQui8tHBvHi98fKrUr29
TmtdGtfH5MMhxZC2px77QXkYpaiX4Vq29AT6khnDeZKrLycpwDNOYFZ47HofWv1W3hJY7bTK5h+t
g2t8yS1ElGTdMuEavIdU99UWLkXIBetiJT0TB4caEi/4hjHR36MeuDsyJnu5xlLIbY+X6QlCuayR
p/SvfNIvXmxkB3Ue7xKzRKDM604yyGiM2i2c3RL13F1YBLcvgNH+hJSfneWEcudli5G+XdgwdjT8
nAfvCbM494ZZ9hP71cfz7JDLE7EOBqqmOmeOW/8+vR21XT9BvF+vYpk5jKTJ8pnJ3Mza+RZ0ISGV
wAv4Ai7ZYCbuIT8qXcitQTkx0EUZNWt/0zGTyRZ43eo4uc55AphDPvcIPRKN4sjeZjiG3WZXt1VU
pAUFOTdduw3CcKkfaiMxDnJ++bt8OxrPrf44G3l7UE3jWe7qemtlK++6H7ExRZuxKFD6h0L+9wJt
HTgU+fZL/TaxY3la4kjD8gGM/17L7Bx2fpsP9wiymyegadVFWDtD1FUXnoXfZZhlt/srd2IdY9Yb
wwf6Vwo905y8emdBkEYWwzFwOCl4CVxG8B0KgfuSSyZ3Rh7rQCX2aAEP9gt8Q/47mEuHdURf7+Tt
gV7G+/UirHtlS7r8/0/FXG2EvXS/DvXyx0j1Nhdf67J1a5wjbD+Y0CLMIBNdpbNPKh6L0kV+9jbl
kk0cNnnVbpvktf+G1d8+lPJ3/jHLuB1b5u4WWMCVhCD2GHzoZf5KcoTQtbwmc4EczDaYzG9orRBP
DvvkVDRhqO6l+23TX76gEWCQLkhv8zh5UmVGtxZr2zRnpBw0lCI1YGLLJEz+nbW4oSSl/sdc9vbX
l/MIE+d+LNB169lugKcfbLJU8xa93oIk1F+u/CFmfdFdXT3LtEwmdbIlxe3Uy7RQqiSC0LwOIICs
naXLWpWttVhv49q2/saHY6P8vUOogzGMMVMGzg4gQH6Surx5XPGEZfyy//bHz6VWbCJlUP+YRsot
vD158/cAov1ZHtcIJV1A08s9CLsOyQ15Uv55U46+DVWAcpqTW6a7j1SQAKbIuoT7wAkRgofsXXes
a0DZIcXaT6qD/2PQ6vx8++uXJ/lG9ljfmdt85vYwS6un5x35k/++d7J16yWbH+ty0O2sf/T6+AMf
j1I0Ehut/abNSM3KuLLOHuTYf2pbu8je2zxbNtdC7sdalS057l/P+sdyRnpLxw8/9U9tH8764ZeC
ZcDHaK7uQhh9yyuOhzO5imq+rVXlhZeCUArkTGhELN6XMNtarG1zhico9Dv6VK3B5q2TDLdy8rXr
H3tk0zcDEEKk4G9PtLws8p6sL8v6Uv1r23qYvHfS75/a/q+n8ud8IfcXMWi/cefi0Ma0dpkLy4dr
LW4r2bX+R6zin7p/aLutJ5bT3n5BzvOhz+0XhsS7asrwW+28cCtDg6xBZWv9RssYslZla52QrZ0/
tH2oSj+/RzCg/6HVSCIkhQ2Rj5eT3DvTW3mEb5vSKvWZUDbL6qzKDrpXvK7DO2AqaONrXZkXGrnU
ZeRnLhQQUbIyy72FjvzAauetDA9E/5FkbVAG/puudhs0bJUYgowuRTlDwkT8bfdPw+36KDiy6F/7
rI/B2vbhcZGq7B2DJiVk4cL0GtTZ3HWOns5bWf8mAAwIFyXjW9AO0eH2xstFWYvbsLrW5XL9a1V2
rK+uVAMCKX8P31L/cAZpm7ME7ISW8Bqtg/1tYn3bL/dnPbLBq4TFW3a2CIwYS4Tkj5Xj2k2OlUIm
BmtVtj70k0F0bfvjH5c9Hw4ZvErZz8Y9qMCnGioFrgHSg0i5oYHkWD5cJY547asMXX6WZNlJrkyZ
9Hl2mlVn02SOdZKXfb2jt3f/j2DmH1OFtatsye2Nip6I3q3TLciVO4ieGHGETIqOVvYweyXpGNRc
tOlBXtFbnFKegHHW4+aLvMh/R7VqNdhjnU3qpCE5mOfZOUEiGJY4pDUp6oZs5Wat+1agoH8WWpty
0R12ZgsDMgbkNfJh6VpwNHX/TjjbFgmASEW7Rq6q3Jc6g8qkV8VbGcMzET65vtzguUV0p73FMz9c
frmof9yi29L1dtVlzSKbt9c8Ijk5e+a0l6ssP7sW8gesVbmwH9puqzrZ85HMufaU3eu/pIehvrWx
1ttgY4hVXJD7n7oiHo8GQoB7HcYsVahnCJAWZ3wm2Wvp5M4MB5meZa/nAfPUkwTvpjp4jbTsqC3n
UJM6uy+Dut1Ir7nLxpMyl+ZO7TNAesNQbJqIV10KL3PNre0B8NTAFF3TxD2oUWjleySDMFxmZb8n
KglqeHLOjR40j3CyyDUjGgvxPHNwL4rVa+qPbwui/SVABvYF/k29QzVuRJWDqrRlCB5lCemJekQF
Irar9CX2HJQFze5+itFCcIAtHHRy+0fP8uentGp+wHc89aZWfhpzE1et1P+Wl0zJa3zgL36gghTP
mrfem63vHtF6Mrt+QMJBa1HHGYZN0NT153oG08uSvHzX1dTeoqgDvCpCtkstFlsAk1DynFsV+k2q
uquQCEYZqgTHjRFj9TAuewglYSYw4CgQJtqxKezyYZ6S6kG2pMiKwkH3LM8RFiYIbxVxsCsr5If8
afhqkjw7tuoi5ZeplYEdCUocuyUAvHF9Vm5xEaN6rUL4NHyMRFUUDHdtVoAJ8tqB9XBTuBeQGqTX
PILtLapfUz9FT8NSQHSJnnw1+YaspnKWpjLDpBvdRVS5CoTPDItsjRM8NahhP6lkQp9SRdO20zgG
rCDYEdse0KrU5lrmWIriIbuZhqF70JLOe5yXos6A7dk8W7Cr6bHuCPUs3WqlgyvaQHbGnDCbG0cd
XRj/15RE88OtBpoD5V+HZ249voos7xGVmWhbhe0G3VNj72iWuZumJkfjDTB9YWjmxXaAOgNr1Xa6
rSftBit4ZDBwAC+9sLxWUO2uzVKsVZ7PY1IQQx2QNrLhppX6JZ/N1NhqpqFdpCim4D+NRV8p28mD
5e6FKcFmRA3eeh/AqGuP/ddkyL8YpNLBhUP3590y4TODTAStUFSoxPTzL9Kdn8M80b9OTQJaAUGc
t2DMgF2jg/U4a+SSrSmx7io37y96H7enNI2LB26BBuW/VV+aUeHhylLzXjX6txrVoHs3Sh4Hu2qg
vir1S9yTOHIQe9xLVXaQCn1Hfj3f1+Omx7hjMy3dYy3FlC8Gy7UcRwabJkeBdsuYsfvjYCv/5qSz
eSenqhtTe3C88AQ5DKfODFm0Ax+carf+BW2Q/A7DObmdtzbm9rHp2n2uImuz9bFY7oPsFaPCmaB9
0bBWts07iBbNC9zz/oHQ8VlqGO22L5jWQYbKRsSalh7S5hjlx4MS90110ePCNRCgNrQfIhbLpgKD
7op+Wn+tB8LKZYraiexwULI4I4OZgGbjUuim0h4R29S2UpXLk6Xq8qlywIQt18ceR4Au1TLRi4/2
+Pv276RJ7h/tooZztlw/VKdB5GWThz89z8w4mCinyKYUVTDDcF/r8rSNLRKSfzTKbtnTQe7YDY8A
Z0DgBcMGXBeWCmXFoKTXX+o6CE+9PQRovIfVt7I8yP54COtDqqPaVM2KQ8BacXELJx54boIouHZL
MSTonriGf/xjR9+n2Ml8Cnw73kNhiO/KMcPDcClkS9pMVtlYNtgoqsVa1OA3+C8d5ZBb7/XobsQc
8P9ySOoO4CtU7fjxNG1XIHL7PD6UKtHA7Ye/TnrLj0xFqTfXtF14FKQdTauFAYsi5X20FDkCE/dS
nXwfxcLIHyCvqzHB9WV3qaJcvlk7yRYOend8+DryyBwcu0RVwrLy8MSYFOXifLKA4qMsJXs/HCpV
+eEW1dGTgxD47VD5tT+OyHRz35UAND7uWP6qqYwhOz7Phf0lxZ4U5NLspnftVKV37hgBONFQ3uwy
8owq2Yp9UoTaq1qGw9XV67/yUFNfB7tQX/WwfugYYB/ITcN0QXSQr19voP/l1K1+ZwMt+eRmnIpk
TnmfombwKaqUz/CRg0fZaZbBvV/E9pPsAym8TyHUveRLz7H+lAya+ab5UfGuJWfpwjcne1WbBvrl
Q1in07UPtPR+XArE/fRhYyY1m3YzbxizQeMtVekD0ZREju/+UpMB91KX2CXMpfRT5tXoaGtGu5Wq
0TfDycA1dVeaFor4G9vq+hdsrJAuskZ9H0Go/NT02CKo8PWOC7/yE1Cwcmdnvnkascx8Ku3xDQhN
99Uqv89u4362FLe9ZGWEdJKtd1+bGSCF6lj5EyI6aOmG/e/AsduvQLb03RzjIm43/psG+AwN23YA
78lWHLb7GWtY+ML/aYIW+ffOD2265YCKzeZrOXj1Hr+2EoU5p3jLFMu+NGk3obndF286jOkXrN83
slMBxvYGAuMzTF71XppsvyG/4A7lUaojahJnzZuSrVTr2DWfZrJ0UpMzdoN6r6L1psOIvgumGVxC
YYXGXY1WDLTo2keFzc7vCbrH3Q4sHrKeSMvuK39wLrKnb31vb2qDxXOH28nsM/IgGBN96tWq38Lx
iS5SdSLVBqYQ9XdStTEiwgdS969SnZXpu8s3/0FqU589MV7nT0YMvscfg1MYDcpzmrXqfeRDIw59
7KqGvHoC6LNHdqJ/Lr32PYlb9Q6wwvCs6y2vSoyqfJW4V+kg7egiHkqlzh6kSQoTlaPIhsBQdzqG
qwXusZkdPEv3GDraU24+N01xcDu3wrCw3iNjXt7Zk1PcRR1kuUUsuLxTVIqmq1xkZtVpF3s9ouN2
1DyGmoMV+GS9oRCWflWtytujm1mepApHB0i9XnwqzRFJSqMHS7B00/rJ36DpB6omH3FXVluA4lX6
FRR1doSO7xx0ch9fbcu4y13FejXDzLkvEwuAxdKtndRfE2jJM5827Z5pnYYbEVvuUsxa6m+J4DXg
d//TtnaRLUtpf1W9rh3/6Xi9BQDT2fFjPc7Nw6hUwKULF+k7UF0mX6Jfueq/m+Ngf2qcEX2gXC+u
WWjYKBtXKYi4Yf7cV+6zdB2N9FpHhvelbnJ159axdZ+WHgYsdY1aCrqw79CRfiiIX+3jYusCG7qq
JS+VO8bfOw2AmGW4zaNndsFFsZ3kGKWh+oqqSr2R0zvzF7X0mh8deSNgRGaMDuNknIjZlqjultaz
Z6M5zuvuIGyp5ZskqwuUcdGoupaMqVe7DHe9r8eXGnHyv3fc+sjucm2FRwL4GRn/nToHaryT/SG4
x6ucLXZcGu0KOmHlmOdbVXbrnpaMB17t6NYz0PRny0yso2oPcLfXU1iOeWcDL784oaXsU63QsaUa
nJMF3veM101z1QzTOdhJNj1N+Ljs+lZt3nkbVaA/rvONufMz2jzK78Z7c4eEKelYWIfnV7stzB9w
EhGLNBnnefp4abPEgaQSzPu6quqHWG/rk2lUwyVyWwt3X7/ElqBz0McCrMrABzNTL5HF8nv/axyM
70lkKr8UkJa3H8pyDam4wvo5pcP3UFGcL5rdZKgda/NraKMNzhQleIRC7R6zRVRcVfz0rk9j60g4
IH10oQKBcW4s4mcMZLY/h18ZgL9BPlR+6gE+yKCTmGEzCU8C1/yVoYysd/1bgDVH0770HZhldIqb
N69lTdj1lfYIbqMDnoPDErwrZ0dwzfdPum7gQTU6i6SBmuIWp3XZnWw5Tk0KEAmE+y5B1gX/mhfN
Gby3PPW+aFOs3Ju953ENkO+tw7S+SLUzUJ7Lnbg763GPMJXGvOzclUDdisb13gMI6ZtqCNX7vir9
96iev+pWoD9IbV4Q4I5uPUpXT3PuIs3yn6QW9sGxTcv0xSx0/92fySUWVvNaGo7z7h9HP3O+xnwq
j+2otkenHYJvhX6sh9r+VoLIwjKnqk9DMBRfsLnb9lbkvrCOvGLyUDzUvoJ4fgB5o+tDbXNrW3ZE
BRlnnHUXJst4ROxo4iVCeM2IjF9id2ghphY6Qfe+dmiM2thVdmcdBiwFH7ql4MGYdg3eyDupyg4S
tsVDM+O2hWX1HWAnfjnoKtANGI5uiN0VD8ZS2Ejx3rmKcZ871fxCFOBLV0bTtylagB4tfA50oJDc
S/Uv8TxM38Y6srbj0h4t7f+7v4vk0trfd33OAzxt2wQugm//Of/a/m/n/9/95Xf1aoC57Zl7M7fi
7cCC/bkcpvpZd0z9aC9tyGXUz7IjZ/F7a5MuCEU2z+XS9uFYvpzIWSneMdb5JkphLWxLr2rUA09G
9nebin20l5uHtZvsHGPP29Q1fIOgfFSy1oIwCedr1Ooh2Du867seHZtdNmrFoxSjyf0q+k/6Rmuq
vR4m6jWoIOIxSEkFhXb12i6FVG1DgXR/q2fVrme5htbjf/ZK+1qVI6QNbbu7PALQtjbdzrTWUwa9
eXQfSy7X9x77DxTJvK8JfCYeqjI/ez5cUn10Xia7974bCNARLfSGR8t1MRxN0FspUjUi+wqbGOLx
ufkfxs5jOVZo27JfRARm47pAeiPpyKtDyBzhvefra4BuXZ168RrVITKBNEIJ7L3WnGOW0lZT7fkZ
IsOw63jXFXj6hC3rsH5GmCHn66tWv5CEbV/9TqHRtbw34RU3KkftEd2ITuqApm3Vph2Pah3C7F4C
d9ZEnZ9wHT0sMOcy+Vo3rIseVvfGQmSFE703DyIVJXCd1r/LzES6AxDdeereJkYsmWeYLhrsGCDk
pnAYguCLicd6J1VZv2PyBxZf+65E+wZiZHiOYpLgk67tb6KmV/Zy3GYHf0zFNQxUMjGkcn5Kw/Qb
0WH2zYtD4uCPkhDQsYj+vSNPZqeNXXCtiqa5K5aFJjM8DAtwicsOmrpYkRokG3pbXpUUXzzIZHkz
2EV3XfdfdyPgaUNo5EQAGnCaZMlkRzJPlmyf3AXAOshVa9JboEMEROgEo2mdPG7JQauvetAluwpr
zSXJMFVoo5jPpoWyGHe8cTKzIToUoIxPtoj0A2WP4mhP83DMqnE8SHJUnjKtINjH76Nz0vggngbT
OiflRNZrTZEk6hJ/G7etTAKDXG8tuxgxugJdBgDV39KfKDdpbHZ3PrQnuMFoB7nioAaq+v5+7oj6
Idx5fIh08MidcPoupCgVFPJjQw/aDUdZexotC5Y33NNnsmd6p4qm8eKTQwWCOk+9agojSFjw47g3
Yfjw0/kjaayNTx7ZC93rBq5NtHjt5+geLel3ZMjzh5RoHxR+sZfrAYXywFK3WcvN2R/Erl/ewYrJ
70AHVhLxMDKhMiYgnUhMPgp0iWon3m20BkwBs+EEG3W8rQlSX2j8M9C1+mLrUwcKmTOAmVG5zxoF
kAzwvvEaQ2thUD7ucyFFD75km1dTwU27BsGHosdyp/vDvk+H6UUYzJ0UJXiwCs4UZcoLsAHy+BIh
ANwE5dDv11epcXKotUE55qYyeNQSiyOOoJip6qIM1m0COfzW+VklJoCI6y7ro39WGsuWdeX/3PK7
+5itfEI+4Pd91nVVZeFDo4HnZiQGXvWyJcqxlbqnjgDL4+jLGfgKDkkGb5u65YDTY3kK0c7eTG1B
zuXyVBUTpiWhF4f1qZ/WioM7MXYIecAkZ5hMCpaFmofkPZViKk+jnVQkWPBoXfzusz5a15E0zt6N
ikRpyFFj/X+8bgYYVWJQ/3/ee336z0eb5AgcGAk5/6z7fcn6+WNUzscsfWmmMHzgmus7RWzqB9XH
W9Hn2r1sm/5OG0LJnXP+zaZdxLdGVezXZ+uLhGbft11mX3Rd2oMumq9212ApbPP2uR/NytEGM3hv
A+kBQ5H9JRRlm1tcDuCAu4GSqxE7AOXtsvibYsYNdJD4o4rqmNtO074scfduonflhTr3SQbifsEo
UF1ypQq34ExnJxFydfndsG5lgPWf/QSRPEVrunL3hESG5OblHdaXrDv+Pu2N0XTMoaZn+d8P+R9v
LY0JfiHVf0rRqALMXD7k9w3Wp+kg72l+xUfPGiTz3I0BAUREh5L4IvUhFhLVvBWQHG9TY7n6KgUK
AxFaP+tw+hKplFp7k1LBxZQJLollUP8/T5d1JHUPl2hZrOuQYCobctHogixbfzes+63rqlrOtmIg
FWB92hpavonAwnhdPFHer+qPCOOCXcj1qxJM2N/6cnoySybt9dT49/mc9x5Ssf5O7WJomOaY3Vga
UJUYiNtl0vthX6CqheAYodkntuqgpzZMkOUqPphydM1TudpmzHVvZVi7VAyoXqd6LVFYL7JHvl3o
UvO2nhMDAoo+C/FGpuiL36TGZ6n7R5lCZgAJB19TUicMpR+LsjXA91FkoKHRfY+TffbzvPjUmvhd
ElSpuVoioEc1pOs9aVgC1IIO0jObs+HRr4cGpjkTiHXraIblKcywAq5bcyI8z34/N866NU7DjMxL
mHLr1qk10mstibdkeSc6HvlNWlf367ZYWNScAC0xJo9uylaWrjFJQjwO9Dm6WR+tCzkLXmdVrg6/
q9ZHpKGGXkyOz8+rfrfKZmbuYhpRzrrObEJwk1aD7xQ4qPu73+/nyEN2aURhHP1ZZd85JpUKJ9L9
mNglLSKf5omSKifb6pSTjI8Kz3qk7NIZVMy6YV2MFtQgV1r2qSVpqra/r1F86bOcS8h2/32bf3bR
zRgP2frmv+/WE9Ph9uZUej/vu27205iP+GfP2ZAklzgs4WmGjRFseXtpqLEI4mD954Xrhp+PXL9g
mMn+1hbi6Wedtn6D3w+f7ISfoG928qEJW+9//Zt+9/7P+ypfWQC34ec7LEdhffTPl12+3M93Wrf8
fGhXZjcxYFes4ju9teRTsey27uCLmjLP+nDdsi6m9fCvD4XVgW4YPmw6QhepG7aMNohTG5tLk0SV
WxNgEURYzYImf9eLZoKhh6axlw9G6M870+7+IsudvBSwohx99mpCdKQwyKOw4YPZQ3cI0/arznx7
y5jpZIEwjSo18hRjWlC29qchEZEdd45UcyEHNCvA4Vs2NcaGdCurTp6YZ+4x4T2KpredntMOrsf0
UPsV4uLuUQlG3gybH0Ts5NrLzdmM8V9WqJ4o6GxSqluFUN/DYjhLdD2ngkjECQRDuTT8CommQ4Lf
d4+PmGmqnZwiSbmr20S6lWOmvCV5RreVfxKMRYiXW1YNY49NKk0uP+sUQlycuRiyw++rAip5XlaD
XCI3VbpdN+BBe29nHFdV22PlnO+b6r5JxXA7MBBqzRoWes6UfJiRjAAvi/kiwaNUErJCQg6xB1Vn
QnZoR2fEaips9IZ6eu2VkQSwZTGl/l094OPPipMZDDqqfxYF1WIXj9m4VQtYY+u6HALDbiZljYLp
/13XzQwkQJqqu4oUvcLS/ZtsWYCjsEuzum0NcE1pCxdnZAxzOy+LKNXKvTWZk7M+5Qqi3cbQKDAM
NT+rftc3hniO9FY7rqssqVLhko0zcaFNsVnXrQtN9VXaRDAb113+2QAxT5uanw9eV+tqQX93KvLD
+sHrOj8cHMNuNa+dajrWy5dcN0aJnJ90AwDhskqnrH41TckbgjC+K8pNgSH4tlWU6I6e+fcYVf5h
ULQLIPL0PBJWdbsurBnWP1grffu7Lp36nBA3yPyJLMUSlkZfI/O6OyZ6ot9S7Nd/XttFxmYufNKP
wrYhRcti0uanZAzNemntfp6TkFRt6yIVLjpftoelrp6WwXPcWDezzeignyt6RVUnbm07kW706BQs
T7Qo/s9i1OvXjqrlcRLpMi3E70P6H8KM3/3GBMpROnPpXd/IlAuD7IrolsC77loWk/fzi5rLKEBr
3DpQkZubos6CO0GR7E6Ni/vSD8bTutu6YEimOsQClfv16bqvAmXd0yuU4+ur1nU4KlIsCcmFOdzo
2nJg36a5Zt/C5Z6Pmta9BX4NJWRZr5pZT5JU7PixhfN/3Q0C5oHOfXhZ92DkdytHinaKZn5/xRS1
eymwjVvMouYtCWLVRgktsgzG2bxdNygtcE+5pDmzPl03AEwR1yplwEjyhgQ5NmxpJWua20dcf5Ne
P//uG1I7JcysMXepWsVba0IxAc4yvCtxQ3jEsyQbzYSM5ppt5W81W4McDr/lDtRzdCfaBm+ollA/
GKmHWlpKqNCSZbIuGLvMpGWR5qnOI6ONMiAOTyIsxF9IfT7g4f88Wp7C13vOW7L8yNaw0d8t0So+
4dDH9RFxzRn962O7uIS6RcK4PloXwyqUXBZMahFOritB13Y7W6XjPcYAX4rpIfwRXi06b5lhd/0i
qzNllpZZ7GJ8+F0wRsbqsD7PVtdDL7JnsRiPusVJUy9fgWwinEfG6j/SK8Bu0CApCsDdPa4LtWrH
mYCjeuFv/PehmtqfUaLCwGhysI/r5r6fcYiuD2OwMyD/k5g2B+B8mnZQ9n6OmDURQZLAGYktgxbi
ehR/NgN7OS1VmR3sE+IOcJhhXxAbadIkLHbd36kTXz60iLSodiPxX56u3AfkOh6Lrn8xOayniDiw
bauIt3AS9mZcVLUJb1PYJ6442Wb9e3+P9vpo/Q/Qwwo3IuBYSaSkneRO9eokEPuWoLajoRXlwWCS
kFRx7UhytxuE8ZjyV+v6iEMfU4fMf5ifgFIzJrcA0s+S7sU1JubFlJYvimtz+WetjzKgDZsKLAj3
3V45NpAtgsqg0aWVkPiSdDz/c2CwKHPcDLsBoWgqriRlPvV+Cm5VqH+KLJQ2mn4uhno8NqEx/Cw0
EY1HX12OXDa9ZYpaHbH8Vkc7r4COrw9zy+6VzfpwjV5dH62LxPQr1E42NIxFO18scSylVmHQYdDx
v/6wStvMD1EGCGDxiC5/5rpY/+Dfp12mQZZRyM30Fw/TvGgU18NRrJ7T9WE7U/DKM3Pyfv8z6+/0
9+n6yFYG4q0w8HLxLuAEstAW2d/vQu9EuOuEfkoW7f36O1gX0fJ0oMWxnaPmvK4qfZ1wh8BiNLLG
GvRrooEh9fx/+6L4kypNTfqoluMBW1xjPw/NTh0OCZAvTPIc04UPUQliDNbF+jSOoBArkfRdM6Qc
TgRDts7cmD2pKFI8nkyr8DRiutpinJwgI1o3JJ/ak62KWYwq+ztqP192Oj4o5QLWZTxCbmxB4BxW
+onW+UbNenyjySUrqtCBUUajdC7Ds4EW5hL4nUu/vXGGKbtmCreI3K50z4ayepKr1uWSUdJCp7JY
Vt0B3MAytZ3lO9z36n4eSBAyLDJpzee2bvOtoAmDir3ryWJpgm3UEkQpckfqM/ojyAQ9brhcNOIb
oSqGOymTtPGllliYXt3C/gdPNz9qIj3kZUn9jkiiqBGv1VCRWTilW/BL0UbH6Fe03TkMatnh5ogz
OSwKr8GQEXZnwK/oSWJaupJM6zWIKargpXKBskXboVoyolsNFS4lCprT7lyqA/nGVuOVICoai1pj
P343JgfG6m2iUnj93NvnYEpiNyJgy89jGa4pEaWRQrm6lwHfajF0fEIzq/479nFkyyip3HHWrZ0P
60Yq232rhhwEOHSRMDjSIsQr3gwCXczwZFtL6ZIgSMZjzZfJrXu5tigK7BjTOOTJTpMmjMASev9u
kHaMKGaX/uMbg+dwY03490vJSGATIdOxZsaeAm+OBR4N+SZ/eJDb0z6x7kYQSHs6nvIZMS3pGRYJ
DHLOP7rEpYtnvgsABluBJZO11QmYU7ieQum79cmWqcfL8gtSY6O9pOH8V2ejmzfcKCsm2ZLpXwu1
+6wy6Egqp6irDD1hTdNAvzE0ScyRY+FRED0XSUMCroFPDAe3l1JO0ASm8DmRU9doF6QIrGVnVNtn
n/uFB+XVIZeZfNCMFo7FZxmVHcGEmHsXVc4E0Uu/dJW0zYLGv5sgrs+V9VGmpOoFcvA+9dK2tZgI
DkrvLQPA3tDCE1q5rW6HXxIcVqcYySZWxvnFrihYUIBUpL8mEYlwjbTooClU8uxYvoO4YLnalHp+
2D9MirUlCBf5SIgUSxIy3VZmSFLymVRKt52rsfOmMC23kvUUSnnu6HHmb+o0pz7T51vdkIrzHPKG
Q0tlMFKUm2CMW9CU06GT35n5h649mf2mq++bhKjWmrwu6vkbwy5flbYHzwIgydIIPW77JxS5GrCj
OHRJ8cwcRoOKO8NfdWwCU512GjMnNsO9LiTZ6UF2GbF4AiRWCUSSYL5SxkeV7OUx6SsWxFBZ6faK
Fuhsm54Du3/3g6oG6lR8xfPLrCbA19LwE3Fu5jXqIxGKjz16Sbou0FKHkw0ydelttGNnedTaxqkz
KZkhAjZ89ZvyDQgT4zUe9Gsx0rRP7bNQ2S1ThosmM/rnmh5velKH27I5+3NHgGw+7YjnNUiXzcP9
9EFyNvXqhyTv3pSOQHm5nW5FzMi/mxdcb0EhkGh0Gn2CK3QOZLJDMwzYMOA34dZFBxAsfu85SE5d
EgosadKhHBlkhUKp3HbHsZe91KTgT6TASSu3dab7d2QbthtaO7E7VuajMWaelndcCCQwtGn6QsZ9
6ik2De+mbiOnabJn9KKYHFvm0GMSkZeEetOoCRJecmJRRo+bRkqfgPnfgU6znOa5NyDQVVGC7344
WJH6VUjJVxapn02lERZYQ+aXmUNR4d7lQzdtrYxmQaSgZbdSdEThFLwoVEHHDNjfMBX3clxdq6VQ
lU9LI/av1phELwx84RCpbNMLB+5dvRklY7E7lzd9GDtRYVAtWYS6VTAeCoWbQoZGyADeB+uFq6YR
uLFyqLPoxkSI4ZRpcc2S4jvTzENVGe9NxMRrFLehlWaekNM9QhXqQX5LXsvg46u3hmNLmlkAqtqr
UKBvOi2GyDP0iWdIpNGrUjs5kp6Pnq9JnxZko9DvEaJH2kYQKqW2prGbxvqBmDfa0JnYUQXY6TOV
zDB/zEd5K0j13lqhgX4YzUqk8zOTihdbLuJj7wahtTDE/vRaCG08fZrmNvXgzzyE9fxZjMazWkx3
veGqmVFtjWC8zKA5EwPyXEP+pGIYlwKMtVU0cAYLlY6aaA6J7yPTNnZDJHlWRNb96xSVb3aQPhhl
dx4NNI3y8BS26b5Bg5OM/CbittmCZANN059DwIEI2gCj1anuJSUzcKn2tJrzE6q8nu6rphgo4k4w
4+BDAw0guyLQ36Z2fCObOnPMVHpsLEA2baS+NlnyOYDT06rxFX/ZX2S76GK13dxHh05kDxM2cjeV
iz9lB7w8gsPUJyiqOR73ghCxXUEbAM2fRu2omXc0IIGpNYeg6+7INCJD0KI+PrTm30Y0oCm4w5Kx
TdR7LkD+AlB2JDEQeSnnYJvSs9rmdwloHkeZB30jbHs3GvbhNWsA9EEbOhSj3sLbTxDLT8gjQnI0
SWM/EYpRXPENI+EzwaarnJGlT2WHqnCrf8pZe07k4aXjSzH1e44QYUD6TJ/sWjpx5btHXFY6XWdy
6IOrQjJ9oau7Nh72Y+Fvm30z5NuGw8JFgpk/vcPRobcXMf4fQAGb5TWiSrVvyVOTG4LFRvucFLA+
Oy2hn5Jvh4izd7D8v2lKhHKCPi0f62eja8+q3d52VuqS53BXtsGbnjFvxEJGdMOQvpp46uGTFr1L
a4aUB0H058xvg44A2PicYUOtDIxoxo2lyQiMu51gnnGwmS0X2ZXo0ZpxQCRTq+J06Z6NlqLynFqj
A4fnJo3HxqlMiICyQHCkZcFDYaR/y3asnaxNB6+yOxIjMR3WoXzoZfuPqTGInELI2XnQn7SGUXbZ
+W9dy3k3d+rWAOZtNv1Fo3oHOSXxQNwZUko3tPJBiaKdArn7DIMQoVNACU2jdlj3GgfZ5DASeTJz
QVcyr1NNG8O/ZTl9PGRedt9kMKL6RJK3qgazoamjPwTAtz5se25wjCTv7C957LqzAoiM2Zi+t/z2
QRIT2E27exMtpPFJitC9dG91Y2+DHqRoE5FRbCe2l1IiqGlwpAjjvVyWOHkYhFUidquAikAnyxkV
62Sfzb11IGTy2YyA93AH7/ryS2kZG08Dp2cBXyeOzkIqSJgbYCjG/Fyq6I/C5cfDnYSqifyeOarO
QVR8EzIaOkLpaCtpj35jEVSSfyiQ66y5xiWhkAjmRxb5nPmlC6qTwWAxaPNrb9M0JF8E1NUFA9ET
Y+0ni6aFqwdLVoQ6fk46M4DE6serZXOrMSYvsbolYZC7uUGAVNzAUa2eE7Xi7Bhco57lG73PRgbj
aeIIizGYkaLbCKLvnnp2e9KLhZClj/DexuFRL4aNouojAytCMyITtoPR3UrDWB4iKbnVAgbkZNLm
qp7vNCpTVTUPDGjDfodJW2uMzKMg9GiEwQd8K9ipCZq9UKk4A/jRSN8U/d6jIjn4hjaSDNzSrbxm
JRgzEPfCSVHb7mc9qL0GIqY9xG4865e6s9Gmdn916UjU8jkimDWnCA3wEe1dUm6wMt7GvRBbOa9e
gSwcu3yG+FwsiOa3ShBcPdoKZv0ifCyFyUgIDZRFkcCp5IBxZxGBmUSCnls7REs60ZDm4MYG5h5j
whWiv8cdCMh+mMhsN9St0KYHVTbOVcwZGHKEE0GoBF3Jv7rp917aQhzONqFi7CJjfJvHI8qZxxRF
qkMuSLXJFI4TUeJXnBjIRmbm6wZepXZaSvD6swSZb9G2udBDXtTmJClbg8Ajx9ale1GIbQ/gdrlI
FQ4cVKxQEwLq3UKXI/0j4cImaSfQga99qH2ohjRtfbUHloyFFKIh09M0BW/HiFC3+fUXEt4BBibE
Job4Vxjjt1EIIynRvjWjzR1jpNyvQ03iukkJUQcvqMp3kSWrUOVMLyHl1JFsfiWmrr5TcPlLhnJ5
6hO61iqN+4mookRV/gDsyzykMhgoNcWTk0JfXrCJqBF7qkpj30p2QodLq4zj3lR6i3FAXLqg5hro
Ke1LrFTgqNuTFPFrK2rhNGn5GKc5diTjCBjTmwvGz0Nrk+pLkcIx0nA3kDgOtXO+GkjYS/E1KfZn
mc2xh5Ct5Gfa3Zn58Go2wyck0f08Ta6hKm/FGOnQkgcQvZgv/LHW4ZMMuUsfRC7FfZ+Yd11jYcuI
s0tvdTRQKplGtv0a6y2J9pn24Ld/OiGD6oYhSoIYiTuy6XtjmF9SXZyFYnDqBi15TvQxatm8KZl1
9EU+eGEk3xI48qj2pGLaXb4NwulP6Os9WkDzjoYKAS6xD7N5frHsP5YhIRJRFxZf1o5u28YMsBlg
gq8LvFgtvAmKLTHnTl939BvCnVTmlzx9BJtn0+z09/wm3boMtc0YK8zEeoVd1SjfSKqhudaxCQB2
UvRDu0A2uN2hOcnNzVDJL1Ka0mrp1J0/wtwbfcLwUjBoldm5Qd9+hhXSe107ML5o8pQBxmA6OqNK
Zl/DjZwcGEnrUIdTUqoi21WK3uBjyENIbcn10ebmlaa4lhV/TWb4EtKnnKYuc6UeNmBsq9PBnJ4L
EaUbX92lgoZ0jg8VD2qwMciBKUT3kuTBUqFm5u/H/Ndso3a5IdArqRUqreTVSbsYE+lkJI/jyN1b
J9V7Ww4MOXqjpU3Y0B4OCYm2TRuG8lfpk5GRhOW1DcKtRpDI1p7GU5moH6mEYTeMIb8vvKGq/USR
9EhDvNhKaFScijN+Y0smc0ObU2kYmms+bW0owNNEuR09V+X5SQCdrcAWWOFESOlqxQ3ev9SnFhJF
X4WfnmVTAmoelyQL+Tqtp6jZhwA2HERLplMX6teggZ1KHxXDzHdBobyZirQ355H6iY2aRyu/igLU
KbzuL3gz74yoh22lhtcZ5DBk3yRxSYOFQjDf1CERrrcjd1NORQyH+TuSGKTf/Tf5llffJmI54hql
EHSe9eaTrYynqQZGAmeOLHmtvulr8Z7zzwKJchcltrqTlsjlsJzOqS5DfY/ybhtFzNNkxv5lOTxx
jiIDQVS/XA6NTR1MO15HF7wLAN+GB2KFHhNFlTwSsHZPGEl9Z6h81ENf9vhcWdozte0HM+sYbSJM
1WcUZ0RXY504pYnNNJVLlK8x4OXcRGRLrbeqkde8yob6ViloqTI0ExRs/xQcPCcftDspTSgZCu2l
p2+pBEPvkf6z8FTs4Bzq4iGYjb2SMkAXAaF8XJ0YAUDaYw5rqbBbq05DaAxJmILVrR0Gd+VfLrw+
nZ8BZ+UY9nepYKZm1Php4oFYFCG/hDVBDZNakAc1PAAgTbdouG5jsz/TVsDoJ6VXkQatxyTwPCzk
1km7V96D3Ho3u+apkflhJvoT2Rf3qpF7IiCnkAhgKOAEyU7HpuZswdaFQnzfaPJL1+ofktlTV0bp
1mhk18UyxZiY+785RxqOif5QddekggPOBQAZ3AJvVl79ZfJqScF5hlQIUvucqMZM4a75LKtxW5nS
U0oksWOG2uAOBQNvWUfN4PNrYRTT5YWNVVzIji7SY+G3H7nAQhF2M1BK5E91d2+m4qRlRuOqUseY
Kkd+LwOoHmNJ8sSSz9vZygYrOFH0cfEZZuEecMWxjsKtnOhfoVVTp6rpApKkSpRitFOn8poYBIrW
VXooeyJTO7ncoAp/T5QGuahKQrcebeKExnPcon/zc8DB+oavcOrCGzPKEQkP51xS4DsZSuhgevQH
7Y/fYqHw/e85lx5UooRGowgfpOQNZmKuz6orBTJqrEG9TrDHPK1VPs2uPah2dF8MdNZxAH61/nKw
w/RtUvrnJMdXTdoC9KuCvzkarlMyXIoYeZ4fvDOEeCdYNXTMot/q5fTWlYsvT+ZGLmU2isC5gD2u
orZjbL5UKscdXbzQ0yZKs3KkEgCvUk0I32ydRIqkyc9ZSpxSof/JrEHQQZde52A4yxUIaTu/qFzC
hWnt2qKw3GwAcpe3m2iIXqK0Fu53pZefupZ++GWJ1lIt7jJoja2ZcXExatKW9BY83mnOh41Pfjwq
J7zaSnnCZ3SvSj3idJy/uCz20wCWMCQbNI5linpd3vNrRHM+C82T6anC4ArwguSDK7vtPMYkJUbJ
dg7MEw7Kd0NUb+k83/RwvmirGRfOkGcjgdYmdZ6dF2gwrWCn1rFrDh2CY4m0qHi+Yl46Qq2dd5Wu
bXTwBtx/FPIoU9dSObv6We73ZDpA0UcGPlodkHX+qFKz/4wmxRuTeoqjMaLjV5xftPSpE4lHgOpt
HbYvYU8LfPkJzhMRUwhL5G1g8EPBP3GdU39HRfzFN9srldsbH1A+swR8aGmlbEghOqUiu29D9TUb
DcFEL2RYi5/KsqE8iZYbYx7dr1KBQKYoQ/G43DMbuydU+6Vs409mvw+4QNsD2HwylWffw/fyopfn
uvRfGR6gxwgZovgU6s8SjZxaIWylm/RkY2XqHpURZb140hgyVAH5kNK5MEvpylzzecyo7c6duSUv
O/cK3RiY04/2NptB0cwiTfZ5fckLiQYBb7CxEumTea8z4YUQkW/tx1nCN5mBrCQkKxit4NhHA5NG
yAn09iW3jHViiyd9NzWZcpRSOlgVTgQ6ESYTNSuUsWcou2myqwP2uMipJzKYRkXL/khTAzTeTJrd
+vRnHRj6mPOySX3PxMIBiL9UuVe1hI2bWUGWwZL+NL5YIgLGTYCFYY6TW9nToTCxpGNyejOoIysC
/ampddKev2c7KwxUO+FT6QNiz9TmaU7rZtczQq8H7mF9TQEyau/JF37v2nRxdnH3maXhIJTe3pn+
t0lmpzulyjs6Mu41DXK3WBYBOcfpq9QBVC00hvbGoPz1c4uThhF25vsfWiw6lxKR5YENELYGxFnO
+ZsMLktWdYyGZcgWSqfQRMPnm5+hrX72DfLtiYuw3/kHSMwA0qlYtbb6bCdAv/VtOUmXavm4aOnA
aAbyqQHyvW09wc8De5iTLDHnbj/F51k2/mTlTRmL3onT4T4P6D6nlnWoS0FJ07xJVNzkpvVVjzoQ
/6C6nfT0Ll5aB7aUUTYc65OQg8Ftao0zwiYFHlfZkXyM3KuCaqSH33oMrgdOa+2Q94JAHZ3Z214L
QgFsAmWHbEAkUMwSJmqimRAag3oT6+VNHfcvY7YELY5xv/O17HuI5ubSQtoIKG/LOjNlLbC5wU4a
/QFN29ih/BJN5sUOvtVGoydbk4dmMeEsIyvn8hjfZ8OTr0XQhSzmaGGgBQ4Wa2dsYTmMxehadszc
2dQHh57qLo5k5TmxuVrDjmV2S4llzMiHUqKT6Ki+GL24Msd+MOTsucmsdCPVIkJoEbzAGMHCbqk7
3Eyyi9CDy+AiOjSJHaJySJGqc5ey56ZXMaur/I/Vpds6SwRD6kmyI8iUV6knjV7YVraM9xknfzZQ
qvR7misgVLC403Ef2pE5nETukpWnlpsYhoKjqX9QUoCAsgbypS9KZFUUrPTyK4kr2C/5sE8n6sxK
qtsHVRzarO2cKaAx1cwUn0wzee8o8nG3KSQnR/TQpEV4COJ+GUCrrzoWF4dqZQDuZKxv5SyjsaLq
H8XSevLfKiosrpJIjF3bc0PNEplsfQywBnYMRu58g19lXlDs7GR8J/21x1/nolEpN3auQ0mfaHsY
S2JNV1Hxi+ZuoF/GDwYyQrKrQygVDO+csU66u4rMdK8h3mgB8p+oy18CvXLTjrrNCFFDGShrMpYq
D3FfQfzgjhBWwnerLpIv7SBvM8aUzmTinI5mEsuFfGOXQtsJuau2ECIPcxWbjpHkm1AlsGUOuDkE
gWhOA/X2xELgHifjk5EjMpXbR7pm/P/zGekPFVk/auJjWlBWZ94KpzY2iF7pt7AYoEhUeXRuTfqn
VU3RvtRGCVMsPMjUzjZzq3EzHpoXED2bXF/GnwXWuLk/6AlX0jQqnnJj1vamWqBmFsV0FM3SE6qR
0xC/gYbPTGrGtSl54ng3NiLkZyENAgN2QyGQE41plqE/ZWmduaaS+y7IlRwtJ67XMnaJbMsBQC2n
5E068hHJxCmspbXuCiGWPIXqrIv4uTU4tr7SGv+HsfNajhvJ1vWrTPT1wWx4s2P3XJQvlqWXdIOg
RAo+4e3Tnw9JtdjSzNlxIhgIpEGWISqRudZvdnGUAGDiZw/N56my+cSlxUvCJyISE9hMa6RkbLd7
tjwLYHGSHZH6HA5BfqsSQuGOEguf/8o6TGrkvuuK7R6vrRXjBqORjqwzqyyHXM/adot8GQfdzmTj
jr1whsVqa4otyWIDjZiN153yEPMWuLIvqm02d5nur7t4fDZ6WJed0z3WPlxPYEDVVmBEwxTdXIZo
opPy3cQliLBO8LUw7HbluO1NQA6VwKGnI4wSjITN7eIV/Wa+ojG+dmqrYD7twoDpXGw3BMSEsgBP
qxOh0zEbaXHYFNzJlo/cGj8kWP/FyRwbpptB6HuESvKJZYXFPWcW2usQWC+q/r0bplekZzC3QCjc
Kq9Tbaso4/jEof0XxLe42tTtjZrCoCBliHpNDcmEuIfSd+eeHLONi08cdus6VD57lemuW63CcC1K
8hOZP2edTi7ueCY5HdJeS1VjpcM+B3IvK1b2tVuEfcwlmhjJisf2Pjb88cb2VXIbbH1MASTHCfJh
o6AFDw75vlFSdVO5VzQuWBiq41M3aLupVokKD9Vj05ERsftmqQeiXg69p7FQTCfefXAK6+ZzapMi
M77rXXR12e2zCeap2HUDUCO2A+1AAjr0FNbsuwre+CXAj0TJMbPG3GnV18prlXefjQBfr9Q/JS3Y
SrN97V0C+kVMCB505UNDUAC/Nw/dX2ET/DAeO5/tYYx6wxqCzosys9dCZzwMDtYFWRzfKmaBer41
cstNRb7IgaKstI49nzNr4teFeFON/mvTqaxY7H6nMfdsZ9HtPk+/gt3AvRL1U/K97Ix1p7rjE8Xc
VWFM+MVKtyESuIANV4kS7zIVQ+fKN65l7cU3ec29bZSrgC95MRYe8ECS4FrpWeuw6ftz4a4N0LMr
dzBx22hfxjG/8ISNWQUbC7OAPlflAhxIsRnjmbDbsO/AtA2A/FS8xpCs2CrE97rq+cuwJPQa5lbE
GYGTNMjbi7Bh5irfiLX3X5RgR/ZVRdrJPHc1abZpEN8cZ9ZmMdkaVTXAuo7/iqZO28Cb6ks0Hyyi
bxlI2htZZaclVkZEHorE5tPWswWNP+wy4I9gcnXmUozVXcVDxb/qxlVRMg/7hfYQt1HMfaA+18hL
rDRdd5aBsXNt21qZk/ccRKEJy42Ydl5n/bry2chkPTyIeFENebkvh/qhc4ppq8dGtO6q9DwAGSN3
THbOqNJyy48HY2O3TdARHsjVkoljCcccC0sfmQqiw2ujqttzV7h3qeALFVO6yAqtOjdeU+DhvXF5
6LsFmiwN6Q1Uxy6VPxLkJ8zYhMPXvtVQEXdIy8et9mTYIAuL+ktRouQCo4ulULb2KueSkRFbFZNZ
L1m0rn2ogx0pVjRzZqON/i2uxpVvdw32hTdJ1Q4bhL9BLvpnbwpOgc1ehW3ZJtGLcNkrCfEYrb/R
8B9gkTO8MeUiHuW4V82obss2IQxjB0/pSP7T5LkUoCBdKeP3Af/g2De0c2QZ3aoRWbBRUpwRSs39
7lhgNLPmaWg6f2Eig7x0RnXp1CPzszG9moO7qwxssuPvjs0NOmXpt3KAW6s6DWs/BRMjMQaH3ige
qwQwRcPNpdcP8DgOXgXCJ/DDtR9VqHi0+sLxzG8z44SFOOoktacbS193jjrI65T8y7oL7L0H5OcG
ouKjNtuMB4VCtj3nC3DM1zqFbAmPKCf4uhl8F1GbOH3wbPLUuoNHEVogN3Y+XjqD7IFl+p/DKwgU
ZpWl30/rVge631WnsU3SLbCM/dj5F+xCoL4Qi0i0AaiOw5jBOD5nwnqrpuFkmu2FVSqyxeEh8enB
3akACKo3idlyd8+rM/IoFzsOTZazdUbkxNiVVrPXBnzQs+FeGSft1IIF0sEBb/Jol1UscRvPeNMT
o10Iu35W8mYizpXwMOB702FmloCeKjc8NOTSiLm96GbTHDXMYuPQHTdK03iresqXnhlyt0S3KcoM
y4C5Pq+2yCrtwUzyKE9UHX5/8SW1sRPzBwPHaeUtsNqXxEy+NlU4cffr277k/2JGmBfit76xp/pL
YBCEjOOZTh+TQTPweNJzN1iaSJQRYSBja/E1d1W3AfjEDHsTN/Ej//8752tVVN4qIF5AmJagf+2p
C6VnW2UFb0M93NW681akzbM71vdkIfylHivo5DsYZ3koSpU+2wFTm9E75FEVXINtE0g2lgfuos2m
ki2/StbZ8Y0DQmlfNb93l6UAJzZns0QDPZ+dWrrCdmffDTbiDzejMW4dfkEiyLcZE7dvK5+MNvqO
uJkg8lwO21wF1gb9PazehFM/4zNFNFrkl9LcaD5PTuZ01JW9XWZ2qB+Lr3rigk0f1q0bAalTzQJf
BninxWw/o4wA7Hzt1dHfSGi663DyTgOQtJXQkEYAeh2VKpheL7wZrElbxFF4KnIF10ojO9qw1RJR
ZttmtNQ1sDmL1UW/bIW91fohQG2sKLFgKe90BkZhjZ9/Yt5UbEoDGJ24O4YQr72yYYbfjkX8Fubl
LDrV7A2h8Llx5TRtojgsb9mEzR5oY/+kTaF3ILKxHGq8x10r0taDIx7CoroaLUYQyFTzNqJVn4F1
dYmWw/e2TnbCVqgkXb6MRhXjKiM5oql3C/wb0b+hIGM1kMQYMHcCObUtG6VY98WlmVTtILJu0wsl
WJUJi7Ki3uVCY91KTDgSEf+9QazdcDpFGROQH5ZirRbNTeBi3B6o2C6AONI8pV57qQJdufuUDtW6
6mqWAE1wVTQW/b3IXwMSemWMGaUXKNFKGfUXuykvptrsMi8d143GejdtEpt4kAFZKEWRxe+vTWB8
LcxDYDBr4hPokA777oFxyE0LmnvnveGR8kLwyyzdJzIo2wEbODgtB4NNaRiwjBgC/QJh5RL26iXq
W9Ae2r4I0myjER6wM/s66N4M5WE5WpQYKY5gXYtKf66H6AGEJctRdKispoOoIeyzmIx734jvTOaU
jeu026Satl6h3fg8ySGLLtucBBnWlOs4JhqJY2ccVQu9HIwVMEpKbsBipwAXU2dEzeFyR3m4HTtt
4zQNqxKCjR6eBYtCSY/mUL36cfea1OQq4mmhlXdp2bb8aKD8+fknPbRfo8F6a7scvX59ZahpsUX8
nnzZiLBCya7dDr8SkiVhX4iK4JlyMfLpIbScp9gZdqpu7MuQparS6Efkd6B7mGB0Wh6IVu22i+N3
zVTWpVrwwEAaovPMjVXyhFX7r5VANjD5ahomPmzJnqDure0QiUub/HnyvVU1TuY2bLRHDx/WsvQ+
h+2MiI/Co9IDpABohwtENhytDN/TXCfAnbmPKipurZ9fEDzqQF5192VHLKYJIMPmjn2COIahnV/c
ZRAZFt40HkXrraLJwkWJLmRMjgY6KaRZ3Y3lVneGlb1UNV5liuqgtQ8gTe0ePJPwsuFBK7Dc+77R
WLBZK6ZcMtBoJADDNR8TDDqhmyAvZhnVi1DblQJKtcQ1dIj0i605eIaiGxgTc28Lfzc/8sgLPE8i
sRZmKOCmQ/XxS+u2NOqzVQ3uklwj225M6xZKaVzT1q7XAkxP74J8HJqD3pINDkinVMo3lByweiS2
uugrFCTBpeoO/9qefHmaauxLnT0heObGSCt4rk3bVmufMpUQGKpIMyN9q0Dsrj2bRQkLxR62ypwG
RE8qQnZCDUaCA6x+/fpL6WqbtjKPreOgh1LgDJkwZyNo4eQENNvm1Bdmc9LyqD0RgJhI6/XKDvhI
v6iVYthntVncxaaS3LGtns9lRV7Df0SniMem7aMF6YeBtqwstd7+aKajMnRrbA3Li6wCDkAewjI/
fwwS90HMPO4Oa2uqizviMOUdcLH7QkW8Q1YZ2LueS0/dvXeYe6UYmG54t+HqYyAC6bD0e13Zy36A
rYfbocS+fh5VHuCW7EIIlaSteWeyrrbrZgnCzkLG5a+6NHKXGqI+F9kD7a4RtEtMQNtK+os5dD8O
7O1uXVP0N7/Vm6wNkNLpSWj91V8rbVQszCN5Uv38UZ1irXYOQBjJQWV9mo9YT4XWlb3IptBL/xrj
6flQ+gCn8qJvbmTR9vJk9oCb1tEQtw9eFaQHvSSWKIK+5cnRuLd4ICxT6DfNUjjDqVeZfOWlY+XV
ywCw3l4W49SLtxAbzNX7wIHfH/EqJGg2v2yVojqXaO9d5Uu5XvFM1sU8yVfqIywbJ98NCEjQvW/L
bMd2WlnKYgTz9NR7+mNWKrwPVb0YpVbfy3E0riSUUZVHOZAlAPWVwvM3srWJreUIphdWTZrfyoOV
ltUmqfhpIZUVhsvWztG66LN6KZtBNOe3vGC0q/BgZhaf+2TRFIK6Iqn1MU5SjwP7AbElSKFvmsaI
LoTYw03eD+mVFPyMHCiKWyTqnFUeRN1dgqTmqkZV4X6sSnvpw755YO1VLYPeTp8aom/87qz+OZzQ
s3NSy/kkBkssUqXNv5hV8YapLHTJSjy7XZx9GwoBbTA2XsUEkD118+/NwIoiI6dChiNfdmrBxDGp
V39gRbOojkSrgORmqNCYdgz8AGtiljsdvad8G5ILeSMRcTCaqXxNK+fWAeH/Nerjz64IqxeVPQGr
t9r7rJO7XSRxOm6iIsAaxdPKW8zk0dVMHaag2XBZ1gVJAaVyUlj8dGV5Kxu0QHOYJPxiLYuyoYoI
DsVBqrDcYaj3fkUwrG0gZitZbOYBckd3193goqj38zXwes6BT5NHs/oyD5dT5agbxdBQIZ77yPE9
coLbobS697cqG0Ttt1tRk9OSXeT4g6KC8+9C8v15CZ4NRvpu6hLsIkmBXnALynZtacVYghbhiZ+Z
sm6UIb5HxCBaVprVfMlS5axbRR+QI76dXD/8XmbWCwBv77m3dRcL5AbabO+kRFW88qCI3Dg4eu9u
2Lx2/P4znby40X3q/e6TlSPlElpr2AP8g6ZkuhVOYX8ebD1fBkE/3XlalG88O0NuJ6u7G9D97hbX
Zv+CrWm9MspEfQJRGCOYFF5LNbkTk66fjSJDaMGwe1IT5ALbJCzP3DgkioI8OSdsnbYGWgunJDHT
bVuikpIKElxZ0o+nxDKarSFAFQiT5H9ratlJa0d9i7JNcNI83d7yQ3GOSQIRIGfC5Vd2IwCdbAuo
/TvDisNbViMs6TTH/hakN+hK2K8N+/BF3QTjnewaWZNCVOavrkNX/9bVgOZ8p+Lxve0ai9m3Te5B
T8VHvM+2vY+2KWrLhDNkHQHPbVcWfbjusQtdFZVK1s/vbzO9xlk59qe1Hk39rTxgL+ssDeQkNrKo
zf20DiZuYBTWtmBqw7g7JpaNqk+w16NyeL8ujAkqu7pf3ZAEf51w80Ooikg/WP9rU3jI3sBTYjfo
7nJcVMBY9pCB4SXcGqgKrwDtDGtZ1+euf8vqHow+ipvkhOgn65zeWPUj8kyy1Id+dkaibCdLciD4
ad4uxj0PODNjyINlWj7GzfyGPurAc1akcm193/7sR/5jpSNtd5FVhecKJN2qXV5hoT6kabNS9R50
BQGUZqPEJv877CDDNWxE+JjKlBDL0uuLw2MBIMBcSWwyWb6X67JCgI847ntPWUQ4n1DTfPgYQjbk
VtBcbFLqaE67yMD09UXzR3UnA/dCSXkT3Jj/j8rAstWdohHilxfKjvIgG+Chkg6eL56mAvh44tn7
YN6AlmFlnDviP5cgK4G1oBr4hahhTZLHyq96gVCFNcHHyVsSjoYj3oSee7dRAPHGK4mny/rM8e6R
+1DvvXm5W5bQYpSwpb/ID3mBKpQ14jbtj6Jcy/o2ZEfUt8UzWRwHcaIBe9WY1GVmYTmrhb1yqB3u
poU8bUacS8XQIWVuKQdZVcUJrbL8fiprP9o7D+Jaminff6uXxd/qLN3V9lmZrHuXGCq+V+Mh1Mcf
B1Wtb6OWzzqZ4MWz0LE+aTHkA7VIii8k7V4ts7BfFEc8NZrW7E3bMLeuFodrLzNQ/UAD/snMNdJn
MDyE7jKfBhq6TFUaPeN4iakxEyaoDGVdG+PBRWXLH2NjBSqc+U8M57Ess7exQNSzrfVPgVWrIEhz
lx17r9z0zztd65AVVUndL9TeCHZ+JthaN1C7XD17KTztM/7kyh2C2flB6MgMRs4EIGFoN2VWpM+d
ShJtVFJto0Dh+mL7SwbI1u1zVwXFjVZW6UaFILbP2yB7csdxTzBSvGi9kcN68v1DFnbxnW8G3+XL
TbrLf7Ac8ouTZ93ZD8gyDPMF8/sAQUlOKwYbKOzA3CIn+TVGkvQkD4YY2lNptsBrLReJA4VdeglA
8mTokTksZB+4nPMpMG04cObhR/HnELJ7VhTPWZbmu4+hUwNYsKl0zbotoQYMw7RHt8U7y5JIIKA5
HbL3shhXoFiAp+57tz47JASbfU0EBHSYGi3zUqmex468aizM8rMzkbeOhrR+ydPsGZhH/w2L5lPL
evSt7mwoWSLAwT6fFrkLTWChsJGfw9FeAL8lG0DIuIE50+0zeOINPOVZXC53ShTmdK1YRFhLb2Xx
oyFJlQwfZHCWHeHuS/SkdNiIGwhSH107LL1NXQDx7Qe73odGeyNL8iC7WHM/WSxndpHZB8TLGuc2
GlRlL1x4XRksdXbpHSIKOuSrVTQ3yz6V4qvLNCUmWlkWfXisfmNLr9y8X6Jr6bLSA+vy3pn/01nD
WcKqLOcWwhCD/HyN9+t7P6u4s3iNGkjBYSiafrNswGHfBUkm7vx5yxGpFVidn3Vu3TarhBAY0B0k
4WCu6NdKdd1jqcfVES7LM3ti60GFVoXemH0tagdJ2Rg8ucONeJSNFqr2K3AgxU4twAk2nVFshQPe
NW2M4DHyc2dddIgj6PEAjwp6J+Y5HVS3IbMfphSUjZcHytuG/Jr/JjqWpEbVWA8ZY60ByCbHwTLC
VRGnEIhACtwTzVwPjHU1LMO6nyqfwKmjs8OEZMfeHFF3w2zihWx1DDKdY+P4R9LzCIxGUXouars6
OyDWSKFX0dfSyW4qEVtPlVE4cCoC5ECmLHouFAIIcwfn1yvJpdYE1d3wK3iR9yttZqxlMdb6ldwS
EXenTB/6FIYSAp7Rbez76EZpTU6KJHW2/Wjrh5hnBHCYrCWjHedH5rdmO2aqczb5ftZOkhi3eYr9
XaQqzsMwSxahx7soS9Pd1q0/jYts9mBonVE7kepMCVyiujVXCRD8p2I+vPdrKjPH20L5cYVsacYR
h+Te9LEghNxOjnsNIrG9s402vC9sNCsihN7WsigPdDAdu71jZT+zgBAe+ugg6+igmYQDiYD0e99r
TZxpu+Bgi7Q69WGfrZMsbZ70KP4m/9Wa8T2y+vA15l4lmD5idDFf4yJVdDDna1KHmEIVm/XTZMzp
g95/M8X7NcJLtYXuZj+uKW1wKUkqDlCqvIPWjN6BlCf5rV4nIVHGItgkPBsq3LBpErLp91MWwcZK
aaNNOpRZi0mBCY8PV91FzadH5Rkf9TFAhGFhqS5HMVd8HJo0wgAY1OvDBJF23Q44rtfRYBxzoSfr
yIqVZ0jyl5678NWKuqtZ98YzvAVBWrz+t65+1l7k0tUMh2vhRT+6/jaqOal4rOdlQhjxRa+E8aj6
VfEQdH8rRN2L1tn6e4vm/a3l92sKr+i3deUDQpnKDmfxWh14xsL4JyGqmmt5mmgIAkTzofBiFCbd
i4pu16FK5v2aPBVo0Cp4qv5aK8sow1c3k0HI2huVG2EFBygj5jYlVXxDVl65kfUQ3wmeykotG1x0
kefeJP08sZC9WltrrZ3sUMtaeSoPpWuRK3PaeFGgnPGjv2wZteBL61XhYWSevwb8NHbpQGBOy0px
9YUmrvKMVehTQzL15qN+8ANt5xok7uWlv/YFbfqjb4N27wKNgxbZYTc4yYOF0Cf3UWaunTJDu6Rp
4X7L048+9Ui64/c+stlWLcRaOoxlImCGwYOC+PtBiEYlPj2f6gqIL3kmD3XAswt4Urj4qOt0dyxP
H+XEnpJNnKFjJi+G4ohS02/jEK4kSVPXNtOVS47sb2OwcHKWYhxU8DUFXC3k+jovuiJkIK6BGopr
mY4OHHHfWHmjnv29Ydd0CPh91BaG4azItBoreaE8IK0srvWumnvKiroHH2az5NjC08hwmnmeSDee
MEMoF7IIlSnf1gZKS7Kom1BGFbiaR1mM7GjFA1J/KDxdvyaZ+SCr+wjt1sbEQy4exfhca6R62UI4
e9mqWOoFJ83pFqNs874W0/vQXmq2hz5uC/SUuIiMx7hGV4j96Py2tBQ1wdxSjHOPr9Kz7uNM8u/v
1pzfLcuwcEMmaXj+eLdyyIR3m9UINJew9LdSCT3jcbFp8gBc9CyW/q6OPuupfxTLOoSJ5gGhka2y
YRpSZnZZTlXxOdVSsZOlMSsPTJVQfFJt7cWsdaEFRtEVbbdhVRPPXg+1MwJlCrOlj1DBOWcphHWS
b5F+qJDPkr3fL3SMEOx06c6+HtHVUuroCt4sYGvR3yb4XxwRkD+0yuA+qzovP3oDrCPPu5Zd8ljP
1cKDZ1MlpNObNnGfh8aIlwTio6NsbewYT4wxeQo00NONicXO0CvucwVpbCOqeNjIq3S9JxzZxvHZ
U1LvaYqP8iVdpVOPKL2SAZxfyo9jErmVULayOCbj5wnfWTSs6uKhDvy1fEmvITemTThft12qP5mw
xpLIPTWpQcZDVSEXY2R1winbOfWlRe4l1mwfXKh5P46pidzQz+ZBAcPwcck0TSOTKBL7Fo9Ww4J1
Enb3Qdh29xgtETpMAYf6AUUkbzCQ6ceXjx5a6z/2sZGeZH9cT+qt0UG0lMVqHnDO4s5jyWv6KrOW
aIp4W8+wtk07VpdBwLdnAQDUvlL4taqIZLaGHbyGt23Y5a94OGXgBIPZa8CEbTs1LkT/Pn607Pqr
ZyjiNfF14C92+cnQrXLdoEx4JBppn4pJK/FA8pwvsVKuZNfSJc+n96p7N6V4w41qxJPEqvq7qfC6
hXw9G5Ji2tnli18AVVTKgcWYkliHGlLlOo9s9xngwEl2bWL9c+eqcBB1W+NNEdGRnyH3+3LpsI/6
6zMk7KHeP0OesaaSn6GCNfQYifIr8N1u45eJuUnVZNoBDshWOsIej7LYVYlY6aGqP5pN/aN18gLj
b0U10csdSaNsA9uZPImhxE8qPukrdVSrM2D4fl9qSb1DNhkdUSVKVw66eZ/GsXsGAm1+d+tDnSrT
W1MyTSBCHkMo5+rJ86tzTTwzbxFc6A3x0mdluEUvK0P+Lu2LI5E5LKPms9+KLSLP2AybzZJ9AL3L
sh9hR2AD7TeZfU41Y+0PSnQkbeQuU+Kua1lfujpYIIjO4mhY+TpveiwjgpYrDC/C+MUb3PcB+r3h
mLhqabO9nuOoR9MECzqXyjgAxZNX43tjV4Xauqo6FAnmBtlFtnqdnh9IIKCiH5OgQglsk1aBdTKJ
b57s+SCLYdrbhwlzSVmS9bKHlpE/IunjoEwtYqjv87V9jsdRaGWbENebpRRgh+n6WCD0fx8FACZr
DZyFFEJ3pvrR9tzknnR6+F5fpM6y1fT6C2obsM27V9TGeYYBf7kNCtPfBUgHbd0wFfdJT5KjUdTu
1ejVJQLQ7YuKatMKGUftjHQqDmhtGm2GUqmfKlV7DKqkR1IHo6xReM9WjIdKrDnJsS3KHg8QY0S1
fwyu7DEgY4vgFlp5fzT0xr615oOpg1u08tsxjuxZUaw9AcE8wP8Da1mZSbXXJ5YVH/3buo42asOW
TdbJy7oQFP4YtdlWFmWDGlVvyNZbNx/dHJBUTp1nF8ib9m1a+vXF7ZTlRweUZViaxeO3j2Fqwym3
zQSpT14kG9o2GlZJGvpQLhhI1mmNGDC7jrK9LHa5b29EVICGUPHG8QLr2WVLd+g9QACyWI9juEap
Rt3JopPkjw3pritkKv8ehvqmblrruRgDCGzenTbE5onUBRL8gfodGJa6jauCLY2sk4coEvURzhW0
ZfqqU25s/Kkq9k0nPoMFhnru+fpKU934rh+FdTX1ry2xBYgz2FXskTGD8jo35lWe3KlmpK5UskNr
Wffe4BefjVHXDrKElKJ19cRX2V3WRJam7lm0/n2cOM1VUBGNsq6croNI2tSfAzhU72OwuQCuXU6f
Ib+4y8ojMx2T+tfmCShC7/X+o+T77yU5Vw2oXHy0db+Ufl4nJ7mfPeV15Jz6e70nVz1PgD97vr/e
3DYL7vyH67whAP0Y9PugH5MTzMbkZCX+XZuN3Q45luT0US/P3uvKgYRZD7KB7h/VomKmX8hyPXXf
0gBgPv4MJz+z8pM8k4e6HNFU0dMWA7G/GnxNjYa/lU0n2uVqkN3EPT6U78N8jNDVyrjW4lm7bx5f
HuRYLAq6xR//+K9//c+34b+Dt/yap2OQi3/AVrzm6GnVf/5ha3/8o3iv3r/++YcDutGzPdPVDVWF
RGppNu3fXu4iEdBb+z9CbUI/Hgrvmxrrlv1l8Af4CvPWq1tVZaM+WuC6H0cIaJzLzRpxMW+46HYC
UxzoxWd/XjKH8zI6mxfU0MwePEJ/N4lcawu963jAAK+VXeTBzUp3KSrwvuVCiXqPhQomAekmiBPz
XE2W8X7IJu1sMrXekBvmu0YtyTyDyi+2iha0i49+soGcGwaaeYRkchERFLXErhRuf7JENpzkmfHz
bO6BcopgGQfuNGRrcvJ1bd9EbX5bREBpfXP8W8kT6t4KvXHzv3/zlvf7N++Yhm2brmcZrqMbrvvr
Nx9ZIzi+IHJeK2xcT7ae5ee+VdMz7hbzOeztmvzGXFOurRFnMmAbA9Ih8+FHdVx5yAaWtX9SSG6u
MlO1ELwZ6lsvciokFKgbfNsCTqp2Iay+v8pFW30r06rFfSZ8KoHrXyKy4U+q/pQmTftoQJq6S8By
y1q3beKT5kMxlMVUI6kyGAri+fM1FtyDdZDWFeT91noCa5EuJ0ekB9kq8uRv4w/F38ZXDHXftxVE
S1/D9dT3G8Q66u5E9Pl//6I949++aFtTuc8d09WgfJnmr1906wqXBWsg3oiI9OjF8P3JbzjIPL5U
CykLiH2o5cnv+KO5z5FFrYW4ee8X1i1MYXREb0Jzqo6EdeDDJtxwmT22mGbOlZ0744flqe+b86mj
/+hVWPZbV7LuKoPC26NZZaw7t5lemmYx1sTDJwxiNmqmt/s2M90Hy9eusj1jl0PEXC9gcvr2uULe
eFl37vTi18nDQIz5gTngtwFT4Ad3qmcANFwOKbqlkzVcO8cJj21fnGQJkcDx+qO+u+LzjAJfVwh/
0RkoPwJzMVa++dGFSxtTvF+qK2a1mlif7PIYlEeIdAgS9tFwp/rlwzhoGgZvHbEkt5k/S6B8cpz1
2FrqZxX1/x1gIfu9aI/RWcBhvTdcTIKi3MowTOXq/zTqfHlloIUgb43/+mX6q+V0+C0vxioKwua3
4r8e8oy//5mv+dnn1yv+dYq+VXkNSOB/7bV9y88v2Vv9e6dfRubVf7y71Uvz8kthLZqoGW/bt2q8
e6vbtPlrGp97/v82/uNNjvIwFm9//vGCfhZhVsxZo2/NHz+a5mmfLL/GdPPzQTG/wo/m+SP8+cc9
BJrwH6uXJG9e/sOFby918+cfimf/k62VBoGPXZll2vMU1r/JJk01/wkTxTVMFDi4yS2eKwIVtPDP
P0zrn6iLQ0X0XF3jAWTwe6zn16NJ/yfK77rt2Ian2arGVX99CT+eZe//vf/8bNMMR/3lp2+pHmPo
KmQPmyy7amnOrz99T61F4/ulcohxh14VIegK4brw03RI2kOdEAYIYerWNbYi/rhEYOQGaMCnKVNw
avQRdivJA8XzZr2z8Y/rsMzSdsjmsnOGORf016BdIZAw8WNBCbMC4EdwczHCYAXglqabPAxQUInd
7eBBE2099td5dlfbLY639TZAlGNRteIcDmKL4QbAdoQd1Xyy9kalIYnTsoPQvM9q5dx7Xv4YT9OZ
fP03t0BjicjOhnUMMefxxoWB4CWCPIGG/3HonAg+GktVT+7yJoKGOQXLaSeQUEQppr5LLGcCPhmR
2WhhHTRWvqziFNHxwTpqHbD+KFq5WS8WnSK+Yx5EGG84AKkQRbee6vbaDilMxrQGeOxWSGF9J0oO
nS3Fr6sxzce2N3lsJU+Kw1MbseRwYfnEGPsaG84gXyQt+B4v0L9NGrkutnJsl/S7Mk1uXJv8SA+X
wMD1bhEDRHQr5UtjdWBGxQvs5q4hOTTGey3GOlY3oK0kOGkqA4B70p0rtV9hsxexNwJYSsYcuUf7
pDgOy9rhSY27U5eXKLaj928hS5smfAvA7kB1iu5apEq+JGkjYBqEuwSd+Li4Y2ewgwABTq1NjlOM
Lir6NEjF6NELFjXdQhkjpIzc5DX/v+ydx5akPJqGb2VugD54s5wgfJqKNGU3nLJ477n6eaSoP8nO
ru6Z3syqNzpCAsIAQvq+12SXlFQXtjxP5GD2NufYpyyjNn0cN9tRV7e6UQE4GQAboQVwjzBG7sfW
9K3J01vioeCUM1Zm3gLk7rGyv6uTDVQwQ0yOP2GuyulxnoojON90531z0/hGAbEhKInP1rRcsOeD
zR+XaLRBpVMRxHCn2jlpJjKlSppAlia8GWXR+94YgeY13R06bNirOMMzFmXtLsoQRFysdD84yCNY
bbuH14uOivBanhPtY56BtLWNFqU7N721kcrba41fmdNDGxUZEffo3hjIT6IlbbMmKT7lbvUpjVLs
N9UPppN+JC+O2PgAcg7g5Qdsj77Pwx2B7js9hyuTkmyrzQXfLNuBITTtq65EZ8B+XHLCOpGJqlE1
4iaobkn89bBig4tttfd6QR4sjLdabD0uDvxWXFasBUQsCNN+p8IyMEok1aZR843OSO/WorUB4pUF
PzEXyOE2hQaJy978CdWUFlHSXeB2P/uUxHPqgtleMhSJ5zp/X1VcIn2wydeHmEGCxTcIDnXR0KIK
EBUYJRfouBgPaFaax1BVEBpRjR/10CTbYkb/polOsAWKfaMW6tmI0c4enQAZcVFb2xRs0aHMZELA
VxZw9DH4EZutqInBeDeZ7qffnQkAvhrAPcqpqET+VceH3trmfYM2lOx7dbpc8MkqtdtWutnjttxp
R27M61ba8Deh0otMtaHDjNCZPnJ1cgdhEavzfLNF2Bnzje+OCi8A2UV88doQ1dQ5i+BARb4TB94x
SjByIDFqd+RbSlDty/S7BnPiMs+ptl+b5B5Jo9/HU+zs1/1jcZDcbeZdsl0AGyKpgFGJ7qLEXRnL
IV8c0p2xji+SbFNFh9xFFgXcjFOoklrloPVIuRe0e46Ky7lgcNPOsu16JmQG6ZENQ5w8og+K4mzD
3W0N5VPbW8E+LWLzecyVm3k+VCNam2DsnUxvGW5c4/NYYi/Yaxuvjt1DTTb1orUBFPVuAp8wDEDH
0DgacaXFY6a56/VIP9pacW8veDX1XR1umqqIyd36xQBOOQqXr6Q3H+N06+lLCqNWQSIkR+B3qpP7
BSve22kenvNYKXfFwGwscBZlC+/aPTcO0T89LFFPVJA0FbJ7VcUaKangSsbYrUQEupdPk0bCCY5K
gP/Jp8YwNr2FnIYBQ3FRgOFPyLbeI2l7SnUoW9XSfiWkDzqnMNpjPpffzMnAXcaqo2PErPR9DAsv
x1T02MWKvasUFzcSN/xcz/3PIurbR1sNwA+RjjGAvThK1z8vRR+fEb669ET+IJt05Ud7Snf5HD3m
SRTsFRLeuyrCX7t11E9DF6EKE9YuSTdeuCRBttGPHoPzez16aLi79mPuAa+Y6xZh1DnZzkWPPhGJ
+C1IWB7jCrHJMA9P5kTI0tbxyBAPViIks5GwqREPENsuDDBj8E7TSFr3iABfcZbFEgfvhsEZ98wm
QPLEqgN4tmvhW7kAVTbVYEGaaIXEvOMM2ilLzvbkQTdPhQr9gqHC1pqQIGiEiLgsgop7M/HEzbhu
g+3RD1U/Q6wr9cXXWfOeZdExAA8VGLCkOdtCYntC2MpWlOJUmWhtw0qpz81LTbatm+C3PijFpOxU
Jvpno8D3a5bS3jNSJzFzBSSBIC3jJKL7shfuJZgh3Zj8vAN559sw+aG/xaesz+qzLJCAxRteVlGm
r86uYX207cHdEdIDE86sQEcO+KTVYXdGFKMjB2twYV42QV2RsgmxAsul9v0kdO6v1UhDP15uw/Ae
kLipvptYQ+BTjXRowv/JHcnfkAVI7qIw6szHcXH9LnKQ0Z5R7PaIVvryusJZZ3AE983YWeX2oba9
vbzKUbLA8dLxgBAGA+tV7oULQCsKWZMdeCD9tGDng+GaAOePKNjLQt4I66as4bkx+12F6Z+87orQ
gZdFLG4D2VblqFtvggZPBLRY38trj+YrOlOyqjFvQL5aaT8FKFAjW6BWJzX+Bhenw1shMLcp2kJw
EMTfKv4yWXSwk3Z9EUBOeGmT/3eYtNoBUsQxkAYNL4UiXRpeNmWvbFvsz3UJvs7tRpTx5H8qbzdZ
w8vX3qSB64IX5H5bi/UeXG9EBJFOKg/WYVCw54Ki6b6DU7xAymG4k0UmFOgtqS4vt0lzQnuO658j
lF2cV8S1uz6jyB7+rhLqYmhD42q9cA6AcZK+L0/qeg2N3mMG7/RHeW0G+cxen9xrHfGa706CcYO8
MOslklfsTZtTeOhtZkLDRDzC8unF27I82/LayW3ZQ3I6wJJA/YD2118Pb9PyD8jtNnGgLcWDk5+Y
9m3iIsNBUD4y8lGKDBwKZG1tAx1+cFrdPEwhaIQ2MJhHozrktNOh1Ubcc7FyOMu+6w6irQw7tG9R
Cdp6KuOhqkTt2XmpvWlTmjoERzKaG1Q/FvFu7OI9EjThZoqW5saLoR7LgWNgpSNrBdGTHR4vX+Ql
1MSAsl7RHIBOBnqey4zujn1sMZqRj6B8JDFajNRdiLEG07UUKn86hMdGcxlOr+PsvTfWKBqLy2nY
joHBEMkU+UjaLWBWrc0i6Lg8oXYubEHkjpWhPRQJIDJ5oYsa/t9GPq2yCFze+ZumJmoDo54ViHRn
sEyOllf61TaKJsh14YG6maGNMeLIKyyKSlx1VTbmQ6egT5bs1Zfh2RIWIXJT1mQhx23ZFiAXGRQ1
2AgxfMrhMgsWzBJeVTn/58LD4QdIH7Ig4iWTi6HGnrGlBMMmfsJkTOKHyT49xGFH7jFpzI+Osiq7
mIf9PlZuhrrqzL5uK9+Gqoqib0GX5odQ/CT8b7CMELW1+FNboZDyQEXxZcdc/DV/OsXEWmWXL9Ev
eZpMHgen8cayjPgQrof96dg3bbjs2NsFqyLk2f/6YDVzvjojliFy3xILcbstq63WdD8AofI6KtDO
PJshLyBZDC1/99oGiZqHTVeVvdrozmEasxskWSG5QEhheBGHhcCxcPQUp5EH/+k0suPVMajZ76zE
uAVmAhChMT5qkaBkiM++nu6674DGElecf0MzhvQg+2Vhiw++9g6w/tWcGwXFBoaJduT1X2mquvB2
q8dTa1fzbiAB1BwHLe3OtuK05zhymRYUxWERz6gmikm+3CsjYdTpSi09L0+lmBsoCaN2LWcJkc2X
CYP8E9xeaxeIJwLwabB3q/G2Fm4nQaXnG9TQg+J2VgBXM8gUZ2k5Igu56cqRV24nHtpTE7m0bSze
ttdCDtuyWoGo5MfPHb4aarcfjf5HblbNju/NcyMKR4wXchN0Ln4jSYE3NomxmQUexgKMPIMaQipi
tip/i2ySP0gWgIDtw5Bnh86zpurYislAJGYJsXg1QqqKru46oZhbKLwYWOqJd6CaZClmC8XsRy5e
RVABmKVIzx1Zwz0wOsNcWMQAamXqZwthBqDDFgOxKGQNHN7WjNv+2ImhdxK7ylpjI8qvBcuxFwN3
LIb2dNS5BTUxYsvtEbm/I4q00D4ttcQBlpvGEdOpXLdMRsngUyeNhBQxWUSTikWOrCGXf8Yxa8yN
Rdsl4neCo2nOslbzw/bJ0t8lNaSCnX4XiPes/OGysPuo3xYBlNFKTCryQuV3q2JCUbKWV/06gp7o
9kG+TVqWcRia7lGOtA/kU0N1Z4mnEfT+pbbQTJE3DnIiBSzAgvFUVoNO54VsBre1FwKvtrC3UYln
zb6sShcbbF3mQ9EnR0PMuaXVk6zhgMR7YW0kd6Fs+wYjGOlesxa5mzgHPGT2a5Ml7qAuRJu8Q6KO
IIWF+5sCp0R8xCCmFLK2FgTCOUBrPxKqdoHs8i9l8t0lqxgh4OBkQs0xmsE6diaLsZtgCPtjhKSJ
JebgsqjlrWahWYg66VFNFS6w7EDWhcVBB2pEXBp5t7k4VmeQWdkGR0g16jDeUirjqz7oYDPDmcmA
mMHJApNjkvl5Ef4i2IevOGFOTq17ZOTr+FRXBbrM4TidVdVMWey/bOdhPR6hzW4DsvznJOnGM8wj
tMAxgo3RNxKtIIr5clbxvSjq345cYYAtl9z8h7YEaRBvbP18vB10oRow5ON9HwgdY33HvIZA0RBj
N4bQHBng2O9s5YlERXKO1cDZR7qNxKhXFgenwCqkgg+0nzFw3jWqu4BifJzVwjmaeG5mVf1U4W1/
k0zlM4jB4NjGyI12hv1Z1+bodqwjbC4g7/U9Cp5ZeKwC4E7VlNz1s2rcTAjCQcfggQhJZKCzvovh
vGWucfGI5n5wYzM9paQ6QI45j8lUiyhMZ2wG1TmPKYFK9NiCYxMsD2kwx8e6dZD2HoE3GaCmRkCr
SjlagJLVabvYCihmlh8z5MWjkCxGjcrAlmRqjZPZZvfoIyg7BSr/wZy5o23yoKeu74/g/ZGXrTFv
CJ3lNol7hVDw/HFEKhWGMfrcBdQmHHCncq9bKplJfcRMD+viJjGQphS1Pq1/tgYSA1bdwtEGgcYk
Nzf8VJnQXyfOieuPhjIgxul+YdU4SYeOhbRmgMhOZsb3WZYT+GQ1vsdqdMFtHWEGE45EFoUIIjb3
y+C8Yzgbn1GQcBHTyHIEXWCZm4U6HsJszN+lOAtFOq4E8xy2WytBda1xpj1U//5WdwvVH6oez0hT
T3xEfMqt4rp3RtEUe6dGXwtF6BPK3RmhwgerUp4zDxC5i9Sw1hFIRdnwuxXjTuLpWIPNWFdl4LOk
Lh0aHHiTTN4OcfEfWDIU5YzQ8jJWWxQ1nmW6NyCJezSt+f0Ex3cHjLrbTL1rnatocXdJ338pTZwD
+kIwFIisz4n6zW4J4hbDjypET6daVCL8aL2ioOWjmXVXtCamgpCe942hEgnOksfa1pqDUWO+F7SI
pBXWpD60Ji/LEf/yRS30bT639d7lTeGnyIwNXQiTH0mZgSC4P9UIRlqKvjMVHUkuC0mYUp2NfZqX
CzZMpLdJjvUITObjqVoQF8knmI5j/GPAu4G0opGKgLSS/FQ1CCU90z4ErwqAjqiet+hE3hlgvQg1
8cGVhfxuNmvR/aRUiBLFjkUwunRxkCaZEbv1z06IOKUGihYpC0w0fsptnwIVh73B27xTUbma8kNs
dN0xLLRDYHne1igzfRsAmjfQeNpOQr2jwPER9sYNOurpbe12R5QTUG5O62/VRLKk1IzuP9m7/1P2
TkOL418l7/67wYK++Lu83fWQ32k7TfX+hsCrZlroNSFIIRLif6XtNPNvrmaC0UYBwfWQkH5J2xnO
31TVVW1XRUeTULxHLu132s7Q/mborou3OQZKlkdq8d/J2tkGv+YVJoWsnWuhiYTugU7mDum9N5iU
vHYgf6b2eOsa/zGdPJtiWanX3f+j6WRbnPEaGnOm5NYsJlQ2C4p1M8vICm4KJUrOBKzJIXfnYkkt
1ZdVKNgIqMqqLBQU/c9kpEx0bope9ZcSLEoplvZrodnCczOUEQBeLGImyRJMyytn24sFaiQmvM6Q
VCrGlyI2ZoVEzY+yWe6w7jU2+gdrxCFzIee8hyz5CNQXYeciZ0YlatpLDYNo0mhvukFqBYxrrJv2
yqQ9By4zsbSrcOaUO8ptfWAq4b/qWs/+6pywycVRXV0zAOfwqv/+05Fj/Ouk8ivJc1w/SVbX7ykP
zKtDNTPHTpVUP+N6r11ritnpZ8PKePfLquyWRb1kX1xThYcmjliL/GXTqpX5WJTJdY+1fd3XakWg
E5q7omEbWbj8823YUF7rsnktUBIssVwQ/bLxj9uvTiWrMVJzexj0z+shsnY9z9tTvPrcf6gm3g8j
H8vT2094dabMnjFqGBDfe3X0q/5/8eVfHfCqun7pV4f+sV/u+farvd0zthMMUTJj77As8WVWa729
Ze2ftl2fi7fd+F0XxzeNMhcmH53ZyfoFdDFP2FpUbdmoO2UR0WizmeyDTkhgPWbd8c1pZYe9PERx
ZeE+xK0gA4OyJqOD6+abNgy/CRbKFNg/VOWuskvWZPGngOOrEPKr2KM1dpz5X3/6el75MZaJFH4/
Yi8pgxF4CAyfZHVAfVTdJe2iHdTRORgisgs0hjTK4hFjScSyXTbKws1w6POvXXIv2drFo4Wz5YJe
WVsn49bslASDKnGqRcWq50lWWdjn5btXp9HtUN1MlZZCJwqJ2VzPpaB2mdw0iITsU+BT2znT7jyl
IUloT9/wmvhMeLHb5PAHiwgBjanpv6UZk+6mmyacSn7MYmEJN22XKy3Yq6pAndeNbzC9IwI/4S4K
maXPz/jlfTeWAYVfXkFA3tAQD5raQZjt5Vtef8Zswh+ZY/Bj17zJS1ZFbv7TtjXTct1FxvDFsf90
02sjsicy6Lue+v9wGsO1MB4z3aM8Csk0kTIQn3StylZ5GtAvf0WVZf+fvgkCUWck48vD62+DPg56
QvNjJd9kqoh6yOizrHXil61tb/dZu9d91jY4b4R91+0/nVYfGgLE8uj1FP/ex8jTrp+ynka2eUn6
GRUKwoQeVt+TeJ/p4m0qa7JNbvIGv0Bsn/dr+xC1I+9Ccdi1KrsS+V6Vx7w5o9zM5RtSdl/3lAct
4mNl7dq/bl/PGZnKdlYslmFYnqF8qtxbyFGCW/8STUp+Ey05BtHqwOwC2Z6pH8mgoJOwMZiR7lMN
nVI3VZFbIiaTmTbEuaj6lg7Y2bizF/u8n9EuivCGJHDkHeC83LZAs45DpyFZpw5+mrpfDDNMt1V8
TtsvtuKetJSFEPK9ul8GeoQ3xeNcGDP2rdjSKW39PVnQGhmYYexi4961w+US1sGhrSay3A2EYbJh
z6qjIP5Wtp+yGEGzHG7lrPXeDqjYfQhtyU9IFENVaD1BoYo9b2ch62elEZzw0u8zVXgsFsPGRsa0
raPvaYBz6jzaR6NFMNQKRlwa0n1eTS0yQtm4LxwTG9H6AivoF7YNpIWXEiNi275liYBl9eihcJym
X+fMBYvgpgW+F1O5dW3nnOnqR2zjp/s8rm7VuYUbhVLjbDtPA2D3k1XvPeLjoHVqb5d7yrQzuzn1
hzF+JImmbO0Qc7evQ1Hm26gvI66kqu3NMk5Q01s+lVn81ekWICrjZ7V96sPqUpsWsZRjmav5rnLE
OGdFh6VBbrQCL4WwrYoWtYutXx8k+CAsSL4+mDbGk4DSz7rekO3uShQy3PJLOU74kqBaxLBIhm2O
jAfd+AHNzTjnuOJifuZs3DSaH/POvi3i+rNlBdO2d4NNPz+AKiD0Wt0k1fQLLSFSvnWDBjhyh1yL
qttrBCQ3WTQvZIGi+NTN9KZAQIo5PYPByf0aD+c96AE/7z3sAoAC+07tfU+0Mtrore7ezkaOZTVp
Ossr4xPQYtzRHoIGsfMqjnu/Nht3i5DSQQvUgxlazs7AIA/x8oRwLW6Y/Cx7GQWm4XNBVPzd0FfL
Q//JfUK/czg4MeQGq1V+KtExqJFUyMhelh7UTzQKNhkS+lg7GhcDe+gSUy+rIlLmVZ7fWeg2a0j+
D4RXCA81hd/hSbcpTGMPOqw91cSUNjH6n9vabcChYTejxDGWRkG4G628PuIr9TlM+19gCybUmRDs
x2ljUBGynucWUJ12E6HYhQP7fWV09o0bBnhCZbE/VT8UOwz2o5ch6wLRuS7V3u967ey11a+iNi9W
H2h78l0HTEgaLKrMJa4OXnqpk2GAgaZjyNwK29eI6JaRV942D4A+tiWvaGSesawQXhpuOPDwLNpj
teD1DHqZ8wRxj/PR526ZHuwOfEobL7wq9f4sj5jJsG0jdcZWpL0UQVh9djE6jbUFiVtnn/N8tCTR
Bb560yLM3TPbB3SZuTeocY3bwM03qQqjw9PNc01060ZPSH7ye8KdGWrfJ0voyJMzwElxri5TYYMm
x/66yTyUl13Dn6asf0BnEKJGnA+87RH/srQ4v8wxV8LEedDPZ/f9AisaV1Y1FDjCbu8YZJhrzKH0
HvZLnXRPjRG5x2U550ucIKPeVBjblRYLMqbQNY5fd6p7RtbKOkxGdplGln9Das67srTeRwqk7maZ
j8OIid5kLhu8ZTS/C5t2V7ndfkmGryaQa8ixIFlbHnw8/JoSG6dN3uEPYynBobfCaY/UPjDUvnpP
PBy9uc4wb4NayIbOXwwmI4ASC8ZT0IWKi3OD3XCCeGgskibDpjXrvebepNyNJ6tBPZEMzWwxJFhY
wcDZzT4Sc/MRmyo3qI9hSmu2d/XooaI9AD9VI5WQGwz7japNn7puyHHOHI8VF3ejD9HPZUDvo4zu
4mE52sn0RGr30gYIYrkdKg5KDZRNg13awbrcYHT2XAIJQFm5bJD3x9evM4ynAZj2dom9E/pyGLUp
03wZE1SVjVg5DCmDbhRl6b7LsU+uSmEd4VT7LtD7fZmjT551O+J794Fhf0IOXfPBBgJo9LDrLpfP
4J7A1DrVB56+ZMPMr9qMHr61GVsd+n/laLIeTePCD5fwJtHrw9S0+kadcTGacnRPeEzhfH/VSm3a
g12DRVkjaUng6WkKPMBUQ+T6c4fuX9I5RKrt2zTUniH9MkXxhlvV+uKBzDlUenT0YEHjBoOtjNbk
TwZW6xuIh4TKi7T2IxXFN6+znlAeGQZXv+nf2Xj73Yw8YDxpxqFOMD91PceHVdVv2hz5+BlgnOW4
7i60H4ZlQr+o4pkcA7CbRa3op8m6QFm5ryfMImqHe29Me6S5AXun3ceGWRQxdl8NGO66Lv3CAqH0
ZyCcXud5+zLouT9siMpminhth/jPjpn0qVETvKLm9pK68W5OzATnX4TbYXRvlnk2QUdHuCOiu96j
C+RDTx19M07uACnC6fVgZuPE1DsmorTBh8WeS9+cvA+k/BZM2cgpAAnwuzn42vTWDbmVYjsSCfYx
pv6ZN4j/4fETI/cbFseAlQAy4fpTMQniK1rju8y50W3US80ab0WcjbQ9aeIUJmcMu8rWP9dur/le
k+P+5NLUoPh5nB2lYglffp6mND8tAzOi3o73imW/n4Z5jwHG+2KZzE2Hmw6ubc7GgciLZcFCYBfV
stRqn4veJIZuYBYGf+sey5ARyVgL+KkWg9Rw4bAvY7gzCmTkH9VOx+QVUQA0g0kw8mw4aTDuGUi6
bTd8HfoY8RVz2uI7dDGETxULPIsbWj3XaVfsGsIXMG1mMqNmemiT+EOQJ9l5SZR7pze/mbiWRdoS
guJE2tVyvI2pqw16dvY9rOvsYALSLu35NhD/dKUN92VBDByQXejj4KChMwQnoHE3hhv/qIC++pio
Whsg0EgNqSaqViWeDSj6Y5k2VIc+KZ5dAkQ94/HZDr19BP7mDj33YRNYer8zx+K+xxhlhzoePqMq
oFFmDjWKFduu6y6eUTfgwA0/6/TqnWXrH/RGvUHXabKRJrcNwNtOUrVblFyQH3vqU+2WnbhsxsNk
kbBY8vA21odv1chHqYmL7Uo6+47lnBs8pW81PXo0p2zgHiXBnkQ/hIvLmJ5nffqVjQoJIUfBySjU
Tm0xTr5hIlGbmHkvHOPgCv0ycFskDZyVILXN964XgdRUo/tgcBU/chVtU0PF3RRF4pE/QdwxTovg
VDOFVpvytqoWhHdUE6nrwc8cFwsqxTj1wMs3pCscPtFfehzNYi1rt2YN/6smYYT5m3FkjMNQ1kMk
o0geXXP43jtIP6daSoaCPy4CHJ/0GIdbXn9TR7Z9Dmr7pq6ORQYe0TPUbQhC1Rq1m85bCubzQlaM
3IeeKgB9KuPA8gHN9y8o5BrvWk0MnYC4DvY0gZEevpPTYjBBybROg+0Sus9A/CqWdQe8Kw5zaNos
XPLHySzcrYLXSWioj/oIl85Qiyer739AW8N7q1Ix8Y4+ZYlHEmWK9FskjnfY15ErzifsJSeG5iiJ
blTHuk+H8wxHd+Oa2ie0hz1M6GtbgBxveQ8y3bJd/m541L2w4CRjualMaGBY5prwRPAbtVoSPQj+
IkPyZejmL4o17EMDGppmlI+558YHjECCLWI1R1JnM2KFTcWYtzgwEhCVUAf9XWI3lyzkZRwhv9Sn
TnJXJcO9Ff9oXP2+GXX7o1EgbhufK4X59pSGuCYlP2fsiP0OCYON6VkRyeOFe3QoEarH8tHNzA1T
NCAJKHz6UQk6tx5BsyPcMiiYmU3Tg6aPON0E+j0MBixfuqYAgAJuOVFscrBJsOu0jEjDmGDWq6Y3
cdeHB1QJdmM43wVNpO6LMPuI5WJ4KJolxUjAuteJV7zvyhtTR2CRx4vZAUo722wk3DF1y7ZNo6/9
HD+rYWkDeRh/6UhUOx74XG0eftnh+8GEhjC2868xn4wPVkTyNFUqMbGcDDLI0EQwHunv7G2i6d4x
RMNGacPbClAGjrJqeHCVu9wbv3lzm94ROdrjO4EixyR8kGOSohgmhkSFj6hkfLXQ6AQLvljkm092
FCwHx8Ob2MUFOsMnSI2/D3raQIdA4KbwYnPjjVjfZd2PBufcfT1NNy56jzGCDFuNFKFfOd53G12I
MoHYgi81gMCDCT4Tk3e0GAI0VZv0Q6mTudbc92Y7eJuBRTJMjfm5CWquav9eC7Hw1QJMWx01vR/U
9pZROvZroBJuk8AKKj/A1P0aleOtgpbKjE+uP6NvVKXxcl8qWbtJOy06DrqpHxp0+gAQPzRdqlzU
xAou1VJnlxqYNQYq6BGKpnEaTs2UpXfXNs0h6biUY35ajwr1IEIoFMmZSpxJdgyL8bVbHHRzO9LK
0fLU1k9tZo6XURsPnYP3pPQXHBfoDaOdJHyR8L1SYZazCZjFJnXvoLbbTZspvgH2B9DZyu6BqIUP
nSjmDPVR7HWLvLxxwtFCP5iCcOSCdM7CTLR0frfBn68PS48AqvrS1i/ok+tmrB9qV0Hdzwre5aLo
uRkrOAA8FDpDPip6U67rl0UUhGarowtyGVctNtsuMi5J48Tvxh69hZfdZHtrmx+xmTYAxLKrq9T6
JaumBdu0tsSl5K9TGriSQ2kDLSF3edVhbFzsCq8fLJstHZJJPJfFSX6AbAsi7B68ztiyOK22skl2
xkgG3Vj2/HQ9Mq/ie8dRtiNAxQdihaUDURSpy/hhrKdfU1wHp1Ez7tQ5yW6nyTIvssAdqPfRTbb2
a1s2D8WBBDrsIFVJFDLvAZxb1PZSK7UusSjkziDnSecEZOXhd/oFXjtc1AxD2sWq3MN1G0hIvW/K
DEM82R9hQcLMaLrgUAd6gjFkQLSdZ6c3L56H4bsV34Riw2B5cy1YWn1G3H05z2bGJ2TgzZFAMHg5
vOyHux0IzkXFflC0OWpp34R5fMmxebuvSiDJ8o5aKryRJ1LqXpa375BGCR+QEgkf9KR8gkI83cjd
ZGHXpTB6LoChi0PlvjjPd1urHlUAAhwl23RAGFsFyYKsn6D0qqF3yWDXXQBbwyEy+i/o13kX2a47
+fDOHlHMT1y80+RuQT+fKkdHzkscySoQiUnNIGzD/Vci8nhUQs++1FXpXKoiqnda5KINNC3ORXZo
XdKeVJyeNnJTdoSpauKYVONMmiI2itcHgra5YWDoMzNzG6zbdd+oFnIGaescMh3+mDsnIXi6IBLC
Ie4WsYd0B30M2JaDBPYeIEzvt3UdP/SiQOGmQyEQO49omtSrAsJ/OMD/CwdYN9Db/Fcwgvuf43/d
/Zzi7+VrBvDvw16gBAaoANO2uCKqbZsqqfq/oAQCZWCht+MBGBAU4JUBLKEEpmo6HAUL2NXhDb+G
EsD9dYm2Oqqumf8WlsD1/l5kASiBB3/LclF1RtrCs0xBEH4lb1HjRM06pEhuUd8nTGgH5caoejhE
2XSbSM4JaMMGlKhHQtf2WgPKPqxJJWf1Hbc1GH7ru5lHys6wiBo307mN7PFaGCYig4GOG62Sz1/Q
niX9U4Hp9FBMJEUjqoXLNGMnq31QkIQWjbJAcq+GnOkFm1YAbUsBLK+M+oKG44iAHTwRWaCCDXBM
VivPKU5x/oNABwkLgbaUhfNSk5t9jtXKrBFZDgQCXIItCwEhR/ST3ICsdosJYil38AiXJBeZaxG5
iXVT1jxt9KNgXo4MxGBHRbHiJmXN6k2wWaZ1I8GSk4BXyiIWMErk+/Gejdtb2VQF0Gfn0GVmMcyg
BwYJT7YlzHcoy0fU+Jp9gAQYSUcB9L1WHQyhT+n0iLoieABD4C0ldFkWchNrugLCovKrwZpuvAnh
huB+6IhQj5IgauCWW/R+EEwKmNpXw48uny9ICY9bHJJxBfXyuy7qsWNVw/3cDgcXGDLLFoaapo+7
QzYNz0GUEFJt1KPm5s99hK9gFTX3o4abxewww6+S8EJwpu4aXKNTHGNFDTRpeRg07StU351jKOAc
oTHtWd8h9Zcu+Q4j7Qz07ybJ2hIDUq6VvDa4C73PFsbA5a7QzQ/y+mFjEu8hBLhNdzEhxjL1E2iJ
sceUD6kS08ce5ycx7HaHb29/5n7usTakRrbld21tMypCh9i3/NUj91k31+NkG656gO9xxds1c18d
1/3+l9O87ZanDfWI94esXvvTm2YRVLaX74pDAF9u3V4/799vayrP8lOspK/nkyfIG/X3HyI31zY8
xJaDYhEAcvZvPur6F7z5m95sTgUKmWrf4m8vfks0atWhAaQuWbexeL5kgY3t71oqM5jrtuxuCrxG
kFRmJ9lz3Wk9kkDGASFWVlY6Aco/nfZN2/rx1SxMHt90y811n/XbQK/qYLlPSLyI7y47/rTfej5k
+Lx9k3q3a9N66Nq2/ra1LW31d42ND8v15yIO8b7ECmkvAQoSdnAFJEh4QaMrfwEWXlUlEEGZw3dJ
r2l73a5bdQcyElNOBab2Cl2QtTeb8rSppAPLHk/iHq7oiCAxj12QXQESfzpOtl0PlueRX+R6hnVb
1uSeb9rKfNJPaaOWp3GEVl0FX8ydBFlJuFXsZZN63Y4zG/CX7HpVlcisKxTrbVfVH3PINjJni/Ij
gwUkTw8F6QKwthjzZe78Srh6tVMod5V9MvG77io3extxszm17iXUYaUxSQJTqwnSjKY0PZG39kG2
yf1kzSIx/hsiIbflwWu3bJMFgd/f5KgIHdmNVxAIXMS/kwuIuqzJwioFE8/F6PtVR9da2zjFmK4X
xBhG6NfFn9q6lHGXOITM70/yPSj+HV08grItxRUDypXoCbXpWJmDdpi61IOQZEOen13XxfMsvn+7
8/U42arIRx2bi32iQ5JHxhY4vij6AbWJvAoHf2VYSprlyu+VHRhOwyaoyo9qw8pZsvhkoTsqKfUi
gWdkeeEnvHct32iXyK9aQzmHaj3uJkBBpKxINjvQKbdWz/A3mgz9ayHbotL6Bq1N27GCXc6TUCUY
RFFY/N5iaFlTQhJJBRNE1pIOoSCzrE6zwFWPotCmbj7YvX2O1BxcSTDozT40l8cmKEkeJSX+zgIg
I68v2GYIjpL8Jht7ee9Y4iWY3aDGGnO8oTeM3uTfg5WEKv+YAPyGCdj5ECyqefZ6z4S5Ti2ymt+1
2e7LXdqLdEhegFJHJBIAJZ7EkJ1qcISSjqdHJLRHQqjk9ev2qE9g2ElUjU//w96ZbTeKZVv0i8gB
h/5VvSxLDrcR4RdGtPR9z9ffeY4rUy5XVtW97/fBDEkghBECzt5rzaV8p4imwe5VLj10u8HB4TdJ
uCVHFqxzpHcwtmgawdT0b7K81wCK47CfPAocosA1M2kEuMq7ujcruPKQqufd9UX1XM1RkwKKH0U+
kdGNJheGzDT5/Dr/3UJqJeo58H1nJ0R3fvuchTvDjR8kFA8089EzxhznS0cE2tXwrXzdDNDXQTWa
ByMHPRDaR+XmVBPzL3MnCfNomtRz9abrMgAmmfNh8esyjVNbKwEFBwILJiE1wfmOlkw9fDNPKh/l
386fpdKpLEkm/bCMWvp/8Zpa5O1T1FuCePwZ+mGzvX6cenT9Vwd6lytrzv21+qfU3rr+ux+eqn+U
FB97kWUj6Rz6c2JI+sT1aSgVq1Q2yxsD+ZwpdXSUodgNgKaQ110XVI8mJcS7vuc6+221Ssb34UVX
CWE/fKxa5t++5khVoYm80KEYuhK0hm/UhPYnW/bxoXpeSOXn3y7Zkv4sVcD/bv67lX5c9N3zt4fv
PnoSE786rSflVK76X+arRZe4LI+t8fPdZ/z9w7//pOtGp7PxNPtVsnu3BerhdZF3q1BzPj5XL757
+9v8d5tj0oOSOlroLOLdJPvraY4E15JaXLXE9fXrG9DxS89UBrH4z3UEUvgrlPBXPVRzeqkLVo9K
qRXOkQlxq/pOrqXEUmkibWdX3ZRaJnvTOMvFlY5KvQg1iD5xRmLqmwBLvej0crCsHr5bnZJpibGq
9LV6qOa/fZJ6njTL01Kh1Wh7aby8vv3jOq+frtauZvN1P2gGnGDY+hrx1+JF/Vauvwj11FKi8Lff
haPE4teldKklB5KEMl1e4kcllYvUoHiUMr3rhNpbRC4pSnV3UqJ1qV9PpMhdTbRBytvVw1yJ3tVD
/xe925jgAWlbzeSBa0kx9CQl9Nen+bRLEgg+XrFX5r7Wi1657aGCMCNYJ87k19xbPwMu5FlJSz4t
0foYj8gsMfP3wxfSmvJTTOrFrjOs12i2yBKRY+6U1ZT+icptvv1g0b0O6RcpzLRCLiuIM5KTTswt
bXhucKPUvHFMLuZO5+JVShpGh/1+tJznjP/FtqcT9qedrnMThvCOJn629Rz8ZZq9SZr07jp2VaUI
NYrNJ/zZtUNAuT8Oxo2qQv1/we6/Fexo9IK2/PfQvk+/iqKFuv6tiP/J/CPe3viPkp1r/eGQOGf5
9BZN3QPP91fJztP/sA3fkIF0gmKZaVzdP5D5eAnzD34hwzdNSTP9s2Tn/+FC2XNcwzNMH+af9X+y
/0Ae+Gf7j4UryTJN19AFRiNKgWzg+5odVoZ2ySt9PkxZ9Tgm0HXo9z9aM7IJ2ook4Pi7UDPuikwH
PKU7SPaE1e5yT1+3RWYf/NrNHiqxImGpIDlltPb+0snrPwKqHJ/9yp1AOzjZMN2WbntPdGaLArqr
NlNEjLkHES+6zQfHWzUByKm8588MQ/r508M0ou/1jc+IuhJOJjRwS2uW60oJHzaJOMyi7kbWxGlz
ld+TZoiPTYowyW4t5BAQM+ModJB80GsmpiHZtHVaoTTpPSpJFgK7NPzsm1Lxqdn9TY/IDT+hk5wo
LDwn0UOcAL+d/YEQ4GQ4hML9GgV9s0dYiAM1/D22DqESBm3Emfb3XPm3pIzhmRYTJacsu8mWCKWA
M8b7fMC0WiOe2rVYHFd6AaCKwhkdqsTSV0FvzJslgpGha1N6dEXz3Zzj3xTR6k1pas+OO9Rbggjg
4s8xDcXMO+ZDZKHeEGeXiETQO6RYx6ipUvM8TqhHUis8FtEQwxXyR7CGC6JJy/WO5L9DDPP7+rgI
WvB0D+PLHM3BKvH9m9IZznFodSfD+d5GbXrLHdtZhRU4Lnq9KWn7bVNV6b7JQGHrTi02w+SmOxM3
suUEw9qd6w5Ve4YhVyZND7rloU+0tb2ZxJ8twegymmbUjCGg97giGbLEtgy7tn0CBUGg+rgc/Ape
3sB9OMIWXet+BEb5rZnseDUtzl3vuzlxs6JipwLY46TJSK7tzgv35cesDO/ssnQPbhyJiy9MRGDW
V86Q3R2CwFuAy9VJG9Bz+q5BWQ2aNviivVlq81NAvPmqnZJ1ko7+aV5scouhqdOrd9cBsQqTDzTJ
KaGqgkJBJJmZK6T5BenzKf074SzD2iPxZ5M61nDIPTEhASihVQLN2NfRzyZD0hIHFYMj6p2Gm+/s
QvtFzEC7TicofKS8rfIwNB/IU4hGzT0iT940IulvizZskf5O1U53MuOWt9Rr0idIa83YcZLmRSBJ
+KkfQvr1EyRb6q3NJhnc1y6K0oM+4T/NKvLY27oDSNnpXwjnQfclICzC4zrrbv1zLEjEAsH56Dt4
VMM2eM218TZHaLFEsCn7Ij5bhKQBPYBIl6YOMb66vjEG84vfZI/torcbEc7Lpm+bYxOQBt9kVbsv
Z+dcfotRXtH/ngpCSB/nGLJXWIz3Poh/3agPvSMEdMk83Gdx8BSO2i8vBo2WTohZTXsGOin2LpKc
mVi1bd6Ro1UZxe+8SWW5uVtHtC45XgJ9pbs7zwibW9vrIKs1hok1lvPWXLQnNtYk+Gz5HifY8Qsi
MAi+I6VJuN+R1+1LQu3vTN9/aozmtm1g8DqunWwcIkdOXfrsp83tKLW9FToOwkHz+/TVmMgyh1O+
WibA+rPUjRC7tUJwXG85fxNM15NyTpRH8iWoDZTSNtHZ66hYUAQXHr5kEaxyxzoFHiKOvJtw/Kbp
uJlr67vpZAusrmhHzGK9H12obUCasx3wgafCgUJguLG9K1LD3QGdp9hA3SXF6xbXhr5BbswtAlIO
vbTvGzMcLvCw8oOwORkZFkFiS3xAiL4iLnVaCb94BqBHAEZe70nCAhG6j5qJ+xDOD7a/B18uDo1Y
NnGQ5Nvcq7/Y3thuxsys95S9gZqan8usApA9E4TVD3N0GE3UIbZBTm0/pS9DPASbsY2pBVOpBcty
nGvELVNnE9JlcaIbuycyUyXqlZRlY+F0seTRaagNhrFmfjcL694dxG4sMecDzHBXZTI/V5lJP5ma
2cOXJTM95Hj9sl284zzgO8ix209Iz13C7tYztvG1B/QxyfTbwl/Zlnkzgg68LDOVlB40yJkcHWfT
2T9qebr2yTr05xzoX+7+0Hz7wB10sNdEzvHb6GLbdlaABlcr1tSRNIfOhmv/tHLjAV8v0NEg0baN
a2wch7C1uoy/L51ZoPwpPndb+IYrLXGLjR6CUzYN1FWB4x2Dg9vr3/UhJijFjPZkL7VoySFDQghd
+UF/BGhFhlgCsFYQ4BCav2uneCGUXKAM9g1S7+I1fgvIoIjjVuCaW+SC2TlY0gdRzhwKnfCxDZmP
pDeebQs5Ps7MHo4gv2NuRPaD7liAsMBQUnnYLP28syWOF8V7WXfViuxTAi1mcwuNkCyle6T1O0KB
aT2TponfaV8SJ1lHWcMN8RztCJYhXVEMx04fZ5p7Rre1HUDcGWL30ujWuSuWnU1G8WrSh+NCh3JH
fh6XYqC662Dj8XhNrTRYhU65r6korh20NI2xHAuIAkix7qdsOZYJhxyAwYwuWfw6UCM9hxoOsT7l
X7HBczWZS/ME3Vfom5fcLw5aS4HfNAxztUg5jI9Snjvk8Yc31NiyvL1Igm/h7D77MyGsSJm2oZ2D
9lig5tbzjxQtwAaGTszXM+6xfG+6MP0x+u6xd3JnXduf49n7YUdYTfvmBezjfky7T4Y1fg4HNGBw
4u+0BKXnFKxhOZw6J7kL2MCuSLS11Z81C0UnMqxzHabOMYYQQVZNty04F6x7qHJc2+ZtF9QkirWc
JKvgKHGzTU34pjYiOZrb79PKy2NMLakTUTPwbo2q5nbECne9SMLbvDPvymF4SeccNOrkncOOgwsl
9Lkk036fTIW1JoXgGJbl56aXtC7Obmu3dPex0T77PoYJc05/iqn2qGyZd1UxPNM/Kkk0gnTr291m
nFxxCilEcnBvvQjpT11VfO899yt1BqA1eyji6Lmo658aeZzkSk5UzJx96BNQkHlPaNpI48ypLeoz
Lh8UFGARqpWVNiSmox1lDG4iz8ttWoe9g7MwSAZkp8VzSNqPeeDKHtLYk91WORk7G9dJllOMTDsu
uCP85T6os2MggS1wPt9P1GvOFEC6lTM4ALjldFCrX4vt14p7g03/qMmOJaM/RVQD60AxRj3nx5kd
B0i+eY01S1H9lsHJtj22BLrC5XxMqsc87S10GgSPFfR53qq6H4q8agYdOWej/hFNAX0C1W6WLehI
lmvnDv2QZbR79bonZ6pHaqKWaPv6hy3xeteX1CPFW3tbp3qoFjYqeIenak6rY1J/XxLHvCmJl4p1
/+i4It1XWnoB5G+bCMpjCwUwC7jLrO9jLzi6qLr+AXOjLyA5RHIzFdwt6JN+PXHNeiMyquJroxCM
H+qwqq764TW1hg+vBXFL6pnZHD68fn0K075YE+BF3GbJiZycwGX1gchZOaO7EJUDlMty7Zesmv2t
qj5fv9ZE8YgUQkt9zdnUNLhK5dfuTONLnqIaLNRruhuWh9YCF/3XMaEefVhhk0aMV9woRppNaeI6
udY51Wtxa+ebxs3mldoEtapUHWNqhW8PSY/9LNLS2V5bJ+rRW/cDBaq8mPQ/VUPJl5WkZRz5tToF
LLpZFl3gjx1Do5W+rASO7NvXFuJ+A2GtvkK17xOHs3lpd8Hmra6rKuCqzqseXQu7oyRb5/rxrdb/
Vua/lv0zL9zjeE/5t7rP146T6yZ8C5X8RYE4njdezKDGkM3jRdbClBVfGfDVU/WIRDiIi4oBoJ77
Q5IyEiXDsXCx1FXlV833+lMZk09PANlhBqfyiZchGFbNkw2MByLYVqDbbTH64ZacHoz21pqb9MGL
AcM0wRdMV9mNq43kmXArTQxo3ewqN0i2MT2twqqeitK0d6mX3xdmFWIFKhLsgTOXy95M5fmSwZwT
48aBZbP2BFUfy0Z1EaGnWtVelhzaxfkhDCM5DJDNkCUAhlpc8waOz6XuM2NDeqe3bhsf2vrEXUSY
akfqU2RPgMo5jT2ZLcZA4LoQJVdIB0xf5zK0hmmQ3gRIyiaYNne6PW0cW8fVMQ1f8TXEO4h23SaS
NqAkE+Q5h5jfnJF0VN1/QjdRHRufcZmmwWDvdT3b5X2PMnaUIS3tp66V1kPHCY+zNltn3wvWPlcF
EiiG+CJM7ggNzNCrEaxdfkhlj3xJGGrCs6cSqk7I8pibVeVPlfuuL35YRs1V4MTrcmXrfG0ar1o3
pn9W87I3xKTS2QwetpxJfFIV/0W2AlQRXj19mzAsWftZynW+R96SMJyh17/UzjHS9041Qb+gl7Wp
JWlDG/xPk74MO7UiBQBUj5oUn3jaLNMRWeN1XgCqazNo6QiLng+u5RBfn52TemMv8YHXVVyfApad
V2KOQerTV6MsGkTZAZTTNpXdz0pRw9XD6yTzknY/OuMRhiKYArswN6pYy8EOW0NWiRmCGm+vXWeo
R2riND4dS5r72CgK963MrGaE6fxNtInOiYRflppUbYWvUFooK7m/1H4BXR3vk8A6VYriajnWLbVV
b6dgl+orcRQiU32vVE19wEnyexfyuqTDJjZMaMaNrgl460zmvjRvRAS3a2iABw++G2z6nH+tsUMs
J0klwP/PG0W7474cTq1safmys/PhNUsY3lqMws82SIY3oQQMFvLy64/qX0YWVLsO1G24YmUex0dt
cVZVzE3kOJ8V8FCo1ps8Jw95PpMuOx5CCQvEgjzv7UEcGLiGVHc1qKSqnaa2YFEsUqUeUxuIyEis
ykKPNurTJ2e2d/gfLqaEDSaZ1h694XVORjrA8KWp1Yu9ovcJJ252gF/vTfkfKklak5BffVLPp2wq
l3Ub+Mk2mULiJ9d2jkoqJB/Syprp6KW/VJ1ZTZLOt/JDL1vmeq417SlUJnk9eyP8Kcxf26XJqnHZ
3YY82NT71IyexGHsUKrrnqhpnzbzJqLJT7KdrNurJr2cXD9RfZaa8W9f896a8H+tQS2o3vdv16pm
XDfvuuoEZ9kqCKmZtW7yElzXrBZ2FTrgbduv74kyLzoshtheX3pbRBNEBTo2KUB9ZSJwmHuEIEPo
7CpK60JyIcoZKlrPpZchPj9lhX6keBWVBwUGUi+Wy/Q8dl20s5LEOSB4BDFB94G4jXhjNaaBNkl2
YNWRq46T62RyvUsTxKDNlgS6znifmBIk6WbDTexx+R8lenMpcnR5RQl6u5PX4UoBjA25PWoj9GZ4
xDFS7Dxvhstq0liWVFK3oOfieVXOsMCIb/gXSIjpbuDXY1+2msSFlxckx1zegcaz8QljDhZ7rt6r
7i+yKVfxJWMr7G7fGBnnpWjYx13+u8Hl9v9K4P8VT8yG2Paf+grrb1n8G83VP3cV3t71pw4Ybhis
d8Mls9cyyQKipv+nDlhYf5A7BhzMdwzKqi5i3z+TgMQfuuEJ36fU73omxa9rU0H8YZsmpDFwY57p
er7xf2kqiI8yYDbLELQSYEXDMRSSn/a+pQAxoMSI30+XAsji1ih1jCWTdTvo1bQPKwx6IAGLY2/F
3qaOEaRrjd2sjA67eBz0j0NAhlSuZz+4ptwOkx/tArO4xA6W9gh3vSjuct3XbtBivsaaV1G7yobj
5FuH1q+eR8+b7oimnO4Y7ju7d1/E38T32bIXco3vs9FAIbr2BTFK6Kk94ch4v3f6ZsJ/qtQnRvcS
CjPfj36yFp31Y7Ea+xCBQaXD4UYbI+8T/FJasO771rttxsm4VJH1izCF6uRPw13JDchZGAQum73W
7TxCTs5NWm31sek/UcG21r41pgf8CcOq8QLqOl7wE4tyTFG3eCjd3nhyaVKuDdEO2yCphhOO5m7v
6MVv3OfjqXE86kQk02sFBONwoP9IFFtySruWcZmLK4BQkHDrTEZwMqMR7ITmbVokwM/9RCXEd63o
FG2pU9NHmD3tkQK9eSiseViHKBf+yz51PvSf1D4lgsrzhW+7OhC6D/s0diPP8efuwgWu2w19ROzL
YPVbjLDh0xDqa7viyqfiybFqx/uiSl67cvzpWWG7j/1anNoOfkKQ6oRFYPzqyq7fFg625TrZN1Nj
PyZ0jB6oEa/Y0YLKBhCNJrC/4OkeQHvR0YIGUpxC9H+hxUBoNVLDLWJ9fEpL1GqEYTxOpOM6qyyl
GJRFlKFcGRloTUaEh58KOj86A1Kpl90RSbGhM9ElmxqnFZXv0XgyXfalv3zyIid/mTEyQ6InO8mu
onNqlHfz0N+4FX49RJrdIRL2A4HSyyGJuvxFdJfa7utb08weY6liu04GHz38TIjq+j8f48a//nhd
y9RdjnKH37ApPvQDXUDDo1Zl7aWwv2NDLE8eMTXsukQ7NFFPtygQ8WmwbOc8DVa8T+lzO0GxrUV0
YtiUgKixL31n6bcxZmIz0vZ+t/FrWLD/eTvxM/zTT9ElzAy9AExSzjFM5GH17qdo61NoVW1YXHSh
tTdJap8LJ7e3djTGkpng/5ePkyaJf/k8n46Ba3kOZgnvw0+/4vhf6iYqL5tWM6I7zfhVd+nM4EnY
W6MxrMvcEWxEcof/WPODWmHMpZXQlydfJ0ikt/QH9wG/b/jSmXp+pH7F6cz9jk9ulZHe8kLaApbm
Jqj2ZaAX2xbC+ZkOGcNQIYOz9MA5/5f9Jzf4/bmMvSd0YQvLtBxHXk3+eQeSFEd7tMjjC+XxVzeL
opMbcfBPntFwugrrdeik+tYlXXDbDpV2S25ghoK8FztU8w9xLMLNoEdIq3gT6NT92FbGJzVJLf8X
6hH3aMb8BGdjSTejDvhgWopu3UbNTvT4lweD/84tlnE39pC1gnq8AVlCUFeOhgFNHTlBcW3tWsoi
Fx3/Br7CxP3sg9BaR9HNbATRxUh6lzZE5hHG2a1Df2k5BVTtLqyIJAnsdDprY7Y2Ol/fwpefILVX
cPva/rcc2160BthqYAiL9kls3HqylE4xjHRvJ2tPAZm/lJC64vKf97v9rweS58rLo4kuwOJCIn9/
7w5c3entApKNdp4JUAkmgrg0e0TB23wB+82Jd0gAgzXeSNz4/DM1vOSXSYlZJOX4rU5xyzSp5dxF
WqIf01Eb9p1wg4dkprgey2UHgvZMbf7Z9+kFqMJxEk7ympTeTPrWHN2B05k/kVFFtdfOOBMVjvXN
MuAw+9WDVXv4eJvW387D4q5FPX9KKvDTS7r0G6p92hEgLTeeRKTPorYO8H2H9VLrFNptvd4V1mQd
CJ/YkpAzHqaF3oblFNkltLvVEDRfh3Sq7jBhNoSU3TeinT57rd2ddWP7n3ewoGf78dA2LZMzgkM9
wqCI7MqI0ne72Gm8WG/gfJ9xZeOAMTLjxKDZOOnthJUwjI19tjjeQc1Qk8kLAg2qCcsw5pvr3fU9
RqD9qJaqeffSu0VsNzHqlVr5dW1DC+V5cGc0Dmq9anaQJXzEuyXhWWtrWCTWhiPFhOTAVmpjQ4ST
yHbv3qhmvH2k2sAo14MdkY8vb6+ZaguuHz77KV9GQH/p2Ebd5m//p+vS/1iv8RMcOy5CtQ1yL6hH
7zZWznjbJjXn7UP7Kr9LDMpAQ7+3Ow+wglxMLRBAR9Le9ryaoyaz2v3qocVPNq0vEdf4vTEYaE7w
eGtmcIql6RtdubSAD9IMPvjYwhNpEO+Gvl+P3Me+DPbye8m6dDd3z7M2/h5Ky8BUb94m1vJbnzqH
qJr4qcOJnklLepRO3ylUIqCSUYWj60lv/Kn39eo56N1L0goGwa0TwrEqPouY21WYRGckacBIjJDi
SX7igo9FXprlidreYvzFuUahCZSNtNTX3CakuOyFtNvP0/0o7fchtJI4E6tudPrNCOqIrlygrVLX
IlcK+74I6KV4+vQ4UkDY9tLkH0ODpifzi7uzZV1LEEAe31i0TlsJCGghBTjxT3BKl0ECBGJIAnxt
AEJgC0DZvOtDf96mpO+s9K6oSAajvupCO88VnEBiCgS8gkiCC+h1UO4aXi2gpXlTbuwZolM8eGtb
QQ8k/iCBgzAoIIJEI+T0uisJS0glNUHiE1oJUiBf9sui0ArmTWq6lzBso5PW6STqlfPWAyBxaCSx
ieTZW7sOQbOW6ZeUtj35ZenayKafiV09CkTym9IRD0nYnP268zYwHh+WEBQEhal9LeEQjJC1IngK
aPpv8NDjwgIkAk3ChSrRSLwEKAOk4hI5YVqvgOPWgURRdHMFS4NwQU8SNzSn2HvIFk+lzpnR2HC9
RDOE0wq+RSNBF1yx6YeDvoCjAQQDGgYhn+wH+BhLMv2I6+whdwvtDM15O0uURgVTg2Ad/Yg5rd1o
EwcYeBNkN91t3pc9CYX2cYoQeYCnjJuwOxiJzeU9Avpko+CHUHPs64QyZUqjOu6o/RJLL1aijXDs
9gl3Nzmn4tR9NiQmZBFhsZK9JjoTa02gyXEXKAHEMFNoG8SxkbyRXJJHFhAkLiiSbHqx7OSnU8qC
aTNsbSt5KMjGuPWAmJSSZlLCz9nVNO0SQCcm0cPIoSA8xQ8d1/nVABKlQIcx6CtPklJiq0hXxjgL
uKkkXIEAyeyXiZCTu5EKYhXR2ava4VOjCCyM9BaQLJFks/SlA6WlqS6a5LaUkuASS5aLC9RlkHQX
H8zLkBRPJtgXAgFDyGCQYHrJhOkkHYaoF5vEU06tyZL9XKzBWwlJkyGSZpF0mUpyZmqAM32OIMAa
9dvQpAkkmTSUZ6ESQqmBs70yJLfGT70Qy8q8KxL3+6CFd5ywshuvTV/mXksZ2VWgeoV5MwdzsbVT
/SZXjBxJy4kd3OUlJDq3T7ZR8C13COc2udnYhZO3Y7Te3ehk0kMWnC/Dk5tkd+YYbXVOiCAAi2C9
EGG6anFPbu0pufStJUDQ0QtOwPzUA+NBYzFuNbccaWbwU56wqi/cX64cImm52ULS6j+PTpjsiqy8
NfQ2P3ai/soxhHCGtN2DmeZAAnG6rOpxMbhA2181j/03AePaouASku+HDAVMIeqTW88pmy0SL2NV
9taj4A4VEFtRHAZdUBzSam2T+B7xYDUgEbstoMm5J4ZD320a1qXc07HtwFXytBctBlaCo+Dz4Fp7
hmLTulpkiOWyt4Ez0UYe14PkNc2AmxJJcNIly8mWVKeMUdEiOU8ZwKdBkp9arCIJKCgINjFfAHQo
R3KiKkmMCiQ7agEiNUmaVA9WKh2GccWObCVvKus+I2BD7gaHqpFEqkayqXwgVTOICcWskvSqRHGs
JNEqcu67BV+PKVlXHdCrRtKv0IoBFKImN2W6ubcMlIySlTXcjZKclaNDkyStGKRWyPlwHUnKFkoL
sn4BbxWSwBV06BsYFx2Q6RV7w37tgXUJSe1KC/PJhjHoBnzDC2AvskIgfEnWF3C7RyHpX5PkgAlJ
BBvMb/zAhn3Wx88pJ871LOlhKRixiLtqciqJ0R0hjEGN2ecSQCbZY7OkkDWSR9ZIMFmqP2BqWsi7
yskAw6xTSIqZZjpfGrBmME+2FZizXvLOXMBntSSg9ZKFFksq2ij5aBagNHSApJlIdlopKWo6OLVR
ctV6AGuGJK3FkrlWSfraDIatlzy2WpLZcsloA/p1ojVv7ylMfIJ78piAcyvBuung3foi/WX0RCwa
w0S07EIEBig4XTLhDEmHiy2kYSgH7VUy9Wc0bc3GkjS5EItiZxefHcmZWyRxbgA954CgayO7PkYS
GUq1PbyJK9P6Mcb+AXem8UXY2rDFzj6ehtDXLkVb6mu1hJqop+lShHe6E02nwF6APMm3yfcb7Jgf
XshnD8uiPXRTj1dtyNx9mIbJU9zpv9U6WpoNdFT7z3VtUSvOdZoc6FDuZi0rQDOxjsK7Jz+p++4k
abwpbZka0ZXtbdabwcb0G+3rkDdbtS53QYxEHp53L8gpOTIUy/c99O1TEiFFXNzsG4yx5qfIjZMT
t90XDc/WlkZkeUvZZTxreoT0Qu/zVxiOO7Uou54MW7hqj0k0zIzexvQYLUtz35D/hydbrm04J3Ob
/RB0RteZrut3euEBl4+0YQeD0nwOKv+LLZfU+/Q8BOCY5l5vt5MekhvTdwh0Ui4ZlQU/cAkz4D5O
/XNy6fjMfd0/cstzQhIKZiSA8jFg377X+wCxoVxMtz6bVmV9n1tNX5tx0dzN4WTc2G1X70a9iV9c
4b2oJe3FuiR5JD73oTdtY3ci+RVi0CXapJpVbAx/0F7BzKBsspufXhiDBHTM5NFvGm0v5lkcXHAx
91YtjJX6X6yIn4xeIK8pYTfSqYruerf0bxy8ibtBbzpG8N6T2kFGVn/iclV/zuzW3PI7GE91WjcX
2x2TTamL5ltJUrJatHJg7FnQGh+qNMgOTolalCzW+iEzO75ZuRN97na9yAu+aXbsrz1Dsy4+Dd6T
pmXatvZK+yXwo0e1aNiHD2Miywa17qHLtctTznF3acwcmqrTW9+6zP/HjvS0EYNbMTwQi9UevDCq
DsbY6Q90ooa3Dx6hLVa9B2QsZB12mzsbRMnVbavX1qWbJ4K69Lz8MVqftSUT34Yg0jc1yrjbMiu7
i6A6+LZAoZ0a08q+J3CkNprWBLeDpkWXmW1cB6S0//ChAzSj8T13ItRf1lieZ2s0CQo3JMGTj0Bo
TD7bD91BLJd53XIOHLc9jwiuNnUyu98RcL1tSkNWe9+5/tnrmvhsVD0CkdLjmtya2W0wHNRS3PLZ
647PupQImG7VAjpy6W+z9qC2xwlafU3Gqn6B1N3d+q1tIgwmdXdASvC2QRH63rKEhjpXRnKr166/
KTrbe3X5stQS1CGatefl9R0nT/sUzYKw33LuXtupffuvbakgZtBp3BHRMsJMcyvYU0PwNeKoVOto
m1CqFovoU+jZ+SmXpyY5uP/qxCWLsmOWjq9H+AFIxND0bpYMWaLE5nwt5n6n/pcA3PZKlM4hTrSY
sQFJS0Nc+FsOpvlLMoEzluvpNFtS5Zz03p4bwvK45u4cMl6/DGFxVOuB2jytoqSZ7luhhXhu4fzY
CT8vbg9u1BI0KnuEmKV/v9SVdRS5js+mdNa9cIFXGcgjpmX6Fnupv7H1OT6RWiYe7Fr/MWrp9I0f
j049wAnuUIw1Z10CQFz5Bl1kt9QlbbSpZnBAIELYTyTGV6M9qTcKO5m25DmlN1zPsy2gvHbnIAZT
M6vSiyigVs5lRAh8mSobOZ1cKx7/h3HU+6ekaZ2jXWfWtgRu+M0Zublxwm/d1OS7Xo/Ko5/p9TM+
1YvafBLuxzVlLfNMsPV0Z2Qxqhm5wmGYXjvbTR/71jRvYryTW/V6gYw8a7vxazWX3J0USXcYJ1u8
LK51UJtYmnMIxGk2bhMCfj/ZIbwi9U4HyiX3epl3HyeOOKGn5TiWH+UE/kZkffTFm+BdFzIgWved
9ItOoLpa5TBFKGiWmMKB3gT33QxF3ncYpGle6wMWMrpV3dbGJ/QW5i3eDG2t/vepio6UeZaXsrAZ
nxmTu0smf/la6dza06b9RJuDTCQLAtRUNeIGYlP+2Hva17etEhxoCNvGOz22rbOn0RdQM9pouaSh
WzwPi1MdOz9ljDv16bcO56/85vtltLd1G9sg1kpodCKgRizKh7e900oFZ1i1nMsD92JHLV4FuRMa
o38eKYw+usaY3QC/Hd++wEw7CS70r4jviW4yCw6ZqXSevSZmeMoXrBkaSVXyEOvDMbhTh93sMTQU
yR6h849p4NIdGimBbhYMXJNrexd4SI0rAIpdnyGOSZxXzUgqzP12fS4jsp+Mwhz2jlW65yoFreW5
aN/rYeCq2j/4ul0eE9fsVqPOYNWwjP2ok57a+EhWufPz7pJueZi7xjqXEKd1r/JhaeFiaJbvJI5q
n0RsLVtzdOz10I7Wxp+ceUP75dX1yJXD8G8wsvPK59Lzjwjap1Ue1ObNNHiHpmAMiDLaPbsmo+rQ
6sGExjTeFjE8apn1ShnjkCWe/UIAergWYhjQ33diF7n8Rlu7mrbRgE196Yg6C+DYvk3CXCQrl3qS
/NKKG1eJPdTDSSp7+kGcGpnr7UlJzvX1j8uphdXkf9g7sx3JkXQ5v4pw7jkg6VwFHV3EvmbkvtQN
UVs7dyfp3J9eH6NmTksDCNAD6IbIiOzKzogMku6/mX0mFmPIn4cLyUaW8/n+z+4/4P78fHcL3b/8
+0ku4+Ea9puz6pzFr6Bh756yXoKuqfx1b2jGBYGervwshe3QyLd9Vr7DVGf+krADioll71XQvifx
Z4HCxYK4yDfNYv3Rd7PLcsg6k7Vuhet+KunqsyI94ChNeHNNY+MGIAQD3qJd7gFEN6fjvWVHNWD/
ZoL5277LO24CY7oN+pvvdN6f/6CfYCLcW3mKJdD4p6TnbDKcOojRfsnyYe0Stjm15m91L26NFz/I
/TCF+KnwHQAAowgtHNpt3BXTNqn7z0RLoHkJG4CIfhhfD1vHrW+FLy4+Vq/9/e3hLNNbO8NSqzJM
PZ7BhiGt+7f7i2M6Wp2WsJVZLSNHNZ9a50fW8lMNdirQ6JM3qwcvoXX7aqbxSFKKfwAYAGPQvRk1
BemYWMrY3Z+7f7fULNE9UW3ibso2+GTWsd/AJS/9DQsFeAZiff/FYpGGG1Wxi1N3z9OcGqDbvD3L
sVed8TSI/Me4iPqtsvsHh3JTIv/vhh8CoV+6D4IA81M10RiqJDdezDc9EacuOkVZDHleaFiyy+fj
z093l8z1/XGRWHT2jTRwxk57tCIseUiGmES6ciu5VCGx4FcFmrf4Qxg5pElurNzZh+Lep3rdt81T
55Td3sSmfMYkPO5t7V88Y2rg+oGXWqFCI4hUIRCmZnhPHOqcVR0clCRcxWbRacmrxiZmD2vxOTb9
yBCyT7y1G5ACuRMqqkpx/U3tCRqc8E7GGP0ctP6V+lGxDromQ14TDxS8A7tR3g0zm9zYuFL/DSCC
Lx7Ixj1p2xhDCZ6YPndiQzNFg+IdiIJ3jfKLF3Sg5lQdn4nXsj5Mq+DYLZZ6PQBrz3Xo7JraYJ+e
0oma+km6Sayk20d+c9CdN8gVaOS13WeYpaw+3FJi2j0YYNmPcu7fW7cDvp6K/EyVX/U8T3UG2kZ6
V9dTYpcKA6RlF7uQEkKfOtNInPrOEqdoBOA3jawtxoitMbcGwOOG2OMmKG9BR/ilZkBM14MyqzqB
nv0qnSF6zBRGKZHnauua+fxslEwZ+f9Up6ZjZpvRj3uyJhSO1K3nVT5Y1qEqcvsUO+F1aisARIt3
54/DtqtVvtciO9/dv/cDjNLHUJvEspV9uTuu79bpvw8ZQen1oMKGl2P8lFnyRuFau2YBFuGG7t49
aGY6GxEbGIj83Qfu998ocgDwgosxXpxnPs3zFRWrh1iw0dnWrPw5r6n4HJbEcG9TgDgIhat/sk9/
H5SHR2CmBH1lFOpHFBewbdVUrmMv+ONUv/uHx57UWlf1MTUZaXe6Hxg5dafEf8e2Pf4BjrRteqMc
3d3l9r886n+71fswxYeBb/redp+P4wTeYynuBWuoT/YSqDb98VNmaOJMax5xIJmciZKCUQIyjIM1
2P8/n3Mgx4svyQjpPnUNAad+NinsyKYz8YtLliraMe2IxdHiiqrzsPtzuD8EfkeGIly+AwOZvzMF
VMPySu6HAo7IZvFnMuyKo9O8HCC+5NuC2MjKMmPCYbN6UL35GjZc5cGt9X8OAYbsP19F//UVP0zA
OEfLz1L6XFvPGk73r5wlN/D3w/tXJt6rIvWqw515cj/cQShZXbxJWjl38WJSvB+K/woK/P1ckBko
67F01ka9NNcKuspiikdWceBXKy4Hb5306LKYgcsELPZO2VJAHItZrSl1GCkj80fI4uwkrao6U/aX
QxwvZLFBdWM0GnBtJ/PJGBoJ1N7Ng3p3+plBjWM+RW0pWEtU6jxYNBa0E9cLuWiwRttid2gWoZT3
6n7wWK3TnYmL9f5GdEUGHTkPmVIuDbr3l5MBBd1HbNdN41AKfLpjkn03cRqe3V5u6ska/vQB3S9b
3dJeTVwQgqoZPTJeg6s7i3wrYyIbruOMJ4wu5K3CoVwpHOE06xbymNHawRaJi3bhc6rZpUlbwP1x
iHVdRl1+tIeUzBVTtbVDVRv13tWpa8ptLiLalwF6ndrOBrWW+7LcEet9BYFOxfLd6L9cDu5f/dtz
0uODGLY1iiufi65V4bbCbXBN5wJub9wQMlZZeUErDDVDZiDNcQCW3ZTj3i/MFnWXzZitnNcM+vTO
HNPgNnr2rmOb+x0NptgUFFEymG5n/hrRcBxqA/57ZF27MekYAUueF/Lg+TPhXFw8QLk1OZm4/hYW
NsUIUfNauM14DnrirdlL7Ibjc6nn8KHEY6CE0Z9SkKGwfNGWHCTxlSdJkkyJnG5DTduE1xoldRge
HeTYoMgz2gMyTd7HzGJt92K5al+QNHosoOUHrN4LrOWFZKScLtsVKNs4XoYnmwkvIKTa3PT5MDz5
rss2iubbQwxzzJ6N8rGgs2TyPPFIwrlcE0YkU0yKyWf48knKigqterlap6NNo06fXSx8YitrEmrn
2Tlg80qSN40D8seFDF/zPv3VmFF1vT9iFs8SUHFRgQuerXXoOh9LzmkyfOtb5xjeVjgW7gu7SD5G
eOH35/2qR0WwY+voiax5b4pmr1TqPoeD+momaW/CTDBTqlvvYE8YYOzZfa1Mt/lw0PmPFXx1eghK
/aGs2d2MskQUWr4bZKS+3XxciSosIbXKyVnlVmwcTQi+K7+fmg/fo1k9CMMftWPx94B8RBFBtjfN
NmaUs0uKYXxuHzIv1bf7QegqwTwxhuR1MpwSlbK+t0aDeaBwX2VHbpCtWrLTbj49dsjt7D3e69YI
3oERJ4dyyK4IKd3WULH9KJevpgQ2YpyM6tA4JaeO22YnTa3IU5w3APiXjOY0T5TBE7Lkrdb1esxT
UpEplmcLfPDJn7kC5d3UHM3YtQ8QAehQ6EySw1X1Dp0DbSPRDNscuoZsgeksCOAysm5oVyb3yh+9
fAmz/iArYb6PQXKiiDRep56sX317zI9kYZs1Di7myeYDcE6XX8LnNmJ5MHkdPWP7G9sr9Zjj1iOc
s8pT8vcE/fRTA9qTcmoV/RYZ3TZaYyXaWro7Dk1dvTcIHMRA85szp5i+RvHgheUzypT9msSifQWh
nvvwDJKpTY/N2Olbyavw/Kk4tKItL/czPQGrek5oWJ5IdU78G/5q3OrK57zMuytErev9keVj2jPM
GuXGx7IvZLwW0RzfDsaYOx/+mO+bWRU/wJ9PcLxS+dDn41dNevuCLMrsG+jr0Q9c+8ldDnM/X9yU
OXphOhk7FrLQ1NvzmtO8fcT7tO6wVtD90QzEd73pSVDteezjpS9BZJtIYRYpJwRtO2LtGfWl+LQZ
VpLNh79SWfGPQLOUIHuKrt194bvyNqPW7ikKpXoNQ8YWXh18k8sogVFldUEgojepCHFQ00iK9DFN
P4Pc2wZzPH+FYY8jKqdBWgai21Sm0jvDmdoXokpcQes5+Ym/fcl/er+Nxee9M/pB7lmeBbRgtlsu
ZPEXBki5K4KYgF9nhk/dRAeIO35YoRRvtWsmCIjcCOzYtN/cqP7nw/t3UTgRSV2WikpH9Ys3cnEe
J+cTrv+8ryOJZWV5WDfjZ0/Y9JDaw1/aNeeHPqb1ow9zgsgJ9reUfi/ausOT61GVxNQSHkAj0UqT
ibkJ413T+xkWyPdYPOJXJ0IIQCWZDtIM/OfZMhcZRtUrR8zDa7l3Xen8Zbb9D4q68o+ynGCnGmNx
yyWrJCLwxqpoEnScKUsRG5od3sT0Dfbtl5mpFFBBFpDdCJ7qwK5/D55CmolIi87qwPAnSqgJI+Fb
uVyWVc6I1M2W2itJXsT3vNcIrzq1B6PcG/5sb6RvgMsd++GW5NZXnsj56MwgFZzZB3qaVu8VV/Yi
dd56zxteiiXmIJz2Bum9XBtTYB35EEHacANFrXxWQAHoWmDennuu+vZF1fmrVYt2m4r5G1z7GCi6
zb5Gt8mzNrS1abreOMi56j/4N59Z44yrtubEaJCKac6YKZ5qmW/Bi2KLRo/gx6xGmBKAE7TwPgUK
f1Eex9q0btRi7+nMMne1E3UMTOODYJR0YMyUrF1vcA5lX5rL/VVtjTZzt7HNXEZEub6hCrNh7O1x
7WRRu1Wl7b80kH5WWpXeKc8Emp6r/FObdfLI9GimiNK9ppkZf8WSMqs5N37EVMfv+pSYgpATZXhc
kX/q8ZczDmiwg6jAaNDIXTa99aDT7n00gAAEqnAvaae/NcAHXnJZgeBd5pte0Ljfg69RVXKvW9d6
HSw7BzVE2Lzk5rniapqz8i3F2zz730lEb4xYtSvP8+ztHNnyaJELWNNzle71zGAuIM997F3i8ukS
LiMCnO+RRbiJmXK6YJVhrpAQ+UX9UlenC2fC8sY1xaS9RS+unqtGNLugVeTb/vwFW7DoQtqvXqHH
TRBm+rtO0h1uZCBtQ5wfA7W8K6Z4qbNEHM0sr85VhI5rUfUnend8jufReLDafn9/5Hp9hMCa6quG
wa6gBMcrxK2N6yfiVzarX41rObuCv/5WakLBufa/D1hi51XGUmztw05/aFuEjLqe3/SI8YIgmPMV
9m8lbZEXbwgmDJXauArTKc40nC1WIvOsi/lfh0btfaP7jZJBHVSEsdAQLC2SeTwbaroQo0zfEmPy
zwb2uVVMFcttyrrwxlk5Yf62aNXCs/V7dGG8pLEzk+ka05eceoVGB6dmoqKP5sEXLSSfQq2ZkHo2
RQ5ldi1dtmJ6LOP1HJElyWgO2dlxba/um2lddO05ym1gpTp8yS0DA0ySPHYFtocRcvYDlyhfBQ/5
wLaqWl4h/ifjWkcssEBRpsNbYU60aPRp8KBbv2Bf0bvvTRzvi5BSvDGyqiOiMb0DNZ0GScm/bd06
PPHj3jJz+EjYVL3boxQgSMrtSA79a1EevydxXW6cdPC2k55YoRUICLya/OpUQ79qF0ijMUzt3q3K
n0x4b22e2E9DJgPSkyOYQWJnewCWcuWC2gGroU+lU+t3z2SWLgtKYZbTpNclvLykHp+yCVRmVXjL
Fn54wmJfnB2W9pCJrGQjld5TjrK88uhNihF3ET7Wn9GyojRGaIuBTR0iwGaCVgIgftP3/Y9gaZTs
wnjLvCjHHmQlj3O/6PeRQW/L3L0ZxD4LrRJudRETpVnJteD6R71ell5cLV4cH5XFS4z5ZhsJJBlM
2AcZjtEuR/tAwtffiwERqGuKv5jRoKpBfbkMlNqeyH0910GVbOiFVQc36Id1Kbhgz56bn51CTVQ8
Sf9omDnh4sCyeO877GKzMcyrxB7FwQH8U/kq/3BLkxEL8/qyBXjBMDf8YXKzMGNZvFQ+LVC+NjdO
74W3xBbtnqac/jypRJ4LS3p7S6Gn2h1altd/FaqWiLdFfh59a6/DlntYIj9d6Q/8whGub2OjrEpf
k1Rsc5AXwaoWfflopy79f2aG/mSxFeJl80uJN9nOLf4G+VSlmbXlV8+3DLCs56JOzWdO4GakwQRl
1HHY+DnN5W4VL8q42RqJzuCE9xbXlTjax/R77rl/YIvq7OYsFs53lXCXV810lBjw96w4ohV4rXxr
ljn8Ur5zboKxObNXfjA8PFnQTN/GJr/WWSeOrE3KTenQQzinsTizzOLupr/itk4fx86tz2ZmXPPY
zh6CjN5FQq/xlckX/YC5GV+yHK5g0eozjVtHyyyMx0jO8Ft6TuWcadhHk6FRlt17K3dJnhQPbSDy
B6OerWPrxtSP8FSRWdhpKc20q3x6oC/plbC9/0r7ooW9NPyAEOA9JfVHP+5HRifPKUVnMCJqe9+P
ii4/J9sGijmJb8GRU5ww1bzpRVPupcFSp3D3NnLFN+Gh+KbK/eZ6Xf2cVlztdVF4P8zaAncq5Us2
+UsNJzEamXxLuz7c1a5XHlrZjh8tvqS0HMN1UTj50TAc/ZK5fGCRPw5BKLVHNFwy+itEjdulfOHd
YChFPOyMEwa+zI+2W7a74tsoLYlTI6IMZw7HU5Jkl6lnnaMawEqsZRrqZToc5FmJxQ6ORBePM8EP
3ol06sYPgicUAeGnQGDyxw/WLBgpo+a5A9NjVzJ7Yg9BcVvZhFtPec3BZYCxzA7k9X5IRsHPLS0Q
rbIl9N/6r/dDxmh3spvVkBTjx1BghqpTme4TEZNt8UIiOIZ5imgrvOqI2zEAK4r0xjY75G1snqhR
szeAnKpvTKoeWxF9At0/sBcHWw9sFH8p29egC/KH8ps9cblLOwkR2AvUTiPnYEjJDWxbfb6Hfwoy
BdnntZ0RakJ2An1trLhLWQ9RZRRM7B326knxaoSZAh/oP6YS63bLhibMjOmUdJr6nKqpzqTN2ahI
Ew/54Ihji2mvbC3rOmm2mSr3a9YmRgodn/KmNmDfNg75E3Dp9pr24UV61P7YncJkViA4L6Rd38eb
3VZ1cYK61IeaEy3rxcnJElbXARqVWevwOdAtAWv5TQs/fO+UD3iR5QgeUUXn3uiWu3c2+SXplry8
YTDZ9r49XOK9ZYLqklTmvblxQn2LOVxre1EDC23dGun4xzooP60mtm74WM5lm9RH0Xnlm18S5B/r
FEGmBg48jRXDijT5MU6nNt0PgR291sM0vNqQiOwm+4WO1V4NV+ondsAF+l5IZWBkMF4olCLsk9ZX
f0B4NfUg8GZ1SBAmRMZS+8khU1Oz4uKRH9o2bFhgcCCIz3BMjGeSQcXFzZr0wBoIV/Q4Mj5TLvLw
YLqvcdveZOkU30ObctDaxpDSyJdKzPm67zL1VVYSAcd3fwtkdq8M6bcULqt4uEt1GaSnwlXWlTGV
eS2QWq7Y8SAQNMalLWvYMLr98nuMtXUbJ2clo4+WmfABBY9xH9t3Zs6PCbhbWYviNWrt7kkYdDEU
JSo969DCbMzvnUF3Um6gGXeWibkN1fToEkDFjl2IdzMQyS6ZDMb/mUtbnoddYKS3/mUoLEb1gf6V
zPmbX2HToUdwZvuqqx2itrNjrtdYdnTRVh+8FH51jbNiy9DKPY2KIdnUUCjocqVbMfRg9WZKsbOZ
6tzG3pTsCfSHp5Vzuz8VxzrYlqqvDm4Fk7PmrpknEFm5rWbrthqYamKzvEw2ZSGMtNaqMz6KeqYe
pKuHR8CD46PlVnIXEgFEuekwEaEmp26A738083d2fA9ElWrAbB0xu9CE74Xx8oD6Lph8SO9CRefN
xwLRBra8DsS1nlvmGSQajTe/o1BVu86OaFq6E4bwr16XnDE4V8+ey8lUgkGzDWqSiacjikwMJ0uG
qofAisM92UZ7Y+TqzZ5zTr65eKxJpmwdJ+QaG1hvXpLUBykzFgyWwsswVQdUMcyIMOS2KprlNXfC
fx6SsAlPVC4UBdep6ntRGN75fjCokVon5AIZuRCRx47NGEHVL5j9rSe/U8Dh4A2tKpl7xaphH4oB
IlmYZoHzNKVoB037lC6HuljVhoMDya8hTqCqbizqgQcz+7JKrI3TZPVbb5qtU8tq5ZTVC0uKaw2e
m06uRJGWB7Roa0trtbtuxsq+JQ3lU6T92kNPXchmGoxhr6fR3zZMUgnwlAG9HHGws5L6pfP84MxI
OziHNF9tdDrXWwPWxGrOtLokRjm/6PSVkuEcAEAS7PtiaF6xhrCR1629Nlr9q/CwmThTPG8qOHon
F6ICOywNiU7HC1gAF0z5XUeFvE79UmpKHvw2JJyYkfkm+q69RhnWq6y2jaNhyedpNvyHke7O16nl
fE8Iiv3ZV/cx3HMUaWbUeODa5ltY9/PX6LEHdSOR7u4PMYhcPDXjEWdEsDJVCbRptJxbJSg4c6zZ
WZdu9Sl0Kx6H4dcwWN3jrCVRBoUbqGMEe2UvuYP/pohTTTm707DeAPc8uE4cfaTO2O+ywQTHknSP
nGgo+bbZb6IOv6jXRP7eWj6qsapWqDszRN4aSFC/CNgJiIfxfhgfmPrUpxZpVa1i7DwH/LYnL7PN
h2JI2k0zlO+FPcABKwPx5dXzoZiF9wQtAsydOiolvF+OlPiKu3R8Hvz6wuogPAwJfLJUZekbcmD4
kCx28kA0J7dhbR04ofNcUqZaNcz0MhGfCsZRDWUr8FfwQoqq21NVjcZvl7+SWrLlSfRDng6A0mTc
Hy0GKie/61fCscNnfNPp2spi53B/iNmr3/hEc+F3WGAgSzxrPXXoWcC5IgzzipsZXtRYeWtqcsyr
Mnvzmg82V/SUW6IlpH4Zu6/CsJNn29f6RbFENqT9BZHPfEs83gpplP/86v6c0QfNai7E3m8N7JOE
rl5EHl4Zo/Rf88SIi5p0jE1WswYkRK27VFwyoPzuCKN2SIhy+sZg9EUMzfiS1HpgjJ4RAPAwLHdD
0dxcbSe02MxiPevefXMCzJqT8tpPXhLCWJKq710bvDVSPiWc6vvYnZkvmu1jNxM/QWZh2w6Cbl67
8Rj8WFKydurj0I5lfsxNPE8mLQBHpnHRq6PxTtuxd/LjfHwQJmGzONFLckDlR0K2zck2reiU7XLh
DJc078tN0HbR9xaIot9V3mefuv5Otd6vwWfya3U5zhcbA1adm8YzI2Q6Mqnw+cK4+CERJ8/lzI8Y
2I3DRsaeoEJDPnH9xG6fEePLsRsxo0QqyOsxfrkfDBr1VhK624mG0BouXzhvBrAll/sh6RA46lgA
EWWCG+OztGgo2VRd99vmEnms5WPL1euQGWN3SJm/oqf3wTbykJmFYWwVShv2aosUJEFG3OxWsceJ
BdInKhB1e5oRa4w7bPBg3Qat3+7N1GD+5Bju3kP7OriMfddZg4xXxyFbIJTJQ/CDDFr41DLgWus8
KPbIAVBgtBJr5TJQpiXOXcbDtTPY/5+48P9EXBA4b0EQ/N9Rzq+/x+/6f69d++e/+CduIRT/cOEi
BKZnuTbRQp8f9i/cgun9wxM25R8BwTTIhX/jFoT3DwdcQBhY+Bgs03JJMGvVtfF//oft/iNghQK7
2WQGHIT0uP3P//Fz/O/yt3r8E9HV//b4v5VU0CvatPR//ofruP8WeLQsG/Itvdw2OpG3XNn+z8Cj
2RpGXytCTU7a9AdP9y91r9kxSRwQyveuBAwZ+UXVc0Ft4Sqcp0sJ/SiZ3W0/8Z/YeXVBk0BLDoOd
GzTPwi2+N4SrYYL6B2IDO/yqr2S9GHGGlAi6wcuABahR7qaJZxcdISbpNDtvGTfodWba+uKK5ntp
YgN2OF2mejMm9s2z/JVIrJO1jMO7Kjo0Qb7zO/3BVYBOiBhdpWJxGtXuUy30A2Imt5VyYIwdjsnK
qMVj3nGbRtRkvZ/t3LE9210rNzR2rRvjJ3N6ueNmBcC38VeovCvbt+zNQNghz61iO/tHhEZz5SdW
tQ0y0g5W914Ap54tYE4iLPfgfl51CC56YOoydClz9XrAz5eMNoxDWKRdsQsi/a0OrF3XOJfOX3Ia
dnz0fN6PtYDaCrEdiJ7PBi2vi7MaDH4Bm1okKDP2FdSQefZTknTLIyC89vX+ldV4gquveeV2bkEp
5X0uVRLuFWZfXoWjqXi3xrMmrrGhyJg0sBcat9JV8jESs1xCLfuSirPLPIl0iysNsz+G20dW3/M2
IIf252GnovoRFTIjtrET9hRvEzdxXv1e2yfl9w47hT7GjR19yKg0bmYowdbKBHunEUS3+6EJJuNW
2eqlFz+KcPQPlBy39grJZ36gg607l4W9r5iT0G7fsF6L+CvjU0+dtShAQy5LN7JSSshdalvxmcyW
WEMlt9etkQWXofT9S0PlbmyMFX6B0b8gwjabnJ+zSRYpeqSx9SHhblBMHXc+yuQ6CFP2uM+H8jH0
TOPqZVP3oqckpkoabCAon/albFznyTIf+hAQjtW8mYbiYH4jIBa93B/YLhGRQfWPPtgca0i9tx6R
m6xn8mkyVDwLs2eF5+n0k6xZtZlMl/5oLT4Zy4CQFu07C/v+R8pNCFi14zz1XmSdVF3irIxM2mqo
AjpPfKZ9Q0J/9mCFBmP10NfkuiB6q61pShoGy859tT3xEHqAVz0TkgHbipeRQfSvoC6OcqhYV6uS
oZfhxV9q4BTPwz2BcOrmg9F7joHcfrMiCyKxpYKXiWzlVpp+vNODF66Csp+PedrKQ83f+WmOyp5G
8cD9FtCZXPVZ9KO3CcQboFNG5mbaV/Mhxg6+C7TQnwzjt3nk2Tc3wqIFqkTsRwPaRTgN8j3LAmdX
FcrZBiOIgyITwbZ3pbm7fzcc7D0qfkak1A8OWdVNH762Prh1qkftCKh9DXmtIHKxjmvd/yow71bR
czZrQc9Pfc6LPnzQY5HgOPJC9nBJcIkt4mlOqavX2CN9nPK/zrVFTgJ+No3xjT6xtnkjgc9gOpff
CyMB+kFD0qNi18velG2jXYwOHFUrO9eV8E9jgCEmz8PxRRnD+FICQe7cMF8PuiT1uzw/xHRQt6CT
tvf/wseXemh6TUgyLsh7F9NT1vjjk+u0VNQnyenvp/hbZntpJufE87BFken7MCsIMpQIsZBYHhJE
AXkaR/xWhTw3Q8+M18pukcr0kzt32dvEdNjLhm/or/N1qOPyFbH9IYESjn2DR6Mc8AOyez2wX1yP
rJhfuQIl67iY5GWiU/iDcd8Gecl9ncahe2zc8N3F1+ZDF39WqExPdBruy0E7aweO2dZM8+LqNGN+
NTIiEKKjRlbaHrVJo0jYW7w6toCqTWR5h6jsvlQOJdrUOte/2eYSae0vfe3bG8+oQsjUWXmlp7O5
8fcz0Fb7eO9PUXkwQ/UuHUO/GKVVnDtulxsS+9XOr6rkUHniJmEk/woC6xawZvw57jrLO2LamT6I
9rgnmP3m+v5wo3pG401Xk4HVjv+Z86lCu8k+HBgBZ59Y2HoqiuBzgBGxNvl4rZKhElvfk+qz23LL
bz7NeYjOeVLXa6tq/+oNzicAQDfGDf27ZwhjR4Mvsk4fuQwWdLqi3CN6KrHFrOgxpSuh9aFv9bXz
2Ey6XPcmpzATHSjdYVFu+q6JDh6x6ndf8Ucp/DZhz1U+kFEObwNhsHUsfXm6y02+yzQnzqdPOyK4
xtoyQXtV3VPQIxA7ZvxSDw7X6gizGcz7/GKn7SWrg/7RySqD0zztPhq6QBkelyfPIDM4anQxxy/1
Ed9k8mY3dbZNTF7R/btkBnwmipeymI/s3TC4eFTAo350T5acu/Of55aHZZ8qPIrme0Sw8xosh/tX
EDK5XfYU1LcUNiMj2P35/hW1r3KdzaiURRyNW6wPbA1LLk8mYYwF/Rkja9jVJs0WN3JY1I85YyQ/
038x+7L2Yd9V69wR5OyW/iTHy08JXRBAr6nEmnkT+PyQd5VLl1SMwzGsvwQmvWOWSLRfszsWKtlN
RsqNfXBZ5TR+dKnYe8MmSR/sU5U1jzRRFE8GV1myT7gxDe+3RRnGyuGmsC/MecJkretzn1U5BVvm
CzF+tpdpZB1mEXkbP2josASfi7z0JcNib8ne3o6gmg7u0PzgIjwD3jbCGwMyjVmRKCDVh9feGb87
NcnYrsI84XJ/6DLPX1fTS9Ln0FF6pmuibfnfIpb4jgPDzf/pT+nrnNZcUbP1YMTWSjOfstxZ8kX9
VwTcvusaclkeIzbdWo9Gu5Tv2v0vMU5HVBeNWc5KdgSA6pVyUjYiqe+sXUd/krWnKr5jRGPm9s73
RhJ2SYWjmakLxQk/pcZgwdn6brQugWqxpcsEqL8stoQM3kVt/7QK1EPffDDMaFx3zldQxfvBCp46
PABsVofffkeZTo0lh1JE7012+h3D7V57wKDrDp9UNf3OKrQFNzfWHSoE0/yfPZUU65CAK0sNXwzW
xpzMDXEdDLHxE1yibuXuzMGEgNVH9PEYelX+ormcD3PbrcOGHgIcUf3abCwceyBLhgm6PUE9OMzy
p838dmUW7lMVrto6/5mkzefsEELOe6YNTbcIBJcIAl49wNObXetDteZL5GfPqiN8DP/b8c2/4HAP
w/ROKmqLmLOppHuIbMoAe2onZgP116fWvdrOrP/m/nHUwRrADbJxbDz3wvieDfrJlHA6sm6TGoBr
GbhkXInxSYyveCXkWhmVXtGtRxX3koxl264k+lkPWNtn1I17i+gD4TmR1hSbVNiAAu8nQFL6UWxO
ySY91rarVyI11+NAybInPIokxEY69ZvyW0rEudejvFb1rZb/i7Dzam4V6rbsL6KKHF4FQslyDsd+
oRzJcbNJv74HOn2vb5/+uvrFJcsSCoYd1ppzTBPaWCKuWD/lO0Y1B3XsZtKma50wSzqWAF+7gTap
hXtejfAee84NxDVY9KhqnSo66S231mV3qjLAlLQQSWG+Lrzh1SnbU71Un1WvNjtB6IbK9Rj03Zjx
NRr7Ul/YsLfRxmq5ED2VJFHNohTvzbfajAjRyPLK790IHg//ni6RD3OOS07Nsk3lqh3OuaaCnaSF
nOrJRrqQ4pZYfVZr4zpXHZBGngHY18pel9ZwNoKaF/XKGItMtl08fWIhNzyTpP4q1uNomvUad8W1
IaPRn90cAGjy3ZpcI4bSfg5NOm6EFJlvPyF7wpujfWTuFzPAbdR1vNUGnxi595Vwf9xy/jBt/UoH
5U5ZpewIi5C3ubBG5kk7QFXwPhju86yZ34M9fs9pe2U230KYql/W5ZVZJQdLrJUaetqJld71Y05D
x2reNXLurpxkZvqaGxoY2WZImzcEOx7genfnWtO+ThK0fsMfbRxeYmndC9u+xnB0V+g4t2uDPIAS
RZErz3UrjoShnVgagTLtkq9EM9rLCVgSqQWuQ4SDzChpNfZNl9snuYCctGhP0WWgaUBH4JZ+Oxdl
V3GSLPgrDIPflPEW6xT8IPMNjdZtzPxrK2g76mmpw0HIq1iY+3YwEjAiKcgTvP7l7TBEoGpBDy0x
/MuuLG/Q3DJkJWEHSJsgLZgY7YiI3X0z11DQdlm+JdEUmw7fkqDlixAXYX7ks2hAebvY+d4Y0xtR
6P3O1oZbd0YIW3RvkScPteJkIfmiZPcIgRAsPct2wF9I52xnA5/QzFbdz621FUr9jhZIHlBYa5tK
VSxoVB5+8qZjvYEwxqSoy5TEd+AtU3I2qVzOAEtunS56TOvuJ5+JOZcDLAqjCCOULJ/xffbgSuMB
zWEKY854iSKm9lg0SqCgLB9w4IasssTB8jilKg97OcXPG4jNL1piFldjpyPnS+ecgu+WEKWWrdze
U8azWHvsSvEITJrKndWYQWFAE5QgB6PWDOKZ0SQeqHO1HlyZOfFCII6R31Ko2ykTDkpp2s9Jj+nU
cqsbJ5+zcPCw1qqRc8r5r50UPulaOZuNId42anGjKHREW8u9GUdXoHgrQzvzMhYtnYfeD/aOy9Dv
0+t6sztHHtgnHqwkicjtcMt9Z1H8y2rwwCW7eBxEX1qPebEpwBGOHpX+xjAhLJYzyoq+/SPghfWd
u53Z+D/kJZLGJbLfdcOgc1Az9r1Zim4iS0SEQ+9dZ7AbU6QK6rKpU+eOoKOQba3rt517b1PO3sT4
YVTdZrrswPQoHcXY3r0RVnU3RwzwDvVgIam9V1lED0I5jUyvbulhgO9A41TNrDyJaPYVSHxB56V/
IH4XYWeNZ4A+P8lMp0P2abVv8pLiZ2uysQZ1IlazWbd6z7IC3SpjyX/9frmTxK+XXF8IG1rvvwQN
E1L7fz/u8udMhfIaTe3u8tQO32KdUoz455CXP6oRK0JzUq8uh7zcNbZDMFGF3CwuE21kxNVJdWYK
9SUldJO+jGEhlq2vs5lCUjV+JyWL2X4mRkhnbDngyxcbXekPtehvzL47uJR9INgMm0raf6x0+Mib
5dvJ5u/W6CANzFEgPONgjOP3Avx6A/bhkUnshOYHVf3kowkl/k4nEWsx9e959tlTJkHXaOd6xtc3
fKE0dsKiYBYYLOKQGjsw06qi+WcgXe29xBcu/edfo92v+W4pInczjC11dOnIvRwRp6/OvMsPGrYl
hgjrqc3XrEM9fS8Tmisqzd9hNFu2q86mmPDuTDpSFMwpRI+bMSFIqxutRYzNdO1ifrj8fjGmNXKf
98UdPAd1JzKo/MAkRrIrEsYFyHW5XcBFtFidLXr5UphLEi6OUR1RilQbVGtvEAcgpiGywyloAC1b
f+j/fQvlvMlSKuYinsoctb+eH+axIVhilZ3BVhDGtUI+jW5Tg1Mfej1+Lsb4JNBn9ql29qzuMxHR
k5NOe7IJLH26xu4/rg1HQ93qSnWEdLIbsuVsaKQH2KZ+FSuQ3CzSdqUKlwse8AT/XAZFwqaHc4NN
iu/xZgHmxb5o9C1qvdx30ruhAbE8y21vO9veU97aFcE5OqBcJ++rmd1DKkjjYYlAsqkGkTNwPIQJ
mnVyqu7Yt3dTLM9N1eIro5ULsUZTlbc+GgNqfyzx261F1FsrkzdtUc+og7iWFtKdGxlRTel6ig3q
rVvRI0vuK6ySe0OO196kU9OEpbMUNHHN0wCmB4lNrjRXZBPvSszgG4lMZnb1Gz3KbvIYBsuUkY7a
VeNuYEO9Ae3Fx3Q4gysErrWkcFkXR4tdlFs8ArRhY6hHLxrNkkjJ2F/gL9ZvTKcbQxXSR+RiYKW5
BeGsKZBQHQy0P0iDm58cC4ZXKEd3dsVJ7yVqYyoCLkI4ELj1CpAtNhOrFtS2Bx3h8qZohuYgrBK3
RYOsVV61ZfRUN7YaoAy/yUDI+HVzM5uVu+vM1zmKsAInlc/UdKyzW2klkKQEBtrEAqlCFfu4yH5X
VgvrS5GRvVS+RNLdTppBPGaaUGFN0sfG3MkSAf7QsgtgwcGpL4gh6B4Wlvsb16Pv2tloBoU5PyWg
pnwTrFmgtK8JZQcXyhs7JvTN4hMLNabTvN1mafaZ1aUbULilMjmDPRzPZEe/TRENJmNlUVTECZtj
s4fkgD5wlTMRYPM1z4a8TiFwlQZWp5xprHC9FzigHZF62P3Tga0MaBizGv+0RepnfYFeWrxo5rwD
CvDZe0TpwHqqQ0sneFrHcVMuD4Xe4fdQJRE9yPEtVXlyV4+0idoqmSVxbdI6qbiiihQOmHoT0yum
uX83xI1y0Po/pin2Sv8infRoJM12JGtPLcz7rCLTSHW0a5q6qV+0qfDdwfrpFOOsEE1Rt9lN3QL/
LiOkZELb4PIyqKFci2L4RiX/Gme3hgZlpEavWTVluTbpjHC0GdHATYXDmFx5QxS/yqb+1Oz8YAjl
ajIl2XfPLheiMbAKcRFsNW50p3mTF5BZE9qaeGiF+gIe7GRN1QOSukAUI3N0flrawge8+VBm3cHs
63fykIjkSwFk1gbuJtTQrwnSi12zmB9RhorAcemAo115JHruoVyan4SBQl/an0ZpfTXq7wqVMceh
Bysw99TVx5JOHxGDgqaVP66nnXvZ0Et3oOU3bxJJFONUIMyq9pua2v+g1WVIwrzv5Mh70nSjvyIX
z/besjwiPaAZiBjN3HJ1PcGFgyLlvjURwkiRIg0eCcDlDS5nd5r23vwEH8wN47k+VutSNWqgJiu0
7nRJrlZkPHVMATLWbkyPICgVPZQ2VyGN/XBO2QpmSDCY+kKqbXeFhlfC+tSZwuiT+5zBr4YG0YtF
0Fxd18t46Kf4DtDOvW2yKFvWsEHKHlYb2GN+a9bjyEdRbqa+PEIeIQrJPKeaOm1Sw3loMxso3Hyw
jDGg4utSndZeR9W7T+BMxG6qbx3WhmqsL5uxRdDmFHzcGlMw2rqMesjMCrrY2jELHmTzd+tXjB32
0Su8xrcZEXByhXqffCrsy4K5qVnm8BGS1wxNY+HB+UIZO28ErDF90s6jzS8VmMZu6Rg9y8U6wP+6
ddPPQVjz2UwTUtYs5U+RFq9G6q5bKw8wRf7cxWRdjE9jVWs8Lb25XEh9wanf/LD4eCrX/nu8AsF6
lT2ae9vaWEPG2aParug6hlmN/UenbGZ1enHAidLFYs2uLGwWbTiGQ76cdY19kZ1f0R7jWMOmMDhj
mNGhZ9Ht2iVSxRjbBKgCbtNR+ygcl0Hea29jDb2Xjn1+riFHFTpfYJdRwV632/U8INGItSu7oYWr
5d41//3DUFWp765+E2UiHAVfJwQlPmDsWvuZucO3HbsLIuvJau23yVqtMdpTlFDgGMYf1rjPsniw
5FCjsHKDCPdGwLlFrJUxznA7EuYVsu0DCS+QdeR8RDfPoJDnP9ZoqyTToKGe5vu44fULOciwwcO7
GXX9o3QR/QEsyGYrOltSPo3F5Jfge66X1kPEJlD3CPWkFwsOaJuN9pqSUcrZouTKulRQfFLdTTJo
NN0WH3JrHSaFTuuwimEo6NrroqFpzp5nWjCbMo+oM6wjZCteAR6+2wZAOxfGnY1r9MotWIfS19Y3
nCodOZxWzzjao71jbh0mCMC6bpLItpCH0gsHoweYDscMbamRv2phuhoKNEOUtGMqbW4ZNH2i7UAV
3zpKYiP869fSa+4ee3RCY4EfNSNjrJNEjYiuC7vee1nUeWeM/adsCTybTDJFEJzfOIUH0oYqaW88
9O300hje9RDTyyha5Q8VW0ut5GZK6mpfwg7Z2EnKPMuElqbzR5qgXltasn3y7mfBpYCWnD0rfT5o
dggyeoeJABz8lvq6d4jSD8r2DpcQoh6zR+Otv5JbwZRdpF+Tq27N0uEfl+T5diGQM9ac+40t+iFM
9Po5AX1e97yBIUGXBg+DGpInt1pZA0iFlS89TnENB99GH+I2QLS3a83BCnvN+2R58wRFXbISUgK4
aANrkvlnSvrPsjPDPnVYu3qpvok0mw1kFKqVUePFkM+ax/4JjcRE3mMenRxCWjG8jzc4BY2AhNGK
fYqHdjt/wn1KMSpgsSTNa8dupxOgQKq0ca1dJUhjCbCKkme10Vf8YIxxaolKCuTv5mKjlVlR59Fw
riYzDUCt88Ul5PUtImR4JvllZJ9ODwoOI6JvZXpU82blQ94nXs0GDXbxwfGad1OnnZTEh76cKGIN
325DIpnNvgl2woYAmqdpzOcwBUzsD0kWWuhZqlxdtrU2X8+1+K6U1goVYYQmdX6tedZ6+tJ26lDM
S9OP5jSJcji6g7pTyBawshtcX9D2Zvcbmj/1f/p6FeVqBabaJi5NWtAjXoK5DPF1d5thKG3k7+om
a5D+Vrr3Yk984/jF3isCfGECbj3UrX5vkHhOxx5nonPHhvYxicZ3PQdAM/eQCOGs7XrVeO1KZ95F
vSQzZ+reREF9Cw5DFiQTWnBoeUxO2o1Fo9CK1MZPXEY+Q8nPCj5R4EAmRfVsm9NN2eok4fks2dET
OoS1NZ3NErRw982CN0ySHFUCUglttDqmemyko0ICMkQQqZodZLamBYPIvlpaZv5YZY9OwbZ51dD4
XaUwslME5JV1OgIBssg0mBTxZkUJWCODhbEa6VsPLIyvdctzrOB0L6Wu+qOLXdGu3DmQ6vQpHe6y
Sv3WxRTuu9Mxvgg97ZF7ccFi+dk6CTKDpD6hSd43HV6lCEgUlMAugNOkrNTBwafkfj8LtL5gx5H6
tFW/1V3wYWjQVlEBi0nrJXKMO3OKCz9KqRK6mht4TvVaw+Dy5LPMZBUkhBntiyHSToAntQoNtakD
1ekecc87wcAAcywXVN4wdFLa+vZ1VHAl03ky9pmjWEBbTJXUisEI5cQk09ik6pCa+J2y+fOTiYnW
s8KurhmyN8pYFod8nq+SUYz7sliKbWHah9FjisuqjsC/+Q7NYbPPxuSsGHQb0mI6pLlHj65QD3GB
dXFxWYbYpuk7+uJPniC9VOJdIeUtrARLBLObQneQRKKlfYe/lg35IpQ/deccU+LfwqYJAHye1LiZ
fJS5WLY7V9uac6YTkDD0mygnAxcYsIC4PH/oiCfOBeJCumdFoJb3aTytvGLnDJ1zoknLhRGrW0zU
+VUVpQ+RHFl4uLyzmdTE1kRTT6uWdO48zOhO4jWV9+xjUaGqaOEzOrVD5RTHoap3C5Zgvbq1KhoL
DftsyFbF/Qix8QUjPzWcurGUL6pz26W3cUjpvrYCWUxP3EQ60j8lG9Idr/eeYKPcwCxkpCY8eTKb
OsTD8gHdJqhFBmo3cRhjFdyKMxURM86urQrOhlDvG8c+DE5VBlYvE2aTeo3UY70Z2STZ8iyKbc4n
+p9qb4FDYFTP3C3JrHR7SMbGAUXTYa3k0I+MHe2DTA1xko1y05JRlTjOkzuvEPqoyAkL9a2uCBs+
EjmwcXJgW3JSTPRyC8p/SuzOASWqj+Ro8TO1vJ3lcmU4qF9XS43aC4z1Oa0OUMea7gzMDm26JorG
NJfYMXUOYbl58mC4FbL0GJJNkTbqHeZaWomK8dR69f2QYN6QLdrPYTCe0qgNF/ygcD9N9TBoBOp1
3rhdqPmHqsD9H1XLbaFcm0pf7TjvzkauXCMqQPkxdVABB+oS7OEQ76Tt0VqU9zbJntw/FPRPhfI8
mvPBqNnujbGFncRj6lG/jXHAAyqKZxAJl1oQHQf5DpztaGMv3iBvuBsGFKxYxiWbpImVq1uS8I7r
f0M3+mXQcXxNlRHOS9MibkEKPDd3Ax5+Uuu8KsjLHjt+bbvUkdzrxMOKLhDibvQqOZdd4VwruUOA
loUIysgprcnXFPXQbm4gC6plRKHirCrJK9VBdiJ9F/u27ue6dDfsKCrfJAmDzod5XaDkHKXPdGHv
nRK7T0lzGRq6PYig16lkM92eBpp0PqjkD7s2IQ2Z2OoM2E6STbVWaV+acFs/czJYzwaIx9KT53Ln
RkMwdvBkFWKYp5z1by6HnVfULavDLUFlbKkoyrdGhYUxb6qAPZ3ne7kZbbWcEduCgtINFL4tG8xv
G0XztVEVwBbi8jQ1GgJi2ao+UpO96YifWMsoc+U/JpadoOE/4g62sbXb9CiRxDAPhE4CoDMdbzxL
OWI92kYzlhM3HZ76OnvIzDUBccyOuI6fZj6NPvRvc4o8tG+2BToUjLo67F2nCs2qKrb1rHKqD+P6
b8rue6O0dyX6Hw0ddORBXeS/xna/fMhNOEHNkhS7oXZiv6/JqE3o8qh2/RhFoGO1/FXSfscKzUDk
teIdu9eelbTqLM6+IL1w49T1D42q5zXzT2V3R34PBbpYPjvadBazG4FUpFw3DiV4SOzeMi3e7dnQ
GTn1k6erX5GNWxW2Hazd2n0c7F0yGHZYZ+PtPLfX+A7sDQok4uyIG49KWOxjrYudmwsCHcaczScr
4EJ12jvZmifCZL0tJOWwdZToWGj6Q48+nq4KjUI1Y9KOXmhMdSHFCv43fULBSYdJIxosX0yeJhUN
P53KN9t1cDCv05KbTIz73jFjHvdlke2achBbZXX3TuwnGxvrJYabb1pxNbsPhFcEWm4G6nTV7BXH
GBiTPdHZHml2oVoyfXvghOPQjAyZMHfdyXZaKh2m96AkxEjUg/hC2sUmiiyTjW7j/5wNA0iLsBOu
Y2UHcJrUd+15UZWvLp7Mo2jqQ6d6+b175T5qU1KdROxuxjqzqXfGD7bxbWMKvq2z5S6WLRaPNIim
ZLqeMELKdccl8g69nZVvZnshurol+7ocznUvup1rNKB83VjdtHZf+fhbXyxXVf/YwrrvDOujtvI/
calFOzObQf0DTnfuLQqsO8PLsxPSKAIdFhacNaDPs10yQOam61Nm6gIV980a6n6YmpdckAwZremE
qtV+1GJo4XwZZDfL274xegYGlpi1pODTdEq37fomiGNrl/RIJGdBdHHbmptKKa6jWckP2jDPN5qT
XRVxD/8n7dSDvag3FA7AxmVouEGStQzGKpmi+54MYPYlo7rtqdCDZwMGEoPoXn9c1WkWfSUlLbap
bbaZ7e2ILAfJQ38Jg6uyle00BhRHdpMVXStKzJxlcBq4Q3Y9z/YDyAzj3izgYY6duZti7SGlF7Wf
1Io4ox5eiWXDogTkN9DYJ3bTOyuODst70p40KoQWXKEQwL/i59WoHXXDxaVO2XEGKxzOBPTEVo6H
UMPaafbLVjNlz/Xe4Flfq9memj5ri0iwdvXvAqvLLmGkqWylhGdNhSxKeuhSgFW1wkSzlpOZQ7SS
OKADURlK3ggUhwowVkpI773zm5Q2ELdm5jD1VrQkA0cjSHRZvA9Wq91octiO5UekWvlzERV3aWHA
Nbe3fQNG1ysGoikj7B9eKJPxHrPMqqjtu0C57H6VIHLsr77rX5RWetuUPD4IyGvwgW7tWuZlFaav
HZcsTD1HsA9sbsZeZ6YcjmPdLNuhjQ+MU+ymquRlzGAq51AsWbFHu2ndcX6lLuEzZpq+NojtdyXl
akwvFRb4/FhyUu/JczuqKJMORsvaeqwnGXRbUn1A5cfLm8FmeHJou+LD3ao1XYy0/xPpXboFMfQq
9C7yI0p4Pivk77FrwAIIrOhe34vASynatRULZDnO+dZxwlLhfF1GKRDdCkaujjerVx5UW3DKmOJp
QzinhsHGqfEMDK36orK6D5xheFTjDgrpWiYGO98EEip4mXp92At7puYEcdcCGbhBuc/YkkfHGRdx
kAliw3WrhH9uop3VjZWSqVT4mxn50JK029iY3zuCCXvMGwilnNu6U82d7S3gy+g7+AhXnsnRYr5c
qmc58r2ZhlyCwqmv8cZQ49WXCf/k+KgOMMjhk0N4KwzuaSNh5T4tqkPixRMflDA0r5wwQ65gvcst
6imINf//9+kXmuXvAy8hzL+HaVgK+Xab9NVJy6rWvzzw8pjmb9Tt+grU8d3Z/33FKMe2xBqJd5DO
CX+6POF/3Pw9/t+/WAw2unv4f76Lv2/y7ysy34ll+z/vic0IM0dryuJkd5hkL4e5vPrfN3J5NTwi
RAD/vjC54SwhLg9tAQ92f7+/vwe/3Pt7lMst1SF1cjtwkh684S22TXl0ceAfqnLSD7021QwzKQDK
9RahK/XfW7/3uQsmMJBb//WYDJEVVbX/fuTlVryO1L/3iajwpygzQQ9x/98jXP7698m/r/X7vH8O
Y+El8Rct1nzNpo6+xW2CRXKOb37fCMaxFU6/vu//cbMWnKvb36NVRPSG+mQ95Zcw0yFX59CVKpwV
ElgvP7I1gRWP2f/+9fe+34dcbpG5deUQJBL+c//l+Zf7Lgf5/ZUQhZ69T9VTbuHFfv/w+2K/910e
AseP/IL/dKzLff8c5vIroI52owkr8amA7H6P9/fjXn6/vFwlm4yQlP/zU/990H867OU5+eIdPSGb
HSbw/igqlmWaqQzsvvjViVLaaOuPf36FewL87Z8/j2qYLW6YeWvFRQUpeHnS749/7lNryCXGhM/z
9xX+eZnf5/7zUv/pcZoX8Z5+j4W+sD12x+Vy9+UJJryO4u8n+z3A//j7Py9y+fXfPyte2eznTG7/
41fwe9jf9/EfD3N54D+PudwHBg8fpWN8y1SaPjpfZIQXFmk1ksoEPxP04y34qDT8O1yMxrNiQWJd
zonePF1Gg3rNkE4y/IQmbAzYmGv1odzqOU4rlK9DaBvKOonlWy649x7XwY7ub3cCbdudrPUW1brO
ZIttA+bVcmvHZ77Wc0pnqls+qlGn7r0k2+XT8NjKlJLjaqB3yILeTAL1nyQhoYmGG6HVZ2th4ogk
a2aATrdzM3yZURTkCXoCI+vZe9CHpQbYrnLdGd5giyJNV6Md3u0vr5getcbLw6RFFFFONeKiztoQ
XJdu9ZJVUpyfYW8AiE7VGvdMk1zZqKDO8Av9pDbgyswQIzS0ADSxrcCzKwQBLIXpojdbM++ju6aV
h0mdHZzni3pHbqFOGDHvzGa7OjkvLE3Y2vS5hoSdhY7uCsgU/boSowc+lGz1+U4D/HlUbLIbMrVt
n56PssUkTy+XegymFoT+yxNM/wM8tzMq3cZPhfnaju2xruciZAFFOgtzOyuUK1jblD2JJAnYsdeB
qA5zImFD5OwxMsqACvyvIM60jWrQBSAcJQ3Hlu/O6o195CbJY0wPcWn00Vcil9gINubCnW/yYfoR
Dl+MO3iv9NRpj67cAvhYfgqmI6oy9Qj0ctrRO7vSiSRE9JSxb+mSl3b4ySIWkKrKimACVLXDeu4o
Tb/vddrfSufuUtPmmzYppzdixJo4jc+sJadQtCpgOzzETnpbxjTt0QXyXJtS8s5Q5vleVwBQy1Fh
ZV4svhPlb2KAKkP7vtw3CgWCRpJ06C7auDP7InTRaGx1kw8eo2vc5+7dhH977wre9ASDlx5SrRzV
in90ExqJ4/n0ICFmxa5K24BrqdfZ2SfKT0/ETNBN5/UM0jO7h1iyfNPCZpksaA+05luvONF1rcvP
lqhnX+fy85EBDvj4kcoliQOMWM1M9lMOpHQxQsL2NqbAF1og3zLMXNktOSxkG5z8WpClh6P3L1Ga
I+a3sZhWCK9m4oJil9eyUZIFVU9IgpyGGeSuhY5OCctYRHcz+PmldT+aoiLyTI3f5wFitKso/giX
Y9SMM/UEAg8rrFxe8qWsylfcsNS1p+WP184QEc29pnw7KxRNT430AEiy9L1MvcPK6kLnL4IoGR5n
MukT1buSQOI2tULlNR86jOv5Z95qMlxaFsYUHpsQEGKyrqAtEPO4pCoJIaeiFkJKysIl7Y/9SFFc
026gQ/Tbku6rVN+tliQc0jjxYHcPIm+fENMXvkel0vaaV60frumhAWg2+tXC+1yrkeGbIqMyHpGC
hh6e/YY2qZiV6wj5FO2OzEnwbCukILTavZ2Zz+R8tya2taJgjyRK2JnwmI+Gq8VbVZN7XMgWf5tf
Ym94B1vX0TWuv7LlzwLgG5la8qmmMPaE/uS2ydOA+wBGBRyV8eRpoWoP3ns/STegXDXNiPEyUsE3
dqT/VAV6atV+zUaLgIzlZYBIYOo8rNTGs6Giv+sXM9sOSFr6RlxF6EMoTc27PEnsTQqpaz9/2ANI
gwKkqXyDpE1fqJ9vgbQHo8QzaFNJxCTB2G3SCGuHCpEUzEm0MEHMOeF3tUQdl70PfEmbrkEIg83i
0MDuBdJNl7dnj0jUSOE4+H1EfcL+3pVWdIcapd+OEenLawvZnsrAqCQDgULFoSj+jLEsiH0hqkt0
lCOEKF8aSzN8izi8YiJpJ87HJbA7lYLMREcMlf1WKMWznel3w7QWp18Gm65vm+ZYKRFEpPpXreRf
Zap/itagyoFTHVh2vJFOiWNGslwrI/J7NYQ0bkFXK5njPxoqhalE1znO9YOatdetmAHWzVeNpNAp
KFjpI284Ae4usN6pMJG2EzkCwNOaG/pWm7S2iYZ0Yvat8XSo4djzH6lyuwnRi1Ae7e3Yz7RDR1ed
SGfMQ0UNYIjCFrzItrXhsjXbejJvE7coA1Mt9okGfzKO+j6QY4T+wx2PPZ312K7MoGXW3UojQ9c+
DlCYFHo3iPvIt7WqKYgM5dNtafBFkImM1KAzMKJRcuwdXe9H2AW43UtzV5v6zlrGc55UT9WkhiY8
4XBNPcYEUbymFqeZUv/x1Do7EiWdQCZp2ns0wHBri2fCj4vA7MRj0i2f9WS/6DW6mpU0ZLehHU/n
xQ0c4Gm+JpCyarZ9rhtkNLWgk1rTlLFNcQCFqJHPtoPhgLsEpdorXfs3Ly4e7UZeTTbRUeqIwLXY
C7N4zSfOiawXoS5ZGxjDVQJysJjxuakdRa280W9TkgCNjusTpoxV7Nl1oz4s6PWlo43Evp59rs23
uZ/eYkFP0CmQhLrQbPqUjm+Zf46g9I12eh3a5TujSTvE4MyH9CDN8pH+6mpqr+8bXKUyVeiO5xo/
jOQBWmq/q5eUFBgNcGaJ4RXqx7twxSGW2HKobm4rl6ixsXe+BRxULP00zklCS/0KiDAzLdeSOW7a
iiSwaPUI9dVdHkNo0hBGbDFF7SbbO7yWApZaS1uznmjTY1KLfbBXsB9S5mZFP7WFZL8cIWg3HX2/
6qjbJqo2jQOM3vpUS4xH6vhH8qYOavOSNnkLlr14JrrqxMj3kJJnvJHS4auPrwnpQb2u7/qMdNg6
CsVeUEIWfC0MEkglUixXG8I507dkXjmmTnOduqt6oScsQ8yASD24q/UD6VioGfQKkwpX7+hG3+Bf
j3U+WitS4QVVyJXuwTtwC9+R413Tx9CaEBPAfKv8bCxeHTim6EPqwRcEfMGNoDa8cG7kpmoDrmXZ
0GkjK5ppS67iFZfkziQU5QCwiWD6a7wBqG0wA+GZ4XKRL3ZPWW4p3GlDLsNNkVEgweXDt0kEFxCU
+LG2i+9mNa6UfTEivZZPKYX4fZfQVUHQ4+BawGOA7ryKhxPSrWSDhvENG0zAkKuHdtmGjhjORued
+5oMvDZCS1+keL5orRsKugIs1GWOOtWNHRhSi0WR3+BLdvgaHQcHQYnKKpA64YcCDzt1FhA65QN6
6oZzDjETGuqNJToiH4kKiGxQvxhvRvfO+1InKa+0mdjmvrb2btQ/AnBlN+fJNzS/m3lWYDOP8q0T
XhgPLl2NFMqCh2SuoEjT0RUp6roNkM1z8bAIa9EEtqCHGT9VBKllDkFkcA/uUrw4LOobZnA5NOjA
WRvPpGNk9cBkmF6Z+LGGeLyZvIzTpU3vNYafQEiutSjKaRO2V3Fa/ziEkm4QsOI6I51MuNcITj60
CVXK0gmW3piEotQNafeeZdyebBaLMUW2wYuvWYLAyLTOepo/s9Z+dm2j8a1YQx+tT59UpWi2uMN0
7XpMNSSz5K58jxtYHI59p8QZ5XG7RbrdcnWMAFeo3VpDSbeJ7PmN6bIGswszzOL0ZyC8t/9flJ3X
juRItmV/ZdDPwx4KI40Ebg8wrnVolS9EqKTWml8/i4zqjqysRt8ZoIpw0unuGe4UZufsvfbRzDTC
Lc1eAS/WwbTr1ppu9gysFO6tknmw1VxjQ6XZq0TXBrVxeq5vlMTSLW22K2iXdDFHv92iyzUq+tsa
SUgoiN6YKRdLMyqQvZIYupQcNMpP3dVfgyzaQ7ZAXebXx1xcklwVS8dHTBwnDERHkzy9KrKXDqac
cDTPZePcJ4Axae0YjjiRybBG8g48DYElVqN13XrXYSsEIpLipSf3vUnHW6IaDnWb/ygEMJLeQTSm
Zv5DLpCM9rn7YHcTUUj1GHdiykcriwHcRsuhghBAnEJ7Zdy11rAIUvM1bBJ/0XbDUnhQ0oUx3Osq
5qWQM9DnG45gFE6Ss08TQckqroEoQrLWLJQg/Q9QUPR9HmLJWZokXbFONL4n0YmL1ydnIr5xxlk2
WY8D3NHIfFJgDAhsZMhV22e9OiraxlJ72gCmcicyUE8gg6eLVIYx0MYHOjzC7RjtzgV7GHFhU4yj
4VcvrW+86USCbFxyd9TBXQ+1Fi4HL46XQcmI0HQ4+jNlcNYMTDzOkIgBlcHNAklfFhk/DdoVC6tv
Pmlqz9fNRVCY+nLQ1ZsAdf3CL+QqcujdKw5HiTT1V9O2PwP6S1gFs72hd7t20B06D9ptYTpIpzQH
UbGBdS7K4JOZ0MgCs14hwNr1dkRjXB+WGqJIqUEV9dDzLjUHCQ/ijmdirfelWx8VBIpFhuivivOH
ME7PvmodWthZY8b4uasdevCaTuIG2Y8dqW2LDMYppYDnXHwMSJJIlQxXNKzwiVXNjUy7F1l170FS
70aa2pau/UDfaa5yo4vIZiDkvS+x9Y0dDQEOnlzcEXV809AMXQxhcm5xLCn0KBdZ6LyEJvoT9E+Q
zsACAot0mLov0tKGriSBvfnpOTbFSWh0PsksW1tjj1FDlRCX/GMLWGLl0xVwRPegtwqpHU268fzh
Focb1MBe3iRAido2dPdMtZ5tiHfU2hGZJHKR0kde1nXIAJsBpiXxJYU6YMHOPCAbWxAUtK2lj34I
13P8QKyBc1BDd8cxuSxz31j3ocZMrEXwht8gJRXAovJ8qDxMlxqoMhLKx7XT4D1N5bor1GclJpu2
bPSt24OzhTSaAddfeoVskFTV7z7Jw4Np7Blf4AlngEGoqMmoktkXIV3RnpG0uVcm5UlLsKCWtRYf
Y60Z7yv4PpxnclXQ4NnhxyD9Z7/2SbrEkKyQ8LgMHR3R1fCUiSBeu/o2BkOygKacgJT01lZIa080
z+A+qdLQ7Vy5Ib8aEWRoYRz4hKWGhVPu2C2cxFdW9AAtj7FrhqA17xhytBYUQbvKFzQBUkRCzkFk
H7krydP280vt+RsD/CSm1/6YR/obIIid64cNkzb0yEX9HnTDA2Gq2UaZkqoLzvi1o0jmhg6nEujc
SzpsnBi3KjkHaD3rgs6XRys0c71l4a5F3ALOw2S3IgyIkJrgI3PjE0EuOL3CHNyQa+YAsqqd30NZ
thlnw0vTPzoDU0f8oNG7JvxV+yFRs8ixp37iJPvIyD8yekAbOK0fYYzVt2u7DTGwl9FDqFqwWFZT
/14dr0rf2cnrnrspp+IFp/JroLsb3Wx/gmS5uA4+r4BrlCbLddLKR0frj0OpoOQomMVnRnnVlgJd
Gd0/SfcqcvStMpXC/RxyMaLLdRykzSZAwGjRbF7keffIOYoaBHb/dDm0APQNW163SMbGI9PD32ux
+oAHVVkFdP8ehY52pCvcm9r/cPqnwjae0M/cy6RhtAl1Bbh8saxcuOOIOlAkoaWUzBYY8HJuotnN
im1RWhvjRbV0/B/GY580Cl9oeZvx5S3SzrhR4mhY1cJ4buF+aF7Xrka0WvwyjnfCQnDvjdZOm3Rv
wvMJeawg3SMYsZnD4pLF39UYCXU4XI+tfu343k3+yYXX9RDzFcap99ubWDBTs0od3U5XICFQn/2y
0heDTtJf3N336BQ2gx9ch7I9GQ46MkBaF0EbdsUk8NRh8+4H4057RUr9KnEuVyoHZmQ+St+6A7a9
wp9/9p1xG9VYUOLhUJWcLR7WabvfVYb63NTmmyKRhPB37TFVbXDjUowJuf/LMTAWqt7ui+ZCpPq5
4gLgiCBZlrX24k6TV1vxTkR/LAotO0U6CTBKW73nRT9pBR7jBrY9FdKO5h8Db9VELOJytDCKaVK4
a6OKm8qkg5y59Vsq2hviuYkYDU3mNM2djMURkUVFDiImFg+pvU3Hkn+YoqxEEn4yACCQW9XrBbDi
dz/xd6FJ9iLeYjUyP3y7pE5VluR4gj3e9GTLDzlw64gg8iLe522Pn0TN10VmvkZadSh1OrGOGYCf
x38b1sab76Y3ZWCu+ScAf72S0BCqsTulCvSbyEK6EYC/6IxbtyaJwnV/jqlyr0+eNRw790r0o0Xj
YI6A/jw1Z8ylo+1M8pVRa+8gGve6E9xBxPH2WRp91PDW+KLiH4PWPkUpVpXUwGlcZfzNQXcZou6c
hcEdFopXhhCvxPeRR5K1GzMffjS514FN40auJESK+GMmCFeXyJubuVLZb3sumSsgfgz5A/2Aap1q
gv/DwRI09VRPSewdUUHfJnYnFlJVXkavI0jUOfhOeta5hANF2dZZhsSg01HV1OugC56DuBTLn4WZ
v5tG/ObmpN43enZDjPICCRsXFwt3jIv5wyqOY9qtXWyvFhW9ONLyoxEnRGbgxJNoSFLULwMRqhTi
wQSGqGLNBvLL2MljMELTVcnxWCiZt7WKFPzbsh57Yv9kEG1GTx7jLH21RPED6fhVm7g2CXQWSN74
CbeDXCvNykmzc9DY3lYvw6XsGm8tlXRphONFcdMDsFuyFkxjbTaQfrjlKWvC5aFqIhQd1XZHJhBS
OfTUvT3FY/FH5YZz208562CamJUzouMoTs9G/AhBZgXS/7r062e/Rfs6HYKEi+mLlOHRxrM4UKjl
X7D7bamIP7uyvlC5vXIrV2WWoHdcnbS1GebHmDzL2tdfkt4STPR8hrVdvrWdEXZbzY0xDe5QL3Af
JsJ3TfE43zEbu6uH5Dmvw3dmv/edXdd7iR/ESEd3BUHg2cxPZe6+MDxo9r7PEMWlUH9SbLEu0VEt
EdsDb050aNrA4tRwMBgyFN4pGZQT8FzlwlzzqU+o7Y6N3BBlna5QWnTM6RHiYKihMi7iiAy3c5op
NAh4AxhWyjvzXtKU23sRuPauH5VLzqx87xFU4eEWO7RBx6RRKTfGUCnLPER0nw/mdqgS8p1itMwF
iHI6EZKJmu2r28TVtgPZg3tTsZHjD469xAGW3CoDSbkBZI7tvPq1zU12Iecl7ZuVjIMILXCuc6+q
Tabx4Llj3155af9sCxJ6E6PZWBJPVeEM+0wmEY4D+cOijqxhoF5Io1F2/D2bUWOg2giXSp+WLJna
PI5xWW1bRuhlxz2sLSlABvVdDou+qUFABRZ3HzDje6G1zla6P6Uk92CIaQ0V1I3HqmiRS6IiqPCm
KA3BM5nB0N7qtE/cwJw0jLDJW3ozQoimlIiI2vQQkGKR91UkWKXFZckuDjhHpuK5gmjT3klXvvuO
jvlFLMKBi7DbuHtjDE6qoGJVO/qTE10apAh4hM/F9HHB1IExLNiBnf+jc+xHW0DEsNOdwH+zbIfw
NKrWbZJf5SEYBpQ1d6mHwx0j077MBSVNeYWHcVFK+6PsTcnNEJKXGd+EU+vAURLKhnDPhep1uCAM
zggnHYCG1oemRfdYeEW/IJN4xeC647Q29mkrPgksZfYGPwWdeBH5VEItt1loMq84sgy50AeMdyCk
rsqwfe6TiuFQH2JrNJKfXTBW5zqqtx7lbdVkpmx4DjfYAQgLrqq146vPwSDPjvcTFVR4VMvJi8CE
M59S4yslvEu6R9fAltISRok4E3lshvWb+HNUwmRm207I3Fkiy4Mhsw0DVXuKHK7WUQ2kLqLEAg3K
3GrBUTRUX6xWXJhj31tq8lQldrxWSgwGrQaCwiNsMLH1bTBJ4UIUmfyIcMmluhNUDilSodOk7Inx
F0Kzzm+s50pxGBXr0psRUUxoQcJKPxr0wjaqbb2OGBKTjlKl29JcaT1eVU2Mt5q0JXKnICylsb2M
LEtbu2N7r8VkOqpGgbMY0s/CoGBl5h9RWFyXTtrt4mFyF8V4RnSxrxNylQePxlQ1UnySMnptKPJx
t8kUzKZUzKCw772QhHsz019MC/8r1Upvy97ltQr6d9npyNum1pP7o6DCgnFJYexanzAOYBrEUOlN
oTAMRm5cMC9A5ih2NqoCl/jSKhOCJmnytZOaJWN+2h5W2xELSaYE5f6mo1/GAeMYHvEKfrlCPAf8
rowaMME0gSqz4qchkZ66/Nkz4So01G16oom0jrImY6l8H7ZYaJhNbX2CWpY0X9VzTdsdRykXMalL
PDbBORXqlZMLYyvUBnb5kO3HIsSgEaVfuS0kyaOl9kR17Ki3RzaWBiJtHgFuwsKoH+ia8funI7A5
KrIu6VOHOKOszrw1wfhqHUuj3RBUUC67Ig1OtaR/WpQU7XOjJ7+coxgGGLDAGrknE4hnx0nXqTmN
P7PahEe8NyOupHGQPabWaOzwnIVcwrLhIKqpJ1SqEw80wbclI2KhRGwuYEK2a+FzWCid0I/0G5Oa
E41plmU+JjG2MamlLiDcZapDiTC7HN8sp2iV29MpeRX3fEQ0cAobMYHmQggDFV1xwl/7RPYgf6RW
W1D2IjQ0nParpH8sLf5iwsfspR5hMOs9i8saLRnLbp9MxySXAcO3TVHy6GU3KiUUjiga3fwqaz+q
phDWkuken63lw8YouIRq0yhL0usBoIwSPPTanWDivlAVUKh6I9ItzWLDh/vuIMP0/ZbPK15VMPO3
ie6uSUt5AsdwylvZQk0IM/SUWCvSgRbRCECgD0Z2Un6KROEbML233LCalbSbg0cPlcKhozslAAvK
5lb+odcxX9EQXreTU9d27cfYb+0dPiWiC4s8X9RoUFd6Ueya9FimHMmmi2uKEwkyS34mgorLTZ/q
e6nj7GRYYXLMiVz76D3zVdV/tv340aTFjZOHa9MsrsfKUg8VBG61cl/R7vFqoVsYuu9dyFKrPueS
GTPiIXihvXT0mC38U6HfritfeXFKwmsarVSXXO+QFAhFruPRfvcjQU+HttcSZSxjjZGxyMCIlXnt
Vs+4ViY9Sbrctveh4Q4HCyvOImDqQwotg1kv6zdKTipMHtzVSqxuSvtaBzy7kerw2PYAqiqVqnBf
PtSkzG6tDt8dIXVggBzwOj1ZM2rsnX2A8jG5BJXxU2+Da5vZPpNg7opt2z8JnelAg19t4Ttw8yHv
Z6Z/5WW4EjKDtgFjla5Cz5u1L8Aj0HS7ZwJ824VoPjqbgn4eUoJvPeW+pigA+NdZeHpqUfwwHloS
b7jLEcyGFuRVYepe+nKAHBaIfRKGN4rIgdBAP2eKRK5D5lC/1lrmfFDjKP7n6adqdG91qzJisbqd
xrVnG6UZrM/4DUc5nGMTc4liMzPWZXnLXxRyVOErKnMz3voGGM+xWEVKuEsIoKBVa1yTaRAeMnTJ
S6OAj4QXcMidI8dRutQKvDZ+3XWXHGuWKBGy9KCz/OZ1GLIr7rAho2BjgakkgIk65U7mmyHMqhPO
Mqr+Tphfq2P+EVZoQWo/vNNVx136BaVXPzMh9BUUTjDQNVeptQwS5Z1ae/dD8XZ0X5GxK4I8HNps
Y5++SwkfVAqmRmV1KSZnTqip49aDancVTAuT6luiwEOeN+FTeW9NKg+klfPXVvY94IJ+lyAQn0JY
JrxptLEJYmV+3A6rvOA67ObafdhMgb+B+lTlfrfSdF0uPWNnW3jGxOg8eYEPVGbK8ciqpFuXLhOZ
pBsZCy3KPiv2RV/dtzIftzoGpHULTKmPhEfvmO4cLBBo53iVFpaNRam28f5qdOIYwnGNtVDZM/OK
srVRVs2lzW3C9PhC0xG/aq6Vl9qpyfQNQFLyegTwSk17o+gIvHEHivyUGXEUvnWNBpNU0pYPG+3R
sAqJuuNHXqSkyhB4gPZ97ZTyKqEjtsLCjpwY5bybK5uWFqsWK9UqA1oWYtpyrRZrOPnAZdNvkqQA
HuZegJKdPYu5CtMydLA5vFgloh5DPizOjpxBTv/JJRcYm7SvNaO8KRpScgILEsdA/1NwX/LimpkA
3ky3vQ5dXOOBabSrOk28jRKDfys0+6c0W7yH9WNfozQTZPwu5YDCtsKKbxjjh+gJJzegs4Y/pcUB
OibxO2Bs5DWyZuxH5EeeDt6xM/KHMkJMUXNw6dV9H1VHp0Thg09zjc78QYvgGkhHvAtS8BiIEztU
ObqxdHV50kmMjem/rFvP2jtIfg6kfT5oIxY+L1fotmd8AVJ8wA3YNr6yxCkSb3pyOVZdGN9DiKBv
KnHyIyNHTjdckdtQUpFwX/xrFChcVZZuN64bvV4pbXkGPBZvkWXsh9a9yisaxJJaRKT1SHUk74kN
6ilJzc9y7M8CvAGj1JXv+kcMyemCo1NBEFRtIoFPK5pGZ/RRrixCuRjOVhg2W2NXmPVeg5jUJP2d
Avr73KAF0nOT20Cwg0thMng3PvXIAGcMK0LJCGNtxoibAd+bXhAki+iptP1jTS+NmturLur6hP6T
q709bJS6dlYVHGVH+BwtwQ0BdNrS41qfldtKEDDaxtzKASSvYy3/EVsB1roeu5KufHpm8xqJ6K2G
qMzRr2+7gt9FBN0SJk60scYKXC1FSBJw1wp8doat+Pn0DCSIwMVGhYGOrcnX3KJZRvjEFfYQ1uED
v/+tfCvxS6486gWUaSn6V46K75Bplel99lV/W+nyM4/rJ3uo7uhCQCENFY8vvabvjLuscJkOCG1S
79BHVfBcWwK8keo79qJJyGWQCjF6yI6MY15ob5rbgVlK0YlN3ay09hC+xDawsDTft711bMvDYAxb
yRmUot5LuHC7lvJsNMHPUseJDcu632aAmjsX93z5mcrqyck9qtFpdlUQNeJy5+SaHsOv2yWiPfcA
JfDOdjRP1o0dIKlTRb4hRoN2tYzX5mRz4eLzIfVPGpr22h+dc48kbZVq4p0YejKXVP8AQ+jQm+Ns
KD/nAMIYuCcnC1BglBbJth5MdY1szmR0AbExJUar671TVefFxquKW3xga9XMOP0jcSiZlHp1oWCU
Bz2QOEXNFR4jWfjpQ1zDtFDvjSkoxAWnKCyqOAxvmYRZ3loZOiwQvnOksrHsK7KsbTPQ1r1M7/28
vDYaY9UDdeCfEaw6fLQrm2r5sqTmZwHMXRS0y5fBAENPGtEptIobD9YtmQ85HaueJkafhBSr4m1R
KwBK8qt6VDWoze0G1wR4tYhBWV7tshTUR0NNOCBVclH36dr2x3MAv5rotSJdq3l98Oxw73pkkIGL
OGoAGNfwa54CJotxj9+lrRgCkLygaAz6AUB8EO+2KELACo6nBCtl0F+turgSar1LnHhY1xrj3Zik
eupBhrJM4wzWdndde8ZbLo6ewVWzDzpJO+znFJScCRNiZet8yqF+pfglCvuRDsq2Tz16JdHRYFLq
ewwjek+/kmF/RW7JVdA1qD0I7fXiZKNRHrAS67rXMcNRniq3eaEe4MqANiv1p6qHd1NQMDUTMCt1
Gy6d1Lqko3FHpMet4JqysWWzjcpx6+Qa8Y3wiO1w2WQ0yCyQSWFINRILXIhFQi96Y4WMkjXbY7CT
o4up4BmrdbIn42s7tNpG1jWjEoqNTtojAVDik+jLDzdsP6KKXkU4LrTiltDehpNmwAqTPaO7/wh6
87Nps7UL6dxQ43yrKj39sgGQYcGs3fLfKMnSsMdARvFMuTKy8d435WMo+52qG3tMmcVKqfVT0CkT
XhaNTsMN0azw2p5+oqVeF2rODaMql60jNmbBHVbt3pCsX8fRmzAmwEG0p6h7gyVM5/fLnkbXWZWg
D7A6aQ9OVqJGcl78Btc5nc6TAiaBKC9AgR5p72Zi3+G1osCd2A9q2Z4aN7uaUf7/69/w8t+zfCAc
1a+/8Pn/Wv3f91nCf/81veZ740Tc/147B+8lyvuf9X/ca/uZXV6Tz+r3nf70znz6H/+61Wv9+qeV
NYFV8ICaz3K4/ayauP4n53/a8//1yf/xOb/L/ZB//uNvr+jO0hVZWGXwXv+aYaBRF52/qa8vavqA
P144/QX/+Nv/iV+r6PWvr/gj9EDTnb9DTLEth2RkVVg2yQZfoQea1P8uhKqpjm7qzLss0gZSRIME
G0jt74agUimksE3D/DXzwOQpU3V41jCk4NAS/z+ZB4bkbyGydvCydP/xj79N/x5N10yatxp1I9U2
SFfI319vg9QjIkH7n7YkuSBpVPHJ9PFn2QO59kczuLRNHK8c4nxfgxAQA07sjyLlRmr5mnFThlW4
16Rstxm2ud7v+htvYno3jAcgDpnZXcll66aZEBl2nN/NC48GDiZK0vV8AIp3zC/FuTHtaykJ21vW
rQNAMFLbw9fOij0cGkGBaqROgZ0I2SljNO885guX+s35e0HseHa2mRCg+ggUZ1khjlh9Pz0/mveZ
H7WtVE4u8pXpTebNqe4+lnTiQFEq6NP9QnuGhnKBodp8MqI+DlrTvAwlJmlEjdYlBltziLijbT2z
Du6E2o7olPR2LceUm7SalWcm6sVZ1G6+czP34XvTvH1efG8rqLJViAwO83YlsKpT19womKvR0BU5
MWnTogKgdpxXOdLinVMmf9lu64jGMMTFEGymvefF13rWRzw3v1Fgd/sy7pqdnPc3v16Vpv0+NRms
yZJuN6d3dQOXiQHRoEAKo8p/pIkNytaP2uRIDDKF5t8fukFCpChX272zNGS0LlO7O1s4j87zI2Ri
0bCwqyqkBBit5yfqgppbagKRIu6FsUZUFi+UL3RKgq13QKhnP+fREip1/uK45Pj2aDclEM+L3091
oUEiG9ZoxKclNSw7bMSjpme0TnJ0NDQUd9yJvM282wStyDJh3MrQ6n55eeG1YkmxEQCXbEy5omcW
HGy7uP5aRastLiR3FrQDEehaqK8YSdpXlqW7nCDkgrV9oSAVd+wrqWXOlTktHItsr0YTx+/tjZ8S
8a57N/OmeUHX17miE9GugqT74z0wysHYRFqzqdKwOzXTolXNlqjLllpcz/H12xPzLt/bqgAtIwoa
6OIylMfKEAQFVsXTvNaMk9Jsfvj7uq/EPMVVlj5VPOkyGvpZ33umZaL7K7PVJ28i7zsvuDyvXZrw
i5Yr9e28AMy3LSXZXknaICXJtZqiUTCVNcOPiYk0qH7yauQBZKzc8R5onhiAECWIwNwft1YPut4N
u/woA6+HnOzATFdzpXsAp+CWqCYS5eJXGD2VYtB2yOSD669FnMLHiLXDL5umJxWbuDQzAp7z/UQA
ZPT6Q+97IjD+9QZJWLmEdcZiifoEYVVd2OtQc+5b/qDbeSF0fufGYgr0vS1wx5MTKsY5gU1yiy23
Oam28vUi8ObeXqIoIlNKFyenGclkSbbzShAiSP3a/vXQHypxIp2baGZqql/PIMUVpOcpPmWgCfk+
GBqSiUr1LzbAcBzZ4kzgaHZu4sK/1NN2JHZsd20KBOkQie3Xfs3o/vE8DI4Pg27V0OL9VWqh3lKb
HG4lgxYefy06Pd961QBMqoi0r22j5OoYueUpmzb1XpJS6o2ev19U+9RSf3tTatLT3pnXgsMmiMlT
/fTajuv1CB0OhzlrX5sinLAhaS/LeTXWKsJHBh0g2j/3/d5uDmmFfxY0jcE5DTYGJ8woWvfchUi1
/N5M3u1spSjx+KbWTCSVJonONkEK5878467w3+9A4hbYEO8rL+pPA6dfg4U09febLDYGA9+Pzf+m
MPTfb7JZZWlY6kfz03IAp9Z846feKLWTbjqttZGxCb89qR8UXVObRSLyiHiMMWMczbfYgDIDjmVe
eYizbrXWzPbqgBOE9AHtdt7mQ2BbSBKwD0gjTHqE4T4RZWTv0zB8gyXtLxWVQfnovUY6R2jMtPAm
B9cwr82Lrt3HVpPcf63kNOD8Mbiu/U65N2sTHZjjNOgmeHGe0BpL07Lcz6sqOs3KypwFaTzpVRxP
KscR71Meq+HTGAOH85PwQ1OD5yhqtIfMCoxNGkRAADX7lPh0+fIuVK8DEk22ZWwEB7dqtbOgUbum
UJs+aPilFn7VR9shDqC7Y7UiogwNqd+24lZpWIAOh1WXSHdPUuy02saXZCSrY1qbd7OruFhR4KVA
UElx+7XbHk5aRDifQV6UDYuhn0RYDmyvB1PCCwA09eYSZbDg6BqvRzobR4hhLuDiPntzL53UJpYY
cLIxJhPxhunW5ZdB5B/pVL8eNPocNvXryMyR5F2ZEqyOCfrN0X4bmclQ7xNk+d5HB71vFbdldAvj
bLxhXhWFehsti9bpF2NdXFs2UvrBreq1EfZY83IE5TIl46bzwp7E55gjYBSQ5RUar4xFnQXBaxpm
hdYFRf3PJ+ZH87Z5v3n1t23fr/3tiX+38/c2Rpg6zDq5J8Q8XefMjs5kMEP6NG13G7WivUaPYS99
oYjnQTZ3jtGJn2XnUW00vPfGT7SSeDrDPMF6Mw6mrIxDV6o2npBpnaxuqPKk7f7z4bzVqs1qq/vB
6Wv3acd5u6N3kFmDBvw3aMhdoavEebh0jJ3QiFck7jjPdlZfDfAbPuEEbLWWhlviWAmazk69xDoA
rS5sq2WFEftC6R3e+/ywj4urEFM5tUv2mzcNrgUCPAm5zUUy4dZgvvVF5Jxqg3NtzBKo7VlrrN1Q
jSgvsKAcAMksY1RQiiwCOKpEN7bwE1r1siB+mW3zfkIplF1iU7eeV+cFvQLl0ITD8/cmsiyTsxwh
G/CVr/Sy03d8Cqa+HFl3VIJ46C2yTqeFMCDfuDF19nS6xX8/MT+at1VBQ2v53z3dlJDdwFkr9Mz+
+Ybzo1r36A5blfE6xl15gpbzKeJeu6BSQfgVAz4wvOAewlh35w/ZOglN5TYnM+SU0x5dahAL3yyS
OV3P1p/kiFzHb8lX7Mg/uePm8j7voEfYAkyzukMVVezFgG8NIbHyVDb2Fquv9ua4Xrg0dKe7siI7
x6KWjqv5iXjr4UL0Rp1kWWFYyzkXljhs/zxYOh5L09f3XaWjaTca0mLc+poag3ouhOWD91AcGGUt
LbHpyXnRKuX1UGrqeV773gOvEy+fXvWv95j30NOUVK/pPerQI2ZCT/R14RaoeOzItQ9fD8NMsw8K
IPoUaPa/HvbXYzcoW9lA/i/MRnkkOm6E/ybMneHbyqNqEC0ibO4G87NW2a8o/Sp3fpQqt5S7CKpk
rxal8Pa/u2z9eT4pVW50JsYXWzU1x2Je++f5JJTOHql9nH5GutNeZzrC0C50q7c8QiwclTQnUHoH
SYko3WtPYS2x2zWZIHxaOdHbHZNlYPQqBT3qVvPdjRB541BhPDwEkMycTVh3A6Rv4J3U+rr1f/7n
T7PxX6fD/PMNwyQm2DI1m4uuPd3Jf5kOD6C/ndHq3Q+lC88FoqzHns4VGWnGM7EWzT7tPBjLhiGe
Q5UZa9sWTCiYMN8XWbIfXTQmhm0EuyAjuWtedZvsI6YPfG3g2LyRpgeUZ3o1kW2Yin1/O7832LCb
SgUAS1Wq+xH00ATJHKyOaokckAoPD7/Wa/nHo4gSUjIp66pjnTWEbA5pu8pgxbVXPtYKMAHWImxo
Z7ii2ZNOhpWzbyP7GGAD/FrgsOnwQE7rXWijRM91bdEmCnLy6e4nXOLB69p+FppfbXo96+lc5OUd
59DHvEPJ2T0J8ezbcYzl3s3KaFMBzXuJTXspAid6RYNNtkLPJc4ca/1hdFQVnhKlWrW1fl0VA4Lz
0FDuEim8c6gF/nl+NC98wBLwse1m89sTweglh//881virz8/c15D5c5j0O2Zn//l58ciOqhOH1of
bWWX1sUMKK+1VnnuE/WKhI3hFkE0C9o8iN51H8Mtq/MTsVKvQ9qcX7t5VQf4xAPhaoGIBWu3x21Q
6/ZNqEQu8WbUpdUmeWwzSNKCwKybQctJi/FoKrdxJsOliqYX+UsYbOdXzDuSf/PE9dU8zq+Yt1sL
WOH211uknrDnd52fnl8xvyved4hb0+fO2/yBeJnQLAD6TR9ML/1QeNXGMArzoEV1RMTg/HBazI/m
RWf75qEDw4McfHrYhONKhQK1a6Io3fznX0HT//ozUPgSmmNgh7MNymd/Pgv1II0jEmD0jzinYApB
L7qCK3fr2EF8kLkXXc2Llsy5qzAwMIPktIrnbfO+86Oylsa60xxiF6dXfD/RF129J2r6+bfteDCj
S97d/bY5mj5d98JTnQ3+8ftt5t2QYBnEfpIBNq/+sjDaaF01SCl/2Tb9Oyo0NTsd3MLitydIoIvO
HvOb7+3fH0bS2tYm8es4PzlvDwS8a+TDMY2fomXo77OopzyXr/XfH847uBaGXkx77PvLw19e5hsZ
3P6/vNn0AhodysrKFWfVlL08W2psn+dHEnWAaPqzGTZ3Qe/dGV5pn4qMQD+7a+DCkxgMRzHz7dP8
jEUZ8jSvDtSnNkAsikUUwj52FL97qHTtaXQq75YKVH+RmaR/pYzqC+4q+stYO0+jZ6f3eawf5+1M
pqHs13a+S/xAe9Gt20Fvy2eLKtWeTreymvf6N++qpcW4+s8Hrm799fbhaIaOgM3UuYdwPfvzgQtt
gwzUVk8+/i9h57XcttKl0SdCFXK4FXOQGBQs+QbldJBTI+PpZ6HpMX00/8xUubrQuxsgLZJA9w7r
w+nBJ2z7gNbaVncfkx7RFZ94iuwVMUi6Zahn6QqPa7OQxr9G+ng7+Gn1KE1ohUTq0kS3liWo2S/v
k4cp8G5zatRRjiMJG03otxsUL9sHPWlBOQzNE6WqlCBSpnyyAfRTs+ddpClvcjSLLOB7Zu66F31u
yskW6yyGEyZtcl7SuChqkwm1kbaePOyM5/HOFbl1yLXeOsijeyNtiAzka27RKGrO8xy9ot7z05x7
969hK+nHrUIMUQqqf7r+p668wCdbVfNIpMz1k1lOBcvl7FP+RodJHeaE4VwhYZSjKKrfusQC2fBv
O1kOv2fIuSTqI09UmPPSBD/y/fxP83pkjcizJc/j0wBFnD4JVPNV64DCL5d3C774j1Fe0cZFhg6R
8xS2lnnwk9484KKKD5N3mHl9NfFx7HLQpQ6f1Bgjsm7z7mfgfbv4PgTvu+l+mrxmaG4i/xnvrnp0
eS8rVWn6t0a3PozZ9Z0MNuDt3PxmdzFZ7lZYbchr887wflfCdquvEDoo9xkBijht5QAWcCxUin37
w8NRI7f9dkpBnhKq6fOg98nWqeJmSxb9sk8rH1mQaVu6Tvmm1EhvEjT/yPyieouDpDy2VTfic6Xb
RqGzyxKhQ62d5xKo3Yh2AsY8j/ZipzjHLCqqRZi3/dkYYrEbVXvaUPkXPfeobbJfSZ2fKlVuLrg7
EtcJSSjRdHWryd11MdE5kRjzE72drqXpkB8ZC2UrbVZcT+cRBSx5gjTh7G/XeVi1IAjj6SoH/MAg
wa0IH+WMbij4D+LiWgWUey9sL8ZLPAqKQm93vMEaOohJeIFGrWIrz51SNnL0fme8DyQ8Wywdv/Td
1MuL3G+o91e62+RsMud/X97fajv53Ebjmed44xEml8/1W39+oo+aRUxD8x/vpvvjHzGz/7EakPPu
i4NPl7ufy5+AyjHZN7U+/H8WC8a/NbuRB7SoMbU0y3A01WHt/umWq2iBQoWYY/wIDAW4WkEuexkl
3TbJ3JJ8rLnvRWEI/gHtSIAkxfZmdCu3fBwmUH/NmEDtD43wPKkTytAjvhF5Cswf0uXJbFywd45J
mcioomZFvjQUOz5Jm2zs1LM3dURmpxyw5lFH6MGmcyd/7P8fd6Ixr37+cgzxP2ZzZc//dNcisjg/
hP5apJL6VQsvTlB/EcFOt6PymJY+2Ocq/jWA81aJLtfl8XYI4bkpFWfPs0H9AUTkpeC59aaFiBT5
g+Udas+pH1nSm8uMirwlCnDhwUEd9kGv7e5xGgzvxc6gc4eq+55reb7tHMrdBif03huz/Vb6tX1O
iyC9BF7wgVv/8n8/UecY6Of/q0Y9r+OyHFQ1+7PnlBJ4ytN0Nf9hx+QKiniwrz61dCCY7bPsoQyv
b3I8F4tUGat8kdnFJdD4aOVo1pMck+oA5SH6muukonw48Sf/MIyVT8ITR5TMnjp1whE194h42uJB
HsrGGuslZFR13weWT1DC9vcVOVYHkvbVTVc0zSmMBhYZeCFe3LCa8Qil+dAKGJBh7Sq8rhUFxwAp
vCOeVPQB5yNpm0xki1rH39xN92lyLkmgAfXS8xkglrhWFHVPAfqGryw7yVB1o3yNlKnyRkUN+r2m
X+9l1zS0L4riWSfZAw5cDVPz5g2qcW6r6cIKNN7+3x+T9jmMzHeSMgebBZHKal7XPjsrfQXBlVJY
CoXzFuKDufLVSLv8IhvfGlICNPGZt+nh1oky9TEC9N2Odn6JgLNfRBtkpwROpadUVJQ21B2ekT/p
oi4iBa/9ZvWKf5LX0uarumg7UJQnnu6vYUV8pi5LTHk9aVdIygs0FFgQgrtQftby8fveofUt7VDE
zbSeZbivaYzsTERp6Tek58HGF+Y/Lll4eWq73/QepFNgeQES4BP6QGReHtSEHMdOgHKm3gYG5p8Q
0VTxVg0t+TtEJOyr51nGUYaIRnTJH1Ot+o8nRW0DKyriBGc+QV5XcYf2cX6VJky1dFGOyd+vYCnV
ObL6flFWBcnhWdU+ikg8RYnaXKWJH8W4qkIjWcmu1nkFBZppMBTLanTso+mTEpaUxbk3Iu8yGO5z
z6/qXdj1tG4Hnvco2djvVdg+dqTmPg/ouZ1E7wJmmO1dNkQrc3RBmvmk0ZC5Ei3x3BUHk9Q+u+lR
kP/TUDPwuyua4dVPOnzsz6HeGQf82L8b3TeNQ4pSOLXrQW3uUitdSpucMjaZcQhrFEwSFV+BiNEA
1n8IpzO+qE01PgJ7InA9dxWlHNbCGO21LSLji2BJ8NB3efD0+5wiqMyrFoSwpvuwolysMoHVuOmP
2n4EGaR+jbLiobcVdLeRpXy2R9wbapx/rUYLZY1IMfdO34xoMHXbjJjLV4Poywo5gWxXtFH0HpOG
IOdnYIL4dZYmS0pOp6Z3PvkjN7iH4shtF//PL1DT1c9PQn51jiWfgZ6ru7co1F/PBQtde5G1ovju
1uzhjNK1qTugqaaQMnt0XtfS1relIJioUkNHxfjxPi90y/7gp/6x6o3m4OL8IZ1r0DbB2HpfoIas
Yqp7vsWgDZa96gZHsyCf3hjzXaDo4pxbNg+k3N45YVSfpakxY0piLJS47jY5YE02P+C0e6ScUJwr
Af1AZIW2tlSdzWBmkHZBuKA/aKFrEngmj0R2g6CMKTkTUJNuh9Jq27VOpv08/y9rWRLzieOBTEkG
mrm5zZ7P9oSYHmIfHdbOVHCUKn75bA5htIXcwcphzNVrIMAd5JOD6k7sjOu4LsKjbHwmHkcE9chP
NnMQuwxImzxy59H/1WYkfXLw7Zf7LDmVGNlI1XDnLcOyVglBtpSEKhXQcjOlVq+FMraz5u2ZP2/e
7LJZ175GispsGp20OCnUEKB14l6kqe7ydE9gIkVzyI/POvmfL4DJIPbX40clkLY3A6Nat6U9foRR
eEDeqXpBOsEk7Ie6mZzGB2M95Mj2PvU5IGvq46/STjYMmeqjE6A6wNV09nTxlH1YMbivoqWovEgO
sVXXD90Yhi/N3HRkXZLd83yzhJlB1vZQ7kNbWKckz8pDaDUHfQALZ86NYvLZpDPwftJsUHFhoO5F
TEWZHA0nkvRKdSx3iqtZyxESzBNpKmJfD2mxafKkveqT6j2wRfe/99QSR43p/7JhyhCSFl/6mjoT
dT6pCqGG2cA61mkQUYavi4StoTx04L/ub41CHH4hDw3V9zdlTBYvPuzKWOqW6RKF8rYBiXvqpqQo
5MFVsq2M7eRIHBI+kFAAAj9qlvc7EmAQ5EmCLywiYOZOXvroh+70jAv3KZ9dF6iqWqukUQaKA9x4
bw2Tc6aO1jtqlrKTvaosnLM8cqEqAgCzn9w0IirhDmtot3PBzHzPdaOx2zZ69CHvu2h+wISWA7Kf
TcNyGksKqP59fyZz/tq3g/WQxVHJMwq2H3pB/cUp4mIZCD16TT0CvU2ShR9mYf90ErX8MZDK3kFt
C5DCuijJzC9M6Nik2j/Jxq3s7Bj79kp1Osu4DSgKxHQyY98jODe724DSevpTWQEfyT316I8TjZtp
R9l1m3RqyW2gL2q73kJtON/mzabbqOzz81Bvp8h5fMXO8lJDnZ4ikaITFsaUncdq9ywb9Hg80r6u
dkEEyo+rdNnbZO7KsaAIi8dS615lD33N7rkSMVzzkHpAA6dn6Vqk18+NV8X10iUNZXW3tTZ8IeB6
6yCr7ePd7iTOvGvtfvFKyklXK/ac3MszBLAsWIOzUU5W8y7eiTh/Spyi2ZEIkr6PhrdtrIzYF07l
c9vG36U5jsxkk1D0uJbdji/6Q8zN7GSjd/fiNaghz2c3rlPsiaInS1CW6XtCicNiTKJ+7WoBG10b
/gYy6R6+VG4ECGN65zLPSCnTPPENSHUJhgIsBLlPpC0YlBGPAzgOc+xQKYJ0epBNAoEF/Ouf/qBQ
lRv0VbDsZlsmh4O4bA8Q6JqDRlb5rk2B6Vexkp8dCnAXtVCinw0k0KEZfhDjHSAKRe2pgC5CZLXl
GZakDvyL4SJnRrr6FlMI/GppI4UD0Of3HgXH/75W4KKkCvHvTDm7duhTAH5AWTk0hwSVbnmIlNam
LNtgp5qudrC7H63DJ1N7drdzArt6rTINkkXaR1uq2sSr6kczOzGx1yxbxWsxuvwhwxrSwzzqZT3P
fd9Sl3IUtc5kV8MHXMguyBd1b2owq2Q3BF5/bDvWKbKb84E5KBddgwmorZl34S/PIzvL7ymoVn2c
NVCwvsY+KLYIWtXzVNfAAHzN57fRFXvFDYMtcH69pSA2cZ6qsQxXqEDrL0BTNaAH5fitbtRDKwzl
a0K5LCGx4MWmSuQ8GeOK/XZcA1dKPny7zh51JQ5fChWCntVS+13kZr4jBDseCosnzJgdZaMR77sd
yW6rOcjgzs19ikKh7EqzcpxfTTCSMx6vVNI7D7LB890cTGrxSYp2wVg0matsqD1utwYOg5NsCi+L
EA5svt1N8mhSEKw3o0LbKhliOpFpjF8zdHBIxEleGieqDtIezPZYVU5KMj4PnTAOPSk7wDwTSsio
nnzCoVw8ySPVEQXaM+PvUTibBVLlNHIU5ccWmomY3s06LBf6qFpPhj3Uj5RKewulrKvvnVDg79rZ
xxi0Yl0DKd5BaNSfSyP4pk+sgEkX3YZeI56KMRbo53Ck4+9bssm20UdmI4I+E0Y54tox4bzAEtyO
sd0H5MljbVUUeI/5Rg5I2+0Klh49OyzRNqZeHz0eY2ToRqe4L4k3A6C5dcc66G9dH1f9g42Aby8G
1CkmMR6asq/wCDnJeSq7Hg+0yltnu/xgt0N7rhsH9RSN2tUyohQxR48Tn2QGNO/fXQTBe3juuPWy
b75b8CWuYE2pehF9dIaJvmJORjFoX3s9VI15KFKVwiok3jYpHJUL6RrGYqooAkMcs9jwy01PJNC/
5VGu7oy5J02kM6en1GljeG+xAGhCKJw/C8NZiDquq81/WFE9uqUdXqH4TpvGdtQ1Kc3tR5ilpJPZ
7YsWdc6xVFPKgbKq+2jAUD4MbTQ8Rro9PTe6+ehlbvuhI2UDqEUneWQ+nfwdaqLy+FJRKiYD9zgo
3L0M1svGCXMkZObYvRxAQp5Y/n2OmfrhMreqlaa05rNuohVPQeKXlN/nISPdCnmJsPkSG3257kPF
vY3yUVJeVvUOS09GVSpScyNzX8ym8s95RV4fZeWPQHRjUrEKHzRSHT8WNvHruSdNssnzj3GwjRPl
//55Urxyl6TemVrOaIlIXbHzq7p+0zPLfGgy4RxkN9WHbw2MrifZy319q6pVfJU9V1kFztA+q5mN
VDD0PKO07WM99vZxjtEhND0fyr5son7wHypRp6v7RDnwqds6hUFuGJUgf653v8gn23+6ZlMRA1X7
FmUpsu1OrR5EW0NQNhbhWElWKevmRWRSEqYmX0a7RY+k42dlGjMcr6pPyJAoH7VnicVkGMEVboG9
7np1PIxpiecd6OtaG9Vk6w/4uQckzA9WSThecBf5GiB9KAKlfJH2KIx+23MtPVEO41/17luTReG5
GnC7AeAW3xureqLUJniz/JrFes4eDDWl8U3gf5ATgJDNd39zOEVjjLjq1MIPioL6ew67aCA37SsV
YxBTYhfNhzDtr/YQx7dru3H8M9Cz8nkIamNntg6oZL7jHxMcT3ltQyj+YmimkmCk6TyVBknV+fyu
+tTchgVSRoQ2KaeNyQWXWeCykfnfMlVcHt0HPs371JWTKxTsFq49BMv7peTRp+vdX0NnQU9m3lQu
I5uiPqsYh21djc2HK9ZF18IQtw1SYFM+plhzk684eRadD3+tKY2JHI6qWslpqNwfPZwoL76dRugY
A5OOmlEcht4Rh0ilxPPehQYnDomrtCxw5kPZv038c8rdhtwy7NMENfb/NDmkCmUrLAhVGjp4UWLw
LdA97aWt4x9haeWP5twTo2st4LFO20bxDRTTeWSFcHaoo5IOJf481tKyqae/u6FQrjxUkR3enEyu
h+ctrqMvNw/S/YRbn+LEQz1PpqxanbF74V7pEJRMA0o/IyQQb0ezTTHj6h+TWjCSILyjYTtsS+ZG
du8NUr/moUGgcZ4lm0+zJnOwFiCKe9LcZsXzor4mc27cSC4R6XxNu5ddrVFMFpfwTz00Z15sCKjk
XSkfcGfdh8qYvEVUpNojjCt1CbIu/0grsQ8T3/45Dg6VykH/lgc2hF4BdCRGYvyxpTYRXe6RpMgy
Q2bNycjQ9kEH5oatoA/V/W4G00RAi13LxtbS4CwHGqVvTirgnXnWGJtIbzsjSvQ47faUuy8ozRQP
BiV8v7RmX4Ze+k8Xhb8i1SVipSCwQHr79BgSjNuLqZfEy/JKamK4mHhAf0+HlBmcxBrp3JSe/a7W
5lwKb42n1iaR3BjMlRaJdeh7Nej6qfleoXE7ZzxHFcXjQ1ZFT/ac1adRljPCIrmADe0foOTr35tJ
OYVN4r9CWDQ3lmqyfk008Wq6/rXO7fLr4Fivk5oVVyfp8qvqgM9ge5tuZFcOKKLeZtRkPEmT4mRE
7wkENgYF7C15Dxqc2aT+IqD/vFJi2qwNLxj26pRAuprX73FExb1ZHNCxrn5mHbLJjacll9RXqh1v
vd54BMxfwgaNPjkFRvEG/BiEy760l9AZ/ePk6Yir8bhbtt3UfECE3crXxSHOF5U16rW0hL2qc79/
Guzpd1OQ3nXIAsQJ/9g9d0DctovJ8K/YNgEq+u/J9zljT7igQF/ioU2sS+Sj0RsPVfjGUo8y9yGE
1iS7bu0iKsd/QnYntIcWMfqle9m1EgMwPSiTA8608M1qyG+otEQ8ytGo8d9xSDtP3EqjN7bBT+Xg
tOfbhQi0B1mQXOWJmmE/+H2TXdoR5U758M4IYfUJaEX50Ja2to+Jmgr78W6SdpLkZnxfB+N8x4Yv
bq6maMMN6ZrfIO6TPkoddrVDeOEHicPTtkWP8lRU/FCqwiD4OmpzlXXt/Rzn2ku4cKzdjPqpxZP8
NcqtfKFOVXv1/XkjCOn8aPt9fvBwXmxKLW8ueNVVNCOSeAmnw1/a/kguT0WudelZ8VU2XpvuVDKh
nm69qMZPaytItqXJbYKrWNPGiMELOQ0U/BYwHNyiR9n48Etmsjr90Xvvpng91YH/ViAfduhrispM
ZG3eIn301nruoNM+d73edxZ8vbydHBVG+rPMTfdJnmohhNaquMtwfJRXI7Vuk0Ak6MfSSIA9zpco
AjvdIt0Gf6wJVr7J0mTqTXHsixGlgLF0qtXA3Qlpk9rV2BVG9VGNC6rS5FDhFUhvzPMN+RFkY6nB
8UfesmYhdNJat9vHRnaRvcIKmtO/7areQ3iUNj1FOm6ea4R6fZtGzupf15B2aRqisT/iqnotVGAh
82aIKJa+6lpi6I6eRV8G9HKlPVMHfWUX1Jt6s/3f86W9Q3H3RQRsOWzDP7RdSxb5fKRnpJfrKbU6
SoKzfBiVaVtAWJ6R+r8XnZZJcGPqq4M0uY7rneVXVvj7hgjfriorNP460X/5X5d3ckBvrF9lrYWs
i/61nrwvBduk1/A9o9RZ2+84TfoPPODd1rdib+XM3RDBTfyjLITSWH8MakI90m4kHl9sMfH8Uu38
pWOdL9hvBLrxqoRZRJGbSXVJBoAw0ZWvwu+sC7jL5CnyBBuB2W67LOTYmpc4tDwEYwDF7ntYJXu+
eji6/9Rt1BpqI2A7m61MdGW9oZx9GMCyJ2s/ylgV66nXB1TIKf7IHNDDU9zWK4qSgRsI/SxAkT3H
qVMuLU9ABKGa9BmnuXqobACxwCXMZznlzwkD6ZxslWNSND01exn0ejXpTnTR514iuCcWWfwSK/0E
zsbZd/aE2y5vBv8JvBTSrUF2Hiy92JPnAJUwbQ4gLR5YPzSP45yOJxt93ngllvPu9129k6Z43qCh
RZ9SWsGNkoxPWAzCZD87+dDllGBEmrRoNWCMSBTIrvQfgsh+jEpb38uemHRuqK5bUQOGOlA7+M+y
IaXzizHYFWUFnv88JRroB9NwVmLutj5rEbNUvppJg5hhAGyE1dV4lnOLyPPgdLfK7WpGNPudHeDo
hFmVZ0Pv9Ofpx9CroHihH8xSKlG3H5reWnvCs3dm/JaTn/OP6lOr4lnNO1DtYOnk9k87qs2lHmds
r6OkIYhh2k/QL+sLHCVx0cL2Zsrzjv34PKNB4fpJDspps8n14VC4Y7llj0cKHeXA7tEB2ylQV4me
VaEWkM8CkHD6nOghh28zK22aloOBdOhfZ8pJVhD8THpoTwNutauojUsGt/99Utnq4z7q1rJLvcDX
lJvXuYYkJmdpDT41tyHtPGKjODesafgyTh2Jw39seZCHOyKkFWWMDXK8aooaoUpu7xCzLO3r6OBT
Sn+QXdmAXcsJKyGIWhXlLAk9T4QcE4ZreZiQg2Mv5KE8s1kT3yy3TW1XW1hV9TWoQupvTaf7SWoU
B3r3HTVvkgGEUZ/Ag/WosPJ48nub1MJO+Upoovupo8ftJ9olS1V1nwVZG2zaziKEDiQY8JwIqVw1
WVB17XQ2erVf6SI3XjsqGDJwwGeUFY3XgV4y9+RYT8WNHFPnmfNYKRLtNvY/z5Nj2pwD/ec80wPn
2oVJiAopehxoMhNRQ/d5R5Z5v+ExUD4Xhgcdf05nsoGKABR5QLZo1WaR+b0nLwp8ZaaflUkUhz6p
ipVGPszXirVZORnfkZbgI1fxZXRdlIDznCW+5wENMUJbY8cken40og6NfWQ1fEErtK/ltdMYuQBI
E2+hhttE77Vii6yAciSJCYBOYFpoK2bWvk6730eAZVFW7sOtUWRz4s885T4qj+6nhSYis9RBxE8s
1x+GyrDfA0cfNwDhIcJ6qf8+wLYMczP7xmOqWelaluxtbs8v/JnONje+hyCEYFLFUAJ9EZKclrQq
oGule1Hg2eE5h4QiRzu1ph4Rd4SRO36DD6xGXdpIrhbltS/UyeMIVs3pcL9S7ZCvjmhs98L8B8rT
xEH4CVJcCF8ADI8Bgcpu7fDhz03n2kbzIA9vE2cjdKw3jW/SRtrvDbSqC9l2lNqX4o3bfv2PmH0O
VDb8ZMnbPcAYT19K2wlIoG3LIxgN9WBGcbwoleEpEc5w6ZxsvAypYElEooA0ycYaEIkO6/Yke3iw
h8ttVJ4QwoYh4QVh3T/XEB6377QawDNxWdlEpjsevFC8yV7GrQQ+f0+S0FwKTIK6c+jmcuFmbu7d
TAm+RGoTbcBFUlEsB8jrV5u1OVcPy75s6sRPyCGHqD5f4PNV/+rHUXCtdNOlIN3KthpJxEsNSs6b
qZOGYTfo3/pBo711GnINrTdYgFi1dDfOzvVAJ1MpzKNineZh9hoijbpJW1tD4BboOEqh+s4GYb0Y
ezV97awkPMI+RItDdkOqlHSveJW9SiF716tEs5i8pDqI2AAWPB/dGyVyCZHIfkwsy73NrBFdPsQQ
7h+istVWttK++J6VPWTg2l5BKsJzRkBgIbuxbaWHXM+th0rNhtciHEkUAs90m+wMinvsBsgnqW31
r33kIrHh2T/yuZfj7niK4/FNjkHRNU5eVKK3xqskAVA2aJgHOZaakXWpnFlZjLGiLJ2rH0AamK/i
5TzxmvyXHBrMMEGIGMdzHI2LGGKuk5kvcl4+tg+xwCMqX9vpzSVhdncZtjWMhtbOX/1+3CUWoUqq
BYrXKcQ/WXj1kxxzY9KA9XhIjnKQn3m2QDcj3stRxYmKpcmKeiu7M55/lQ+zBFIMK0mU7iH3y+ix
/HeDZGCn9tpRmqdWlHioTQiYsh9rOF5BOCzbAGzXUtrgDTBnaqYJLR5x+d2VJ8pxeXbcxuraD00A
tiV8htLu1T3LAXxOPLJJ6bFS42i07gA4G9JdgwAAH9Vs7CsBlvI2yY1mzagJ52Kvw/3500xDoD7q
INP3ZPiB0qInB6U9GfF/UwfuiQ00OOhy83CuUbD+cJ+E/zxC/6KdFzTKP11Jdhsh35lHrSFGONjp
UTZhQGJ4d8t9lK3bNtltKKvyK3DZmcfxZ448BIuVHR3+2IUzDqdk5gDrUVDuKzOu36KKp/vgWQH+
GLpCr67I3MVn2UPfdjkZ3fjM6oWtBqz1ALXpXlQQmnQC5NGkGPMdy7yEVTKuxyhD8cGLAQqy1MmX
RlcUcMf4zi0yh0h7oBI3u/U14Z3CzJ2OmambF3kdt+QBnhtnwMbmBe5482SNPinnvIQ0UXA17cek
+UeabvYphVkSAuaRb0LaOregrLdDYR6sdrHWvB4Wz7yLSqagPgUT1aKmbzw28+ZMzI20KyAoQk01
HuVUs+p7GKoIZEvbfZo8689cac/csTpqOt/7tozGrz5UWEUr1Pchcprt0CLpHFPbJ+2Bb6OYIaZm
a6lVu/ZMEMksVMKjWcX9oqkqc9NmXXcdAb9eQ20buo15kRZWKPoWP6cC+NFDojfOVUhlrlXvlMDp
riZJfGeN/f9tlIQgio+iELHE+XJhlvzqSCVe2u2YvLVDtRvyTL8YbZpQWIhiCpu0Zy2L3NfwmzTW
kds+I/9O8IUT8gF3RWE3Bzlms94/ecr4RY4FuGsfdeBkALkj/ep21lswiZ+6X3QvcRXYz6W9rhXo
hAsu96p4vvJozmN2WjtQi4tmK6d2roFWmqhrbhaMZqCSjn+uo4+1vE6csF7tI0qHa00/GfPOqJp3
S2WODEHcG4+yF6gNvqBm6FcKmofPXuSLp3m+HCzm+WptfZ6P/7ZHFI5B35jEE5Dfk5OFJC2lADIn
d3D3dmklD2VfmlceUuYVXAGiaaNX7ODSWddc04PTWEZbOSinhdpggszGHX8/y+qfC4rVLvIcvTRa
FCVHa3E/adDE1fX1+FGe4yuFu3fnFzbn1/z0wrIbxPExEdGrbXfaSViiRtIm9N/ApfzjCWP6FRov
0JcBA6M9fdFcffpoogCe92SQfMRjZl0JazokhY9jTWETVJAheYlAhy1QHLPe/DLbAo8F/zCgizU3
IgA15ilkyOQFNH3PZSGhR9ZR9uQMp0INxPPMBr4VJ3hdFh8Bpn93TMcquCwKR2Qlt2RqOf2OauDy
QU/C5KlzB32XOd2JjAhkIYVsI98LHjX1Q864mSi9TFCt5YyKKBOZcepBm03Sbk9sTvK4GpZq0XYn
1GLZgqRJ9THVhlhWqoYMRW34X3rxAnO+/Jh61d/2XdOurCip8EGmFMWAi+MWqqgg2cvyWsyN6TfQ
Xqew3EmboWk4fNkGwfe/UohXXH2csGR3QJ6WY3JWCeiBwozq0eo742TMjZVb3QJ9l3gtbbWWGCdg
EsbJCdHVCTJ9fzdVRms+RdpFr1kXQMjm9JJUcX7w2YJfNCU1Pyc7sY6yUVwPV5c8LDoAqA9IbUA8
Zne0uE+qh/b3dOK9FivQ/+6GAYK5RGZ3qJr/4L7xawDWg99zmo6aH0b8govumYJfh3C+6n/LbWej
6Ybyj9V5a2Qmqu+jbRsPWZNZz2OYeKtJcexjbNTaHlkRlDCLJriAXNjHVkCeFjIbQ+18hGnmrrXY
Gjba3FUI3kFJsr64hu/sYiDlqyIhyF6A1XtIJ9/YWqlifPGC/JUSQ+usD3n8Agl2Lc11EsYHJcwH
2JvMCgxYa4hMmv/nSUYJ49aaBNlbOKdLDSZcaOnLsmkMfg0olgfI4NEp39lXfpgqWTUddL1rVflH
aRYadQmjEPWqjdLqHRFK5CaH3ibAPERvRGJuZw+6jhvRydpz6mb7gWDMB64YCB7kCa3Tcgw+jDE8
+z05eQq3UXC34PmkHdqNBlRXn52bQfhRTes+tsr3MNdsFhooSIWoHrF1MbUV+ZZH1ceB0rFjfOw0
PUKYg+i26HEBjZ0RQ3YUyQvPg4MMcyNY0q0nt7E2MjhOfduiJ8Dz1pD1fhhLAfNwjoYbVP9Q9yby
kwnJ4zKO1ru8bFUk2QoEEqlM86u0K7f1q486hUfl2E28kpH1bvI/iGz3+D7rmjsqOlbyolMJ6BBJ
anNXj98tVBvRxjPG5zgJjW1JbLLYhLobbnNqno6TRRwhaRtvozahSVlD0zVPDSrM0RD3B5yrcFl/
24rosUF8uJhnWGbXrVkPJwg8jfDLS5Rg6j7zXqJqVE6Wlx5lLzHM6WVmnsxDbte3h6LIgIkOMdVE
lOgdC0GcPmqpX/Q1U53JruF75qLf1VnKT9+vFwQrAGuiU7J2ezH+oNI6BUfRW2+wY6I5wagiNXfo
VqgyiudJGUZQWhXIibnbUZl89hDbGzWtwb1tkK2ZU7CwCg3ffyp1t3sOSK3iRn5F05FOn0FnNoAc
yDElLIfH0Kwo0mQwrBNmJNrPxBuTIzD2eM3rEtRKjGZRduwvpiozT2ULL1smgelD9U+ujhn8AIJq
DgtcxIdJDtNmBRk2/V80UZdbw7TIeRsM+0MUuFzr+hu/4mGVhpSTc2tFQy8cqYupUFfq4B0ta2Pk
Dpwga60Nzl42lG+QkCkPmchhMdrOvpqbz+N/Tb2fbzRt9/t8aZSn34YF2OOgyvWL2+I3Gsqk++ao
pIU46Os9JE9uBVuCRO0QCrQSfoP0rT9Unem9iIqKbzJh1BPucW3jUTELgU0gcRejM2aodroXs6Qu
yKluE3ohK+YBZXFp69tcWfBdNtZdjjImFQx8D1P4O3k5VZuWlOf3Udj/xdl5LDmuK+v6iRhBb6by
piSVyldPGG3pPUH39Ocj1Ku1dt99z+BMGEQCpCxJIPM3X10Ulh7RxHWf88zYhtwgWK2KaZlMNkhk
7nv2WgwkiUAxiAdfb3r3NJbAGDykpS0sJkjSVv5TC0hip4Z6sQN3ozyFPddQybzp1Uiw69GMJqO2
5tfvUzkMC922kpM1N3HCW1RuEb0i+QPEtHOeZLjNB2+flFm48pkrvPOM9wHlG/jNzAe5nvULWq53
lp0yJJvIbh9NGP+YlPXTzusTd232QvskI3YSnW8967kWnJyweUkG11kUahfPIAdeXNfijSgGb63P
TTB29a728wQyKk2ICcpB8amEI3CFH2xUYoYaktdXrM+8CN9Va7RemiZHhNjLinXDF/BioKGMYEwd
LrtGsV5cihNns4xf077xFnrbI/5eGw/CcgSuRSA8cwRqAPjGyXGcQaKoSQX7KVUT0AP0ynFxGy2x
zqmvstWPOnoQGZBLt/KugITLAzg7+zEECsD/thm+a6JieZFnX3z0hdfM7Zne6K56FiWOKXJEiaqc
UsTfW7JWS6w1wrM/gepwakdfTYhkf22Es+gVdPGr6MGvm/zDibUQtFgiDpbhZx+9iek2j6FX4dgI
55chNQS+iI8utfw1M1F9a9RjjT0I+RFEv4LFpAFxKbpwnVb8zSMdmptjGso5Btl5GEoeM1z/1ose
aPi6YgRwNdMQjXdDUU5er/3eqGn1ZKHJsb/HW5CXqTm0+zHHg8ngP/apTEi7g3H+5WcJFulq+j2P
yOjZNWAnWJfJphOsE9VB7Y/2xAurGBU/tSUmLTrCLd+cUt/EujX+MgIfTdle/dLoRb1Ux8B7sKwY
cWUkxfGe7uu3yMjjA9I841I269DGwTidXYLmXj1BkSPMfGsDPq1+o3BbrBwNExpcq+o3WydhZJsV
yZ25l8kQvOWWXwKzqvptAvNaVGVylWcqBRyEoulfgOmML6NRzIg3XsDQ851fFvZFDMNXAF3il+/u
TbVtflIMni3MtfLVhk6zbkYToXeN5L4VZvl2JM97VYFLLsfQKr4mbr2Do9f+yipr35No+RKHQb3M
o3q6JnoEqVvJ2kNehuMJQesCgQ+hvxpzqdaFrPrTFkvmf+0vbgE/MjtR39o0dQATeAX/ODjxKeTb
7YBywyNOrcBEY2djNXyPwPi7g5LjtAKmb185bX1EraYhpzU6MSUSM6mPciO77k1bjwBVueiW/euY
PIVVoVWesuPxUZzredOAOVlpNcZ0KFUWZ/JLQNhkt9a4yb96ItZ0zNgZI3thtbx6LAxazLtdnsW3
jVUgnOtiJlP1KXjVuQN/PYAZeaN/Ipjlz34rNOs4dlEhBLA6D1Et1PXJPXYUXzC9oSJeFwu5Owba
vDvlzbbwu/Otp+r86Njh2xyiBM7uv8aH7mUkwXL1zGYTkR15n1QDU88I9w7ZjNqg2RkGNwfN74J3
VejGiqTJtJO9PKmrxVSI/iR7Kaqj3KWoz9ZYVc/zKYdWU97kKSMxtfj50JSn7Kl+rWQzYHpzO6Vs
og6xtczK2XENqoemJVsVQMdCpEyNFveY3OsdfzpYfT1gTT+Pvm/kcfem3LvHmLDsGq89UeExERN4
bcsMQrjRuY8iQKLfhcuV2sX0cI+bw6AvshTMhBzB+tZ9TGdUYksmlgrVP4fqNV+Njk/OQo4bDqZB
UZb7c7LtQ+Ge6nlPc+PfezLGUul371/j/lsvoAT3dr4Cvw6E7lcJxmuHdoBPiBIRDFnXM01z9tlw
DqY5MeuQu7cBcizFPLxj3a65HSpjtTxe7v7rIMolzqHUsIgdQyeDKKDUu6gDqItLTfA4ZUEAZ0Nj
WlkD06lyj+Ljn44xcQKsebOlHHaPewkas9wvgNuTqnYXsrs19ROo4v54H6fEenTAPfpjsCxn3/qe
iuu1Ohz0xBsOnWViOSrbk4vHYqQWvrm+95tlTr8cKoO38be2bgY6uEBAoKg+YQB/yd18+hoUdr1W
07w94HXeP+ta+yHjPp7Y1jgOjQ41n2leqgfBNWs05TF3UVDjz96u6sZWmHaERrOj9KiiVjcgOjtV
rX0EZXkbLQ9hculdkvJFNqj9cVRvKRuPEtdJxuTGSMEWA+HlrqKG/qJzmzl5OrNkF32TmyR5Eo8r
K1cOXZ9ATQ3GVzy42mup6tU1LZM3syzHDzQTUCfcVGGpvravte90+Ox0Bvt60nWvEuv8e982EJ7M
gukCTdtdxnahb3AJ0FlfIRQFZOlnbeDZrkfp8BLVIDRDldUTrirDC1PdYCeYga9kr9IU6amZvG+y
M60MjSnSEVxCip37VG80I7gYYwei0ay8k9xkgiL3wvLHdtspKIHf2vd+uedUYqeaqX4QIlHx0lUi
f1XmZFe9uOyOVkeuAkM/RRxl25mDcu+vmJvqUOnJTDIRM5AQ0U3wPq4RPbSdE1yE2//eWA5ywUM8
VZu/OiAMoHNV4YBz7yC/F1wyM49P/F+Wf8XlOf2weB7R6tjL1mDr/UPtk0ieuUGS7TNpfbG3zAKu
1j+0Hxm3WKRBRbsTiRizNxh3D932XNhD99PJmDznn7Ey9NfZ9TA44lTR7MxhShTYzIh1WL7YeUkW
lzARxEiZri+Kfecm8y5tuZejlIrzVPSghyV3H0wezkh4mWdTx0gOdNVK65TybI8+QsRalGurGB9b
QPdzr8n8oe+wnZ/4o4BV5tPVY/Q+6vyNMCSdbVho5r5VrBBvqfbghuN3Q4t/6jO0SXYm1hNXifPK
GP+RAuNjpSnRO1hG72B3yBnKQcFQ1dyuKh10Ayfksk6X4CGboxw8hP6pphx9dW2behr/CRluMqtG
ltaObm9KN1nLKV9u0Icy/8SNIXmUkAbmKM2VCAye9PGOdACD/lek0D7jpEseAQs3N7zE//88t9dp
rI/7OfoBshh0ZazURzAFJJrDY636o70EQA80bN7AbGxX2OFwn8hLAV1REfFDBmH1Qe61MjhNNotz
vQ1Zuc2DZH/U6O3v8bdR8oAko6KO1BnQ3L9OIrtvB8VOmDyIQ8GK6Jh4otl2mMOT4MUN0Rys+iR3
oz4PYFgRHLkguWlAagDt53Rg7CA68j+IfLIhsa8cI7IjiyI/D96PFmum1ZxGLBey6Cgrkf+9KCm7
AARURzlSMcJN29f5wfQGBFIgqFb6jCatWZ/fZNhu7T/djdor/flPc4jQqcY/CdE2Df2jZpXiXdtX
VnIctLgNtnclt9YYby8QW1RZzn+atzOgYDQgl5P1kDqn/qp92pZlXOWmtnVxis0QuH3I3asLMfOK
nDrjtxPGNW9S85pUAYwRxVeX95jHPXjVJA6F1/lUsqNwah/PYiqM95iq2h9eMrVHeSYZ5766asCP
QyPiSEMr4kfFqW+vJ0O1a+aUZ8WTPCZ2INx2rb6PWGNB3i8HwH3crzrfw0Smr+JFjmAHVlh6H7NV
a4ti1zxg9IOVghfQIZgPLOUguesHFB612G3W99lY/Z9ztb8mZ/dx9wnb/z6kSZp2AaBLbIaOhc8E
viEQQX3xgTOjNjxv7P4xGK3hIHjMY248x6rCeSMDa+5lC3e++pIbWnVxvOrHYFWgqv+E5IhRN1KQ
JFO5Gy2kiJOuVE6orGL2GXbjezpBpxwE1vNDn9nrtFT8k9d22s7UmvSgI+D80ODmscWyp35UTKtf
xVmUvU4TJhlmZ+FYJ4buqAgVfBQFEheYJhssMbKHsjpqeeQ96H5AJ1LBvzvlCF3HK9TEuktlYaym
VvxYzIVFTM+cs2t3a9mSG4W7wCE12h/dGCRY87ZRvy09LOhhGNurxk7NQxNANsfNS9ma4+S+dErN
ojXXj60FppCS9qMXnR3LSpB/ZJPwNL62SPdmrtNeZOsWD7wDa0EF72GwIXDtmi++HVkHOUJN0/Tq
Ir68oHRt7UwnUIMlBA0gCU0dbu9nVzOEQPucwvk9VjSpsp6MNFvJ08gTikqMW8rqfKL5TVnzZsiT
dl+GeAne3oKnGswNbO3FbKYxWOKOZZzCttve37OwjfyxIH36n5+uH0YEZDJA8/PblsPRYb99unvo
zye8v4PYdCmJxIG9u71kznIDoArTh/trxjjTwnanAnd/1S5S/DVUuN+fUJ6wjvLfn/D2bUWhi9Tv
/Olu59atgPkOn06OlueXn7BBOO3+Jvv5E2bt7fe7fS19CQk8GX5/Onm06lgHJXBBRc1fhDy6yPIv
sV5bh/vpHcqOi6FW4hUwvOoZ3NHMd1XLU2kL94lS2XOjO94n5Bs09nIfgKXmV++Fli9LW8nOhe6Z
a2/CSqB1igs3Jus518nIhZPPXSZKqHqmpv6gaMZX2Sk3FWAMw/LG2/i6gzTfkgDdyHpoH4cC/8rk
x328p5E/5JnPhNNVV8JQmOtVs0x7NgyrJna1pzAo9Cc0tB7coVVO8dwaK6c/hDFfreyUw2wfyXpm
2yE6mAzBRws5ChfJ4/kccqO35bDOOqf8V8zHDsizneZye5Uxbsj5+/pCvow8qjUjXEHsMjvI5qCN
zRlw860ljxpa5IwqG08+OULGQmyro0lzH2UoRvBhh5hEgbUR703G0Az/Vahpc5SttI3Dk6M3tz4Z
QtudPOiQhFT7/jnI+EyCTty+EsD+2AbFGTB+48vgnQw/x/NY0SCwjkF0kXtWmkGd6utyJ5uOlaLk
XukgECKzjVd/jfYSddjXsB3vJ5Aj5IZX8PPx9yvcw3ZSxpDx/3mFeweWR79fpYCEgn488yG1QyNZ
DbM1UGZS20w6NrqlGFDqg2TPdB4x68kbjlSdXcrtdXX2PKwSBjVsrwboghX1HPtFCXEz6wwcqq0G
s29tMMZvcdGearfzf3kTtZo8HJgTdlSVmZoFuDHrIKfU8DsujD9bJ1A+wgwHNMMQ+asOr2eVoa96
hbrE0tQw1DNvV9vaYeccHaVz917u1vtB4Z9rYIA927Aw89L871xc4wNQrVIsGrnFTvbQGl22lz2D
4c2Mo5xa8kLvsvHhFnUMbzHwIFiDqMj5CVp+5XyJTxD5fkVLN0JjeoIL21zO1q550phPFfpD26gp
91GtReRMveCieuBBwBcrCFB26TLRs/Y04Xb6FKvNq4y7AS578VS3B+7uGpxKY5WXjvIJnlXbeLpv
U0jm8KE/FbpAdLc3wz2XhraWYVaIx74a1Jf4ak2hCw3MTlvEXz14lhumiSQhqfimx34w02PTlC0c
5Xl30lGtcC3t0GtBQX4xXEVuV66nMc9ePZvymRgwR3AdO30tFWwV7AJ8h2x2AspVXKi/ZGtSWheF
dO8kj0TzxXpCJX2JNjLP4nmDBTfIkvZFNvqk3KLc3l7lsVk8vZpBpJ5li0+CErEf4tQ9H5f2swUf
qfo96QPlJWP9uedSKFVsQJuIXD0bY9CiperkxnqKot+xKYPPhcJ1A1DYIs8nB8aD/k/3PNAWU3nw
xwK88Z94ac2Jhk5NuJFObwluK8Cqq/S9w0cN+X+e/LJplOQ8sTIPDgEgrXfmAG+qVcWP0NWnN2Gt
5CAt99KLUXb8jzmDq8fwmWyNmcB8SOpalPMVH5TA3Dtq3Bx7Z3JPsnei/g0OKXgdQVddLaM9122a
vZuaGx2nNqpJx3NQ0U3FxgZjsZEHWSWmyKOIWDzgsHJEvd/Hch4aptzE0pfHi/DhSWfLHhk0wBKS
HUUKZgrq+jkmrTUmQr+KxKhRW46SdcE3jJU5nf3o+hfqjLeWDNWiD3CQG7mE5hEeJe2j1lpUvIaS
AiRCqK+KCGKWCZyJRLC3jyEXgGD+hZXsN5QdgP3gHrlKTKd8TMzK2tr+NHPmBnQJFR7ZnrCbmVnt
4aHtlV8bB/qUNpfRNYFZFNCl77aPVVqSFeprGeK+bJu6TiLb9HY9ClF7T5lmPEkZrdGSLV6blKUZ
f8r+O/m11e1MVZ7sy74zcYWEqWBDDH8WLVmvNo2yk6EWVO6SIdhFquNfQscoVq6WZO+RrfzIHMf6
mQ7X23kwvboqWK18CgsT4LbqlKuH6sPKnyZcmob0dcLW6iXCD+Kla3CCSpz8SYbixpwWsDZAVs+d
lciqTUE6fS17uTcmD53ZAxGde0v0lF/a4/1c1OPmrFbSPsh+x8uytXD4kymfuSe6l7HLVhUCzu94
aWnALyJjIZtGaTkbO8T6e2C9+s5KDCunZIA+MQ82Mn9D4aN71vysfoJadQsPdhYe82JGR8+j0oJr
DvrIsB1VYR17pU0XpqX0p1mfYqU2Yb807dlEdI7JDVCE4ZTOmylu8cqt0cCUHT3SvSPYVXpkW1eR
aL13y5jsRQ4O9FRuH9UGc2rRT/65sQPn1BbOsByNyf1KCu4QDP70Vk4YOBR+U23hZEYfgTnhLZG6
XxUIzatcn8yHqNPix5zyDbRe3fma456tYT4RUNlYhH6OJ2jUR4/3jdP6p4aJzhEyY+UuEtdL9njY
hws5JI2c34ODCNVlU81PiQ21aWGTqltUVttw/cs2q4tNlfH1RFY+PjYImh2mHiiPZAd0Y/q9nlBW
ksyBlhaQnhA1J1gFoxd9V20RnSU7YO5r55H/h+PkWUxr2LtaHV3UCaqA0lCI963Eewqt3ntyG+Aj
rn2VkVEl6YNMTruSfTJmu+1m8NrpIluplSS7pke5LMQELl/afvOITO9wiueTFb7ubiYw35Fu2U8h
HitIaGYsTIzWftKLyb2mDjAX+mSksS1l7cNnX6VFg2pjnMRrAwLISQOV7dZ1vIzjpH7Tivz3noxB
sxLP41AuwVBEX7z+l2EX9YdT2vnegeC2lmE/iI6eI0yKvdytsI5ByiDroy/xpH6Hst9dw0QUZ4xT
nYUc3+QYSDOT6M+eoWZXXzd/yrjllT7zgMpGtobrzHOrBxnn3orJ8ZCJfWxlwUdsUpyf347SK7ju
IsG2lU3enfXn3fW9O6yL+V2gMHOshPP73XVMpZa97m8apFTiqi9+Vo52ISNbfExxYa3wnFRPfutV
x6pA7LHvo+R16oAokKcpfsIGXybtYF6EoWcrYRo+UpcBJiDz3n2TCWXc2l3y4Nni33E51lTNt8B0
w9euMyHe2PqHP1TokOVJeKo0AT1e9Yu1nvnO+6CnFz9ytR+xUTyBisvejYCP1deFcoyNqT+hTgFz
1AybT7Dy+4B5/g/NL79gzWW+qrWSb9yS5LsRteq5D6ZoFs30vyRKsJZDUT7C0ckrm5cC9vemM0Vw
UKGyX1CPGpa6NnIRj2aH+Pjog2qbTGdvxN6OBUYixYLepxxj834a0y9WGX0rs8b/RibhXCDQ8bPS
p7XKbT9ceN0J0ZMiXggb+RsYIwuoHxuzyOqfXqg+YqYmvhld9HPqQmun2F6/UXEeefYB7xXlM3IR
xXNXVyxAR1/byFg3mfUF4tguL/riNgK5wmDppSZpDBzmxiJ6CvPYu5SRBYp53oOJ36wEtsbr1kVO
BFd0qHYATY61TlGaxyvrRqtKnm69rQ8vKXbbaJ04iBdR7hac559DbjG+1dsh8vyhVmjreIjaTep2
yiJWsCz13V4/piNAuSQo6q9d/Ab+2PmW1sJfIjaunfjB7JOJ0PKynjvE+D2Dh/w1tvt4HdSsA+wR
iEqp9sirJbHzbTJLGBki/Cj7pNtEbqzuldJSn9w4xDJqHjF09osBB/M1ys1ghz6oC3jPrl9Fpj3L
AUgSZQtE/YCcNU291ZVI5yugXgQUE3hd8+GAyd4paVZuaoxgHJGEbyj+6/vU9Pq1O6jWF3sUq8jJ
x3e/Hsydq89+t3O8Vr+1Q5R+CuzctgL40VbzIvtLmmXWF8MlozCkqrOtRJ9+juk32ZfAcd6wrMbg
2oim99FoVjKuWSxU4ybTyXkN4RsJ5Z18CfI7zipSoq1hp8qytkKszlhLHOVeOTfvMdlhhvX/M6Q3
PRM+hTBXfx07gLQ/oGOPoyUSf3JTx+CUq6g0/hXLs7648CbiLZUCvIj+DE7nDvwJXHS2rR9/xfUW
ym0YtKe/4j7GoScB4r9LbPytYS0v+75/z62mvmJFXV9dNHyOf0Kw3psr5jS3EFW2miQSrFiFZW1o
jtqqxFHvGhSWsW7NAcGTzvM2pWGWJ4+V3g5W7HBUW35PyuL+PrC98pgVYbdrUPk8WT6KOm1SUsFQ
cPFL0EJ+DOMGTQC/Dp4zrUMhNmYyGuvqGRhAcaltQ93YGjbveW7N7u+370Idd2gksDK17fwiY3LP
Tz3rADPoLFuGFwdIGWVhdWooSEVpn19usbjOsBDM1HQVjqP6DBk8OLRTDYDVN/GWTvRwCQC6v8pe
K22rlRNhDyqbBm7aD+VYfCvqTH1uzFqcEVt8SAMf1V4dQ3grtJKdbJqm1i/yMvZvvVE/YRqe+E9U
T4OXVhcYX3OQOzF/qU3m8SpsRYBfaM2M1kSdsPfjh7A227fIrJfJaCDH7JApnMxOrGVTtMkPuPHj
o5t1yTVn7Wm1KSBRzzTWpV216F5yUIZbVUHFZKcW+Ls6ttU81S5ZYDONTmJWu01aKzp1PPxln9wE
fVuvhR7Wa9vWphQgtHg0LVvdBiBI9jhfZxe50cwqWamVjaGdUeS3WNROGWylIMQF1AbOOA+WMbkH
g7PeqYIC5z3mK6G/Qu1FW4A8LKd1lw7URmYNnswT2SGG1LRNaT9yHHJ2nRDcoLxXTzf8X1F64IHh
/owr/5cuBvUtq5UJWFITXtqicXcowkdoLdrmudfg75ZGWb1pcRlR36i6n2B5LcPwfhl1/BK/5Lij
84Qa7dumzRwU6rrsWiUFlqb/Ge/mzr9i5DZwXBGL1Ap/VVbQ6GcPPDOUDHVamwALTsVkaGAj458I
nI+ouozjUe7dN46lZVstEbCocXHz5k3IPATW47wbG/VLp1Mhvhu9ybiuwNOXsdvgP+Nk733wUGvV
OlVNf6fARttitjqCNrKjd11TFLQDVWsfN0H0HibZ18j2mgsP7ujdnKvgafMW+M5Aajh7lodMVaMf
KBn2SzkoZQUL8gu2B1lYnil4wj9NPcwia3CMVzs2tVWWjM0l1fR0p6lVBn7BsB+qOE03YT1oTw4k
sWUPneSzn5wnkuwzkJ/pF0WrhQ+TPfKZhoSmUS+hO7ZPZsMTJKs09UFDq/aQu0qwmyp1upRhPq5G
jEzf+p5VcvnBPSd7MK2SEkDc9JjPw1hZAW9NH4KZJuUJqJAL2ZYbIHkxCAcx4dGY/NMjzyGHyzG3
Y2RbV1Bs7bvPsTGzazhLX2tDXzwMeXWRoXgOgUCwTnHfbmVIbnpTFxdyBQt5zD0u9/RZE/sWY8Rt
6J/zIw22vZ1QzcjTZUlzccO8eJDj1SlSNr6F330pDG9rkdg6TlVcHdqi90jBi/DkNoaxAd+WPKKL
765YuIzPxWi1FIyNan7mlpgzGcHKFfDOzMTUjii2IGKQzWohWt0mGxmMtdytbrtugEKzTzZtPKqj
DgRNYz1dBKJ57voUJLjpk6zO1Gyrih5hxKE092NWV/t8zkzGKDJuJq9OH0tFprL14MVUi2xpq031
gY9wiE4oqcUOYVLYnDlT5XHrz4uoBcDCdddXSI35hbN13HFhzYCPrlKiAwtw/N7mphMKfwFfQnmI
06x7+zNMOKAL3QHGTBEav4f5je1jWsYwj7PJuDybPQ8D1/LvYcxCbHACU/qQtG29VVKX4n4y6s+R
bdfXkDu43YZWtfR1SAEdigSH2kv1Z8fO9V0RWDD558Eu5jbPOdSeeahZZsVSA+u2k0M1tU0PQgGu
LZum02J46VX6rncoCSEbpD5nIcqalmclb2XAqkdMuv3RxkyG+fm1r8mElETYaj+UvGPOlSK0Ta5i
4ZLmihdBvWWZgekqeJp1k2TVVVEac9kIqOZ13KHRJDJShxQBvkIiPxWhIG8Ru7ugLtxf1Ode/SGu
PsvMKpeOUplPBqC5TYuO6smOE2MvxszYYcHQneUZkfrJEeXyUc3uhvBrXTA75dk1545vZ6wy0Dvz
Gc3OK5fjLFJoAovayzXOf1sF/RWjIlYdwozU9mTtQkiKcWEOOQ47Y7bO0B9CpVsxyuwatWXxWonq
tegN/Tz6Xf7KuywAN1pkZObOSSmQunON+iB7HdHE6Hda3U72UvWoUHfybfw5OZY0rLVpyHUPjTiD
oanAvxvppxupD9bsumI7LE8C3/vITXuWG43E2YsbgJmd5rM8byGEJVW3aAyn/Tlt/EApf9ZpOgAQ
QRJLLftPqB3eg6/UvzetaMZ1WqTG4q+Ov5p23bDaghwp41NUoB3iYSGYTab3ELakoRFfZ9EaW6zw
q2j4wYwMQeah/4Xy4RuG4uGHl6ETDK+ov8TpYO0aeDlwXdzyklEQXiGzbW9tc/SWPN742ueNgGBw
tDUXHbnBwF5cBgtcUTGWHhMq05bP82uKFpEZmA990/gvftDPF4reYsxIM+u8el0LC8uLeTAuAfZ2
MkzkNuZmKDx0nDFDvp3KKT1xDhXxKg+dWBU/IXi0dOahdiv6JVOfaJOynoAXGUzJqkxZeBaGMhjv
IuP206xYNwzhAkjygPNDhOiAtSqTsf+pltpzTpXxq9/ZzUJ3bO8NB7Nxiedu9qwKNVojPH30Mged
wHBEszWeiv0AEgflE00plm3dHZhquODZ6dUcM90qlpuuisTPn7N5M1JZoNJwlRHVDx48Z9qrdJ3C
0PZOulZYE77d0KdV289WQIR6dSX765GMcNGhV9wI/xSTl19W5uAu8lB9SRzYV3bD7z5SftrYfl4v
pbKQFA6KZwJsW5SzdTywVnVq8FdJ9TfH5OO5iX6RLZUUOsjrFzxVm0cNzeFDXeT1Ksgd63Psih9O
ZmXX0muUM/LQFL2tnusIn4c5G3mlmtx8y0Lxw+I7++ThIvC+BBYQGyJaotj8iNt8fy4gMa0j1wVJ
7DlYZmp9s68D6NY+epMjbkEYDKnTA1fLF23iBokPCI53bRdsbA+EJXpv0Q+PH8aoFW2XaLGyIwH4
bawRNs9MBMgr9NB/c1lQiMz10nk3R9PfYnWSb+2qFNfQLk+pP+rYkBks/evsu9qi7ELSOXx04ura
K2G8H4bIPiLijSLkvLHSS1B+LaqwDRZBD1+0iLpfvb5RDXU7RJX3ERZ+v24NtT66LCAuAW9xGQsm
WQYKDhtct81LPYlg2ZOLhC1UxShFe2GyaEXiQPtUL4Ympq/abLGKeAqaok5Z8o8aN4Xqvodo7X5z
3QhllR7CGQ+UeGvXKKP4qtW/ezZwrdoMu++BNW7roKJwJ4yXLjc9WHrKNbDzXWsitjA6iI6Mib5s
W0ym+yx0twma5MdiaIad7SoHfyrytTZ6xyltuoVK0oNEjBg2XWTYm8IXH6GTtzi8u9GiycfoG7pM
j65VOT9LLh6knPGARQZ94ylte0D69eDBbz4zYDYzh6Fwzkdw6QkwkCEI46vcIFCmHZUEVfo5lCgK
smKZa62p7Win3hm1k9qXH4NbPlZ2Tja+qF+gj6cXhJ3V10LREPDSnLMel81ptOrHPgbKU2ZxfIy8
n7Eq8gcV0QkvHsZ94KCuAry/MB+Usy9gKoZ29tmDytiCTUeaaW4qo32ZM1tPtt71Z2G3ENcVQG2m
EkerWhXhUffESWuFi2b9jDicgYmhxx5ThB9JGYKRGpEvkHG5gYwFnl4OkW0vbL4w6c9R0R5fB9yU
LlUav7Za0ZxJtHIlTT0Vvr7p3lQ3jxeQLLJtHXU/XCohV2yCjdMwOFAbzTBaMtsoHti7yk5E4/tr
NzjAlafkG2l9RvSaNe69KCkXt3akO8NibPQUUF3ercvBrd4qIxZrbDDLrWzahs3jx9PQlw0m+G9e
OS77FhooWTYjP952HVatR9+E6becQRXHJDCfKAUry7DHdjH0DnkzPlZjbF3cDFRr365Nz/jBuq5a
qHH7rTet7nFqM8pOBTKfdfQ51VyHsaIvRxE3v3rzuXcdVH6S0HuoKDMtUKHqVkMCeUbEWJFHivB3
WOORcOJyfsxQ8nzM5z3K0I+ZnlaQOAnJzq6AKNX33CtlU9XN7Kxo9bcEVE+B09lLnagdzyBkoWTT
iYLpNLoky3jOvYD57J8yUSyhQdgvZaFmiwiYAIXz4d9uctPcTBODp25of/1vZnJyhOzweDzsjZFX
/+NZ56CUPUbpr8ov3cNQof3oCvxtYN1ku8iEYQU/E2ZyjTYZS+5xY5RGdZnc2oFsqQpyOMGj11bF
rmCqfsxd6nIhl/+OZwjFuQIpBQQPpwuizMXajyL1SUyJg8tQr76U6bWumYDOdr3XrovjXWfiCB8H
XnsZo7n44qX1p+7nJ7XiSk/+h7XzWnJbZ7r2FbGKOZwqx5Em2z5h2fu1mXPm1f8PofFw9tT2G+r7
fYACGg1Q1kgU0b16rbhHbR04E1EubWlaSK5rjaHvGneUd2ClUTLP1HitGFaxV0x2A9w9/WR0BZlp
nkupWl6rcmn+tPPkURmQCaoyWUa2Rlp3Rpj/4pR353Mv/Oq1vMLOjzIomoJmVw71nc1XaRupdrft
DXu4ypbtreCAVl9lEpSqmYS/UvNMJgvoOF/mq9nX1lfLh+e0aJXqgQRTsyniOgPrUoKNJozFM1d1
zSq9WaaVFf0osn7pZ2X8U/ZLRBDSIH42gQZuWqhPjuOowdJigOX1nU4hpz+c1Vq3n2zHUbhlb4hy
Fd8D36C805aLg6t3FnjC7qfiRdwobQsovlGZAOGb8AgVcbgmcjPcJY6ZL1rD+BEqufdEKeKwUyBO
3UJ66jxzRocqMvX+gsYCAGGaDA9DoneU/ZTypkzb5hVe1IPwCMx6pGqN+JzaVdm26audbHnxHk4I
c6+Qfzjxt4xI/dXmBeoJZxVA5L9ueoLugxoMp5Sw76IPHPfJ0HXCQWV/mLAnnQZDcNGDFuzr+BwA
1KOipqzXpYFMtcd7uTJR/Nzz4yK9NOHoL+zWJv09zVaNjeKMoT/J8sRF6mY8FNX8kJZAKjS97fZN
Q/R6tJX0qxNbPzuQptfCCfVrpvn/Qqw9/Upya5GDo15SxwfDgiObe0Skhm3fRumDp06R66yp/jIh
z0qCRvnJKednIQfWcwH101pRoq/2UOYr8p7ONZkaMMswqZI72rmmpErwe1TKaizBLPlu6VyFo+OY
QPNDktizLZd6k+gvN5ZpF+EWE1e62re9b5vFJuI6zaVvO4LNkuev7SxPz5JXIUAwxhA/tVp8AnXx
zQIweQ40Y5351SMU1MFSHdXTWDlHPSGOazm2cs4RdV+Og6+sjLrud05cqXt0SIZLPjXBLh0IuYAy
CHa55wQr3WzUV3OAT7/s+18Uw41+x4kdWqvnknj7oqqdbN1BkMTtMvbGAxmEpa9LBkJRubaTB0Bs
cWEqxGo8a+dGUrrkI8/3VYm/+I4KDYyNCIwm58NppFh1mWiko0NT61edERGhlweLkrqmaRdR3TxC
FpTshG1uqAr77VLZarfurE5b8DRy1kkVvNpVRxjG0oOXiY1y1SaGdo0c39n4FGe7ibElIzWeKDBK
d56B4k2nFjD+BPW5K7XkEUYFnqttGa4lVe/3wqYkQF9glwUOKtlXjgLWT0UlDDVOcmT2g6fxlIza
xHdZkoaDr2fjATw2745LBiOgqP/UgD3iQTD6IlWkHTqKcNctBMy7pOjtexlBU9lSWw49KM1T90qs
NOCM4wfNMvaS4ARmON0HIwELG5jHqrBGdaX5jgu5S/fgEQ13DJMU/hhK5rkGoehSr3YvZV52z7P0
VO2MbMRo8tTkgd59NhECQNzQ5yEPIq5nVL4Iokf6E58fE4zOEob39Go3k5Jy82xRjHwl8pncmoK8
9KqAIWw9TF5iIiwq967O/xIDpF3lNQnTaGVZ5XiFYcpZaErdk2XRxuvNJhvmVo1tHfwrLmKC04J+
MYBITpa8C6OlbCDgXktNeeodqzg1TfzWi6FagKEbGkZIrwEpC59blzsRn6tYbjcxv4Tn0kDPWJKN
fJsojktVJQ0fA2ff1Bbx+3Q8G6XJD0AS3teFFPH157bIE6yFBi4M3QibUEJSGta9sNV2RqCxgrY0
tFWOSZVLko6oLqi/7Sin6SorhrsGOqCrDLPBUnN9797nVW8JzcVkCztY873xagMmOvGlqzplBa+g
zs+0qx+dXE22dah/bf02OvvtvwiCl3dxM+Qbx3ZhiwlQIKpcSDdFD05laHJEd25q664v+oHQKfIj
vSmbCE1Y8FVL8VcXjpNvBvIWC0OX6hfu98qyDl3vsbBLlNrC0r2YMh+KIIK0J4iOZoMasdoY/LRM
Q9F0kHpQBelkfbYQU2pP3DrtVlIXq1eteggEOZNsxsjz8AbfuJtkwnF7qsJIX4wUlXDqVadQHwJu
gmBJNIWv8Fjgm81G8WTtRuBU1g3yq70Kv9BE4ST8OnSt4Is2T1EGj0AeevGqsRT9UAfU6zuAuZ4U
36weOE4v5D7JnmB+XAOTlO6nB3W3qZRXLXaKU5kE7m1o5EmyDIcu3EDggsZK2vbSGrlWaRsD032o
9OwvSifAiKVdd+C7Fiw6MlX3RhaBl3PicWs4LoCrUnrx0bZ66IZkqTdl9eQNQ/mUJfY1h0z4Lvek
8snROmPZDkPDHZahbSvulhRFuHJr987I8u7c5oN7lyIvDz9n+OolYbkPZD+ncMOLXs2I2CRxyGAn
ZiPqqMHIkyoTs66EcFUaSY+yrcsP/H7shLm32vQU+xnIJg6aACRHH/IGMpiGVsUr6iHMZyOOIPBW
4Q6nosp8Tipi3wDN5JU9DY1BVrZ5xs+7FFnGc0KVEpBQJV6LtarTelsYvpv1bW0Dcphfew2GX5x5
wqs22eh68KSxVdT2AaTt1H+JoYpI5RpmfnkjnNMOTLoO7ehtVvailNCNn29va/veXUH4I2+Fs0Yx
xar0bfc2G5tVs7Ios98JZznoAD21UxpWXHf0paVe19EW3OjOsJz20nqDtUmCMT/Z0TEjQveE2ler
yN3TVEnzlJT9C/k555zBLLCD4QF2fa3vLk0d7ylpd46WJsHGImy18r0Yqcy6mVqti+50kAqunKsB
1KWpfiQ7crA7u7sI/7QM4hXn5wDBdtRNrLTjES8gTyyHMQJ15C4Spf8rzY32e577KsLomnGhLj3c
BfBG1aTDro0RPTcyUmGmk6oHYurtMnR677UkdLzR4DnYiFmlQvajLmLURabZTAfSV2Xt1Qts7aX5
XhWJt1P9DNLyjrBdmJjlqpKKcguamd8t2xuHg4NMhbEODet3N566upIU6vKDw4eunij5JpqqvTzj
AXFb78Xkv0fR8rCSoAF60fi03bsxQkTTSDI6/RJ6w4MYhWOa3RWg88QIjJVx0lDoWQQTn/pYQvJk
9z1859OuCHRqm4ldaxWaknYZXPmt0aW9JVFyOJt54M8PsQuYcnKa7bEO56I/BOby00TmhfKicJNh
OzsLF+IRnHVMuObfL+e2HBiNUlGeESbYUN89fLVH012NtdOdBiWVz7JKuKtRAQ6GnJH9AbKJYFIU
Ek0xyQqJXqwZEw8GwrCjhZiQsCnvvTibkswt8rSfJoSzmIW1F9GPaWexDM1fDx4FiCzWIyDq264V
sWVgTySlmgVI5lU0jOkhq4K3htrA9EDkOz2I3jwx+80Tn/z+C5d5e+BmEN6L/ed1Yjj7zFf6L1w+
bTWv/eOr/OPV5lcwu3zavvKk3y//j1eat5ldPm0zu/xv78cft/n3VxLLxPuhtAP6jn7wIEzzy5iH
f7zEH13miU9v+f++1fzf+LTVP73STy7/dLVPtv+Pr/SPW/37V2p7fsnToZYh2jvwaBdMX0PR/Jvx
h6mo8lmVkiO8rbqNGz3KPo5vCz4s+8crCKPY6rbLf/Kfrzq/arlDhWY9z3zc6T/t95+uz2GGo3en
hzydz1e87fr5ffho/b9e93bFj/8TcfV6GK9G0bWb+X87v6pPtnn4+YX+cYmY+PDS5y3ETDz9yT/Z
xMR/YfsvXP73rWynhDq31L4PkhEcG6mdGBIBmx3j90bMRMNQHFTtKszCInqVWDD7mm4ZHsV0SQJp
78TIsmmd95Bpjb70KoPaqtqQ7rMghkCt7p84BUNkO43inErCFnzLNC/WjIFuHsi+/xLzwu7CE7UZ
SxixhE00VQ9bhqkDAqsh2z9BF32B1CO+FLYU7zvbQfC5o87XNqNbA0NlfM5TGEgnLy2KUJITs4El
AWfz5NPNJqbVSP/ZAqAictZALSO2yv2eOudcldc3RxdWyVVlBDY8yQb1JdmIxA4ne3CYiKlu/Agt
Vxu+G4P6+a646AQNyNuHVPdMwyGwikuhxMVFURpt6+kF0HWxutWqYecWIBs+rLZ6B2By2nyFXJAd
xcLKzJElMur7eS+xtd9pFUFN73jbL0iK5hSmMbS8vy8p3NK+688qDxY3N33kiGapO0cue4qY0Qvy
JoX6m1g99MiUqH8Qrm9k6q/Godsa/N2OgHK9k19NWvauwSJhFMvn6QKciCM5+iHpGlAVdl5QdJrC
9JFZ+7yw/NvAUQIHNMxkz4HjQnBF8Oq2QhjnZZI1RkuSHvX6w5qbZzWU6y5O0uPnhaMy+PsmlO4/
7SWGRmaeiXQbe6Uy0KqPEVob5c67C5rEuxM9wF4euq2lt3WBzJLXZnaeEH6dM0bnkcrSyXVeedtI
ax9sO4qJmwb6QTQjobMDysj6QfQQTBv2iZQsxGTy7iaGrq57KQUnrMgojkZsVlq0jgy8DLUxH+Kx
plDvWklS7oS1RUxuDaZWW4qJ2+zkLnrdKBPyVr2T8J09yDiZGymH0gO8xpvvPBsp/iMiQyoB279N
amOm73TV/j7bTfCEKnxaaUaWx5W3Yma+mIOGIai6DgqT6VW/v67bMKVUj1JDey1ehGF5Ku9ImcCw
ZbsH0RhZhmL9rZ2tXWRizagJIVo4+SYgWxC+HlC+G+NO+rCBXuQEDOIulm4b3hZ92LDs4XqVYGhY
qTCjH/WpCcO8OYqh6M3NJxt1etDGchBbzhP/0wbzsts11N7ZZFDbpRx8yv6UcEREAVlNrr7sp9fQ
SDldhQhKiAnibREa1IjUTuKU8NLaB0oBEKcUY7Cnb0bL8J8QWpA3wg56zDnMK2bfUghbim3E2tnn
0zD3eqoxnHo/ytFXqUnJZOQGTG56GD0GANT2tkXQQOYT9lq02k54UMDlcOZ2/Ks1wdjTjOq63IxL
IFUWFP4TnKSd4CTNAKgnH3OT1OPUFcZ6mhG92UcsqfqN1SPfNLsK8z8NAwFRmXeK5fHObevhfnSM
q14n3VPBgfuQ62q5Hso4/e7pBiklAFaEzgZI3qYUlBy5XwoD4GpUQL8W1rW7kOphL8DGAoUsmrqy
3aVhOMl6tgnYckpV3ToBv7UUEzd4suu44Vaz+eh/AD17dRvtYV78cXNsqOKuAhhzEbhyD07hOAdO
rnq6EF3RwMVuACGo0LS/WUvKtPtCNTba7AnZqYsM5+RD3giZ2KkRy+2iDgBYEhbIzaqHMTSFUF0e
vRrZnKC6K3N4n0VPNPmQUG2b6qA63OptInrvxR4gB5ic9a1wljUNOejIhxO1tqpLn8YvoetYkA/H
QE6lGDWsd1tIKusiJvyp9yd70qcv8fseUftE2DI/1U4eneH+j85Naa0qh9AnpF5vJjE5Ft0InqRS
8j0ktCd5tIduIXyqDgQ1eU+U4VMnoj5w2itp6yrYim7cGD/tQM22H2ziUuGvHF7wk+hLhEz7Xksg
utOdQzI1vanASDmPRQ+dYHRJzGr32S61zuGfbL3huwcJ0Sc03Sef267CKsZijWjagdKTpZgpikHe
kVVuDVO56rqfv9TEm30ZILsZ+/ozUY/abPIXz0tlFNQ7cP1y9qIgIX8xOvNRrAhzOz6XOQ+NuU60
1my40eiUXB/91HePopd0+bfBs82NGHVD4R69CkgyP+6/XcL33mzrgJkiMOKiPjHNzhO3xWIfseOn
y9VU66zSOpk48f+2bnZ+WxvIqFBYwUb2g2xbjLp3L8klLPSFE38hevfV6HXlF+LajqGT+rW98DG2
ovqr00akdMLWf/BDm3umEUpHszbj46d9Gki/jn5XwnfDh/ikyJW176Sc+BO0A4sa8ZxTgLzEcG5g
Bdy0IdBLsAhm+RpGkrOOYetaWATKSZgm0RresebUTA3Juo/NbBMuiqyso9KW9rNdLJiHwk3Y0lwz
d2PkoNX2ty2NfPx4hXm9FpKOqJPk6hoGhVAx4g4WrORbMYzlPLlzkvgOgG2UL5sUNQvPR23L12p4
vnoUuBQt6BeQanUkzv/WZOj1ovdqwO29EFNhp8BjLbq5l6ACWxBW+2B0i8xca10Iys2pmk2gRMpU
cuA/iqbRIZBA6/5ejLwCApzZo5vcOjwCa/ztwVMT+EcFeW+lSKsVaUfvXAqSpKKOeWx3s34tjFBn
+udBECLFk5Mw/tlnXjP7VBPtkpgIQ83byWD1YBDKtWe4QiJXyZ/bCiW634PfM4VUSJuU6iiKYab7
nuZl6xAqh6W4Dc53xWyAGdefJmbb7T46TeiDSyB9uq2KZt5qnpiXzVvNzhmCTcRrk5T7ej0+Uuvf
L2wy7ocxQi9GTSyPXCslRbHlNsWygqvEb9SHfpqEGMNeNgrIbOHbS6ZxDKpJ7zbT2oK0SnC0SzW4
iNkg5y+SJtCYi6FFZv5O9/pJSEh+LId1S31MBZIOyMIkd25n2sptTH+fInRxSixYuDgT5dFKdCEW
H6qFnYHspAy13NRD2leLQpPfXG/z81LR64KJg2HgrCKGRNmpZuoB4UVS9mBTbXzn1pryNJD0XGqR
pe9BTSlPfmnZsN17LorTOVRhst4tzSn7aiD5uje04q9ilG2Oq5MNTKMHCKwp9+OUhxWN7in6Pqjr
v8SomXK2wjegdOcffac95+WiJ/ZVMqncw9IVH/uoK6hf53lK4X246CWAGWFrFao1a8d1tmORSXc5
dbrroW5Rm+u9fNlXiXIYRRNXAJyySU5wIQwfpqb5DK6Pg5e0bz3h8sFbi4IvaSaXO9A75UGVIZZ8
VxsUkoNimAXZkbSIfxSmWqgSVgmpM1NOJwr+3/qEwrk0qZyTehXoMZKFH1b0Sn40TMs73jYQM/Mu
Ywrd9er9ZQxtRaJ89OKlEeQ/SaXmj2SgikdJir+R629P+jRSZKPfAZlEymryyAu1eMyCZgX1+XgV
/koxIkTcUyIlJiXDrO7VmtD9tFwsct1YAXCE1vftAnacnJPUoLZfy/NlR6hkYUZOdhTOoAjGvTpQ
KSSuj0KEvB9s0pIQV1ut9tpUpXa2JOCxYmh5kCqPNVU5Ylg4VrWQ9cg6p54kv76taVtFO0sJPONu
4Wiv8xoeYsOrqqL258NpGVjxjwQMziWbGlKYysVXE2PdT+qls01MJHqGTkKEyo8Yika4+Hrw2INO
PMwm0aNmtDcJzsz7kDu0D24K5e/75W6eKrXmbu+AdZ1egmh6S4dBPfW3nSvVR4OzZw7bgFof1b7c
mZ037GylrqGnxRSrpkbVihiLrrDe1ojlZkUSEShuUa39EfxzU2f/sCCTqfmMAmmnNBwhRBO3ngvq
ahpXsqTejJS7vE3Pjp9s47SiMRvnbbGY1rVY3Srg8j9vbcSOnaDt+bdtc0pfdtoAfyO8IPEqQnHm
i9I4Hb+0OiKdppd9UexnSJGtF4jOynMVIhlo9XH6JXWHfG17lJdzxIbouZQXViYrK2dC5iMFnR6N
CbkpesI2AkQHVjzNiCZ774khNGlMO0YMLU83/fBm3V7mmfkEL3VzVfykvaqK4a66DsWb2WbKhXeu
cncrTB1Fl7DMTpSu2mD3e2EUTQgxxNYE0DHxXDfXuTEfw9rNrqAzLY6KBkWcWVU6AO65YBGa8jkx
QLNRYroKodfc5WSrX5qKd6gKDSSHJyVm6n+prnab+qhPw64GwUqFsHsSs6btf+8GZ7gTS0HAXpJS
La5iztbzbaOb8YOYC6R6AQInflIcxXnukB+G4cUxpacAprwrgM3qmLkgUqdRArXBrdc4MSIESlvt
xURveOXVKe1mB5MWzyOT8zzR+NJeVvQGwQvchC84Nm/TeABTZl+xOyJyReT7t9W3Ob8EjiFpylry
PHfjdD48BLGXXUQjG0hDjTUCumKIoPHbRJVXUNPIsreZndNpFsmJbuVHOdRz77tEvZJdPF911l2T
IxD0PiFWGB1Ru1CyIGPSpY0Jvfae65j7VEE1ZiKnlCeBPWS50AoWtJbzeJ5GuBDCSzEe6rrYVTrF
y340bjPy/7A8ee3V1VQ+b1NPi84hGoAXcspvltDNuinqwx9IOEwTbV6XVDAAJiVavHalmDr90IEn
EALafefU1nWYGqpyUQEuiY7FSmBd/cSwrobiWtu6j6zFbNMVSTlR4XQUJrFU+EJjs6hT1QejyG5i
UvG84HaZ2TZfxmmpOG7hpjk6vtXuKcymOD3Ox1eTR+5VojfEI6ehDRsVZfv6fd9K1WOkW1tPVkew
Jq13jEGYLgMx1K1oHTdetROzQdF/D90pVQ8657ng0yu84FaB+J4DIaIVbF1USrqBliPYiuEYFqAo
Fd85i6FSgviU0tdU85s7fqni2yL0WWAehqlhLbxyzZAWZQmeXwxTC8JOFcFtveBja+YZSgvQAe2r
3Eq33HS1R5IN3MkhEvhXYEK/DSH+DzgC+6WF1Pflk68OTwBaLPimMSrvPD6uKN51VrU8asd2akRP
NAFSVEer8N0CDnRmJOBWi1aLagg3GUZl9aA5dfjaRbUTPuVpU7/mcvNTaYKNbRXFfd7J6hNl6cAj
y4onxcDXnnrQHivP6NytmA10zvuolmgAMHAeUP4+Ri4wqWhyLokhXikBP4hJsT4s/optTkPC4ufh
V6+UYLievKUcYv8RnnnZMORVzFftQTQUX8mG/9AZbf5AMedILEmG7HJ0o3hpxxxXU12HGPXdv26z
reYbxp1qqT/dBEGyvlPiS5dxp+RxEnZ80IiXZmrERJ+m5t7rk+faLH6bpgVpaufn0gyXN//G9A6h
P54bQVE6kc+L3tzU/2AbEuM/+c3LwpDPfybV/UqPvQistAvjzqBTMTzVnKqVr8IYRCN6bU6eZCHG
n6bBggY7P3BPwn7bQSz55DfbPvjkcHVs+D78VORC5SGDC3+40rxE9D6/mlQnNtTzWLf4o6PYcd5b
+Gm+ZKwL7iowdaMRsOxsWKX51Eb5xpi4pcUYapMA8DCAxtnW9RoaRh/G08JGGMWauSltKzzkeSfd
Axw0Htsq/UvKjO4kRoRc1Q1nM2PV8rl5RDhkF0RZf0obW0Elh0qNwQxV9E1T9SJsomlTA5JLW83W
YphLI9jdoh33xGz5/Del/wIaOqBCTWnQCszSje4MzTmKKoc6lcA7SBPzK5sSuAYg5I+lBwbd8y+i
Z6j82mRKAzvy3ydQGSN67Bqvwm6OSQgNxeSixL+qjkSS2CPJbB9yiF7lNieZKMhSG3rbWPiWAwkD
968YYZJjUsfZ0erD+0A3km34bhL2wiz9fPG521PRjpU3+rZazH9wet9N2P68Ze46v3evc28LyMle
K52Tnqs4aCFaoNIgp8ZkEZit/zMF5kkR0S/+Ml80uLFeRyWrV65ix5csg0kQcj91N5iFcjF5RluZ
bZMvKd13SD7U48nXgWdvSp9SIquy+tUHo+iKRvMAqLe15gLXArMNtlsdT/P0AMV9s2hc3iZ0k7/P
EwH0sGisoXkpJ9kDv7bcjqEjFSMqJfRjlY1fxUg0Xa5PH5quXKvVkD0ImxxABFOONl9uTC6i2aRq
g7WY0ycT9CfqdpS0ZjnbkqS2F0MLWH3eqI9+uAra5bddKQc7UCYXLsQewpY6cMu6cR9uhI2Ho2BZ
qEG9g2fkkuUDEh/ILD20jtmf4c08h9OIMvniYYCFfwNp2rgSQ9EQw/8JUD4kOolbXBnOxSXjLRYJ
U0219RZmg3ZZQgxNnXA/gCRzkWbsc/USg47X8zG4q6eRsKu+qR95djiIkS2POihFdSi2FpJbC2G8
NZWsXlwVqTCtgWlO2PxO1u70IVxUSRmuTUcq7oLcIDsLNe8uthTtjv+3DeDZUp5bkwSK3Or+v4Zc
WSaQoVDM3eqHVA+y735B4aoNKxVkR5K0jsbCOukwlBycSta3FkGRa0s95AoKFvnVyIIfZLjKX1a4
RVHD23CfKbcW1XPXxlHNZVZ42MymcRYZz+anpnYOYtaUIhjv44GPOFqj5k4GC7mPkbhZaWppniib
/wmlgk8BhYKk92Sam9lmwtG+y+SGenM8hF3qh7yFy/r3Mmo3/y/b/dNVhW16hZy71LUHUr6c0pf1
1DRT5lU0FButQgC/p9kkPDx1UDaNKvMHnXyFTawXQwpBH8C7G3sxmvelSiaFC2SbUS51aICVTzLL
yVPRxhSLWt+gsncuFRm2oUqLXabKwV3a1VT/Gpp5TzQI5SnHhVwJHdIFshjGt95oHruIT7DUV0uj
I8fJKf9441f9QLUquoOTqOuy0CmVmZhVVc2gEb2pES7jxM7aTFHrYEx+jWo+XLijQXPd++0PilUO
BWWVrx7kRlvqy9tdEbghMjbyD4PP2C61Leh3Mit76SlA2jr2OKzFsOrrdo1QU7oVQ3fswpVsaOFe
DB11Ir9C6OI4cKt88WCyotwI6q1ClqUz+s/gmlPo1wrZVp97JX0bllO8VQydyHGhImvfZsUwueb6
evDkn+04OjC/mjKqQ7EO1rdOI9DRHScYU0GxhP/MKpFa+SxGokn8ZCKyUH+GnZYm697aqyaBfsIG
GuUwsnbrTQ/rFMYUHUkgCs3EhI6Uw22Wr5pOidLkHZeGus7VDu7Z92mnMLR8JXa8bUtl7WJIXWld
IxWzbOM2OxhRgk4gcrGrEfz5D9mAhEF1vkljZ6xHxQ8OTWmnj1qk/UDEM9nmngdOp/Gys2hst69P
nX0Rg6EqimY1T2qSpyyNEomlvim6HYSGL25aUEzolOrCUS3prp4EQ8gGeJc0hm3JULQP9rxIPX3R
2ZBPBnVD3AA3sQoG2nY/tihdkr4IvzYqHJWmYX+vO48fuiiHJ76lLqPp6hbOiMz5Dk3QdyVvy0dd
G6IDj0rKGorn7nvE43GsOd91InVkanMZLKyqPOij/VOs4xzAzzdlJ/c9FY/kIxqd393AuFGSyf2j
rpjKNypK0e4EIrIXR0fRJByFfCvnZ2o6TYomKCj7lOsCgfDUsmEazkfrnDvmShxC7XCSa0u9peLW
8qWKQvmSVe7XMvCUvRiJRkyGkbvoqI07z3ZNVfVTk2tjgVSlXDkv5qiNZ9MNhkUrIyo4QjK3dtTe
3ophIhnPrZotUWNFE2OirdGV0OddU/2T6EWjn1QL0fU8O6oW85Rs1xxaSgVkOEs+OL51kf1b6LXp
wOY49qdwajyiMOmq1LovVmY2WzGB+paL9EmQvZp6SsVhXvoVf+sO9JDo+hPtTjiJWkw/OKdbMzH5
3MY3p4aUm4LWF4RYE2ZaoKIr+NwUjp++hcYovNQSoWL0XEd1V0/aPRVweX7VQ21XJ6r6LLfu2yzU
d+Fh6FCG4znBXlBL5/0YrWhbhrr+C4b9fRU2BPkgaeD46O7NysquIpAfq8W4kL3UP4qhp/j+upCh
JrMj67nqR/SRovGb6dr5Jq57go+OVX6Z7FmhDt8omYWWlY8w6Z1lAULqkMl98EW3I8iMneqpGWCB
TIL2pzDbSedvc61fGMnO5Ix2gLkbpuapp/99OEh9N8kXMn3r3tx94FZIh0Oe+77m0z43bwV5gXQx
7+k51r1FHcS2TK3uJHlZh+A9UlZGp1watMx1xHyxidlI7ruTaLIyfZJ6z9pGVWi6Z2GDGgQMjZqX
C7ECkElAeHratUjHaKeQ/8kRf0Xrm5qkPO420XsxF39Aa1yIWSMIv2aV3OzGWlGpaphWBH5NJig3
A6r03h1FFRiUPiYAs+8cY6MIasuWB5qch5CyJomxlcrI3OTwmcF2rSryyvPqX3lOKF+KC3QCqXuh
suK32Dv/V2Tfm+5tQgjA32wTQ8anCTu1KH6dtxHeQiX+Jhz/9/3/aZvZdpOPf1+RGjCr8N3l1QTT
qwkmeWjhPb9Ww1cfPD3VFopUFStiDNkVhbH0ak098AUUMJkXYRHN6KMiV3am9cHVieuB89DutuR9
h74YEm5jbrMWK8XWui23dwOxLGHSk9ZH8cLQCSMHfrgZQ8NzFgq/q+fc7taKGIp1SR5npDNlfSN7
lI1T5tc2pwBE6PzKxNWp90XDzx7b7Tzh1E17rAg63l6GLk8iYNIKIWfrPiHs1DgESlWjsO/jytHP
4F4OYk6eTFlnQdShDTwdTUMxUedNty4Vx1mpIc/hS05w7qJiflKDtm4+/FEvJuQ9J7ELd4XmHjWb
eR7sX72H1eVs2dHODhrjrjaymN/XhBSoUslAdGA2uAtH3bgTPdsrtb1X1483P7HE6+J/pW467hL+
aQS+WWHxldjVlRYszGlX4TdvNeFCByvPDrdLKnBlBFRlrbop29i1jUcJXp7vxBCtc4SADUqRxNBO
oPoom0cEA+wj+hLWrfk0FBPC1jphsMkHP4R5EOyfFnbxAn2b8h6NufI+CMl56blKxVc3lLzNNNSZ
fLQJZ34F61XcwdYhhsJPrK1Dnj10Asy3tZ/2qyq/3uYVtdgKqudHPWvfGqexjh0PDZTAw7REMdXv
iUmyvEAIATpOI6yycgN3OZwT0AwWSuGtxA4fumJb4S1mXBhE+KIhjTTKiEchvokkZp6gCV+HzomS
aYJsnYFaet4l8uo2pgrVPt28BseDwcL0f3yYMcSibFoP6znHb+oEeQyPeV7RS1c6jlQV8nxFY0S5
hAwzWT8IfVTlEPV5cAqoc4V9XjuESbzxiHHuQouyqjEvjAM5W3Pn6d2DpHVUWcOKvNDGtt5wgBq+
RUQRqD8dvqgenAh8QupNGbc3e2qW483eJeoHu/AfgZPc/PW4kc6oKkLJ0kOf1BXFXTmp68YRx+M6
H4LDOGnvdhbSAgoCeptqEtvVOLjs+Eb5KzHrQc16cs2IH6hpbZEO5lWWgl0z+SJ9YB9sz32BwnS8
r8xWW1QlrD1wwS1g7Na+a0qDPIbXBtCZ65S4qpW6iEMnumuDPH5EcelSwCb+FZhVujG9SoJgzcm/
OlQyEz/KKfZDo52EP6qJyZkSzfIMdTUCQgUiQJ1d3kye6UNQRCa/PCulRCwt+X+EnceW3EiWpl+l
Tq0HZ6BFn6leuFbhHpoR3OAwKKA1YBBPPx/MM+lkVnb1BoRdM4MHXQBm9/4CeLYcLMfIDtmUh9KB
x+4HOPIE4az5chsoz5RZ0rnov94uL8PyIrdYH0afO+c9HYppUxtNoG2qyYa0qLBdW2FEWi25jzYs
o+YuK06q09AZ3MUzL043JJCyxb/NAksVHwzPWF0vIq93HWQm4pOmGPUuNuLofDvYBSjqflzeIsgj
RWd0LPFKmCLrmZRksJex2xB51pTutPQ1TVndOrTRZRpZ02BriQze4fxi16A8LWqQHag3rYzU/PWv
MBxScV3ZfXHrpD8E/igOnur8cZAx2ZQdt+YvQ+JKSRe/tH9eRpl8c+ljq7WUvbfJ/+O1nPmFlbYM
d3g275H2mLbR4ISLepbQalH2RwrALVel4hnHPPSQ3pJSWwmiUXcJ9Z3laEUke/16VHG5ZI5a8KGM
k36UQ5AfiFBWwoApCEprN6SOw+qxVt77XtvDnEONWw0Hil+zdvkcr6bqu5Gg1BHFoX4uW/PQhN2m
V8QhbqziI8zchqekobxEsVmthkbp723VirYO2hpHF+uJZZeOJdZ2OuL3bfsla5z4xSgV576ASJwj
9/biU495LoKD7JIHpB+ANKsNvoGMZl3x0DTmAs/drxVewc8J5rY4VyhL2bIwM3p2Bn5kbtKtRtba
K8dY2EqUPAVhJ56SIYtXbua32zSzxZNaFPEdd8BX2SkPQ+B/dlktnmQLOQ5n25hwN2OVtNCSi7nz
xTwn/ONiU5N2WxLBd2PXUvCbCtYws4iPQCEbzMncRPlk7bT6tkpRA4oipech/KcTjzTG0dIGYWcL
fOmto2rKL9i8OEgskwVQspAq05DcS6QVKMNL1WbJvQRhzX3N3JJ9QRxfGjVVF2PLqsOx2pJyYaIu
wOqXj05hFo+spSFL5FO+lU3ZYRTwhOPYOctQY4n6pLfO83X8PClQZrvUgE1POoo4XfZm+xF7QXeU
Q6hkuJd2spe3CZraLlVukqdGMxeJwyI4KSNhIRWc+nsvUy5xHShslgB+nrEsE+esb6j/qymkFR8p
z63hwFnAo6je+r5m8Cb6zbKyQkpk88M01RO0jWNsf+aWPMjOYh5xG/afY6PAhW9oIPcmyrqwXdQJ
2VO7yI2sxzhzj8MQVhc8SqolLq3Z1/99RMY1ht+v0WkVniRGEeyqJG2fmlF58/kbT8XcqvMu3E39
oC0VxWyejGJon5L0TTfT5FFGLDxGcDK0+o3si0bPOZsDOklB0z6ksQ6suTLP7E1x5s6E+Oh5ZIeW
Er+1jmdsGs+I9kWi2ueOm4Hdu/6x5jFXQ9fldJg8Ze2WACBxfXeRw5wwW5pa/WVEeuna1IWtv3TC
d35p3nrl4L+bm5P726F5m016e5IHT0X5gIdugZTjnzF5pnYoXpAK9qmC5DPAc8yw1VVRllxdg92M
Jo07Z5fZxnSYStSxpSh7hwMSzyTnWWiTshtFB1Q/16N3tTKWiH6GHwAngYNF7ovuxFgklmBwEoGw
qxGdrV7RzwkKMpCb+JmcsqBcXzvtuHX2dqB+CqE0UOrxX4uGW4RnT91WYGCzKrzJeK5CszlS/hAL
2dQRB7+PmgSTnlrplobxSdPL7kn21QgsJEoVnmVLK8dy6Z6niFv5PRo47nFMlGQJAAB7kdEe70Q1
GUvslsIPx3A2rJSsT6ItURXRUciyRyV8LWdDsHmAnJnMxiT1gKKTnMnSOvqYKmuTj471qe/7ciuS
dRgg/T2BGK6/RRU+h2OrKa+26D9qq04usqXqr03Xqi9A6roHimt3aVrg/N35VDL1NFjKpp732RYo
sL0Gp/eWwY/fV7WdT6DslWlXgrrWU1JD6nywwgHNqZ9nQ4ZSBpuBfiM75EErU/s6zkHw44ho2PI2
P20oomB/1DUoQPjhxslx0Rrcjp1xPSZnr1N17pip9ohSc79MysblTZ+CRePUJnJcxrAs3aA42l1V
udfTzC+Lo+ZapKCdEkVG5WtnoM5Nwq3AamgABj7ylCqMHlucru2fdH/2DM/M+Gvq+0tSj92PLBb3
JmJU79PID8Y0qvK+9ZJyJ3qbHKGW6WcjrtRVqFGwR7P7i5w0uvsSFaLvjtVni1DN65dcYLReO75Y
1AEO4NQHBYqi/Oaa0ax3bWJ3z+QkZq8xsO2yty7CgCKP+VV2OkXgPfHGyC55wO78Ff9u7062DLtx
l4bbgzibL4108d9eS3ZWyuT+fq0IwxPT0Lw7c54srxXrz0GamSuZdhNWl+JuFLV/5Ot+aYtBcZdZ
h+JQM6+tWx3tjwk9mB1aEdZzqsXOphJ5sm7ntbaIa6RvFe7AYm6qgzGdyVpT96WlaKX+NCQPcqK8
mGOVexw8ep559GMQVMHWyryjvJZqDH//SsFLGUQ8eozAvx4CvbWAjoZJtOlE0y1kjyeqP7pl8zpG
zRptD85jf5scl+wsAvSDFtpocButwbgddRtvM2Cs1AJT7q9zyJ9lz9VQGyNsmTi9js4iwLWKFh8m
JPJUV3u31BCYcdv5mz4oxs/GhPbUn+GuQmlXhlXnb8O/jZYXyeec3m+jZTiM429egbbxoLpix87J
2iao0T+bY/BV2PX4FZGQRwUBoldTjy3IVZYKc7Nm+9NN00KOQGZx0wsPNqcflgDau09GrA1Lgwr8
HatJlFdVpS3uZLsDN97PulBe/5WlNbZdhfkjD8ozvjLue6/XuB1VZLUd8qnbGp2dg9N0ykkIT19P
Rd88I2zeoyvXDF+L2phvPOYPEkNbVIcXXe5NzwJgC/okKhiv+V2zauAefxPHQ+2uNUv1OXDRgu0t
64/xEUZRt/G3+DxezON9h/Hy+vIN/X387XUDrvOX8fLv+X3831xf/v31/Pc7Y7EeKKA8G571PTS6
/muHCvSUpPjDuAuYdBGC/1a+I2Wgf8U//dsQm84BkVvBgtOydqgHxRvf9cfP6LUhxVYrnxwdzeNq
jmNePH5GkWdp/oznEO2u8Xn85JpiR/akXWQYrhwbM6nrRZop9rHqDQcDD6GvZI88yI5bU57VjcGU
v3QXcXfowmHY3eKj1ltkykL1CVtndJmyRH8vRfPiUlX9gd5upjjojXVTvxvwqFkOyLBs0tKrkfbj
gJ9WfZJNeSYPSk+5PDDbBiUUHkkKFK1yau/kISm99i6aD7LpW4O1ROKlXd1itdmRx5btQJnijWEG
00LOk1Nkx1iiKguns0be31HfxWRg9VYHL4VrRSfRO9o1PsZInAypjZ2miiMJewPzLHrkX5I0O1RO
h4t6Cppr6+UYd6PdrpxI9MKbc6AiT8asf5dPT0PE9sYr2G454xPuINOTi3cBlFKB+eIcg3YzYuzK
giOyofnZ+j3ktvGpHTwkcIFloHzs1dUyGFwYBal+lr12NPOsQImtNSOcnjqEuObdMIvJdmmohvcW
h+MnDV3CH2ly76BkGCxsG3zENPMEkdVfdynrFr0AdiDU7rMOw63f4jwXnpGAmreYRo+VL0pcw051
QpABGsJualUeZGsgNXKRZ9WlEdVwPVd4xq4sPeU9GwACweGHNZQFUM8rmIl3dV4OxbYWI0tmBPWW
FCeHOwvaVo4WFEo/hvjwm2I5lKOJ3m2prAM1iw6J1k+PjRUjOYuw3G5QLW/ttmGzcQccYzUlGF7b
ZBZ8bPNwr8fd8Dq6sbZgA5jjw0DvVCU8UTDAM7NowKWk4onx84AJ5B9N9kfxQfEq9OjRAjpDgxIv
jdMtWYtQNYk1bhtJgCfO3IRnj+idyFfxYPBfMpxZXbMAS0wKfm2Xjf5WKrOHeJN4Fwpu9dEEXYI3
lCLgS4bhhou3i6qFHZG7rv4gDyzuL4aqIWUYoF12jSM7YCrlfQNy+6FIIaZE+oTs9p9TzKjqyRuG
b7fQhEjnTjVIaN8uQ50UYxuejNepDcKUy3Tq8pXmY4RcA8a5Sybd+IQUfxWo7afC0oOzi5jnQobV
RMdBw7TfNFQtqfe7GyzYwU0lJBRXij7DldV8Xye1p6y6uGaPVOTmZhJadnGTIL8eMqxOMIZGAtsG
inIuQFZuVQMfNqvpxksWCBv2jeZ8RqJ5U5pB8b3o27ei1oZX01H7taLHzQmHt/5UtEW16vWufRZV
5q8okUe7RoumV/ILwGiCGvJFr42vodt9VsCaQBOkpQYW65usfzLz1nxWwU7x8U6vOc489+HkPcpB
1fyVgfOgLZwIpWU977aKOiSbykS/D+7L8GII76Tw3P1iu+hgGgPgnCjCdRJKJrp0Q99+qUYodIWT
ug8DymLHXgMHMILU/lKRfDM8p/yE8n66C5wg2jat1b7PJSM5AJdeNHDHXBxqoetPelS9duRdtwG5
gF09C7+2nqY9z4ijTVI70QHTX0iQiFktMfvSPwblR6Ur4zcApdz94Is/hp4T7YwyMnZu46sPbYC2
N8Jj0zfwQwhoKV/rwE3B3TT6feBgW90IB8tZoA550cRHb1aQlgd/nNQT2J9sM87QilvseuYiMu22
fKGuPdY8MNR4ix3DJOj8vA7vjY0RKvZqVZkPh2BySC3+9VS25UE3zeGgQiP590Fqq6iUnYN+OFhx
xVUAMIZghJBKUAGZGZEmzkEdWQ9lPYj72PsSmwa26mkW5qdg9B9ln+O11kNYCnVX52BSeygF8TKx
QnMtClujhjW3A1Rml9yaC2TfGO6ZaDyW7jarUPkbS13bTTUlacjsDutgjYpPM4H/xsBSdPdNEwH7
V/uzbCF4292XtkuGOU/0tYzJw6yngFeBdsbIhEvJWOvrb5mmtIfrCOtNz4IDGYoJLVEBd6sAa4F3
zIx/rHTngep9fElVD5OZ0H3IjMp5yDOrPeCpHS1kM3AG/YKbIik84U5fGq0/DDpIF8VLpl2rmOaG
RYf6DgAR+VNl3wzKA5kn8TA4VXJwLd1bBH7wwyyTeck3e1hbT3bF2qSlbrYYUFB+0ZM4XTV+1fD6
KUYAoATvnIYFi+NAWVez2j12odpQsS3ExZ/tCpCIHZ+6DpTgaCrZWxBg2+w4CNXZNuoC8LwfSr9J
PnDxCxYiMzH26JFUS9xGxwwiBprhiOwZuVi8sLrYeehI/K3HAfghtHFt01YNbAyABzs7142jYNG7
DwRvo6vO9wjVbnfm1Cd30L+5FdlDcsFqkcciu4CHcTYzqYJyesLeTCU9giHb4LgW2iuD9oZ/QgLj
kB+1g5BtGzrVN1Md92U+i/D7FozhbsLiIAvHhS0052WysceNuppNdVDDkNaTldcE9RsIJJwhjALx
YcOp38p0wV4oeBtVuzghJZIu5ajUgfNtpC62I/MkJF9Wbpoji6o34mw1fs1v2q6xQq0w7go9SJEe
2YlCF09WoCzV8RRaZ5GWEZ41Q37QsVD6apT5N0u14ndVA74YxS6+sppN3TVNJ4CyNlIXWVCfpV2P
jmi/Y7tVaSzUvhEXd6aRSSatZNyCxRTI4YtHd6bjylCfBKizpEI/eG5aPk1wFw+YTItFVSdiN4CJ
22CPpF6SNorQr9DOsgVSFmDKfEC5sN0m6BPzhAzMeF0Zvb5Qysx+RI5FX4yD7X8WXXXBBcINFjxq
7VnQlle9i/IE5kiVR5vcKHhS9kaiAI5K8XTVYwdiRuvckaYyplUA4Yp1Yne6Nivh65vWQpDJpSzN
xxDHGzfRVPWgJg0+W8iMLlLdr+7kIZuLNzXv/HANJvkO9RrzJDvVzER9hBzZurIw80hdUCGtGcTn
1Mg2toL0/QgOjJ9xYd7HwjPuw0JUZwiGqLr+GWrmsxaFSX8YneMtPiSKubQbUW60KAnQicawc3e9
HHdEsDujdb2UvDCWo92pqfsfWjOhrT+Exffs3PRu+11JrG5hutX45NaTx//U7A/sbL1V3xYfrABs
XDQoIQs1D6mEQbGTzVvHtUnxKvGa/O4v8cHs1FWMrvZKDrsdioIUhpnfy4jpZqW7GkatW+qml68H
/6DqgXiUh9DlrfV1oe5lE6VyDcVflHiGRjwqfAsfkbnMt4Hr4i4/z5Ix1DRhr2uxd5Dj+hbiSzL5
m+uEeVihh/mmmfxxJWf1tSke61p9xZK0OMnQ4OI1K5r4LCeB3StwGwl3JRWKs9aTiBs1nCuNuicZ
iyw/d0/9XQmyYGPaRnAgraw9ahPyrnLE4DQfZLfUp0Z1631tNf3Gb/EKVot43xSlZWDyovvnqoXv
33nWCVUSJFzxElhZ5ixShTXhChnYek/e0n2zebhEpWO+hpEWn3owaMvSt903I2y4Fap1zC67sF4t
H/uTzA2XbQFiXtPcZN9khnYCnxZt4zjuL0XblmvURtVHsvX20mya+LWqIg19mQxdenv8rGAI8bUR
8b5MDINnmztuI3/y4ZVw6EJuzl4+6uxuyMbbPsL66fjuW6m7bCdvOlaJcF6i1F6H5UQc/ZWtNqGb
auXG8J7rZKUFsq4+mQhcyA1KIPP0sQAWFpZDeenKqX7ww/6LnF66ur3KLGTZdarXSZTdkWw29p4H
1LwrB3E2HCdfh7jtPluVZkFhzaMvjY17tNzy1P0+Er39A5GDF8tOiveoKKql2mj6Yz6MwUZesWfr
cb2ig27rWcl6zKcGu3iuhsEC2q9FX6xQ3OmJziaKK+agKr5pVLzGr7P3jKGH7rsdGXwevW2cjCw0
n8IeGEafOu+9AZRFQX1gb6Ii/aQGKbtIBAqmUs0x9MqvKLogN7sjd45uKVF0oFq75Zh/+G4VYUDl
u8taq/Vd4NHsRYpYUt/jmky+Bgx1a24jBYtw2Tsk7NBCINlL2WtUkNodqIV4+1lHxdPdFZrFwUca
rnn4ax9Vp7WYdmXqyYqa9DIqZj5T1YbnGWFWFvq+buzxhb1+eQj0OFxLYNnv8WiOSyDa7/GS9cLf
xeV4ZShrKpKZtVPTONhknhZiQW/EL6EwlG2XoH/g+HHy0utKebB1zC9lb6GlCvuOkSfS3Ot5Om7q
Q3o3aXMRp20+JNzDVER66HtkCm7oDxmj3kk5/if6QxnM9CBjEiAiOxqLukADONQxEDr2cGi7cyeD
MrIS6++Vy5290W0sT8r3Fsfr13oW0CcJiMLZPDT9biWbrgDVKDMF5tiZZ3mmz2cI+l8GZUoPMnSL
F7ndbvufs2QHBfE/pvqt9cssPZy+1VNj7nRNiy9dljirArrPyipRWZcxeQigNuz00sPVChLPpalF
xwIX7h88L3MppkTwP/w5BXewrVd17vE6Tl7L9yFNtjNx5Zegovr2ypnAO3RWEykrYRb1rkbodpF6
TYjh5vwKCa8gry2vc509v4JZCmeV+Rp5J6PzHuxJg2mnDfU3z/heFvHwYZW5seRtyC6Ulq1DiEHY
Rsdu9xJqiYVHWuOslcxjZ6mJ/NVWBeycSu92w9zMrRrp5cStD7IXMQcBlCnsT6Ma5a9Wl3324t4+
w+nOX82YrTy/qkMb8rVRU161mdTyHQwf8kahGZ9jxcueYA5dZNxyiwKEBqThCUeld6cvV6Nn56/Y
vpvHso/+mO5nSIxFqKifDTv92+kBoJZ3eyqu0xFhN4+B4+lLJzNAYxiRv0w8sj2JMbIXcLv4U9O9
eYgavbR1o9wHKYX0zI0/dUboHkjxtHjalMmngV3rRnUa0FJ8JgtPsZutPvo4zBl1eB5a3NkH9KF3
zYhFkhKMYtWGpfU6RfaPMsWdokofoCazxJ5JGPA1FrFdnF3DHE7SaVf68c4hvu/YcVh/WvT+DNUV
noV9FvtAWOtuX6fVY4w6tbqFE9D+0sQ7pttjFfVYdWpxDpMahqHvZSvDNFFAnA9Z1n1OkUvZj6LC
OHBs4+yioTi+jB2n28imHKfOHdmoU0Ssjfx6gXqoV56RgsITxvg8+GQRYqN5w4GwokI+WivQSHNC
AcFtNLnTu4GH2qvVpovESto307DVgz+4ylLOCgK9W2YWNtGyV30bkfd7I9ESnbIUJzU43i2r9zhb
jY1fHppItVekNcONSHmCozEgbHiM7MAc83paINTdAMg9gR8iSyKo/idhk+2NWSZnxdrbXbR9zfMd
jbIl2cf4xW0TkFl4pX7PGpB6vv0tBoZA2tiZnowcG9phMIOjacFnQyoiWisOnHurLvArmkg3U01H
H9H66LkLUxoMkLbENmE7+KWzh7ttn5vIq1bemOpvtW5d5AuZUbhL4EJiDceDtFQnoAaFH1/kmd1U
3xQldCgE/hav6tbDwB538YzU525Q2HAK1RInYTf9SZ51efzHmdNbylGNgIoz4Bb+y1Dc0ftrbydm
XRW7JDGZUDZLujDbeVhZXctmPR/QXaXHb7KznOEiRbQYUzd9lsUvRzG/sFTK72QX/gH5SsffYis7
WYKk12tVkaccsoFycpjowT0mdtYKoyagTRFsdhnz5zPy7mtF1SkX41J4jVe+3uwE1duFHHGbkEZI
S3nOUIHS/PMiUcaf4kaI/MwvI+NyViJcc+Ul2JHLjl+uzgualyhWywe2Et1Lk7t30ShAgswtV8te
FDXyzrLlNMU3P5s1OcZMvDg4uuM1WU4na26W4JkXlen2QCeYqSJas9QDTxy6ZhIviQjHZYZP3l7O
JeONtWRsTjs5d1C5YY99aG6vf4OGwogvcE2Qc12KXJvOUNON7O0T3wL6OPvrVVhw1pmNhaLoy1ff
jneTqjufbVOxVyngB8hDYfkMf/D+GkeVY5Wwnz+pQ94+uqb+RcbldaKxQZ3Ta6d7O4d7LdrJ/Tx0
psbdtq0vYZR4Z1u3bNIQGhqCbTasmgFbycoN+3tYmP29MtPzax6Tk+oBOfsZt3QrXFG4tFihMUJ2
BJaGWUWOAsscCkpV8RB2HS85ZiVHGcvMJF5wx7RW1b6NAX9rrOLXlaeP+4TC5nNfTA9t3eMT1JIL
HJ1GPNsOZEQcAk793LqGQtRMajRnZSuGr4aXedofZXP043wdpOG48RMwiG7X2ZtcMnfU0O8W5XyK
efzGrEU4L2GIdTO7RwPXW67aOASEM+NwtSnZZt50yEtHeW+5pVoZK3K21jtERvl2gYh8bzNvh4la
8cJDojmiEDs77BJHI+jriOuNqj1ZfV6Eq/E+rCrtGLHMPhrwZNyODLnOTXth9UP9mCu5twvHeNgO
cTo+Z/rwldS//TW2uY+gl/CpKM1044K8OJBMj+6RwEVOxk7sr27+aKtD99HqWPw6vp2ePQ1QQNOA
elWczDyijdAsfNY93OZoyoOf9OZxTswA95+Dv5x6Mmp0VbahPozm49zfWlqy9OatJsv7JYYE/on8
temuekeNVpGiOKsua50zDt4de56YX0tYVjthGA74GjoCqwEwKqwBkiI3650MUtFyr91WGEI28Wyx
GFDqWnUaeieqYU+PeOda29lYCguvsc24Gw/fMXepsWmIp8fAY8OJyMpZtuQEqofqapi3qqpSdhkL
225ZpU19L4f4PMP2U6HZCwM14EdrPgQ64htBnnh72TREkJ5DdQfj+R7KPWn9+tVCfSFYQJx/VPmT
38MgSbBLioonFe7KWs2wGChRZdk7/hTu2S0F59SL8EMi9/IUBpWy4IfffhZV+scVdWogf16xQTdr
6025usYqVN+ZWoKmRV37bwgxf69to74PYRJg9+i9yvBoqKRXssnbuvOo0jG2lh5pz+y2J0zfdYvP
mrhAH3c1gOU+4EzVvOXZSv4bpad+sA22vNDpnKKEi50OvzZxt1QWFKHsZTZOGC31Zn2KFQinm3E+
FbMVkDw0WuXgHcKYEgGUdiGDtzEGyr1bq8zUZZSTdpTOwJo+7vKWQlXMb3JhgdF8GZ1Upw40wQMO
imDd16372trzN6j4hLGYdw766Me1BWhz17DaW4VmV3waq6zl1urn+8BXopXr+2KjVOCudQ+nrkzw
pPJ7seUrW7zliJ50c+LWhAKzSsoE+0+EaB+swEkWWJtNXzqQpDzBsvRBT5KU8mkAW/GnVKM8k4KL
V1XGaw8bbVa5/uY2TsR9tozszFjmePP1Xd7fj/MhrVzy6EH5vcvQAJEtGTeCCBZpNbIWRX/5OsxL
6+pSWm9y1C3cjixwLL3IdreOqiSBFTsAGOXV5Os1qtDAuxp58qXsg7XJreGcNgM+V90YPeZgeZa6
DQp1rAEw9GFRfda09hXTy+h7blAN1Tvuup62zTutZAtoBgfdbTCVUqzvxhgab141hmRwsuFZ75Nh
lZeVeS+QgNnoTdzcdTqMEr03Z0JnL1Y3vLwIh27plh4UPQpmVFj6sLmT3Q18UJxh+u8NG8RtRToY
KZ4iwSaueJg6Gx8dDRhXrpTk3hMd8zeMJvm0o/bQgcd7g5knh8fkWfaJaMJl3fTFjrsUsotNbK7C
+YYrD20bl+G1nVh1Xi+MBib5P//xf//7/30d/iv4XtyTSgmK/B95l90XUd42//qn7f7zH+U1vP/2
r3+ajsZqk/qwZ6ie7liaqdL/9ctjBOjwX//U/o/Lyrj3cbT9SDVWN0PO/UkeLBdpRV1p9kFRD3eK
ZZj9Siu04U4r4nPj5e3+NlbG1VJ/4YtK7t71+VysSoV4NjjPeKKkOwrI6Uo2O83SjzXmO7zl9IJM
8C+GH59kq2985xnaO3ija6/ByhLJy4vsKPQBalVVoGvmItRlinTdtUb5FriRu3entF3JJlqD+bJ2
s/g0mGX51q1AVGdviUExKJ20dCkHqYkQK49U6N7Mo5fczc9TO9T3mumXOy8oxEIzCujjMphXLnS1
0D/JFinV+r7WlHGdN16ycqusvi8c8eU/fy7yff/r5+Ii8+m6pqa7jqP//rmMJWoopGbbjxblHDB1
xUM51uKhV4oXaQpv5GCK8smyN9JiPhbqqxzFbiJlM82OINDy7+XMmZEHS2gdnj7Jd6B59QMfOfE4
6Q4/R1lzpuRnSA1sE1VetVuWQTy8puhWTD7lAtkCGwwZJXoN27R7zCcXMi9jAsVvzrFlkhW5/89v
hu3825fU0Vxd9wxX0zXXUOcv8S9fUh3Q4yTYKn5MddNuNLPLNiZrwz1pzPQl7ouLa8bql9zNKLB0
VkQ+O4wvoZcqC9lRuuYL2rr+E3Tj+CAyb1wnQ4XNXt0+YT6KZeWUho+ijdP9tRnOpQNZP1BJyG47
JcZ4Jkw7OJg/e2SNYUTPPemxKrtVHOSZrhjO3W2unHW76C+DmS9fV464xf0BOCvSgXzfgXIcy3wM
jg5M8+LaDg1sLHm3trLXnofcxiGQF15neHLGrTuNs9xeYjof/C93EV2fbxO/f109w9EMS3fmzbNr
2L9/Qo2qNeiZQ+4WSlRt+kz1cA9C/8f1IFSSZmBfijXaOfZrcSpbD5K+KNo3p9Gjo5GK/CGy4vxB
S3H/THvP3MvY9SBgfgRhiSHpPE7GELfNyF2Ibiub3WjnD32puyRR03Yzyhf3/ZKiblGJNZQQHxkM
aMqJaeTtYqgVdJmNhNMKRD0pUrdZJo5Wnry0hAfzy2mL4PAunvx7X21Au8c573ifWjt+m/ZpGqpk
O/RGdCniVF8DG+0fYn4RK4wYk+dAkKJil+6/KmUPxWyYlPc0DD8UFfC5orsn9KanZ7hYj7WptbsJ
YBRpzi6518l13sszuDLfuADKjD9DRYvIYdxmr6Y3De51QlkFMDMzcKG3+a2AVuiThosUfo3FLPg2
2UWVfCGtAjHZQWQpUCtnaVo9Pr+6Be13PkucCal2edpMkXcNyiZAc/PQ/rASar/BEqx2MqcD07XX
hkCY5SFIdqY7KnuKmwkK1kpjLDU3xAIAEv0JCXz/lCqtOJJvhgBPS8btoGYN/cspoOY1auzT4Tam
8Fi0rWTb1u2P2AyarV+0+0gtw5dQ7cqVRe79VEyme/aoDy+NOdndZbOhZGq98YgpNlQPzT2G3NRH
/Y56ZW2PV5i+ROYPfoBFnwuVcwbyj8Ijz9oAN5KdgG/jS1/D97f8qVyadTYuRjXG/moebLQeZdY8
+gzGuz1NXq+eQUv+cchzDGjY6zpb9qmTvmhEpp5jDVgesu0bOc7WvqtjG16cNnHvxhxr9sG3w89e
D+sjGS22G6Kx7p0BHTevMKLPtSggHvluCj7GVJ4oM51N4fsv5GTEwosP1IjGs+LXarAWeEdS1gRG
5lXlxVDgDSBJi3V2NlVHGcvBcqJ1qZUXMhUvfYl2RM0ONFizxSOxA7ZzNyJSHKxLi0WbkoOLkPPk
FHnmhTFEmpT/ze1ak4sgfMqPZZ2GKW9sDLZsbU5+uHJYLq+1VufJjWr8GZZDcbT82r40zv/n7LyW
pFayNfxEipBLmdvyvto3zY0CNiDvvZ7+fMpipqGZYEccLhTppGpKpVTmWr/RresYgab7+5vDND7O
S4ahq5rpaqphajC4zd/npaHy0sbvbfFl8Ly1MfsoaPOByFvLtp+SQNzOA5v2n8bSGYJVRXr8lzY5
ugUddoxzxURtZD5b1mUpGJCVV6eU5NNkIC3YtBui3wlbSCu+VAHTnjx0QxbhlyHLyCqoKkI8jJJ1
v3JhFfndUZ4j229DgBA9o2flo6hTa+oiFxl8NgOj679/T3I58dv8bVi24TrCclxNNx25TPzlDSvK
CHdjxSq+KGaULW2iQtu8LPAWBcj01gkU7NC1e8kdpz0ST0a/YG53IpQS1UJM12RSvDtfmN/6whrx
qWX/wnKiPgh9UF+jsljI9sAzwh3R0GIjq1qGRSgIjieidsbJDIbqdtlSK1iQN2p6mUSQbhJd6zFe
SMKN7vgOc29sv/bIG8UzKPZDe+ovzaLNP/tj7Kx7jIH2CbqLr6Ga3wDGEVqlt3bczNvXhHiyBPp+
GJ/RLgHDbqhE6Dgcw8rJH+e85KrIQnMjq8rY5FdYqbuYeFeB8LIOwzvo8n3U5sUjBtlkWJr6+zgq
2vrvd8v5Yz3Eu9YmESa4X0InjfH7r7oqa8Mhixl86YIWJ2gtf52s2ruP0tK+9HnVLxrR9m9DG4Af
8F0LtrKjPaORs8ESu38T3ZBsnVYPt8JMm3UdgHQxwJcctfngkFk7yqosybZA6ORqbPsQ6XF2x3oH
SReVx6bEC/kOsUDsYgcml75Ui5Onjf2pwCzjuRnFNaii6YooUf7s6uI7+Y7mLGvBHKRsiqA+ymra
hv2ycu1+X81nlj5bNX8y7K3sDcGNr420qje+q6eHYIacgYFsT93MJ7Jm7fh22dR9fQK1B9RStsi+
91FlryMj7rBbyGqUptqo/8akb835vVS3yI8R23zgPVbs4qgmmJKohDBilaFG3M1D68bf2R7kzNod
7bONlNu0EGZun/PKvFS5GPfl3CF7ZbvWWPa/3Hh5Y399THVilEJTbUM12axpHxfCPVLUXe/6xudR
96tVbhUgaoXS3w4xP3jUSNyXvIqsDVuK6GyVjnWfTgjv2ggsyhp58OQqOhM4KFvg2VSqW+eeGS6y
GlzN2CNlJg9oRWUXx2bu9xtTYTGK57iD6hShluHSsSTe//1H/cdUrQtD5edsqDBhDcPQPiwhY1OU
jqFF2mdb815rSM3nhlnml8PQo84H31FjITfZixRx6TOokX5lZp57V6Z6vonZ3mOkhAapyHLvUDqh
dVCB0Oy6ZJrOXjdUmwJr5jvoZ/2iN8bmWIQasXizqHeArkEJJdPa8VJvb4LfO8hSoUbdrZT9t/S/
et/b3seRWIv/5ZX2x8OvC9fSHc10DOHOm/cPrzQWcBN79rH6HKXp9yy7Ep73zkMUWZdwxvJIfI7Q
03iF4pFYvbfJUtw6+knDYOt2QolGzUIWo2kGERvluJEXkINlB0o2c/TDO44krcefUO8OhYEyGAO0
Vpz+fIN/y6I61LNU05ise2Kg4A4gjOoAeuCG6fXVljomc5sdttr5NgTU161qzEN8NFcWaM2OyMDW
2V1Vp0+6I8yDNBvCiTi781XR7AQiuhCwqMqDHJun8W1sCt7fWYgyaHe+Mmz6SK+h+zqttmiH8gxS
3vkcqAn29A5gPCIkNptY8clsfPez1dvNEuYC6iJa79xVCWKs+tyB2BDh4DzIriBr/GsxeYhuzh3Z
yBqv8UbMwEWQn9tBncNDdERT8WoCiPz7Y2LL5+C3OcBiTeMCbLVtBxCi8TEygGRloqFl+9kaQI6X
dUjwC3eBdaT09ktpev1K1LW1C+aq0oPhVo0mO8teXt249xIVHgshnjKWmLJ5tMBO8XL7ihqo/dJq
4D+c3FSXstPVsWHxeFQ4zL1Ofh/0/RPuROVFlMI+Cz/Uly3Kyl+BucOoMsZPU12A+sM1ZZ+FfvFU
KdWrHNApWb2w2rG5R+4xPgb+lKwTb1C+NOFCDsj1zF0VbjAevSJz8Yn3ePXPl8ZP74l9gPXEKsbY
DYaCG5kkXjqpRdjP77m/yBxtVS2q78f5AP3nZ1uVmdW9PCCV8mubHPx+rhJ19W3ce5seoZTEmuK3
a328fmmDCmI7qZM9f7Rt9RLACXlLDOyF4nLI9nmt2J/6CN342n7rGjh0SadWqDV51ptdYgcOZZEF
fAeuBIMRRM5oh14JNaHOrLsuG9C8TqCGum657woSfwiFJDwmho9dNHT/CPpcNfZHFh598OLmzaOj
g33R8/rFhSBwnszGeQTOZqx7F3G3EDfix9GvOmzu8D2KkK5YsnABYT60Vzl2mHDwSirFg7XKWF8j
GVblU7KQvbdD3ixNN5ruEzaOJzFoxlb/r1CK1Dv5IH/yLrKCkfa0xYr57r1JnvDh/A/VD5drYfSt
SqFbC3mulFl5v16K5dhBLbA0yu1m3fW5cScKrSHBwccac2mY22SvWrj6rfT3cTma4RtXJcfmzRh3
S8LdZdHPvWejtcxbB7Fp7eRKhLzsdebRslQMPuAUxsXkiCYDEsTEWgwUtRrdy0PuNYgZeGG6nNE0
t7ZGmNPezma48DyunQ9q08JvifXr+6mR3SoXfWqXfTTqa9SNnk3HHe9tdaqXWt/VW1mVhyHT2kXf
Oem+a4rpXrZpKfBgBdKTrMn2YnT3uVOM5/emVkTo57fRXWaI5k5k3z2NVHGd4GhEqHX8hK3Xd/KN
/p2raObDoAWXZrSHT6K0DNA0qDfhkPLrqD5mpoFaeRnTAlw+jMFlNBppuUz8i4e02YOrKsNj7UdE
G0gZbv1uGh71cjROM//QcbusJD6JBxQ4F5CCjO1yxYGMwstJix913hHo8o/3bJeLR3VI27Wl9fpa
Vkc3Du+zsVzK2m3EWGpL09eVLYxlQow+sQSEvexqY3imcQz1jtVfn+2wibR3wrT6ei875CHpgX1u
XGHMWlZ9tZCjZU9jq+cgKcoHzUU8u2xEf45tR7t4LYAkQKTl1wQBshRZx9c8TbNthp7iTqh58Yz1
170c8DnUffsQ2LUSokYHr8NtzPPgOAOxp3G4QoFNL5ABFrcRGiuZoxKbp/cRcphfZLioWQ3IZFN1
WCxXDlGEAGvyQQzzd5ZUR81HRD5IqSZW4+2zrDfWqDWUKGsS0LEHL/1qIKBTxtbwDaMigMVYaj50
k488TtpYOy9SR+Zex74NSXjmXMv+xyKpLNkVd1mWjnvexymKFa8tTC9M+gYEAOv858Gdq+9tRWpy
G2ei5QaEm7sIyOV+wqpvKZUD0spGd08FiBmVuX0NVF7LUjFgGpMHOy31U9HzLU9Fj+Izqo2fJ2em
LGnKcElVQnomZiK6ySYV5PeyaLTyM7wh0EeBm8Olads3qLlWkpWfJ0D+W6+eiq2sJvqhGDzgYcNY
7qbRrDfyZCQhlzk8t9deUZB38uJxLduDOtw1kSaei0ntDklvipW8jFbZFzUhXOhlPdIBLbqTibBM
2ILe8GZiY7wobWlQNI33GLl/lu2aD3YbfLc0Nhg+xcMxmIfrjaLuXAz71nJUoYqrWVukfEFAnw2r
UFDs7Ie3UTRIAJSLGL+1ZR874tlSW3sxNPX0qfHrGLencPwiIh/eeqV/M6JsR5rEB4Sp/MjhRkYE
dK4lO/ZgQZp70+dp9T3203tl6Iz7yQ8zGNNiuMuAzS8hTHibONZnbV+l9Xaj3uSs9YagXntRsqjQ
T7y6Qsm8haHBEKz4Sjdx5qOSH73pgeqywyor5ez1mnIebHTAYr08yqb3dllSe6/nP8WC80OHGRjK
euLDttVg4dA1xVcnCZHtMRXvecyMBESzq9y5eeHfs8NxFgYUDjKxtFl+n12EHtyTojxFqtEfjUEz
r2rjiyt+IfEsy7aWTfKQArTBpmVoD6QiiWC3LBlcVQue+xjALdCXGBRJGz6j1GFf465kvqLT8uLh
0Te+52UYPheqXq2cMcXzyB2a8zAfCj1C3iGrdqqXNWfVsTnMJdkph5WmUSwFJL61bPswrkwGbC+t
J0g72qnS1enYu2mJgU4dPU0DaXAf8MX3EN+MxvS+dyIIFx7SU+Rb/Wntgxi7nQSBr9xEibYQQKWP
to5wrAYjrUOw0uh2itnc3aqoypunsUYdZmGvTfh2z02GgUFV8JhEIq2eS4iCa4zBgq3jW+VzZiBn
yaxu4xZDVS9NjESdHNHLuRratr0L0JJeyqrTduWBBWZ0q6Ko6B7hJYI/mgenk6We9cL/luhPXjyp
X4CC/xMB0Xwb6tJb+JWwn5JKr1e5YwX3sP/yTdQP6nlQyoEg/6gekpGblFgFEiv4+SwtVW/vYNjG
O5V/e0sbmwukPLHyq1Fjk91907Sg/8GjoVRJ8iNiZbeIsUZ4KcMxWFcFEOEfTqanq9hKeALUyHJP
fanvsFnkAShM6yUrM+NQeON4N9fKpuCb8oPsGRRwslA0Y0LEVE2fbd8EEu0r1UH2ulqG5iK69kDi
6dW7oUflzp02skrWONr2BPTW05ilz+hRmYu0VeKTm9fBVde1H0yG3WsYpPmugGezthCmfPVzVyPs
V6iostDrdsFJD5r8ocmYQYSPsM3cbJdmdYTNLCfU7rVB73ZdDLW6lb38WFC5T6oEfBaX7PtVBUzp
xURG72r35i+fCykwXctzjHbY6NgzWmpXP+A4lgNNLrHsiq3w4iO1uHKqtH5FLv0VZhK/z6hfkvF2
vzqTB1BrPknAPdkOgcAqfD4pcEBqGdgav05BcjvJcvqlUxXOV79PEaiwo/rBnz8p1YNfPwkQXP2a
Vf6rpfjK97TsfvkkWL27SbEWzKUClOicjJcpenmo0mbzL5u8OdaRy2T9LStPGk03VYvAGQCkP+M8
beYVgaLCp7CjwED4s42PepXpL6kevU1+VF8R/tNfAiMGwVpXT0PJ0qcfvZUcBBcbW2Og1rdTgmY8
RCaoIlmdAZNbVOgMbhyXcAalX6FNYuzkFZGIBGVRxCTp5t4xjK4xFjR3GrvyA9Gf8JLnXrYLEnwW
WK0h/CGm8OS7Sb4IIraUeTjALk0HnLES60mO8IdXNN+6R9kfYDvCZzcXWQs1XkXpqCaH0Q1enNq1
EEwx2I2r1tarDGUGEjonuKXQg+ZqrWTRLo6jCLwRVTcpB+Q1XXsnq2ZjwQwtGv0YOOMjE/GL7ljZ
gx132UPMlgMkJpmMruBZWPoRD2+YpUfZC2KkPf/9DmrGx8zDnAl1XVUQq7FgCYkP4azIZjYpa6dn
hzeMWwKEk0H2dmJi9FLEsRrMtKNzK1TzaFUZPyr+rxDtPBLN1ijuvOyrrjrRQ1Hl8UOJifXeiUVD
GjGCWO6iJaoiTLyt1VBZj3nRfVI7XsxtajRXv3ZQWymmfaLo3aep66fdJIBxBojDfSoNlDcmQmAX
y8QhB3z47XToIc3eqXl0+vlqRQtD1nWs8txjT/IyAs+Wp9fFlB8KsugYcDGsnOEUmZlWpxT06avz
8zNdt46PjpuZSznKFwj6acyOR3kNNJFIao4rxYmG5UAk8E5HYe6uwHzBZ3q7vDe5AkyMMSDaJtvk
wcOKZ2Oirns7FTln7WSW1quKie7Jx19xlxspem9z6b3tf5X+Ps6O3J/Xc/9b+nCVOHTFFug0uVb1
vu4UbxsFYbhkgzbNu7TpXkuDZCPaLl+9t/laO626VjPW8jTZ0Zl6uTRTu9u+t9nCQTBt1MuN6Kdv
4MCRx6w1wZPnq3thEMaaRI9SdR06D+i/50srC9o3vRNP4McCQDjKmgYITKpTXoyyqz///ff9R8Lf
MNgjkFazYKETtpX9vySMMotNTqg3wRtCNWF8sOxdbWRPELya75bTbsVYa59V3xHLQLeNa4mm/r4K
JmsL2T8/5ajfL3KAgwsQVvzI54OCrP/KikGCyqpeN5e//8nGx6yJYbvCNghuWoZjOqb4EDizNNUP
A7JSn6dxWEXuVAMR4WAmBZ7Ptt3s2CbHi171frapg43FN352Cz01uzc7q49Q+4Cba1CsSCNAnkrT
/s0Hr79IRaqeezTDHpUxvVqp2r8VFTdIx1JmlwYraNOFn+nnsakIbQ4m/tp5wkvech0N20R6ZEke
5ECQCj2+VWH+L1AN7fdvgQWT0IQNgxspdxfduI/hQ+hLme1WbvaNvYr+mo9swhCcszuFLF5jK4sw
BukE8WRdeBF4vE4UPxDbsrdBKzLE1WI8V+L4EPNqbsNuBGrkaP/yJxrOh7mTe+PYFjrPlm2SuCUV
+nt+C6I/YJFsdkiwmNNFUuYnUkj+7DVO0Z4Pqe7nJ6+AFk+Mff+hXVbliPexsi0ROXKyiYkd4XyR
D+Peq+/n5i7cIohXEbK1Zv9goL9+DIT7BreBME1tjnhI2L7YOGZN7zwEsupygNx/J5sAlA17JvsJ
+Vw65UV6Faep2gnNHYp5w4NalD16H3ciyrmk0vH4+FWLsMx8gryI4pXBAoSHf5QXgQQ3XmLc7WSn
qNt47RW9KXM5x4QwJqtikBbxfJClpjbzBUrQ7fpDR5YiJ7+QAy2e5qWuoXVbtYWN4l88LQMj7J7s
xBovfCEPbdohQDYfyuENUlf8eOu3iN6yjq9Psg+cjZ5lzSlPsOWxyga5WT/QsJUw1FOilT9Lsk0e
4rn3w2DZJnvrxrT3wkdAp5/84qi6LfGRMbkXWlEQuv/PQXZODpr8m9wci6Osv3erEarL5DUG8sgu
lsDKpGyMeXGgzQcViE2ktenFmZcKIH3i89Rk1/62UgDHv8FPtgVKMffOhkOohGYkOwF+yIt0Zare
i3Yj++SoMJ2qPcKwI2upebnxvz5V68Z96Jk/PzVKB3XpDAJUSTpNiPziIZmgCvhWA0qCOFe4V7il
zlVWe31U3vSeRIOBRsSpG/TsmmbNFyyQjQvC9+ZFlizPZJOKkYdVFiY72QmckOyICEXgdFGXa1l9
P8gzKqRn35tU8iOLVotRcml65QxWCb04PXM2gWopZ9n2fggsP1j6RZgcCHDHR2TGMCmcS/JQK96Y
L2SRxFqyQb71GrVBcor8DJEup8jWDrdhVUVFtU5RAkH4Aslq4nAD3Lz2h1/mSHz0XfZYN4TW+1FX
17dq3bb3Ls5GumF6+VJkFdGhsuiwzGNw4PbtJYumE/Gp5OyTZkSZVTgLrzGN12HQrXUr6mkrqzn+
hQtzGuNrGdT+S8WiSnMT8zWZxg5O9W9nWd1dCo+HFXETEbrQ6688zYcR/OGrZ+XVNu/ZoeV5UCC6
GT7IAYjRjQs78Ky7IXS7oyhyVI4Ht/gKYHW+gFMozioD23VE+0i/a0dzWsgO0Gz3BHOa587zCwRw
0LyNMwD2oaMf5ABRIputEBfqHCxfi2Wcemb31Lvsqz1k5NjcV5uZJ/RlWKHtCA4shmPHqt7YeaFu
vpg16LG5O3JiAOcWW6q0r6y1E4jhMOOfoaahjqcEyrGUoniDusps9L0kd8Qv4n1QFynUYbc5Drn/
k1OiD903Uh7FPTZt46UqSzJooETfanNaa2GjXJGEGB9Gl9BXAcx1F2f68KAjBHnfmifZJ1sqzS4A
UAXWUlYJr9ybpmkdsH0M9nVoGJtY1fJPY1Zv5HdhDW23DJqpvqRJSZZxFOL29aIVvcqyPHvTDB5q
jIPU/RAM5aPAk0qemWkxKm2FgDZRg6VSTN9du8MYfIZOcrsRuocOYO8gI2pgJ3JVkzJbWhXaDUqH
KmdmIr9al1D54N+W7q0wygJmR7fCf7tG9f8z5s+P4DpZ3VbzyuX9IxRfF//yWtb/fCtjnmWorBtM
27Dcj29lIfzGTa12eDbNybnGSXvFYaR801osPDtkZLaymqEsYlU6Mb2K5OWyb4mSjv3Ky32li/l6
7GKZodkHj1GJQO3/p6SYtstCaIy2snTrLa1/yZ6ipPL7znpe/JE5tWw8fEE5GR+3ZWxv6rIA5v1k
Vj3aoAgDq5Wh7WwTvVBZem9z/0ebHOfmV4xNF6OSkjhD1ibZh8TPD91UEhxNXO/Q6cV+zKbI2GqD
Z2/GljfPrY6BzgbJZWRbhuSta5tkZdSVfShdNE9F/RjZSsLC0cr2YRCmTM9Uo7H7hkGkdgfbyoCX
GH6TowhSpGvDwWxNVivvyQZ181qA/Nx0tVNZl2TISuTwwuJVb1l/1EGDReVcDYt85Rte9eSnk3nP
88eydMYQjTbmULmLKWjAZtSJvWQbIDZ17UlEn2xv2MjaGLfuVZaq1lERQsPyL7ZRyF7IRsVK3xD5
8vbvg+X5BNI26nzqbaw8N2l5G8vGbsAYPfQNiLyG5m39UC1Zq/TFK1FqG7BCkRzk/yRy3QeSqybx
5bB77pqMIDT/IwtLhSW09wFRsMwWb0UafgmiKf0nnKI3s8pNdiaDxw/UAaSKf+XTPCDkPfEcipKp
rndB9c3LpVtRrqH0MebOamNbL02DP+J9YVVpbeEt35dSiKhiCwGBbzu1Zrpxwqncs2Vwnshk3xtG
aHwphBcj6ugbF8MIiotf1ryE5o42mC4FD9azq2b+3g6rblP2TDh19I/sJzserKckUw5mo872EV6/
NtihXJKEdUWvucUX3Y1eIaJ1KA/q4kCuWVnJdr71ZYSD8adZ7nXbt3a9tQtX+RSgryMHJFhcrfXe
qA5IwEdPWUgMab6g6pvV0hkn5wzB2bjWRUfWaO5oPXLSiG0p97pXe8cpTcuVlQr3Luoh4SCd+lJX
eY3CWuE/C7Yvha+Nr51tF6exMpF4GrPxFSZKuGlCI4M0QG9YoP2q4E51kb0VtCzbzF4RghouFc4O
7JoYFYfTtB19Bb2mNpxem6iNlyoOPUd5ku366xZ1uSel7pU7O8PsVn4w1Jy97QbdSp6EL2SyajzH
2qO6Vp+rCPmYaZzAntTzxi6MjOf3KlZWP6tl4VVHol+/VmVvWBEVkec2swFUWPpEnVPSo64JNkEE
3iH0O/GzyKuvmy20S++gwTRX1n/0yTMUT6yN2FKBrezjzPPEp3KoK1RF0MQDS0tWISaH1OnWPsln
9TyvULG+sqNjMXriMZ6ch1t74loEBgE7O83g3bOa/i7ba5Yky7RGswBeVXKXNkWzCGY0jDLiKJMG
jnm1prK/AOXFsiJC+bdrwf6gH7y2s8Y+3IpY6tgHWffIF21xBkXGh5csej3mORtR2qxL3IRubWVp
nUN1Ug6/4H/mNl+7H0Hde0wWLF8B4nVR+LXq/Qc78sLvXV9uMVPOg0WRfk3xMI8WRXtl8y6CRR5H
iG740/d69K5W5fRfMQj6NlW59qZP5oBwGRp8A5H5BUL2KAF7to3qYcIOAo6dy3tI9ZD87BzicHNR
DpKl2miws3KcdCnblApWz0IJuEYqr0GSI9wiMfpDdr+f5/S4owXBlK87Lx0WLkrs0GFjf61YpXlh
j6tCuNW0feZG7RloGUp2IqgflYC1sjNV3WfE7K6eD6Byoaz8rOtuBKxw5l1J8pUkWvl+qh2DCXDS
TNFqRtwzLCPNF1012GDkOBCPhMlSYKvn+hELEfi2Ope/Q+StO/hB/UmbLeTkgeBAd9f66RkPe+Uo
m+RQK0C30kOKdfU+1g4wR9REsEuiSqx0ffSvetpMGGxZI+Z5iXluIrVb626ePWHdpUMPNvyvxgBK
p2YNvejiYhWjPPRPPsSzSKBmPrsh+ozySpWv/bxSPnvIGpaiby2lEmeib7kIg7MzVxKWoee0nxK0
5/oy3NS2Mls30GMnZgRVEgvRJWBNAjtRs6OQnoa5FGllevKLqtnlmCTeSsF/2z705n7dr1XUBgAw
qAeX8C0EobkYWKp6UAQHWZUHYTiZtb4NQnxR6HiBMNSJLW2Za0V416EOmjhG8goqST84ZluvdAs2
NpIeiJcFRAdg1KV3TmJgFTt3INlWrHq3dQ6lH7gvVdIuE8scsHGBxZH13biRVaBpe8zuxBP2QxEZ
bThqCQLhxGYivmpW33lYe5/xlQ+XaT5rqClGtcmSMDuhHAzcGmXgbTn53b3mTuMyCCDYqwn5EWMO
gvlzOKzpQ3PvZNXre5MsOWVvrsLZcFHFk0iLU+eEabrDph9qH2J4YqnPVdkmD1PBymUBLRIXSwf9
QESN7itidEuNlB1avwVqD7I+zfWh9gFayTpv8f/U/bR6NdUMWbJM/aQCcU4rNfvBBhFd0UywXwIL
EcSm9QCc2doEThEeLTv1z60z58SUpnpu8wyBDsSHv7dfkyTOf2Q6MNeq0p1nhWkPbEPSnP2+0g+5
ncbbpGzLB3adqJCkZfK1wxNUnqV1xdUfma3AFnpLptbt34OTuvidQUVcznRtXSVy7QphqPycfo95
EUYNOkctvH9EPis0TIZ/TAlHQtP5odd+/TWNp/Un0aLEHeEBv4zD86jj3qfVMJ8VoYXXVh/2mDXh
Slh6Biuy/BJGVb1v3ZVhF+E2LfLgIcgekri55oZvHlRFGAeiBXjO5EWyDLsWkI4Jb4Rdk7nK1RFh
siFRmTq4HCRfZEg37atmKuaqGZGYI27XbGHIEPE2Klg/TYDzhnawZnyQrULwQvP6k66h/5UZn6Lv
gHuNuyl/xi/PBYyEyLJOChZzKyc7qZqnbdOqfVbcCS8lnxwrcgBiR8I3XcL9VI529EjQA+Fxva+v
YsQszOtgTIUIXR8V1QYVgIjrIsNKdpMCnl31HhZaTpAsPaHlG9h46qb3EmMziX9aU8/2HaGWtU0I
fynQWt0QpB+WdlWw9hbt3pvCZAddGDjPBLQpFvkCFWE4p9i8KSF/cp2ThooFMtNpuRjUcHrs0bWO
FAwmx4B3PgxkZE/02F4DtVLWYAOLzWg4+iIOetAFcVOuVDTjMKdA7kbp9S9xjqpgZ2XlOvO9bKEo
ZbpKfb14iAAsgnrQz+hs6+cGulqshS2mEcESEZ7hACbaPWKyiDZ7DdeNtGbwGMPrXCaDTsgR6zlw
kmW1RypwhWQneIOo2U9I7aMnUSysgYhBNLX/pGppnED4fPUDY2sHrJmsMo+yhdeN5YGAvd/46Sk1
zJchsoyD36j2KhYoDLNq8ZeR5jbYW1o1aaAndnXpCb2B9FQySY8BurQtpJEq8orHwCyehGjSgwjJ
pnvmkQj7FeUu6xNz7z5w8J/HGt0JsnNuWNFrpSRbze57fLfCepmTMb03wft1lblIAhuARhHgUYfJ
H2TeaNF1XXNurcMEUmM9C45u8B0+t4kznYMcDI1ik7iHZXcqPIxwVch1G3swxaEoo5c89fqzNxKU
jZH1cLTK2xEcv3fYjy6Ykp09yqroVuvDoxZV7UUedBtxx6HMcAkMKnBhpWocjbEGzWfYp4KE8bUH
LLMarQCHARunXPDAy96bFo169ktHvMAkXThBcCyJYh+UVBn2o9u9pVDcz6Y+AN82uI0GGNylbuB9
zI4e/CUQz1VXoeHgTY6+HVjJrlLdXoaK8Y/al2s91Hm9jMNwVrP0roFeec1aIMDw+FHwGI1mFWct
Xu1psCZg4W4T385X6DyvrMH/YulG92/T2u+JbGY122SrDVxZ0wnz2+YHpoqm6kmVlkX0fcAZCklv
PAd7Nb8vEy3Hs3bsd7qNi0pBkGVZsDHbJFq9MHqQVlJGuJhQ5YhGRMWNZGNoVr0h4cKeIGzS+1zN
3LU6BfpmmieyLO7DpWslxtpMBR5AefDajOq//He030MgMnkC8FoTwO8hhfxBcyVQ6OYxDMBvKYJm
BzQXrSOInRU+8hGmTAl6WJi1eIsMXvCCWKiH83mCpbnuwNAUzvLv7wxX+y2WIf8afNmRyHVdjWTz
R+7+AMhf73hav7ks8dE9aSsMvPPvnRPMpKWxWU2mGy+sCKUWZ3B+GEr8T9s0w6nt3Wmfm862VG02
BMTkdiy8hoOnBADOmtDeaEGJrvyEmmTbBZ/AgKmXegoucW1rgDu68Jy2erJtceIQaxlbwKryVclD
b6EX0VPYlo+8Ity1X/QpjmaJ2Faq8RomGD1GJqptphWjGjdH76PWbfm6ECFqS0tda363T9NaXwZC
7Zajr1V4ddnQiOZqZVnJuu7tow/1C9+HdJEOuEEi1PnDbcJgK8LmTc8mpBWL/CF3TPeg+9qhD5VH
tMGil5hHYqE57tc0RyzQGFv1CC7H3GU+s3OuJNFWeHp1JOlVzbjmtv0hRvPKwwYLrkrWY49+bOXF
7UlXmwZMrYtpg1ocm7JtzkmKHbPl5+0SveJ4EatOSBBGu8M8QSE5EuJUWo/Tj7/ff+2PJQO/RPJj
giSeqdu282HJkKOUapfCz75ltjrcdZVbYK/lmf2SpMljHejsOYr/Y+xMd+NGsm39Kgf1n304kwHc
PsDlkKNSkiVZlvWHsGWJ8xicn/5+TFd3oVwX1QcwEpIlW6lMMmLH3mt9i5a1vl2dTVsnnyzGen//
HPS/XIPb7BeNCheiwUj11zmwpjhyxva7/tDq4o1Ut/4G9UYBXa6MUalCirkOp/W8uyD02HO8iY/J
os0h/WLkz1Pt7lJL/04wwXCZCcsFDbMo5wKmQLZUajBNo36zTsSC/v3T1n7pA14XJmIGTOHqmtgG
jb/IM7Scsxq6JudH2nHxqbn1TQyTHhA8CCQkittj5dhIZNb+2UpCOuNH4OnGa+3OR/ZFTL3kELLD
N9OtMjYerU1xks5SeJlLNgFhBr7Ge0ad6WpPaaup4ZLUB/hQatDL+Ky5sCciIgxtWQbkp9jHOV5l
QFvS3U8ujbSpL+CslOSFEs60Yb6LL5EyVztngsacMKs+t8hHwzaKILHE6Xjj2AvDEsbIWJaJJB3q
THpttnyvTAaHCY5IP1eWIVzi2dnVlptwyKvHQGZjixtyEbt4MHZJbXWfjKkvYQwUTjiT27WLTDNj
uxeUglY80Tpbe/xuRht0Ztz7UUNVKLJvGAMT2X5XTNO6sLJbgaIQ36u5BIe22Pk9J0sXGk3RE1Y5
cZzM9GOgqMK1dC1M5+UIgrc5NLJHTUxLY892rJ1g6KZAg99Ug1hfACFGN5KrVffJ0d4GWSZnWdIv
UxImE/Mop3gOJxBmbAFW9Sigsh/EOLxboBRLKgZdO2gY4u4bSRl4hwCJw5OKbvYULTdCb/JD0k6a
t4xmutKKqHyrLfyF6PN7w1GIlW1hWU6qSCqPsYDyKa1eKhMBA0kUWnkmb5PCq9KCePoANl4+ytq0
D+YoV7+nv6ta2j2A+y3mCDdhvfbyP2wDvxiCfl7KJngMh962ALv3iyFsUCPBfelEP+wuTShVxsrL
HUXschRIO01NBya643hr29Z4a8Ya+Z5ZfK4LEADoAHazOT6OW+AgzsWnkjfl7++0vy4QVADCEkzz
NVt3/gKYMfRpXfN5yt+ndLhDNqw9agK5e4fC2I9Yt4Nl6Ir7HhoaOonR1/QFR5rman5voUZQDFK9
pdTq19kdUNDmjoEIMhsfnelJ1O73JV6ap5iB+n8Si4hf91ZqFUNnzGEYrjC58/58HLO1VJaSyIJ3
JQZ8s4JUnGrnc19kbFzgS3f2rM9eokT1Ec8OsxdksY/Qhu+dQpwqzbaO15PKqBoXRc7o9aqjPpGW
VQ8cJjTyKbwYdaXTT/JiaM0xoyu319x4A5ZgrIGYJk7dtKqeEck90UBvC0qxr0buIlzpu0tWRt2e
xmv+VI4dPSlWn36Yv/z9O/eLgu16XbkmJyNXtXS0ruIXvcxaDpAT5jx7d0tdhiK3Y/aTCNu3dD8Z
aZOf7VmzQ7xS74tCUNQwn5RFWudy7kLcSwCIp+RizGp3Y5VJA99ae3EIrr83XOVIYuGo9OYzZl/S
IDFrBKgXU6+VxejTsYB9ksXt7VpFr4M6sKhFnFjwuX6O8PWcuwEW+d//rlw/f3m/0f+wheouF6mt
2b/cRN1UWtKNq+q9sCw1QEk73eIGFgRtj7FzTCl67so0DxChVBexxo9mn3xE7ar7uapbu8IU8eX6
UAv6ppB7gD1YKCuxW2XDkH9iqYqOjSu/EsE83yj0Ut2+DFOluyVQeQZUQe8Rd+OtyXO7NwEOpVxb
B2HGZNoXink/M0u7zauvqXMkUqMgzZIcB6gGlTA8q3Gxu6rG59YewogBuJGb2plQcrT8/ahC2iUl
bECUUmGPbxz2EppKhyjOEn8gNMSTcbVNFji/rA9WWXmLaSuEmpSgUjDo3IF9qG76jXoUl6Ilwh4g
OEIVnpg1KM/KUrQB/f879Iv1rT4/9f2aHjjPxTTBbUzdZdWQMjwWPkJw3V+NzxQoSDzl9D7Yw1m0
HVk+rNbAwD0mdvldQVHnrQhaw4zEE6/cOPy21RFV3Fa3VJDi7Np1emZCVHt9bloHLYnm0+IuH3M6
6LT0K+0UbYmukV69J0ML6oImoUdowHzTkNIRteRS9rD9ZpbCnUWZgkWOboIK3GfrM5rW1t4aR8cj
euY8jx1Qsax4ts2OTMstgVd3aWghyMEbo51lssiLOX4w/e7vCqoHD4zIEdbbtDejLn9G6H+KOhqw
9fLdLZT4hkNPu5tjqN4d0jovW2BH0HhWz9b2gEPaI6G1uYmj5juMovcOH/hBq61bwM7mgzkM88GB
pjrBpb3TUySVs1W+VUN3MW2o9L0b30/kbN0DS/WlVj6QHFF/ODF7oX1L49z5Ummr7S309c+Vqt/O
lqY/LlqyX9wmv5848cA8W/oDyxLN4ymZiBBKcNKi1zvYKX118KRsxk0pwoyt/IzifbnEA32g1RXy
Pib/7D/Ul85falzH1izD4vzoCA294S/r8EgyJVedObzbxMf4ebJQ9pT4slwxsIZSMty5bssFKXc6
We6Nl8UAT2wtDhKCGfd2ur6Vc2rtixzgfGYBHn+lpeB4YLLEMc+29g91PPvfDQmRmEFA4bHExRe8
GV5uVxPpL5Ht6QY26Xha3ECLF/D95bTcqPI1L6qDgejzAURATYBgNVxgkFi7rNY+rtQcXCN7skuM
ozUzYAFfln8t5VgEWMfYRYYEjR0/aypTa4cnRt9jHsAbGqf1eQKqlW95n5Xshsch0zV/HZ9Kxkpw
1+YsVCsQSslavc8uMh57Hvt9HDGtybdLOOrS2zEbl0tqW/f92nQ/lQD//SdqnLxS5N5qsGIorfpf
Pv2fp7rkz//Z/s2/v+fP/+J/Lukb4776o//b79q/17ffynf56zf96X/mp//+7IJv/bc/fRJWfdov
n4b3bnl4l0PR/4t+t33n//aL//V+/V+elub9n799+1GmVZDKvkvf+t9+/9Kmy9eExbbxb7ze9gN+
/+r2G/zzt//b5d8q+U3+9d+8f5P9P39TXPEP27RMKk3Qo/qmCv/tvwAFbl8S5j/YdYRt69zRFlMB
NqCq7vrkn78Z9j8sdTP8axQjFpwt/pUktnT7kvEPVSPnVLj8tSAJzP3tX7/+7/C/n+/b/x8GqENT
+9M2uCEl+EP7GVWXRezEr9tgm7a62ejDpqh0yR0tTRHEpTwnqfVcmE56hBoC9NI234x150jfpilz
JGAMHxy3Pqgiln57eXQ3DYAoEsjNbueRwUD7Q4k/C8241OWUHo11mEPdAM6QpAVWn8ugLqz3ejkG
YLGgaA/OF6Qg816AX0lYd3DDuqeesn+xnPUSJGjHd7TMXK/QFmvH0TRHUcGtm2vfWZ3xIMobtUpR
AZXq7PVOxj6iGTgca+cjHw37UYIbmXQzQBiR3BVWdChkHwW0xrZeFIaZbMahy1jX422ZMQLRmnCW
5N6shH7clu68fIVUknxumtU+u6270L6YcCkivcO9tN5naaYFOTz5QH5K7Km/Qe1OoDujCV6NXBxq
LA9pnh3TOkvvV8yMKQoEv9az+c6q74RGjC1D7iwUaqmRmGKTE1VGJFMN9XtlOe+RYxR7ds4XcjHo
gkwVUKf1vKwrcuu6UkGtjZF3q410Vevh1AiSf5NOXoju82wdVYqTLc9TqT8SEGkEVZl8EUhXQpYn
E3qagqKJA9JunT4oFO76LrovsjwKWjVX9+aYIBEeObt3ZXnIB7Ks7Gmz6anizhGm9LH+e9Ogw202
tS8RIW1hX6mdH+XRLorTHT2cdkeI0K5skWCZYuS0N1kXS3N3cMv3mXBPY220ROYR8zUXGc7Abo73
Wu6W4GxbfGEL05HYEk+NVVlkDIHnSyfkLHYDc3qqXms1f6glZFvZvHbuQE0JEfk2UhzqnC2ncxUA
dRchb/W4PYmMPpRtJ+TNqtVrqxwAZcWfZbZ3qjXQ4+otow1GD+ehJ9DaXbIDTSeKKmt+TVyCogqm
fVMJOqVUtbsJSNNiN9qhJ6VFpTbaFR3rN4axHwpBHoLBqgCFULj1iZ1sczw638wZdYrLIdYeeHdb
q/7mkGrNTpNXQeQS8bOBig8MAi5lveS+vUZE0WYAYSMyFXHg+g5GcG9uza9qk76velcGdFIAAzTm
blIo6kzy3oqGFj+8jmxRMp5u/G3UY+uYR/dKxqFZlMtLZugHvbT32DODqbVSjyaFeHDK8WAo7xYs
gAc5W29jWuBcr+JDVskfUUJxwAEz4QXVP8nJfSzYcMNnwsebXcWz9gZcdswWJ38e7PuO/Lyp9jUp
UhjPaObaPDuPoBdpcAOdjpK3nEGWZ5ou60dDwI1uvJrknTFSR9dcC3unNYjUtbwOOms7KOAjnaqH
2p5GAO+wc8cBHCWNnMqm1pu5oRO9eG5U82tdOD7jVurF2BMNeqFNsTRd+J0QQ1w07BMZdxxFG5ko
+m3UOcylLDoAldBSbx7JAiloR+voXxXOLWPhfDIVEZrx5C/tkB1msyX+kvAq5uepl6jlmz4yc8HD
ed9S04dgq55ihXlKrE+AaQA4ltWWidFeTxY0+Kdq+lAMxmlK0X61BmRMqxYaSpedSEJ9lSADb00y
gaKvrT2TzTUn9snMmAv06XBIZ5LJtN76gBtIm68g9zp+cJuImIOoVR5N/YRX/EdRkeFYZpkZkkTD
rQOUusZQGKpxCyJbpeEaFRDsILPNIn7JXQOendlwmZsuPaWxQ7eykmxTLQ/zbKjbTTkdsSh42RQZ
l8xVKn6bTgYkDvnGiGRB7y1/waqN+qCODk5Sk865bvogEjRYy1KUJun8OoFNoTfS4XN0vpvphfjy
H0jEYub4ubc6OCFrWQCsoou5512bxVrsyiG7M3KYyUvObMqOZReUUabgT449Tapiizo+4WtEdp3D
y+u2YV3PmBuTbXTIkWp6BUo6Wt7xVNMtc3Ee2TXsTwDcJDu5YLed0W+GEeWGIL4ONQp+ZSWQuTLu
skj3MYyPjXJZ1GUNjDRlZjqjO2g0++SUSGkWWxb72eLKqGc0I/KSuDE5yGrSEOHWpbuZYc6+X5ZQ
EwTwgSumS5igoS2mJN71bfkccYpjM5t98k7T0Igmw59H20Z8m+kB0a2M07pip5e68m3WCuIXNk47
NE4VDCMcoLn5mqaOeyOm/nZu6zac5fyiDAUq1+FF6SvpE0/GuKdSfKLLV79JEte3tNxG+nbXxbFJ
rM3ColwZhp/qZNrC5falzYpHfd3NOS1ZMHUITjCpG9azW8fPra04YTt2yJg5SQW4Bwwvi+pmly4u
UOzhtmCotAcMGgeTrWCkicE8p9PnrO7W59U9SBq0wWCkQJHzcDQmmvHZcNBdXp++giVsjwd3GWbP
nNu7aoQWY4lTbMgW5JNzsWuFHdFOT5GLfbHiIW/Sw5ROKfof8TzayWdERDtAaV5qi71qkm7lNuMN
0i+e6hDzzq50Y5iu4eZk2UU9X+yhC/BTdYtXp0Bj3j63LtsLhvAoaFa+sVkVh+iZUiOxjKHT8ogm
+c6m++IpLCTU36lySKFr0d7owG/1XpFHy6eltF/jluFfN0/HNdXoZtBWmmvGM526+FHHjVyrjDub
IblEmX2TLmV/I63R71VsulWE6Dhtvy1MhTP9XEWOFnuN+SEMAmS0ZVcnifyc4JsFhsGaC/p9hhiM
QUfQykBdpKPTuXBYRfaFU2k2LhEJyMyRbRoxhu8iWQ7SQRxwt76L/kuZWabf4ZTx1YnOaI9hj/Cm
owZfLFSc5d66GxYuvBxYgq3myPcmNuhJQdnOYhZkXcOMEyFUPhBBpm/kPYibrC3m944bMYB18TKi
kvaXApbCUNjB+uKo/etSm8RBRO59TfV2LsqFVu0WemLl4lUDIbhrdYcKaMqfMkURvrPt2tiLW+LX
VXHKeAEdJO+hE8soMEr5siqGumfifHEwTfKdTy3RFzu1fNdbEpuyxdoD3DlGU/GNyNE6kA07aZXH
YC4dFiuZyuwAPAWLjfiEInr2rYJKMDWXLwsyvsCRSHqrtS08tZXQ0dR5ptCRC209/Zh1CpfHoEV+
xFA70IlH9UU7H1eO5WHWc6I26+joOmvq1xjx/VWwdlEFDrCzj7PBu54vCpcoAgZvhB8vxnS4aSCy
BujQ8UeQHBLAgDgMQgiw/mQtarAAC8QFfl53O6Ynt+xLc+jUxhLEjt1zRXKBFlX0RTc9ex2exnkU
fiQn9UKnP0oyZzdWWR3APnmxnLYJKxtUqCvJgt9qrhxe/TK5vNSZ5KqNTiQmbqoRZpoF7jZYuI3h
ZEci8gjAUGGorCD6wo52uaYRVZBZZGPjjTCDqAmVKLkT0xizgy08pVZ9WIvm0EfdQ5JClrVWjbR0
EmuJdfQ62R+xSn6RQ78cNWCTu6yKii1ngVJicgJlbOnLD2I8FD2TI9hGgc2b6ZezLZBCxMURDyM5
sS8Ftcseh2wf6DPYI2d1XjWwKwNznqCr4u/pOoT6GElPy9xqP+cVu1sxn5cB8sDCkcMv9fFDkxDS
sP3VIep4migTAyLGK1vZZlJuUmpG6LXGejJup4/JaL4tib1ra+MCX5DpcMEQLhmMl9atDkPem4GZ
9acGZQOLm0sSQIryqxb+1jhE37STE9k9ugZIZhxIWJyS9QEj8RwUZUfGuVOfLDk/5biZg7nBZ2D1
ZhV2s2tw6miBjKoj3kInf5A1y7ulZI+rM1r0jvGfiJ4SHCP5t1RV7yqKlW03ZJJIsE9BN3C2W9Wv
js6Pjf1nqUDToHZxnzBTdycoCAUI3/LHmgjFs8aGmb7rnjm5qk/LdLRSCHp11e3SWr5RK71S6VUz
Tta6NocQRX4AR9YJu2WQISRDRFyx5tV6HHk9dGI/UYh10e02HDc4A5d1VDJcUzm2BA5pVPGibj4t
+zJENRjrKXpb7aneQfHwBqcywiorbV/KXdGTsqRFeNJxhiSjs3M1o/QXEju8sujvTLP1rHV0WeIw
rkF0PefcgMfO0O/wOFp4w/sv6DJKD1XJayknxldKczFWoldLqBGeZVWMzgZwW2yMn4YluyiJGEjd
Qs8R4/dWB5QIRrceusb4QHf6OLYspbZ2QY7EEZFWHHgXERa5ehfLnZo6Pa1CeVPZmyq/M+CWou8d
l+4mSqOjkqvp3m2N5xh1v9cOUw1/Bm4be+jKKcxzxrOt340xtUSs6iejmm0/7kjbXXpiTy3lDc6B
2lPKVnI0Q5mXTVhzIe/MKAo6hXjeVPmeTRoiRIvgEFIayZc1qEk47GjhgLZgp6vxyQx7DvP9gt6G
ibknWzyRFLXs51qieQmFmJ9j+qEVRXhzlTOdw0Dqs51+uK5zm0hnRy9X7Ou8mX2wUl9TU/+iqVH/
KBzlQa0YRTL/o30O+Cb+7BA57OVpNO1ijuwkTx709sGEKOKLdVxZ+Emli5vF09Xmm5ZvYYFpLna2
pMrKVjLazQEnZJ0/CWe8ARjUHerBfFIEOvOmWyD7eCSWPmWZ4cmZTnM7dDX51clZHdKcKE0IWsJt
n5fFYIi9EJ0Zp9Z3RVqf0VPztusvwiqzIMk69j3KKEND/qNV4TRlaaA19bKDjBSMhX3KycUNBsk0
K7FMHIQadt76a48JjnRgddzp0+uUJvW5ZilI4ZTiHtcft3jvQkUmZTJdVqG7pbZtUCLcq9J1gnFl
njjkwWz1OXHYZEfU2VsVJ18ygpNuAExcVoU5MPvlrH0IpXuNh+jk9urO7NZ2T9cy9XRErnppoFfV
hhvisaBgk2BsJ9hZNJ6jN8DYJUueHcVli4rlfZW/Tv0CbXqSDfP67NZRpx9D9aFPQgQ1rntPHQZU
dvnoW9NkhdBU/Nk2CV8izSRYe2dXMSZCwZONnqxvHXuKPkXMbxJn7k65TnBWqzHmG9yLms4hpzcl
LBUitiwXMXu0CbGI1SYEvaE/oHI8XQaY1IMd1EV/0zOPZk2lRyWJz2G486RPrXN0jfVLyZxbySO/
zFhc6ki75GWvH3oqHjvTsmCcFPbR2N1MSs1ttNUlccS5iSjri2Yp5r53F431VH1uRvG5M7jT7P4Z
fiqp7rb+NtUxf5FxLZvtzbQNJgcsiRe8UaGlx5eyKZ9GlSUqhR6pwkr14zJ7nJkxEzhIW8bPivix
gFDHWWy59C2tob5ZSAxSVYJK1/Ql11X5oCWAgLJq+rZa+0lmzRFWwottzP6lF/1juiZPK5Ir3lEW
sBSZIPCA+iQH3uufH14/z8ofOcjGo5L22aFV1hA1NNvO9qDZ7t7mnttfPytivT61WtXvXTO6R+Li
L6WjHqOkQkYD3nmHpO5uTBEMQZMhY9bUjpFW8iss2F24mvhwKtx9T+9tn2gpK1k+HK6HSZdJwa6I
Ce1JILECj2yxqU0flSFxDWp2F8Z6ci8d/XmQXRw0yEVpqlM6jOMCiWyw3iakfok1fJ8KEh+wNngQ
0SumOpgc1IFY3rKYUKOmkcszm1mYWnTifdy92c58tJWVhoVFBJqrWSGvdBVqpcupWc/vttvVSwSM
LuVRdZDpqep0b0TORZlsakh8TgH0yiOwPZpAGmGAkXqAn7E8RArd/E6Go1r0D4rVvrEUVV5s2KDy
ylM+FWBEp1sMb2RWKqrf5fGt7py71Pw8GW6+X9MBkncCNKDh0m7cMkyEvvqq+ppqLO1I9UBvFq70
Fld/KFCwBL3TfGV7OGsqIe8Z2o4ywxBDBjcOeAyBNqy3fddoInAK9zbv7a+i0V8aUT60TYOerhnf
hlm03lSf05qAI9PWhn3WIm5kGKFz0bOsrHAlPUo9Llr1fhDdRVtG8tlrR6M/i6yr0ho0RPLWWVTj
YBXV46qElGSfRkvJ93XfK7RZx5fSSIg432j6RMyRyjocixRhemvsCFBBk2yRlui2KwavImeGadya
hn4DIRvMxWg2p0kYDB2HZAhUZ2xO+r8fjKpqTsb2Lde/YwwimRPPFQaKqD5Nc4kBwVXemhIuG/KQ
O8mltL9+FrXlZ1m639ORrgnzZRngpiLrdLtZbIxwJ1N1yRaW0nfJkDoh/TZO/Umdu+ZUiYmuzOQG
4DZejELl+a2iZNPbvghQeAmkabNSbU9Lmddpn66c/VZHW2mE8Hf9uBQFh6KEaW5sAC/MX2tz/QQR
mx9muaAPt4cyj2telH9/rvFGgYpKjteneH1YqpnX7ef9TOAW7XTUe/G5NzKxa+Og0+d6i3aBqDbO
trProu4SSz1b/XRr5nDaJLnO/XK9GUkRCzB/dAdcczXPkFeBFNd//e/bz8brToM0dsvh3PJDCqUq
99ff2HIGpPTX1+H6eZUIPMX68mAZw3cx6uchoX0yEbi9twYUnEmbluy180SUg0k5xXkMxyvPiMNY
PJ1M0R8nPHR7hQxGxuE80+sqcv0UjdHqQ4aM/W57iten3hnFS8tuxRYzyJMgs5NEOhNNktkfqqgO
XYflN0GzwMl8+NTLyNzNVrYFMJRlXHjzwoKrCFHt2ko8MKmoTuNiMneuxz01GGtCKURzwDVIW8oq
T0s5K3vDlt3kM/U8q3j1z1o3cCKbkykUZFyc1BixVN85RFavC+SeBLPD6fpz1rjjLEPcEAtH3p8c
VHInS4GhrkgdraVpqz7NxaU5bBXGdf3NE70/iUpCzLy+hQ0t/1ZQjeYJE+SMh+tH14frFQf652OF
aYn0iIgBOis0mF21OPy8Va73y/ag2wsLZuM4/iL7+jQ0bopKbVvsBf8Ycpp0gibNBq58I0JEDnIn
G4xNWE1eYH2E20YqW2O9l/Ggn8rCunXpFOwwB4yn6wNpH3Vo9dzyDkz0k9G0Lte8MTt+hrqIrVfG
9LtZbfr1lEpKdQ5XtT8U0T6fs/Q8s7EFWs+p53ozXh+a7Xq+fpQgkDj0QBGVriLlzBIpydStXf98
WLdL4w0VAbusNtTo0pvZOA32Z7VC5H59H/TCrX5/R+jmuLrypowWR0E7/d6SE3vDUW+9kSZMAwt2
yz5W18+zbjmBlZbEY7vGBSaqcWlTYi8VfSGjMHlWLY50M1rqn1/TOmVvZbZ7dObauimIsffIWg/d
hgNTSUfiBkLD81qk9v76DRAY5VmHUX/9mlZON9KOPiazZ81olT2m5GWPnB2W8BSPpof/Zdwb3Gi4
z6vydjQNSOZCHiTdUG0EmOphGUwurUUPwpoHgED59lvVTUD36pHeAh3cjeegb09a7ZhxNco6+iWF
xiWZOZYqI58q5vpdIA9sM2O46R3zPMrqkOPEwHlH+6LSKsTxH/WgJTc2XhRoXNQda7Lkx7TLDsD3
iPrqOT1P0wLchktcQ/fT6pexG5wAenfqmXlxk+TtehhabKvkf+x6jlie4ypf25hg3yGjy1mXZzeq
3Jp0lqgNmtn6pAoJgGEuX5uFbo+lFi9Du06h1XAxgOd+S7sSBsMWA0t8/X5AdeSrN6nbwPqy0xuS
xprzAAHZ0+FdB7YmM44nScxck5m3j6q1PP/x4ECC8AwXVn4V3SCr3uxE4hONW3QmuCCKc6nB9iTD
jRokHv0hZavbxJ7WomPwkopOKcRHJvIfRdPtg6oWJbgWt/j54Lg0OYVFcTY47/PipEFiIQACyufV
S6yfEHhriET4qN0erh/98YVENvppjirkRkxM/esXVHimyK2tMvjj+67/y/WbTS19lvTXd62q2KcR
OftJRxVKAv32IXEAymExiUNVrOnUqf71b/946Kba+fmPqg4Tbg0wztdGgxJtdk5V36uQzLadhD75
KY5U9wQtLt8R+3ToQHsVVIQLZlP4Bpgax67/TnPF5D8gkxNhjJgiAqoW7hjRGCFbAe8Ly2NsKCeV
jfPYsKpOC8tmqZgFTfnJ9p04n84a+lozmwAmlxSTWjQdN1W03yt5vbNYBTyU+29WQhS1Lb+kffFO
d8Wv7f7FqFtuL7fHNyqfUvB9tGnFlyl3I78woKtwV9FuBRISJT+KBjbP7BSEBk4No7cu1GVpX3uY
JyMvXrXpkoEzsHI6aSP200DRi7dZbdvQ4CUrOvkmHGbebg84wnjKxIu50BhPLTNDlb18ZsvWPUf0
ur9MdLrq7tEBPudhh6Jz0nPOLp0SBdAem/9ToharTzPD8jkehXNdfilkBoUd4WFlDGyyrHgWEikp
G14Fi3Zbld27ElFrkWwTtuRpLF/TcnRZ1+6MhSRrVy3val1Rg6aMgExuN3sdqmYRsg42R62a6Q61
FAtr4muZA6AV7vStuykWO5u7fmMA6gWED+qCreo3jObDURqGX87BbrN7Y4Frq4NFZabSf2dnmHau
flco84k5/j0SmP2UJS/twoxNFE89g1MuLO4Y2+um6qlzABhHaU5wWM0VwEq5FwJoK0cHzPIkU+N4
uRvpLlZzx2uEGVc2NR3jApl1qJKu7rAoIqy09M113cAsynUG+0+yT7tgNPT7lQWQOzgKOw64vt4S
B66u6gUV9dceInaWtmHdlscZkeWGB8Cz7zllsqur9raomeYo94reYAJl5C2KT20U9ANA1D6qbm1N
eBrSvGQWP0anum2jjJHCmH5DuBHOQzg0xsiOBofazf1cGiFmWaR4mnFWROcrS4z5ugaVEdCNCAZ3
3Gu0/OpM8UzRhJap39AIRGDkqpcpGvfDRPlpqCFTiBva55iFbosPYH8HrJ+fI6t7g/53cXG751N8
Js3pubMR3do3kWP9gFeTo8j36P89zujLOdzkx3YW2XlR7DmwbEzt62homIJ5uH50fcDqoZ8Xl7W0
TLLXZtWQCTqUbLm5JjtECF90K6q9bFOlzyJJmKwnXrktAcwcWu7xQd27Enp5exAu1du8iO6EH0Oe
gKeg7r9+LqWzBmlN1T3pvfDyeZj9jA7jMJkbPJaVd4pz42tC7eEV/cJKSa0Gp2o40Kvgzezplp66
7UFPUHMnzZJxd8oOsz2hvkoWpIbenqAXdidNcI5N7Yo84K0svD4giP0kATftmp7WsZduxdziGs3q
y/k7gAmyUkoOMc524hjH5uBGzrJPGjBciwBrBNKNwmf74nyXybI40XFtTtr2gGWbCq1Ux94vaTX7
ZUvOp55W+Ei5V6pEh6cNJdVzKu7hXOsQ0toqbzwDOg+Vgz9WxJWzBAt/TKxJpw8GuwBGWsVE155O
8fZQcuQ5qa/GVm/3q/LoVvwmlbJteddv6koGBold+YmedScJG+HEYU1Cld8+BLCBsKwLtbyIQnSw
gFNJQ2RQ21EtWtdf6mf1yDDIHFBlELBrDOcZU4SnDyWt+K1CNSRuQWLhOM/88XmlWUd1ivu9IEa5
8P748dn2RBjsMelmbSGwnaMQAkS7RXAnFLU7Xf/u+tH1QdEBB3LrUx+J+USp4hxmBydDsX41TNlz
cq2eSblMz+wFGi04mkw1ktNTVRs4soYB/3BKS3jchoWUvzbK4v/H3pltt61k2fZX6gdwBgI9XgkC
7NS3ll8wJNtC3yPQff2dgF2pzDOyblW914M5SIqSJTYRsfdea64zrUAiMG2gp3NiMgQC7XfeLqKF
D2ykTIeS3vB5uzDjFaakpMd++wu7pSr3OUceOgGp5vWRQhtLpEmQ1Pozmee18Kd8IvnPrtp93aqs
03JQeANw1qb2otxIrMjvoHWuzzN35vCdzmPvPm4StP8T6/03Yj0sUa7+/1PrQSh6j6vi/Z/Ven++
6Y9cD00epy4BLRHExSq9Q5P3R66HSO4vVbUs29xM2+Akv+R69vqVNaDLEaS32hbWoi+5HmpW5H2o
/LT1e/+Xcj31X10KplBX2R+Ya8GvIUBb/k0di8DIoeMvmrOS2BeAe5Bd5vps25m7z8P4ZeS4iYdJ
QRg3aUyCHzNGIWyBeJxIDNiVRU8CvUunslxPWqhJaC+x9aqpYZzcUOE8BrjgbBhnsMgt8BXtFEN6
uWAUr1VzlXtwqiPS72Naz3nLutyzvnHSWvbGLI4uvbUA7ZpzXvQCf5QT0eePJ3WnVZZ9ri3zhcNr
5rXE6NLiXk+p6+lyu/Z1gb980hIE3sS2m0CmjtuXmBtxlN2uNutRNSsYpdDwfXFz9oV6PUFvF9F6
bqaLDIMbNCh6YW5mBTKYfMFk+PXg7QvbRbI+ZLv29QNw2XY7aLS+mKJ0X7SfcTcuHjkfHFXWU/52
oYKuu7RLaB1NSgBrrQXctSr4fY1CAYhkjKmIRnkk7P4UysWji5dfnMKlxHBdhd0R62UVwlCgChk6
hoyOHpWXr4tUDGjFrIyk0yxkZQ8ThnrDVuGstU5C0dPgi/chn1noUBqaQAcU4DDNKJQ0CiZrrZyG
tYayKKZyaFT7OKm/Ow4GakIt7sMxbfdqbFGEMQm9dBXtgJYCzaFQk2vFplO6DWsNJ1wcCJVVXIGg
YjNaKz3Wcu2a+be4nrZCMFtrQnerDikT1bVepJreETJHCVmv1aQyf+prdTmsdSa/zfVI4SkpQNu1
Eg0pSdNe+4hGatRkrVbLtW6li41NaK1l9bWqrdf6VhlGUqooeSEO76e1BgYC5/rtWhdHChUyLS/e
nT0nRABd3XHkyN+tFbWx1tbxVmVvBTdMWiijaxVuUI5Pa13uAAXZaVTq5VrO69Tu1VrEk5xtXqlb
YU+Fv33NXYt+leq/WNsA2wOstTWg0SMQayMBl4LOfIHfuqeTMKwtBSxbwfa1ZX2AtfYd1gZETCfC
WlsS/dqcmNc2BTjZ+WqkcxGNtDDI5v5hL30ULISWnEexYF+dJSOIls88lA86gqluB53V/ct9Y/uG
fOAm6SNKiywuLgre7SOJ24SYR/25JTyIw4G6cPZfr253fl2UbIFKAbaWBbD3tnaMMPif036+bLe2
xiBGWxC3iw1NR6PHrBC/27T3ixk9T8lCa3g2tEuFSm89iJkTH5ZGt+7ySOx1Vc7sjbkSZNFwo6/b
vDTBFLh9y3mpSdgprZLBgzPdbe2yOnXIiXeK73EaFudRm4cjUkGP6opjVTWK4vz7am0bRHpmFRkK
NSXVDxDoA1s/JyVtvVglICavHBprZJ6o9DlMsRW3Q4/0K5+O212kw9GKEChMWl20NN1YfySDgl0C
xwRxE4IctYoKv20yjqJuw2ksWw84JGb8yKZh8OP18InSskH5K/9c2+6bOO+nGR7pTuBV7ELH3C/C
Oha9lRyZPi2+UXcN4hb3XW/dPOiiuj9vv9KCllMkLeeM7ZnkmLzDn6p4tMXac2nknHcnhmWuDfoB
XQXDWqP13ZLT/8Qbm8I6RtLWV7mnR5Xm2eD5eGHX8+rWQuzVhmFZGBgJYbydWqrnPtWLo56AcTOj
Y1I2B/BtcYCGeA6GtH/Wl9kicc8B6A8KyAp50pMBAVShEOujhvRmlJkjK1slL2OvuyiarJbWjI6Y
h6Yx0oorJv1xAB7rZ6kP7ikxPSFL86iYCiMf+rVWMbJVbFel0pTIULjYro2NQ+8mUZD1KWp8cIup
OG9vANiPf651FWkGhAUHW5d56zdbZsJ25a7955DoLNQBYbUac5mv2P2M2aUfz8ra6DVKZCx63hJK
2evzWRu0H3QeVN+UNJn1pbun9Una4NjpRylpRr2Z3a9I6N25KSKaFsvasLY9zeSTWlJ5gAeOmYY5
1mfipMy/1kcyV8dbVFNJbI/OrHze4+XqdmEqfbtgPu6MWnI0IeS1RE3C2cIeO1Kjr0M9hxEK9jHj
VcsfxmYaTn/727ebv4d3GYaTmcjP308DDmBPg3973J6Ur/67OVlXuTZ/jPBLPEj1+tkY9JKKREux
sHIi1orE3qWoX3KVdweak50NJmUPQc3etZqLD61Z0LuszsRlRbpXdL1F0PUloYplezWaFawdeKI7
aU25L13k8qFQGmoyQ2LwJCSGqiRdSyFVDWgFJkQEcApQh/hR7VkgZFFHvpsijyG0WB5VWCRNs/CE
rxfL1LKAIYQH0Gbmse96VurWp3gdKK49Y6ZnuxSFwTG32AvqFi3TP1rOf2tDd4u8V6O2D7blbbvQ
1y70181tVFQkiLeiyG73cRWxt0piRNdPf6QKVoPt6nbh4JTFPGbTpTB6uLeps6tVamlALON5u6AT
0R20Lvy9BiFHuLZickXK0kWUhglRqa3F7w31+/b//h7MrL/Q324uoaocQHEG1jpYQtsDMtY5Afyj
mzc0OBxoTL52Jqi6oR/V83bRKblBb41npAIBeCXspjkg5v0sOH/5E5Syi2Yo+6Wsp6NWPinQ+RAK
re/M2Ij8CirE4m2fTbeLGYYYVlvQIE16ZLN8BkcUyafa3KVDLNA+RG95k/kp35g4zRgw/mVhbvQM
63pHqvpalG+9+9+Dle2q8Y9e/teXRXGE/aufvr721fFPQ4OZ+fB9m1jZY2oeIQABumKOt03bUqiN
56+bv6/pVnaC7LqTjRWhw14fXG0Duu15rE2rGi4kTR3Qn5oHGDoeOKmJFlauXqWDvVwBaCKiT6Hl
Zhezn7TlLxpw4gyGS5ybuloI/XYh3zGJ2Qbu27VtGlNupfZ2dbvz6zH/7j6gCyPDpCj7PdX5+o6i
tNujaIb9111/+/7tCzgJaG5sJf3UKJ6i0PbZPno1na/xdrvagCEVMKm19cBepN7Egi6nKmhCpkyT
XrEs/mML/bq5XcMHw8Dv9+xvfeC2zX7dLBBQFqC1zv2EYrAU6kQ09zqrWjefdpuabrfH9XNkGs5+
QIZF64D8tPN24RAzCi67l85xaHDy6MQAbxeTDc9mZkfGm5GsRIU1OoSOJDvyOp2a17FViCy9QxGZ
hSAlO5+WlDHzbFh1NC3ednVy160wVwTT4b996Z8elZAhrPoT/tbfjyp9SWbbaUHYsvjlevro1k1r
u7ZdyELt/nylzqylvWz3UrU0xXG7uqwfFBFbVUFkB1dnfeLj+vVTtM6MMfBOQ36JqhgzckMtgFCC
DDQIP+sP/+d7vn4kQrLivP3E7b6p05yTtL3t7r89ikxXBz3y+g2/r27/++9fZHvodjuB2jV72+3f
/+PXj1JTMvmA7/blxUYr8PtB2//9t9/i96/99d9//fT/wX2MiojEUKGlUgidCDjDeJ7BjzU8zdo3
flcT26aO89NUItpdEsAek2hujBQDUI9bCqNW+ZImYDgqt37J6M5ymF3MoGxV4yBC+w78aP2NUpi2
6vze23HjAxpK982ilEGl8XDBAB5VqFl4SRc/AxNDaI1J6myRWWbEkvTa0NSBmFnw4xK3D/qqf0JX
x07j0O5nPExKNSD9ZXRGrGPqq4UygAYmGUwDfJsyvShx0u5S4lAxmPNnGhNVwCgRNypsfEyIeyYk
fsP51Jv6FFxrD7SR8U7sDW2dH+qy/xVCc+TjO4ZerA5vWj8lvmV9c1JkinadZv7MtB5rSTBP4ruO
+2Q3BNj9JQdtJ/EWS9FPNoKIgo/LMeuyc6zwvOW02auqlyx9yVvs9OUN9KFx/gB6fEh1mM9Dilci
KoEvDWrJHDg+GQ0FaVlN6PZ1nM41spuo56VqFIzn8qcVQg+EiXfQNnqqVQZkH7i+bOEJ2dZPU9m3
1trAKGb2Vr51J7P5ISMnTs8Cs4Unj/Na8Yzc8uNc/wBZfO/SmngZig8VI4fkyHU7y/y9aDnrNm22
15G3MIGYsbDr2o5rLf6LkorDkLUXWd8XaDG4C9zuVGU5nLDciE6pPnUeVfZhahteWQvtWGTnXoti
8eA6/bu6dAzJ2+ilWxvpmZKVHo2Tfl9TPkKAG0Bao8KdCtRxrZHTIGQ8g7j7HXGXOJPtw+9vDEug
MvNZJvEc2kSV15pyvVgcQEmEPJemJQ5TH55HKME0trHvj5F4dMYW83henUiAMR4Sw3l06vxmdAXV
+2qj6UV0K3Gz9c007hdNWTWD9R61W35YDRHKiNI7KuRVmaThT2XorvjXIFdCQt2N5PHFCQtcZwgU
6jHLZMLZCgvlPq1SMmuN/Gwu6q2btOopi3qaz3Z6pcI5uHWx9pwKJb+pGwNvFO9XIaASGDU2LTBJ
gII63xhxvTly0YNJs5FXueOdBlrDiIzm3PUMDNczjaPa0wkGtGI4LKtDtU7rWgSeuFYg3nEm6s1r
wrA1MgVQd2ooYC6GNugHcC0PhLOksxooOTTp0sxIPjI/zM58gFOifqu76rVmifLmIWOU2UjVG6cF
m9cyDteqep10xkzWJVUkqMWWR6H6yXUGYO10Q9fXsFCEjZm4tyrZ3c3lp7okj9XcWUxbnDWZibXv
yb7CE5k9tHV1aqLJoIGl/FyEeCmTMMDVdXRrN0ZD6HReEVng/HPEyHOG2LEcVntdbu5Dw31Ejd8d
m4tMO+Ng0HfeNVbT7RI54YpDm7SzDDJ6S/O80NXimId4WKnTXTGEV12u4ZEL5S8Ouch7Jx0GO4tT
VQxor4FdJdJWvaKD+O3EE1CglKkVubhWhEopWz0pLoPWOG89vWLlsxsOoUxaPa1G3k1EzGsRDsQe
WGmGzuUYj+pjbSvhOe+zILZN1+8b44LWu7lXJsbUqRizwM66n/S3u0PIGuWpM3GsSU+NazDkS/qO
jIbxLhp0K5DWATDU0ygzulJW2e8dTf0JguNizihXtTF5X8bcM5xY9UIN8lnH+yso3eEafteL3poj
LoS5DOaBJ1p7GYb8s066ZOcQv3qskBSbSDYMONclYmDWKZ4dkb254XRcrOpJxDaYnyr7KSs7wp8R
I14xJkDJhl48FpYTYLrYO0LIu9y+6nRsk12VPwyzKMELWobPqCP3+zqpAnfW93Va934sltpPpncZ
jWBsGuY343MfQTQ3mZRMXf7oJsOzMq/SSmxQYHMZxk23pWZ9DGXQ5yw1MJ7PCMd1omXpbNho0ib1
c4zBP49i+HQEco0Y1SBjrSEoQaTYCXMzWpnLjVifICgOGRLMYseAst8R54mRRxSuJzN8drVeanuX
89F+kslHPfpovBuoJcNhzGTPSbjtdgRNHx22qvyQu/I611XH110sdnViNJC4xc+5jGAvJN8Q15d7
DBEARLrhA1Ws8FS35nMBci2JBXjEIdpr3we7QYJcZ/aRPhQKLGxm0iDwL/FDNap4byBjBrRg9cio
3MLKvEWJ3wzzeinCm6lmQBuDnUc2L98MPTtXVMNBC3FGWpZ1I8r4GtEGgkyXfNIMRST9ZidICxw7
UeQiP6M9vEvmeqUQHtmFG+xzRpDaie4jmnutYmbxTdqDtgEyu485NO4A4QCIH7N7C/burqPHrsfT
O0RKdb/SwLoufyHdCj+Lov3SqrvIpA1lVOgEJmNmKXyxMu3Svddx+mwspJ27CSM3XFFE/AzZiXKV
8N4SdkkU35I/em2gKD+YNZku4s5Z2n4POroJBpAoi9tXHjBOcSIapNvFYQO6VH/uG7wNMmZfpoHw
YCj6s82YGhF9rd5j1ZSHtkx12jzKg1GJxYeoDS6zjjzZFwmOcWPYTSl8itglybHv7rKWGzbO/Eku
V4laMLpXaVbzkhW2jTZwZnUwcsMHqXWBeRqfqqo2jwbexDD13DDPbjn59V5k2881fFZZxnd20nSX
ajA+yATd4eU9V0aSeIAdNH8K6QXGqeNbEqthKFQClvvwh4inJ7nwPCppQyB02IJ7aSZm/S7QNLfh
BDtoD6BDEI6kN4uNxknRewDOtvTrLsU9lcZ7Yyg/8gqPCKmwyKuRoNP8xR5tOu9hOiQ0UTkC6m53
q85ICqZa9wbdPqTO4EdmFf2i5qCLD4PHhUVaPrj1qos3kpmWcH2nJuexrA5jaeOeRTuwG/Ch+Sja
g1qOD1S5bNR86lqENjV5V7Q9UVminFAJWZqfmKs+VlqXXY2J8MccC7lSAsAx3GusU4u3FA8mstB9
pg574WTL9azX9yJRxUXpCU0rlUuXMiIXbS091dYQXCxNfe8OLb1mR/gA0kaPvKTJaxscBqjBiCLm
dGtT8ynfAEUy9qX28jJjrsDLOgHdpvIuSkimnfGp9pX7neUILSiHecbh8N9zOYmboc0urQoc22UH
T0Q0sdOWky/zhAnM6NuziTAVQWhtzNOdrauFryqiBe9jEYuX1EQK0pk8GmBRA1LRNLQ1UVlUl7nL
Pm1yJHeSPWmvyvJHlRo/E4WzVm5LJYg4WpGroU63I1TnbHxCk7QctKq2fGDDp3rENF0BtjnqLA0s
iK56P/bTqjfT0IyYmMDo7cKh8zkmKZ45ZK1HDesVZneTGXFL7cWYthpoULo2pjaFOfFhAEyWJkZ7
GkWbIgNt4ReB6EbER3CzbmDTSqygYnLD3vEhraIOllUpnGgdHqcuvEph13PQij+T7jotRVCwv3KM
DI9mUT8AoAB2I57CFu5VNHYBVLcaatPebJq3bqBxLnvtxdA43Lu2fl9E5mutd3saePcCtAZ1X4lZ
GyjZfurwparV8oCqZ/CmQld2Ks/4HCsQKkPMjGktjzjZBkmUtImf0TemB2mNqqdUoDltwn1knHpG
od31DDpxm04/TEgH+8HBxJRL7lJCOAQqdl0HCZu3hJo/6njzjJCk4FHpvsuIyZyol35v1ypHGOZi
ibYq8WOvnNltYBk+zUULqyApfuolevKiQDEL4g3KfKKghG9QcjS/tJgY1cYMpz2x1+dkBpLRWua+
tWn5ZnFVH0UIlC/FBuXnbupT5YDpkGnAbPE6t/if88okcbnDnDPqt6pk05qMzK9JACEjAXVFmsjv
krXf08mQOMSZ9dbC2GDBc/ywMmw+TPLdmvqnTLr3RkNXvVnoMYg29sLFbzs8VPo8vc9lwV+nua9D
kSa0y1WkRo21k1B2dmk8F7yzR59G2sV2SMhmxERLnwYQyUinrFXWv1LbRWZ6G9YHG/gFoCXYUJch
ST7MxF7hxjrp7trLmI6f7cKuZE5mYEXDL2NeEDStL6BVn3jNKNuMEkUKliasvs9Ow/4BKek1W8Sh
todfspietTg6YfU/cKx/D0EnnSKXw3LpWg9qV6JnwkCIlMPKlf7cm/JQVua8L5cAjx5yE6JKd9Vk
JPtBn64rVHpVGGLtsd+1BadAPRKNtNQkNyQRg+YIaOuOPpm4kqqG2c1qpktv3DAaimDAZOUuXopn
NQt5nrB28JJBfcvnW2oXOkGmcuk5k7IKu7RrUCS9LKVe3VClaFmIa2jhKSPgAvNMC58k7n8wt/2M
5bJ+icZjpPHWtoxnVomfDcOzoC70A9Q2GNtVTJi9y6odms6e/Tm6GpSBTTRyyH/kiY56RguuOfiu
0rxYEa6sfapEzgOfnhGRKVUKpr8Zf32RJz9hDS8Iwsy3avaAuULcztBOu8mH3Zo0/XhPdrYyMVvR
EggpNv0RDLuKoJlIKspnvEBbIGzjGCfzBzYbzWuG9ETEB7+AiuVFxC1EtdLLGuWbjCaixG37hjPC
q97rjy1xDXqp3Dtg3t2UVwlbE63UYvyhu8uh6dmfKOQbiTkoSeLnyA7Frq7cQF+xOfHcp1hEYirk
OLpztUoc4iLm3BejQZO5FP7gQn1LVj1ex6o2Cw1UHCLZ3J3xyXB6l1PJExKyRRqrBasySaGImN3E
c6Pt1LkiJMQxxFVGhyHBDsKqPb7rTffm4HwilXtiRtbFO0BYL7N4B+hAZCbBan1nwjed2Z3BlCSD
6G4QRNo59nptsq41MEiXGgfBZEjsJwY081a90H3K1pCrHGCP2twM+YQcST4nsxlet+M5d/BjDJr2
geUPkaccZKBQxnNtfJhrsMa9usrmsk+3XYXKDZEOdhkFnR5HfmznnDV19DzUDkhyekEncbZRyEIK
l+bDVCnPEtJwTNfbEs8kbANZd8hOMZ9t22KX02HVGxVhxDnVInOinY2OfodylVlqniYew69TXNs3
Zq2Sn11F4qqcSUknoIDTpsHJgewilNsJlBRWELXHdewQpqMwFIT9xvKQ3rmgJCKpfogI/uPMr4CG
kJWP3znWncpvmJkLjqOtq8KD4+weMlYDrd/wgeRPmtTpVcoWMrUqghREqxdFJsdvCzxT7dwlPbZR
ZcRh6EaEZC7uc9a1n31Rfa6aErNIbocSlgeVSshr3DUAV0boDVriEEaQczpXvulJ7GKFM+drO/lh
5MWdWSzmqVkgthecO4dFx7bZoETvlOduFkyJrbLcD6G6Ey9FKL2JUoDFGBen6GOk+gCDmuw4Ud17
fVE/sWleo8e7tyPenoRfra+TWCFu46DzN+Y8gUOjtZyjebeo8WrlTzQ/ioERqe6DPoq3iniewEX+
olunOsXBF+v2Y0wDGu7mdWYiMchDzChRfEc/btyR/X5nr+R8ZBZNNz5ZM3DrYXmYpuQ+Sshv7Oub
voNS0t4gCH6r+BNCrO1286OOKTYwrnXmwttLuZqSGr3NYuOcKINFokNzFw60kQBoEr1rIfFCGlZr
wFgHmTafaWy3O4MqYcD6GJjKs+POx9pUrwcJNLBNhgFnBX+u2VjfjWW413i1dJJlJo6DsfHoLMtT
A1zoKN7Q7+k5B0SqUvLdhyLoC94xrYEJw4GT3kPpTtT2+2Lb362ioYUgYN8Vn7Jzv+tSfpTlx9iF
NuhD9Qp+7TNjpPsGi2dhYQHll82X+jOKs0eCVZ/KAdMOHUvcGKX94fJ+PnSZfCs5YBNCwJKUNnO2
0/vqnSiZU9vajyV5pw40y0ydTsaMnE6rH00zvbSd+mqL7nG0iyCeGBVXTnjvTAud5aH9BKF570Yv
oyFvMT9exX16kmr+o0Zl+Nba0KMVGSAZsT01io2gJZ7Tg9te7zXRvCrJXb0kb1nf4Wi50bsWKVON
gjnqnesKYTVQvttQIFhQ9Gsc85/wFjovMtZmlabfDMOavFFbdJE4acekeNvQR/pX9IfHOPoGqUo5
Ff18r4SUgraKAi15WJLfEPr/E/T9N4I+AHgOCNr/Gr93IrP4vfwXPd+f7/lP/J7xFwwy4v9QzDmq
AZngH3o+x/lLdVXbgAnuAL7bvvQHv2eIv2hY2apqE51MB2eV+v2nns/+izG/6roreNlFl/O/0vNB
7OdHYcueo6pc+YKMslYRHz/ONXUNsDo4v/+o/ylVW2pdjLF3Uk5z6C8GHy+LU4qSogoK5xiUvwt0
jFjvmy5du/npxCJBp8ScRXEP5FTDqUibMIfCEqvwrmD+WGc55odCstR17TtrlbJbMu3DsuuZLre4
b1EqnocseW9Wr/8Iy5qgDaenyS8jWBNQQ9KiirzRitWrTkn8pQIP16CHO/XTt16aGeEby6GW+nCZ
xwgbnwYnomjwttq4LAmounLzMg7iebgaZuSAasXIHgzRNR0SDXV2mXlNk35AHmuwIdFm7ybEuiFt
6LqXD0qLQRuqHHKAwdqHhYmfbnZ3PcxmOn9MWWIiFuBzfK+UCRl6AYO7bvNLoxg7HtIcOLYelIj+
ghzImxCd37bk16dG+dO0zLcUoKhdILTOWMSGVzIsAtPo8pWeTiVnoKHUYhORQWEfQKelnqU0LZFQ
Bk/xZDFoIY59RH2TuyNxHCYE0KouTurwHkv3F6yZHcCaqyKH4lmKWzXKtUNjUdkbMIVA2e5rqOPQ
LMH9iKlnNEW4AOeV9fx2VzAl8LXK+ADT1d/GhmWirrCaYxWpj8pjQWshoEO9xo+vppFVUhELf2bl
vaGJqd438jPtb11Ni17HyUF4OGbMPWzth4RMeR4t6GFrN3dyk+XGKOShWOyHOamxpBSGddvk9xm8
RHvAJm9lOcEFix3ddWSDs7QpDwqCPa+hPWo16MCGhSYWmobGS1cKUGIXD9VQ0fkQlOMxIXqs+SF1
HlUsedc08K1UhaGV/wgrNz9TzB04mLD7j0zoOD0zlnWIZCxDZEqtfh+TqMFLV8zgpNBBAnTaEWmJ
vPGlmirrpOXzQ0+/bM+IGZIPG8Zes+orgY7dRUa1U/SNzYYlxZzRubI93EB1Y7a0Cgt71Xocs6p+
rWgFdrAr8kjua1Q4AfMYNBJExXhln5OhEcM9oGOydwxkExX4gV5JmBlWj91C9zScovGkQR1BEd+h
pTGtowWVkZArWicJBDzTYOPXFQmYjNlPSt6jZX63R4PuFgZrd+1rcV6ZTyl4LA7M6n7WlANhWI1f
VM2t7RjU9WXtMOBtWk+z7StRMfnqctNTMb7vR7WI6dF178livYKboGAfU8925XctHW7TGe27k3Da
zvr6QXEiLIrNPWIIbOIpYR9pmsOOoQW+H+xfMNOA+MDgDJdBOwjDhnnXRx9KHgdZN6OqIk9TybKb
WFfmAyaco8br7WsSeSRRWnTVWnOnOl7CCTTLoLfQJFc8XaSWP9Gt3FvjXF1MaTEwUeMjlGNzN1S9
FdBoGHvbgfncf0vnhkgQh7A58naks/wocwcZmbSuIxwK+5KIiIAG+7005a9MjVxP0Sge8mTe26YC
+NOWGHKp5XPLNh4a8gXsK6OvGEuCSKbsjKg6rjStu4kE+cXRfNM3tKPLzAzUYjlmdkiVWC2Zb6O4
8wwzcnzhLMehB/GiAxrRSRzy80GehYq0qBbwx5RCtT05XgneHSuZ95hGdbJTIgsQVtncxyV14ODA
spQ0OaWpXxs5S3vi0qjpaVAOQn9Qa/vNDClyKKIvo/KaazIBdZcx9sJjRggeQSjjXHpLZtwrbhOx
/M1w+npcEhPufrUvWSMYXMSq+y0eJ3OdONaM+/B9Ma98jxrtZkiwLA9Z9eJQBR07PPvov8tjOya/
RFWN97iiY49QX3DyCoo/pXceq2TcRSjMDnoV3YWLfJgINd8h5q18tLfj2WUdR53X7LHxGpT1/c51
PiORhOdKk89Y+Ix7M/nl9FN/QLZHv8BkpqBMJsMU+Y3kUGp365tbp9dgzx6USUWb1/w0HE7GCWde
ki6cK5xdmHQIzz3P061Qu8ARyHHoakKLU2rsvChsvVgeooXY91Rj2KLejF1S30phP5cMXa4dAZFr
AbR30Js35GDJJRXKFcJS5r3V8o73pD4sIv6lLxD7UvuTlhrRmu6pVOZm71j6acbFUaZC3gNcrbxm
ucWHtjwYIWsovQlfTpKcC5nOx3YpXfD1SQWN1LxNXeIwTRvAlZozpFtap/M7c0fqGjXOZD9G43zC
hqcCjgMEOmHhJE253isSZifi2+aqc5b30CjTc1ZnLxbIlRu3Nk8R4pydWU/1A0xrEsicfJ0JZoFF
NxN7qXndNuX9qMUWcz113EmXbiYZt4TmqPWv2i3VqzbDNq8nGhW1RbertdrzbBL1ix0MHxzlT+ho
q7OQBnFOd2B19aIg02eaiW4FnXz8WHTzRk0b5YWeqA965WOwYX31jWNCldVAvRcAOMnYvoPlBFqA
/TZxl5/ZID/SWRqHzkBd2fTlfGFROqcRbDmtiC+lYz7OKRNHJVTrvSHZKuQixv3cN09qxhFHKazB
N3X4JSIxGResmtaSIqfOFF/2+V1dsBcSP2AhPlXDfSSe4tpF4T+znPX1lF639M1TS7FwORUZ/B4o
snXWGYgb+4Jm5OeqpDs4tXVt98SvSjqUswDds/T1LivYoDGuLWI+ZjrkT5JnOX3pKqMCKM076h/0
Rr1zWypQFcX8DfhEse+R5gAazK5NxAEF56fLbKt30UwClrYMxk0/5FhgB+09bEjJtGxpX0eDCp2I
sNCDiYMDDUH/U0TmdNVA7tmbeYEbjL8kfaoaYMGian8ifayCSlTPltF875GxoNRgG4kM3QI8e56r
Pn9M+lbfsxo6GKZxfxevcdIYAUor+hx5HcQDABE6A6zZ9URUnbJ8oGiBr5aWN21loqY2meGJxHjR
eqEFWo0sBQuA274wAgmVQ+UU6/Q2ZpOvhRE4ROWg8UPSGUE7pDP9Ix5TjdmMhnikkpdUAwVZY6s8
5jW+uzprDvWsMvhcxJsi+45DXMvClkXjmkJDS1OjKcPEhQ9KA2WGdU3Qba0UYMlyUG/zqSEyTkf7
Ly15GkywzhaN0EnSwYwUziDVkr44eqPepgUNT/cxyXrlpCc97DExg29jxLN0lyJ1lnM/JwCLlmFf
TMTMuvPLwkI/YX6d3Aoja+4EgwBIUSqpFrSYMwOn4hRoT/hl20Y79SE5c0XNSEH9jqcCeR2nfFx7
o+ulhpXMlzAmanpS1HNml48aktiALttanreoAe1VZ+bCkVH9ui47ZGXxz2IVoFk5QoxJhk+JET+R
Gj6QUtMO+zzKGOc6BvCFHvrjzgkTebbWCxPH8znAP/fn9nYnZ2xB/5keyAowaQ00oU3GYsr3pn4E
lgX3fUL1bhqocZ0RgOT25ZKeUGAC/mkkPBN2kea8Xft3N//dfdNANp1LQvFu+968RU5QF1bt/Zc/
ZXtc2Ah4ODg4ciQizDX+H3tn1tyqtu33r5K675yib1JJHkAItZZsuX+hvLyW6fueT58frH2299n3
Jrl5v1UuGYEECCZzjjnGv/n+tJZk5Hy+30NSzFADR/DnL1v+svh9UoEOya8y6xSOLb9lfcGmCHrI
An4XYUb/sd//7K+UAnQctRJyOo/A+1TpEvm3f16l379g3VWyCEtSmLF+H3hdV9TwanwDHs/K1IBa
5KBorOy0tSnUC/103VAsLWBdalIcIQOf4ex7Q13T3RhLK4N8mjmoaLRkJvGuXESNYG+uujDrix/n
x4Jg3kNfCJglXd1fXtZ1ljKGmA8n1DZy0D0wm3crknZF10OCaJFiiuBDrDhdRCHDLVnOJ3m5obBn
CqddoI4r7H5F+65Lf1u3iDuLcd95k0HccpQrLfdUKwc8CU2fdPv0W7ZqBWDLGmIRjrgUQ8IcMVZE
fR1qJB1IVKjb696/X74x/t/rCh3NKWPWvG9MO5ROVKyGBIGIf9Ga6fvR2k6FfFpZJJ0BckIA2UeF
DF6AFeoPVOMBc2iLl16AiGvCs8KWP5V01hP+G4D8+60MfGA7Ix0jAw5eQE3LGaA2H3nCnxyRdclc
KK8rSDwse4TnQwTl9IVQWy8E3Votq8P69vc62t3G72wv2V+n7Xy4wvG6xjUNrT0I6vZFtGyMJwiy
wofaHbbJCSze+WU8AIrYI1G3aTaa108ULHZD58Ta9jofXoat17pQMyBjuyXid/HJ8kkD7/0bPhQH
qOam4/m32tXuU7vbnqhVOd0GgdrJ9qAAbCCKuW/LwU50znBMQBFsXmLTOY1Osn/Jjc2LKWz1y/TJ
im7DAVPbv2mkOYqfUuYKyY0H28tOL/6tTUkfUEPpoEg4qMbsiYLvOTfJIwS499g3bfur2ZA330iH
2Rk2uMYPG4RqFqatdctmKi1ciwnNcQS2XyMMNfMLl2XOvGa+Ftonl2dKRHee95b2CjZ4fB+nC3JP
7hy1KIcfKspRvouYnyhsm87pM9eaLtV81Y29H7jjvBdlLIqKO47tn9M2cFMi9eE6IJJGvp0CqVPF
pzTZ9ah3fpGrJmcBvEYKHRE1reGF80hOnelxGvBKasrcqT1sdQaFfYzlCvGi3Shg4lDncVngraVu
y3mPlDVVVbjfWAeplzD3xOFoTRg924usJ2U362wyYf5UNAbcLVkgZEik9953WUtttAQBhlpUchva
yq4gcjeHKN0iV0DwvxxsvJPSDXeheF0Kj0vVxOHoRYMc9gbD1gCnLnLJG/EyM66dO/gX0Z5mYQcd
lV5Xr+ifWiiWLjDEC1qxJn44V0Ysl3/qS+HKHv2dfE85hIw6qM8Z0Bs6i070rFwUWywdH896W33I
z5id9OcQTmtkH1SQE4/MMCliDOYP8VPsQITb2KOEP8Rr2qJCvul/wUPJMf92sunZf6BXtC0Zq6CP
zp23iGBsImDyP3bNo7iFkm03pwLdmnMLHDL7heamTM7WUR4SJ/2RZ+d40LdZ8izV2xqWYlKdxYfO
tjYI2NrWl/9JsKhxv2bnrjyH8rG9y5/S8iTsv1Bhs6vhrd+P6T1Kg/A4sz0GXTZu0YYz0qL7cNxU
futmigKk1daAf32NX4jI5HZxij9oAp0mbEVjr0rzJna7W3+X/aQaVD9L8d5svcWZZnK5T/GzDtQD
5n5SPkqZF1T3Tf7G19samNZyPdQLDk0BmAcaI3PszB3HdwGU7YSZpc0t65yX+SB+emzsXsmVvEvx
rnd6Ju8p4hQuDSmdd/mXBf4HO4cHqXSy/MKx44kGuUm/uP0lCACem9IhhYjEMo0rCDchPFEaGnfW
vOW47j7z49glD0TIjTWah3ZyK0RIMadWnEmAxwRs5ZyDPtKBRGtMVVC9ParCls5gkr+Enrl890FL
bki2SxuLVH9wplGmxkYpHUQ1WdlNMICgyEKgWq9SniAW9lSVj1b52Sk/KRxBBoN+uC/qvdhBB7IN
qI7CNopPQv0Dmo3KDjTzhkt6Jp/wMnN6RFpzCUHraSd1H4p/7RVCwHmfVffJBHZvfK/yNxF4U1pc
5fJs3maYHa2E7BEPMcqlPN8S/Mc43vfMxUPJYxdh8fMlt63iuWncoCYQ2/DskQvUED7ZgMwBNGrs
O9BHjvpp4kO4TXByna/Wu3nhDss1Rtj0th8UIS6tfReFD5o3ffIE6xKiAkuHQLcw1LtFVWqXWZdB
dT+Ueyob9pQ6dOXJac7oPVnidhhef+jdpe+mj0VV8J5jeNKh+1x4gUyKJjwL6HVz3E+d0uVUTvkz
eaZpKxON2Sq/NLBAsjnyTfhVk6h751EBXDl9wtNyS2rdOxWsYXE3bdWbfjHO4do1RUDGSRhQtDvQ
CDkTGN2vgCrvuAbk3chieLP6im4Dmgj+BUwDKIlHes7oxI0Dr8/VMronTkHlwwgy9y7IxFe4htM2
nTg4vQ9dKSATfldiMiz6O1g33jJyqMGmdyMHN4zMzZ/pLJFZWRoqWb44ZNTyXcMzo5N+MRNGUlq9
8KS2Xv4lvANW0oUtVFHYe5MjX3QJhWw321tYQHVoML6/qTfh/Gv0XfGTS9dtOIsJ5jYBGQoY7D5+
IZNCt4vf9ezz5DtspateD69kHqXu4gTy58N4d7n6wpNxD17mdVFwNe4Z/riPhscFCj+GTxa8AVXN
ZRRJkC1GQcuGprRlYBe50ctICD0HSNhBeIL+Ytq0DSW/loCAzUtsoBG1ne8p9ro0Lc6Ver8DdxuU
s8f9MLkdeMF7hJIJkpnb3hE/P2h5DBfQRGxUAU6MX+aFu2Td89TPjMTNdnaSk3GfsT/GA+/FeGca
dgIm6YQDQpQbOgXFEy/CWXiSDtwk/l7i59H55CLoNwr39CWMBWeuOIv8fn4WjZ8htD8szynlfzD9
/EjpnuFF04GVPqfP8o3bWJwYnv2bcQbwB6WLPsqzYrosrpVxZvTT7nnKshO7jT8AY8sr+zJwhWnH
EWePoQze3cRJDxZthsbCnJRv0lWSZ93Sizavb3yZGCWjSVvZka4S88N5F5248XQ+6TPdoHTgyaNe
cuKX0Qe8Mrhr5zd+hfLOrwEdyxjKldXs1m0EUDq28f5WN6eIAfWdFzKeIAmDTfBIs8+AVbrGPWi3
iceI+5LbiroNP3Lt2DBO7ltX3dBL0lip+XAChscVzuqNck//z7fgoKGlM25pZukXp8XgzyGYiiO5
Vu9K/9p88lj7BrBScCl7huwpIWxwObR1xvAi2hNFCSe+Oem70bwtrVR1U8kDXEM7ET2/2pM0HgkW
sJa5pl/k4k2iveAB1PLsTfN4I38AyEPvnhg3W/rU6r2G0Klpw5VLUJyiawxuZvA65Of2PWAhNz/6
3X7J6dPqWwsdI+6kXcaATAHddGfhwSAZuAM9gkkFJkbNieRHT64kbJBjKOtuq/b6MQ2j3awwhd8j
NUxRqxKdsrliXNHqjyXlg1Q2MRJ0tPOHeWOSbpeaTdcwLp2cLNlAB8a7wHi6TtUrOpfoi0XvAzce
sjMuQwJqhahmwUNO2nZv+PNpufgAvZcQbRsNt5c0I7O4JWwqAdU6Zn+Ub7J00rMLXZRBWmL4HA/I
xiFDTRKghFARvzGcDuxmiIDdAUitGdXGyvW3hXUui2ftrFuHkptIQUTCzXmb53f4Q6r90gxMPNPx
EeFITwGWM7N5F0Lfma5E5uIAIPIc0lyJiNWjuhEVF2Z3SeTK/XkIzlrhIncXZr9M5vrQY2zjKWZG
SQMOXIg5IjitS0VMszSwU0U/Qqz/SZtlOCfOpu1muxHK9hUIVvPWAwAm8tdsSfRSbVu9Tt0ereAt
N7rrdjHCm+qWMRBbqtC8A1s93o/mnSQ6yYD+OUgZ1/M8Orm2fhCeFuCS6hav9Fe0gFGkVg+FYttZ
54xwCOm08gwIDWStV4BppRegW5mcmQSYvKcoyAyDaGV0xJ9m5CGKJYiPQ3/khJlx0La8EFUf5jsM
r8RuNr5U5mOO8y1Tg0XJiOFzJ92lNSLWID8ASJHLZ4ByUHicAKhuslPzOTZfGZZYwj3VPSyn5odW
O8iP0nu14aE00DmlM2a+cWxRlSM0pkNWDwpsLqBdmF2M14qMdOurOyARtcSEP3yrZN2NP4ClqUxl
IuuWxihBPyceXwyYom6j7AF2IJfC3CN9WCAtf0BYDaZ42NkhGlII9R/n5BLdCy6xpQulGCMi5kQu
DRCrciZPJ5GARDk3by2Pe+YxkBK1tg/6jpJFqjvgskQbZTe7+eSRK2KXhzg2AKKxbw3RaZ5HygwE
ctYmz/dkvkbbeiHfBHwDFUOF7NBn+8UwZRytHDKJLZzpTLi5IcLZybmINzjK41SNnseZ5CPFzuZe
BDuavVPcrQ5UWqie4MVBApHQBfoWqhBiD7LRRSCldnVKYgPpWn0/CYh/obMOVNnI7kzlKr5BG6MJ
jTzK+Dp3P00rtK8odQD0yATSsT/N8NrCOuyeByrd2iEWXhOaTe2MylmojqzBklx4huyv3YHE8ZWN
Ss8Po2Z8HTW4Ja3TgEB2G+uXrtMLvXVoEJReXCCj7qBF2cZOl29FBO5RmMXIQvygoM5P0SMod7uA
6FnfIKmHIGbimI8PltNs8W9aAhNAgUyO3q07HhzjAb5b9it4mq4MeJByzOioiseYzC7K50mw60kE
MOpmeMd3+SlWCEM8wZl+BiTpHzp1kxxzhkE7fwHpAtzGf/R3TLrHbtuFCgY/enoQoUdS/x8o9txr
Dw2JYXUTV17W8iSh3thU7wb9T/Xez9DEAmZO4YbwXkCvpXa0B/9ez2zlZ6o4mBK9q9D0AaHVGHPc
AoTlbO3B6vCf+WECrMr3ZeUNFCNv0mwrC6HyLL37J+uhrSSnWGR1a7ffxfHAqMhtVvs9fgbyyW/p
X+AEAiS2SbiwJ+51quwq46S1dzWF9vo49feRdg2Gxzl9RXejCJFbC98UToCMrg3iPlOBqOuADk5S
49SX9HNWNt19/ja8VylT+Q0jML3kEVz9JjpN2KjbqBCdGJXl3EHmpf7Bf+z/LvJTe6UQ08C1RPwI
mEV/sXr0u2E5bFQMzOgvYlfAx2MTtS5oIoBr4Qc9Bt4QsWjrA6Q4B+hCLruNgw7/Hie1A9duqEDg
vc/b8aSdQno3tz0FEj1hv8kJDz5M7xzs5scERDtzyzB3A65IvwdTCg0R9AKCBi7A+l1cEisz34OE
99EI5lU0eKbKPQSwd2sLl5777jCxegbUap71J5IsKPzbQCxUjRkG3AS7fWl79B62OZV2EnfUUVHw
jW0QaWQ7tqAuR3+jC6AUzxHgzW1yhIhjWxfheJyyPWUM/T44Vl7wJHe7CjC1l8RIMdnhhd5UfUvO
41HDqHqXJa6yUzbZgyUCDT2FdGeQMGzhqF3QVL1BIgtAf+3GUwFPNPjAlEmk+Tj1a77PKf5ssDjz
RERWVK9wG/1Qeuqp20tkZa83/07bhCfjIpBSsI1L4RZHEfDgLdp1ghsShcqn7Gtkenepxs34GLnp
FofVYH7V34L37qkV0TQ6QN99UrniO864QXrphJVtigwKoK9z+SJBuGBhSu4K1GlMAN83bjRC3fQe
duaAWs6jLaWtAQWqAiQGwZZXnAe07OkTC8eiz78rUZrdG27zGr/Qi4pvi7a9J3GVlX0U038fCxUc
hl3BS63ey+hRx9AHsNxDpV6nEsCvPat7U/oi6jLrHTGCWO/BjeZE3Vkm8g73tTemTgx/RAhCv0xi
sgLQRz0uGpKvy3+wuVxxzDrik+nmhxl+p9Psa0id9JlHQIkpeRXOJdhnGEuYqHbpDvTL0/BqAEEg
pjVfslOEt7gJY2Py6hcwCihaoA7Wi3bglsKRYhazKko6lNpMgEHIndjdPST96SxbuKE5BTBh3Ubp
ZWz3OTQPpPINDz1GCoNPhJvM0CcMDpAKcQn1S9ewrrN0T6pfxF2cOTtIEjfiIGhUCluyGfitbT9o
BbJNF2dkHmWbKX4HVA0jww3vwt3wk9Ifs6bF9Z66iR08pfClb4bbvlj6AYiFHT13BizJnXoubP9t
6b2Dp5bSEP4w42vyFb10P4CoF6TfNwjIkj3ZWLtksn3L8ac9VqLJ9N58pfivKItKKLHqGX+nDMTp
ffClN/DpbNAFRBwnqdpQFqcAJTfwL6nz7fLQrex0T5kJfBDpAxBARAj08iA6SlzTXstbmDiNt3ho
7sw9Qf5thgHrZA9AnyXUXsuP4r4GRlwCxjmCfyI5ZN2FFxVhwXyXvpiMVQNITogitv8TpokL9dbs
ICZqmLiFWJpuxkP01m0EMkXKMntBd0ryOnkD8jd+EIAxMX22qrfymZTqZxvfE2kJXqZe4S8H6p2F
PnxDShioYzHv6DoSeIg2KohOvx/upBfzrRNsr/KY3p94JJVtf2tf9LeQXpSS+LYINIdRSRt3QXxN
OtBrGoQLu8OEy2YW+JXBzfulLY6TKGs9jMQTgKltuT8nHzLz3sCdaSLIz24hSOGS5lIkQDkqfyl/
lD+KT+usHWpm9uQ1LsAFQAso1S3lgUY4FEqbS6jyK8bWCIR0dLXulCOtAwkd8hiedhnLe5SgowNi
/9KXf2p/RE/lC3xoorKL/5gru6C9BJXtY107JhjA/aoaVFP0pTNgSEqjbS4/mVFr/2qhSTnzLjiS
GjBc2XAFF8w8U/TltjBl9PofrT3bPY8Pew0puh3HXbsbwSLAbXP6HT1JcE94e7buqsp+LLfFXWK8
YlVqbkUVvZXeBrxxe7DugnfqVSFUN/FNvJFje/6gAKQvve1z+EIIhdwprkUOEhjVk3kF6VwQAwSo
ptn9C7jzAncHCIb05BgXkfy0463MPN7LztrL+BNxreJdeSie/H2Hbs5LdBgfaYm/0PXtkXSo4mc1
OBgPj1A7I/uzcqInyTbuYGXgZiDcJQfhrmNEpilgFwuseFN5vd1BVnzPgCzalyTc9bIri6/zUXf0
A8EZ2Y1Evm8HrBmHfWs9GoVwaoUAGhrF0yAbmfuviwOWj7NTT8SQomFtcatSkK3q0ftcNTI6AY1x
SF3Y4CK5sa6zquiI1goD1SIZEy5iMkAkSMjINSnJeB4m53tLtnzm+60aAOCOxccWdVoUm9FRW7+/
vqwfbbGoobaQaCFoy4p+4F+/n8i1tIctE4nI/7SCXv1+CZa36zq/XGVQTe3DAjPk6kyH4WD95aN/
++a6Dw1L2798pKj9YpsmDWBpE/BfHUKkFnd+RbVofQmq5RjrokbBXkKNiU0mBGzJNcQ895oxPH5/
vP/zNL/XWQE+Kr93sa5cP5NhY7ljqNl+f25d//329xL8EiTFl71+b4Fqp4CQYWj63mAqLQdZ3xcD
cZlUltZm/cpfDr9eABChAXPliceqCQggeaaz0updkFEkv5YcbpQjQ1biDlOj4Rz31U7TDNTJYlP0
ZKU642JNGi4mdzUrj1KCOKwy3BoJE72S6V+iqHuhbzU0MplH6ZrTtgztemg+RIHww0zac6PK7xZW
XVMOjrLFVa4WLHC1ykuoQC1VKFlYggVgRCX/M6H34IDlRQbCimdyzabXZ5JExrhXt30v7UTcFfFo
NaydogGTDZMXyDH4TDfavp3gHGbiY7lifZJ+ZJfjk7JoOkhFfBvwecZaFOZZ5eb9tImlnRxbLnpu
J+xcr3H2GkCaUMly4FWy0WCdCc2iFRBnZOXSemvVkLbD6BLCWlCRoQQnG1znD9FUDwbykzaGGQc1
q5/KSPgQ9fke6QR8m39AsKAWlDNvpsOxoFXW8AfAqJhUSTXULrv2bHQSCVC4575vvI/ARZ3RzK9A
zSDR19CD0SqSRWYAVF8ZRTTrLQgA65UqCZ1i6IVziHKFb/yaWpRKk1L+CZLkLAbGa5AAYZW7GVu+
T0k6BEP6mQ9QkQZ47tQ3G/Cr3VeYmz8oI+fHTlR6D7Zy6IVRtC2F3VwBTdQ0ptOtDEy3zV+MKaZW
Lh3Q8jgAJtlnGXWW2YeiIT80dX+dUFGNhhp0VH6YEipCNfQ1sd1mSAzXg04sRnfv16AaVfmps7ze
fNQRQYSWL6M3MnuSbh4Dcp6t9s5l+tEA+pOs9CLJ8Q+VaCsdrdGepcCV0U4tyXpgjntUYulXGXc/
mkD0KTaoRHuM8TUgF64YhiAItUu1LdRaeAxn0/ZbSWU1tToL7USsEu6roFQ/Zxghta89QEF4zcqa
PKjVkU1VUnBG+S8pyBEA6ITj0BTw0gs0AyrDGzPSYFrHnEpd6tQElnEsTPuwin8W8JlkQ9wE2fBU
moyuU7swtvpm3PdJfBrBA20aDZUIoS7tTEzLu6gR3yAFJpsKNx6Ig8wnM/l57KRi32TzO6JHdCmy
BFYG615gAMIGbOAbc32qT4EjpSAvI+wNLUX9RUtCNqR99gfzA0uUi09VejaAauB58jSO/bFPI7fW
K5C7/eI8K54nI7gZYX7IJGQcK4v0hzLID+NznZHQSTGo2cfUMku5hfeEFZPSmaNdafJH9Skq1leV
ZP0+KbhcI+Z2oTEdZQ1ViQEFv401TQxevX9stWjxlxrxl9AQahLuZtFHDVH17wC/Hq24/SUNlrzx
mTykpf4EmrwGiAn6dqqC89xrH3oOfGEsiKOpiM2ZVblCLVK1mIqf8YSVi690l0QsYFTNd4CfL1KF
mZ5UT9ZWDfwvXxni09C9ahLdXCWOBy3VdVdSqG6Hk2SCRrcWSugXSvpOaw2M4qZ5X/sNQQa+13n/
pTbzDbRzBI6BaaHvRwisF/FRX/wSOmYXmTwgDwGil4o1xY7URKOtfE6lTPNabb4rBeE55Nnk6mqv
kW6VKJeSkYnEvRlM1CoXmncXv0+D9NKHwL/kug08UWDGHIUa5IRJIT00wadthr3S6GfNlI56JONQ
NYl3WZgSqQ7BtfiFPMhPv6XOo1GAzJBamMVNpUYYeaPIgTiO0+lGg2FnSq5Nk5eQkIqLP0UHtOXf
i5nqpyaQ9kQ3MtjVqU/GbIyuYVq9a2XzVOXDHdf8bq7lXUVAO3YxVVNBfAlMkl6J9egP1TXDXkso
y2ukQuET0JmBhzyL+FFGX+p4U+DFLnZfkCOK8ApDEilkPSUjLya43kh4WIIwdQStB9Gli0j9JYjg
9emnUJgh4Or2S9VJb1VptQ/U5EeyiHG2SvjDrOd4DzR4PBo+U37677RC8aVMVMCIQOGM9tZ00Vcb
ydNVamn9cwBaXUUvH2g1T+CMD0ZmohAcpV3sxk31iorV4CC6eFGuCpkQAVfvIPulZVD/fuoq5YIq
fEvbHzrsXEcVZVjwkBQdKZtdgPpoPEJkqu+CEdsv0NULqpSEulSgaCn79Q7rXKo1bfYshN0PJLTL
jSEvpa4lVwfjHs2cFM/3XGB4Hp4ifW6ITq0LsE8ZZjw6ZtQ9Mb3bDPilpIuBlmF4YqFSBk4EnMrI
mJctSRATbC+0QOiv1L6A4uYwz4cXcYSbiuDRvoYGhyGEjB6Bpb2ItUjELua02q4lEVInj+IsfxZ9
6BZNB5gH3irJ2lIjekoBl2AoD4Jg0rWTEpNJb5l9hmTEXOTuwBv5ab/PEczA0wqri4PQnbA2o9wk
UmbAfhesyZjupATqaUDK0coAfRrKBDuZ7JTYkDLKMlK0PQn9xLzLusLfhND3OFvqJDleG0Q6Eon2
Mn/omqrZ9qo423pDCsCUD2hy0iFG47iJfAibNdbpEeAwt+nKTxy7d/+lEZ8jLTn9PyhlpqlI/zdG
2eZX+jF81L/+KhH/+zt/MMoM7R+iijS8pOsao4SoQ1D7QyGeTYZpIAupW5LKBu1bIN76h4lLJGrl
iormgiLxpX8Sysx/qKokaSjLa7KpyKLyb//rf3yO/z34VVx/88Sav73/b3mXge7K2+Z//hv0nb/x
ydA60yW4B7DaIKiJuvivfLIEtc0YJm+1A/yvM1KWh1nqq62pm8yUQv8QIYLhLvRGm6TIgk6jubo4
jcNH7zHaySoixKAhKQcPkmkR4/kU84gW2G1tpsSojhoqmjaolbBFdaUNjj0JD9FEZKlMehmquNwe
m4zhNwlPXVMA7QjeTb1sMLJu8erV9e4YmQHzdIEcnVSRVbVwpWwM/W7QyD0upCS0KLUjnqp5COdC
m4FERVPxKymy2VMbLd6a/EQn6TGmz5tXddTuipKfJeGa2qWkrnHo8SHSjWPVQufWTXTcjOdJEQMX
EStKCrXgguZL3FrGmNivF7KPT/IiBzmYadoNwvAR/VeKEB2s994Pmb5OAa4Q2GaiaXOuJSBskwl6
Khv3ZifOmIa31VZtkqscBO9IrSHTFsFqSEhQxBkeF/OEJNL0SHcwwk9matyGNWlsE3KrGmNnNFY1
oUFAICWSWsqxhJ5ljbhfLgk4k+TmB8ZbVG5J1io1UhADSuJurUq/5twYFnkMQFzLZGSy0PPvYERl
k4hDRfTeFfigCLIbJ0DjikwanSlq0fsa3Mxqyy1RMKnsdksb+kqGonCUUiNzF7e3MigV0ATc+60o
t8+ZHFAYGhedkzk4hroOvyVApw+Bp9wHoi6F8n3dy/da0iGaZyWIY3dhD6ujsLeXMJHvEFQeNmKQ
fE1qvEmNw9yLVJSkAruxCOkyVX/0fUSCjEav4CwiLI6ExxYBpJ9SoRHSItm3SXQwxFqcXUMOhCUq
fshGe24xRsTAVr7PSXpMinHy++4McYHwfcxvPVpjToRXlYP5qTMOBGBpQm4FDdB9Ygb3spmdiik7
aeKPusyuZZUc8LIFMOn7CNXG3JRkon6j+5BCdEIhKPzJPlUUUEHJe6UhoG8Uxa1LMtfAe+c56X2H
OB/RKadUQoZ9ZBwxhBN2nTihZo/5S+lfgq66jApQBgMPpMTnl/ckUXSNELUhci+ZNG4zOMfEnMig
d+JStsfhLxAoN4+yU3cYS/dtQKqUZ9wu+3FXDIO61SuDaW1tMSUdiNVFzG2zAkunUck9JU9Jo1bM
aUoRAnscPOoSgTCeXhWznOwrNh+sNjw2g4kbkiVdfFU4tAFjUFcbOgL2t65uhoteZ9DBdc+Yy5su
TLig+unW6iuQUzW4rxJHqSH6Yn7gI1+4Twdt55vMW0ytrS6Nbu3i6YbDcuOmI5JzamI+duHZSMmX
p3j2YvISeajtYC0Mg8VpsviEQa/hBgpifXFGhIIyMWVk8nFNQleT1H20L3/UqeZftTslDTFSVIQ7
g05nWy59m4AxJ3x5vBt86WUa0LBF6uMBBWthI5vkHwysFLpJNim54VDoSEZdo5KIbJKKdLk76NV9
NaXjSZlHuBuY70JgAa0RKnnt5sgaeTBkQakwzZz79MGsLHWXRaIDb6XZ+okyoPHQzls1RCyxn62t
b+GLRmbMj8JbEUJnxK3rhn1wZUNF+UpjX/LaOUC+LpQ+oZcLUCMOw40oftdjJi1C18AwObCkq1EB
PLCm4a6f7mUlPrZYKTCfh/6DvdfG9MXPOOqjDVjm51nOb1GARX0vq4aDbLl+xKPZOMZjL+1zREpR
0Q+2UKsog4/QNEp5zrYDJ6BUbX2MOrk+ygOaoa0w/+wT5Nf8aYsaznMsaQvSCCf0XjM9JWjb3dRF
98bYjB4pC8qBvsm4YdT6UZa1YF/CKjay53rp+GVp7I6iRGq5SHMmimDqdnNBJTSidIy9heXQWpKT
RhgpBVNIGZqZfTJoXgdBgU6HfhRNcNLhGM47+eK4kCnNl2w0ZBX8GYWsqRKOUdpoXtDLVyHXtGPe
R6WTCDnO3eDpj8ywwCTEHE7QDfBDw3zXEmHuhLrAwHAS8bXPYI/OGSpNxGxhZVFqypUXCxUbT1EN
ixJlVe4US6fmLSLIkk+xG9aE64ip6L/Pol5OZT2fav4KjRjjk2UNzivjjob2+yzzMBmPiO0hmIAV
GDNorEkrSki/F6tIBwD6rFnFfIDG8FiICtTpLtxNkg4VRZXvRwWRUIhmfZgoB+ZGgOyWpRzPmIMK
K4q6tYah2Nx/ZVoVbIuJPLMcv/Ypa31mLmmFGUktUwoXJ/Ua5OgmTdYMshkzlQApZspwSMV0BgZu
wnyuRkoo/xWA/mcCUENXcAf6P0saOEVa1B8/i78GoL+/80cAKokyEaiCZoCm6JIim8SzfwSgkmj9
g9FaBGekydoSnP4ZgSJpIEqKrvNNVA9Qz8Qo6Z8RqP4P7IRky9QNTVMMdvL/E4FyGv8agYqogpkG
kpgG+hhQJNS/KRrATi6hidHi0zqEbs+Idxggsxy0P5d+rytHtDDjCfcPe1iX10/9u22jT2mhnibM
rJe9fO9vfbu+FBIeG7IZDJQKrCtiYiqM8SG9D3uj3cInJtu/CtSDIhvRXkXUbF0ZLWWC9aWcFjPf
3x9CODHBR3nZtn4qXb7//dG/7O77M9+b16VRoJZZd2DDke2Cz/rPw/ztqMNaV/jevC797TO/z6wR
DFI11gjA4c/zyqXmBXKNxVy63ZcGrrGNn+MCMuOGhxJGgsBt4oPUWdeuL4be/Mv7pNDwhVu+NKOc
Iwn01uu311VpT21FelyXvz+4vl1fvj/5++PLYf9ygP9o89/WBXlhbptEP4dYSXXY3+2/97QuKZZx
NsQKW9alPjSuRaF1cX2Jl5Xfb+UR/wnwXZg9rCtJbun2bDXG71v5fRf/dlPXt/l6/01EhDakXsEN
63guOCtpbloaXYzyLNJoRuTG4eLdvTZCqH+hU0sldu8Lu25dty79/t7apGUsoNGgkmAps5tpXbdu
Js47VkqYeOs7DE+X6jsE7798d12UB/Wqd8ZAp//PY6y7Wt/+3umyZ3JWoyTcDSocQOxbdB6pZXF9
iQap3yOIjeZzd5iCmrLf6naTLJY33+Y3qgHgaRIU0I8S7iRGkYb1bl1sJwyQgirYS2GWb6B7wpIw
FR6q5QV/2A5TzYFCut9FO8Oc3HX9SrlalxCB82R01r3fxLQSM+f4m63mL++VulBIQOVv30Q1ptl/
UNZWS4ZvGhsu7C/zVJrubwP1IHbgOau7kToGWqLCUvQzYdB7i/TvykxbHSoCYwEm/WVRie5HjbxW
M40w2ouUrSsbLFsXCQPgqi6+Klp21QMLxCNSTOvPwRmQQ6yLptbB20uzDGcGTGSAAxlydhGWlGUc
66AicVpzv0/fwGEVrXURxtXSdlfG2OpOsr5dX9Rlw7qEpMrZXFxbVgpZa5TgmOUZV2WgkpD5skxt
tzMV0m9ji3VpPZrYgXseCfvixU5ltVGJ50VGPJ8qwnRkGUGzYYMURIthu6a1yaZMADqmiWwcmJYa
ThmVAhP/5n+zdx5LcitZtv2V/gGUQTswzdAiI7XiBJZkktBa4+t7ueetSl6+6rZ+Pe4BYUBERjAE
wuF+zt5rE4b1+bo+TYYgcq9KEzG8elHqO2G9veoDMs7VTer7+/qugu1SYZzLgoVBPs3y54pwUORI
8jCTYRxzgjyR1ibzeh0jYhyEB5WNQ17Ksz8xcRnt5UD6xrBTGTnqPrVnG7SW7Szb8403R01mSao9
AAkD6kRptKsjraVUjkBQxVB20lRnpbLH2chddVwsyQO0VUzsA0ZOjcQb9OlyV+Wvqz2vzcHGNuFZ
xXcYMrUi7UKIrSpRw5OxGrD9SyqytDMdP3zVtag9znKj9r4OvYVsV9JTf6mb+j5884YJBWQJy+pK
yMB4sBFg7sPl+itDPiJeDXZ7uZ9S76WyM8b7f71Zj5Ai3uy/jic9BuM7adX66x1+vk2V+6l8hLBd
zYOen79S5tW7/EqZr6Tv0B6G7eQ1wY6Z+YwtnRKzeufq7X7mRjkqPUrdUNY40cRogsIwCZyfBOO5
ydrht/NVnR1litDGctFPWa28+H/+guUP3e9RoEQWMih5pDa2nV/qiF+eiaj8M0YrkVlaahOSr74S
Dmks6lspZaJMrQ+3iUP7fpQpJyofRh0mQCGRecvLOLQneo/LkICLkYk1yuuqNronaQJ1DUAccPjK
HUCQ0Tiiwi3PeZXTk4u0XCX5MK6aigQYdVtQzN9E2SGr6IGYqQ1QuuWqK7EGjPBf1taCPquXEbUq
s0vtCS/kJC2ALh9AouE7goJYeNiKZZQRXAOUvVz32qMvN8OEN9vXp3wT6gbXb2UYVSf457Fdd8Gq
8DHMRQSquRWY1M8TXBlI1WaZSQmQRXkPHZLvIJMTBtw2mb2iUlc6TXqhkdnAmiZ2SX58X3ExX4dd
g+O51Md+A5XySsysUtUmDI0XZ4gH6iP82GHJ/bURKoTkX7epQ0h/9GnUrvpD9ZCvQ3WblYTRzpxd
loo8lc0VGkG7fJrPXXXrb8/zuQvsAGQA4547Y/pt2vpsyrBhFTNstpODquuuNN1hzaIGjaeRWqgS
qEOWDkTfsYAQYVacZ5mcShLwzMTIKFBU2PLGz111P4PKTZDT+9UzLH2F9EArAUoTarxKtatuVJtK
3q32NGbNXDRketnXY9ThcGf1ZF19PVLdqg5nV16zUtgRV1XrVkxN5HEsn+TrmaIgYWUXOwWtHPnD
U3eXaj6jdpWMRe0lcuqoDlOVqvZ1/G/v/lS5qL9UD8rUL+brOdXDvw4/7/7jf0u+HuP4SYnJvPp8
Bepxv73Kzz/8fA5KVahFwZIgYcS7TueNi147ctFTx4FpDzRjyEhUt6lNL+/9Olw86trqj9Xe12PV
Yb/U0TFD1i//yg6FNAjJXQrrC0GK8qk0W15u1e7nrV/P8/VfYbvXVyFdpZW6V/1/6iH/7o9/e8av
u/94ierBvz2/fFHqtilmpPBiMri4+Kh8abX5ipv+49ACC7ziAo9bQ/7GTXlBq2Xe2dfGdvIGhNn8
oW7S+xiGgC+nYl9/8sehuuO/vK0sSSeKe8p16u8sNV/447k+/5d/e38/OMGKoAsqXeoV/+uNqteu
bmvVIKV2v/5G3d1YCcPX543yrX79jQNM5YAwyK9Ga0+TA1alDJ2SG/XhjVrHVy6MMceB6j5IDsfV
kPUUsdQkLx8wJYc5mZoyQ86RczOhpnzq+GvzeWNTGMjNa5j5f/6RJR/5+ZTqSdSxevjnjeoYNsu0
MXAyj55A8+dpI/ZtXWMh2/jHLiP3RtccxOgNkdZek6DQdRroOHVFB8G2NIfJrbzsTVBMH4ypXYu5
bvd0GJN1bzSoSyQHQjV84B3IU14hIaKI9+81SIRmA85T0KNq9hfdJh2RvajOnc89G7zxjqU+VnlU
bSpA/DPcOymoy/uWSWRKFlIC1cAeMGiTIcQVZ4pZ+0dFxpQrlpfuUG7Uja7WklppUs8thXFvEsm6
zfRw0pENeATbdfNu6D3nOMlNb5OxRT4AsbTkYCZy1aL2iDU5JAlzhkaXUZVyM+LYOraNZWzC0vlu
y6jvQa6DvjbqNpcZwtoyrJnPGmmEttQj3WJLO5rtAtdHQw1m1MkrECePjq68HHvySqw27eIQtli+
6AzBDBFyJulIZoP6YNSe2qg7MuIDQFwExSqWge2fGzOL9i1Cz0CNjZ0czZNFlh9GOT5/7qpb9SK+
0DCBVDFG6ApcJEV4h3i/YTPv//xjQ05v1MPUPWoPxksly4Ql7Y/fNvnfD9W96ra4RnKm+ZODBagm
Nc2fSUQHncj3G4FAkrd93aH2JvlR+ZPvQw5gNq++X7X3tRnkOaC+c3WbOuwMWfT5Ov7cI3cxWkBn
pJ+rBfmE6g71YPW4OBSXzrWN7eKQldbLqytzQzTv/zrU1CUyUou9Vt5fG/LC+/WnUUw1PdDplf32
R5kV72KMHpFMiIPSS1gcnbQB+SQJcr4KkytlrlwqE+ZYYGC9lqlzgwyhU5u+Hlei6z1agTKmLpSx
dWrTqxg7Wwba6STbqZGnVnF3X2NYbpCGVw2U6ns4/NhIkJTDNzxacolmyM3XYa9i9r6O1Z76G/XX
6rCSaX3/V6z9HxVryU/674u1RfHzRxej//xbvVY97J+CAWCyNOINV5iWK8u1vwkGrH8IRAG6bglo
6QII7Fe9liKv4xgWpV8Ud8KS3Ni/6rW2/g86+9Q/LPSshun5xv9PvdYTf9RrbU9YFpwpExStcIjT
/kMxgJzK9d0yHhBO6fuoC6j7h/UZ8RW2bmbr9GS61077lTbWvafT9ERn3W2KfsI7leCFKDxiGWKt
9WjQINMvbTzj3qM3eOkxLKrgNNT4dLLz4Emoq+Ze4pK2hR4fMl1DzEUBcwUlDrchOT0gSCVGubR3
xPtQpHVh8RfLU+yDUpwNko0iLJm+hv7fEu/tlD4J37zLDGRsejheU4nA43pLRm8wdszmJUFEwOQ2
eJFNnp9HYC2W8U67p1rNZbpGVUiLMsGnZ9/58/2Q+Y8kChGqWzw2LNKjxoXbmXzvR58GZnQ9NghG
O6beenNJSfFBrAQesadwuaqG5hVo6GMUlPdDQKBHBqudH3WrdzAXAvGMpuy2F+mvoeHFu071mpXx
r1IS46eSj1m49LQr59Q4BqsWPqc05DWHonm1EQ4SF27lJs7gdpOMxaXzm41u2KyU7cvgJ6/kEO9C
YzQRELYoN4sPqyYroyEsWOdjC1qWdRYPSQKUnAN8n7DLAdUjvGQhfm2m5Be4Lt+qne49mwAhElNW
es1ryAZEAHqS7XWbnCuUYlPkeptKx7Iyud8C0f0IGh4HHL26yhJtRbrIKS5yyE0B+j5XnSlaS297
+Wa48E3spiJFDPRrOoUHt0Y5OKT23SIgq1SWuZdPnNgwXNW3HbTah129hDOfQ5VZTHsm7yXpTWBY
yeStqcHetSFXXip0K8S5sYubhmQr5+CMjJ5IqFubpmDcjpe+oE9uIS3tSbWCIuLyxS8hoHs0ucBD
PdlM/NVaC4E3SbEv4/ASC04d/u06D4JjL1pj1ZXipenw2vpZ+CMgJvSqa/xHmpzFOg6vQ3AhbYam
M8K62upwgyPyhrd253nMSudbbTB+mA0irli7J+d3bWRYWMOeKC8rWtfoC1YOVBKJtGyEiPdkoI9e
Y1Ej4bWOjjgMgTgA7aOoyI8l8H2szxGZFrUBy1D/VYkBIc1s3eUDv5lG9x/rKXyJl+ySxny/Bh+Q
7twNMXGIphHeQWKMt+kMjcfOW1i9BW+z2oaJjQI0qCYQuz8mhAxMhQHmFSbSAEmZuWfVj6LRF7h3
qHZ6TH36zP8J3CbCulyhs4aAssts/ZcbIJJcTPnDq1FLRBQvUNVcpjn9NflIW02TT6Uxyxdn3EfA
UwI75ZegvxiyLBwgQBkMjby95mwTfE82JnqHnM4HWeF4hJcxfDVKhChdiYuCOZm/atrmdUwQVcP0
CXGEDRk/MY0fHZFNu7rKz4HF6RBbj8JH0DGAYA6NhfC87ynVxdTLV2bNZ93zKnQj/GWTz9OPW3uJ
H+Nl2hqpcetFKIQ8wY+mGZgDwD67Qop0qO2JWXqOQtgSKQ197ne95LtlYC1mbAQEUAevRRPN+56v
UNjiESuKBvu+33APWgwIAThaMRplLuMpSZoxRB0sCM6YbXzRvoqU/9cVCFwYa3dRO589Rs+UtjUi
8tuiYgTKW8/YgooEr5Lm3zUGMvid9SGvGFgKwRoQCUhGhOymCmsifenhVnrkIiQy7nvPIlonrPt9
3mKRMKsRo2ODTsU35W+2r7A5xsSRJAyWZdO8m6UPMDNLV0BvCAnEdIlp46pMq2BX2ho0Hm3adaF1
m0YL+DLL3Fg1b8iP4N8wHKVSxj2P1jkepa2yL1vCFfqIehO0/iRGL6Kn1xYfBPRE7zoMTjrSnSs/
th40u9tMnWavvMUmeCkt13qS/rLKnIxTDUjbEDmXUeMbHGwHP24IMWMoCqyqs/ek986+9KCnwPKA
6pSj6Sr7hHVUjkrKFyXDW84amcYNiRF6sRsDyMJTCirHINx1wIUAj8W/pQe7ta0bLeer0ILibFbB
DwrlzPIMsKJV8tEX2YNFNN8qdV7HDgbbItJlWyLH2dUzvrWUXNSidR4HLr4r14r46WUe1mtAl0gK
aNUzloSteTc32GxDv7tHI/YAzfFj6qenxoWJSdYrg4Ub3or0Q53lk7/v0oiEo2agWbUb7THibED4
UonyJrbirZePDLcFcVa1hdhHXbCQ/2HJ13ihpdYGK5I/CxyPRNsmTvzdGqqbae7eRV/8iux8lyz9
G3VdTHtG9qFr/BZzq8PtaeZYBU1nEw/2IWj1YeX5rD0zPTrViV+fpjbYEWC0qxntZ2AfWhhjqzTd
yzKK63EkvjFBnKQHA2k4kCf62NkwOeI6teg/dbd79hYM4lE23y1WDiyqqN/inoB5pUjTjJShfDL0
K9JXUMwNTcPFKbtorc/7KjzmF0n+ro/pS1PpRwOzSAwc38PoWen6T8dGNegF07eOBMmr1Ebf4Ibv
Njmsq6E6O+Nb1BG/1jTAKMhPIXtmQuI7ugw2fuoefBmaJbqu2Bottn/UPusGkbDGopcWN5KmvmLw
GYX22JJ5gnM+JDy0N+8GaOl1P4FpkQOkC0WedTpXYt0CY5OBrZB8hJB0+mDgTYy9wZgcwVWfJdLa
uFiC7zWTVhRBGqm6HPLjscgua14zOfuiC3o1gY8dYgZELdQel7l7ndIFKRuJOKsCC3/j2Hd0xdax
oUdbv+dKGVnXDolvzN+YNmhO9aCNvJfIv7ZaShg0w/R1VOvFGe9YWGrRRU5dEGZei7bVroRpXOZF
f1Vnjm+hGyRlc+VpMyt9zd1g8YC3xCVuaxcuTveFWJ5Ga2/GIXiJk3yf2U59FV5IOUs5kVhcOpPo
1lMU3JrLGK27RPD9Y4lJDMjbJVCaJi5+eqNRH2PHrSjyB++EEDibAYV31AP6F8SJCSBPTJVSjWmW
CyvdxzNOVf7KrYZki3Pmno+82Juu2506c/prUwPLPTXj0JKm0BRMmTbuNPhHy2h3XlcZe2bgb1Ht
cpUIwWC2uZocj8em8cnvK7MXSB9rWkzy2e6dSLwDVUWbWlVY8YOG2njYsvk81tsFqMqA5M/Ed3SM
yuwmIWJ0TZP6wfN6iv5I446GLFiXBD17KMnj3sAFKosX0Fj7YyWbt189XcKO+mOwRckI89X+PqJq
P6oOkgtVdOXO40I72YxOae7d2O7sgHOnbOJ7jY/A0yBhEX6ObzbeVuu2rkfnZqG3PbX2xSBrYKfH
LlbcNCBO0a7xrCYEpO1yExOh3Vk0LuRrUY3jCSKo0/jZtlZ31CgvVl3caMy8w+64kEZ8BLwf14P8
PkNsNaztDzFuDa8nWDAqLnOKsa4w4S+5sxGehdudqz7qCVoOaibtbQg2IjtrpanvrMhyaZARUE3g
xyZy7QlGBkiHongInJ/uVATg+ZHetf7woyyb4RwJfTgvd1mEdrO26DllFJP4X57c6Fvlhe7RChzg
JkN2yIDKUljjhPFaPDZUbDRjpXZTYTLFcbNf6oiqBbWEHjuuQd8wkTUd1WFVexkpboUITwIBwSkp
417mHL8V2gJ8jJN1tfTuq9DddltKjdaodFsIzHMaqv88NqcQZ10BB1jKsGjmCQRhatdO7RVpscwd
A/4f3Ffm0dACkB1Z5J9yEOhrpjn0BiZv2ZVg7eiYaqcGANExlKRZeWSOMcspP3QLbHpDtYZRr53U
ppV3fx6O1bMVwyByy05sWKgQCIdu7YQC0tiYI0UbXbjDKdfpB1L5mtZpEY9INSNxZZkOBrUmvOSL
7pwQpzunOi/cz73AbsTa7qArqdvUn/R1QC9kORqUmDbqFjRPzsktYEWIhiDLvtWvDcu5DsZk+Fnx
YqtJb97SJijWHnJ6vIOk0g1+P5zGekSoqmnnZGEWTt7GA+HC2qXL0f+N0AhqayQiBLvio9YWZHyU
brhTh84SXSz0ShsxMjej3Gpi806Mc7sg/hsHAPCzQdBj5gPt6mJr/FYtIYGQIr1LHRNvYDq95T3q
xqr3nU1WMEGgjc70HLOL1fNpR8J9/K2+8Jfg/3eBvyFX43/Li6EW4Fq4CVxOFo/K6t/1/Zmv0VUt
m37f5W1BhDqeICInAaavrQJRLUKKK0tnWTJQMLZjrl7/m//fNjx4p4RxW/of1QJ/tk0yHsmYbMX0
5Cz1pRFMJlkIWnH6wWTfbIHm9G50DIzlMwbpb2aH39+7FI79P29duEgcbcPXyfP5+1tn8q/Z8QJg
gkAFWAosGNvef5yyGUAh6d14KPd61Iar/6t9/U9qX5Zhy5Pvv1YqPpSg7v9j9d6U2Gz/lsH010P/
WQDz/uHwVMJ1Xd1wlC3mL72iZ/2DaCbPtS0KZt5naeyvCCbL+YepO2iJTctymU+Ss/TP+pcl9Y+e
7ggHpwsuM0pjfzhk/jvHjGmZVNn+dl75lL0c3RY8qUvV/89TmgtlWrAKKcG84F40gkGc47p/ZJqL
X2x6kVOEeybL9aqZhmEd2YZzTubTQDL1Ve9gXrlhqVVubS/IL6SfB4Sir/2FlEZY3keyNKa1HQUo
/ufL3FTNnmC6H4SwMIovTPfdieWqZSfRVRyz8BrdqVyHFy/PkgcfXrHeFNYTi3UPRL2lbY2lx77o
dhtnTnFWEpy9dkIPHhrzzS0FFuoQxrBsdJGHXIyKZG+WTMQqaNeEHjonH4gLuQG0lA1jY/BCr5ou
Kjc+eoZDGcRHb8J91uhjvbKa0N8VVbxJZxv9OnYAsu3cS0u8dttW2YMwsNDng+Xu6xTghTYAoIiN
6qRDq7fqEYoZAY07M5qe/AjpXEH821lDxz3Bvaom00XHPbZvmjVRqSGQLUxoc2hZbF+CDmV+wPly
dMfio0lnlk7MAtcDV0mZLedcacaEMR4z1YbhTRbSzjT8o+cuK2BOEb9jxbW182v/gPxckOwkQFGO
1ncMMeA5WPIcjPAgYsN59OsWCl1cHwoTxF2RR4hiiOvtWR4cDRsmBPzOcprfl6E959aTQ+jRydJK
g1LaeG/pVIuWzI6odGUewXFX4SCA1rn5fdBJfKDW2jfjbOeH1kcjhvPIXuHj0YnD0fA2zdkxSrv4
QkVn2uB5eCLpqNtaPSEkC87Zc1aVMuqKEOYhOGOdplMFd4N8WYSALOrultJ4oQRQn/VGPFND7FYW
7ht4V7q4H9NunQ1QDIO6nw9u6ZJy3CN5mUegyS7TQ5L5nOegB/lGCuHBbMJ7LBPWts5YH9XMurlG
3+pEGZ8styag0oxT4oXd5TSTmnU1dc5dw+T9ng90rfnufhnb8bHS/GzV+nqHGpXM1Iyp7nqp0Juk
KQw/LQ2tbdh8GLxdYsZdcWuT4XhVWm/4Xar3eWXBzg6GAutkJBNH2wFp+uCSW0HeVjI7+6LiklaK
7Ea4GfrCqQo5713yhur5Oo8EoYvDoxvqFbij/N6DyhX33YPtm8txhpThRWF0qgz3TEaUdYw1vCm1
sMRdULV7ZuvoGotw39t1c8Z9CSWis61DtBiHBJH8hiKeDuqLIhhd3faEHeKO6VS6X/wUuNxHoiHR
F6QxcQLlDy6xISbZRHdlGHzkvZevTar/fK8F4L0QjhyGAqbCuRtfGbFMyhoBoNomIShVMe41QzdO
ZnAytG9ipowXN/UNU748qbGm8ZJGqpVz4p01n7jQ0mAtxtIBq2mTPum5zULO989zVtyA+0BDZfU3
ExWbm2IXXoRwT6U7JafJ8rRVHOr6huy4Y880jSDcFrFkVI1bpyyPwVT1u3RIok07mc3NyITKx93m
W0X02JjP5HCTUepN60I34ksYChYHhK6gPRW3Qek+MgSJ23EEz9BaUPaIdVvFZQ4eL5/ds44EMaeq
vIFRwPwRkfIuwZa08tISC7JbX6YwFuey84NdJtvfc5wxleh67dr2+vu8qplux24ET51spDHsrY2W
1MQKU0rj8zG/GYT9rbI69Xd61H9QPd2GqMOIg4PLnlhtAXKo+Sn6WVqVUrC8yPA2Y+Llt+uZYs9p
bLQnvDjmNrZwb+dVGa8LF6FTOcONikLtdokSiAQTtVeyV3/ZfvAMXCZfVUYB/EdzoZi9zFpP0xZ/
o0xBC3jd0w0fLRTQOb+vi5951vVPTW/ImGUq4r5D/SLpNzaYBiPNmZePqy5MhkNDE32jBaZUFLHK
HEi9hTRNVJUHolHMPwNo3LtWdjcaI1q2XVu/JI6RkqnbuGudv/GL4rVJcRl6IiTFCJ5IIXQMnFMn
rlonAE7XmqtRL34sXn3sS6Nba8X4Izdgh5lpd+ibZNiImZJHmWUbVdPMYZRhTaBUamnZisIlVRKJ
jAzBRM8xP8pIf65mMGulleL9WzAHynbwlpcORjQ61F5KMpetTQAQI+zeC7E8rn7sBbHpxcLAYTVO
syFaDWI//nhmczlpBdqLHQNNbMk+dCrfOkDFg1c9fnemHHgKla2d77b5wVrqNzNcvntRFtw1zcGd
7OG+BV4PtOfOIwUKxJAB97ZjsU8YvbOeS95Ea8eAtmKGuJmfZpNb4bpftE2R2tdWANh0KIAPGSmA
MxQFLJlTH3lYR6a97bebJYOsqOvX3uAsN51IIKVUhb73iuT7sjghofQOxCObmIPEB0/i4QmDPhK2
TnGh7CHTbWW4VpHkm9w1zSPZiahHi8TZzKQ3I78DECvsee+ngGUWqyEU2o32ZhcbUMDiQnaC3mfI
oFPnJ4dlSUEOu4vMvaM7EnGCZbXJACta/1BWt66bhE9QN/c53NklChcECPbHLER0vSQwejLLYfDp
fs25ZzwW7V4v81dDjIRODeELosQfhUUIwtJxzuQzuUSl095gPsw0C1rdzg80jT518+a5aQ1gIRzX
6G3IlHPohIhWuDtfLPmDYXaHNMBTGjN+I6cOzNuAN2A1nnHnA7VICi1+ndNDQglxT1Am8lG8KlSR
puDouGH3kg42xtoJ9r0RvQ44XgsHRBwMFefRC7QnhiUIz1H3IozwI7KHduWmaXsRcQ/wnhnMKkSU
CQDFBYpF2MmDHY8lGYBNt651xjy9tmD+RW3wOrnzN3PuuouBVmDtY0UMTft90KEtjmKk4O8aFw8E
ximKRriabifench7DargnSSv8aDbuf1Y9DSRyjAT56hZ7MdBNC9ocfi9GOGw9bw6vHdcMA5NFOX7
Zc6MTRdT5K7ElB57Z7q3pfTIGugvmTAc9m64D5cg+kkOLxhTip8PaZD1cGgM4xD0FvFjI5+HY5cu
uB8z2lt1dKjS0aazkjA0ZufRnH9Gnn4WkagO9YTz0CH7cqnpclGJAI4VG8GumY3iqJHaLEhgO7vF
fSpL5nWEPHf2m0e/4yR2qBf/mEoMh259H1MVWdWB3h4Ia99kmGH5qPQVuJHq0HdWv3WDBZR01oQn
r07ekW+4q6T2er4Uh+QO2HnOFEePbnIr51lDvkCcD7CYRgWqkrx+4toL0SFMD6KO+3WvO/c9pGdz
PARl433zAttivrv4Dwv+N2TUS3EdM11lrEa2ni32yo6DnyYX/xWJgNq6KqxlrckTJ208ehJlqGHH
zmXZxvqVtLR+Izx8+7zQ6fkwS2pf7NFpPqzefwsIwXrVo4AeN3F6t2MCkHVxxq0VkVMVls+TlxBO
EuJdR6MVb/CvwtuhuPAW3BZWfB2IcfoZVuUpsqPlbW5pawjne+sX5X1hDYfZ7q8ZjxhBaMrQRKvP
7ujF5N9VYGT7kTi98dUZgXbmDrNSyJP4JxejofvG9yjaGI79YJ+WKNc2uvbLCnpq8R4YwESHaaG5
00hlz0UKL1J7C6hqhJA9djDBg/jWtdd5GGvPXm8jm6b+OnqVflMGWnQwxvSj8sgRbUdS0PCuv9TA
dOpKA24NqeQtHZrroOblJ0LogBQn5F72c+DhIhG6+WvEBy0FLd1ayPol1YFiyzLhw5LuEdfsT0U7
ECUv895NM35WzgyWHjJBbCBxQz5GPVDVPGlI0LvJ+Vtm6A/VqLVrvNg+GHLc+sup1aPnQi/RwQ3T
h+fE/SYxS7rSNdLt0QueXV0DiFdZw7EPAbWpDePzIdKrO60z8UlmS4Jt6CCtbVszcS+lMQw7JmDX
k0nqSVAh+FWOCbUZ/RhuzTC+GWVNeltMRJilOyBofCwX0IwHF/UOLXyfAr+ZgzomV7yYw2WtCwk/
U9p8iloF0KuKiliVvBjzkm77rqaVIWJSOiYotWlor2KTktvY9qdQYK13ItryPQHga0vvZwxv2Yw0
qC/AfNN0gkjxvasJdMv7hAiubMH6G3Q0gwGtth7aR2vB72vScs1nQUTeHN3VjnC32PK8A9OTpRYk
ufYbEX130yE9dx/R4NOpL5Ob3AGK3MXkmgVGeyqnLDwEmmOfp+E4F7G+I5nSJ6rQjq4pSkbbIk32
i+MlNx7kOdoZ5I3lCcRfXIPXw5I9lxGUwim14/t0JKCqhifQ0zBtozS5N4jerZz6p0+Y+4OWBHCh
8fVQW6NxgkN4XsfL8KaNGtTqpYC5HHqvhRnXV2U32jLMoB/5SbbIiY8JRIFutLqHJfFJDQ29t2Qq
93MzRHu9yF77TLzZibuj0n8WY/Q9ciAppbn9ojXX8NcwfFOaBdcyrEwJwRiC5abv5rcu9bcS06CP
WcjyQ7NA9wZHT45sETRMXx8OLExOKUGOdKayGPZ8Xp7qzFzbjj7vRlbFTTQM+2LyR1C25q6dveBI
kq10ATtMd1kDXtEHdPc9pgpq19oWWSQ1fIjggXMe8hHsbF+/D/TnKPE791pL59bXKyl7ydNTHD2n
8LPcybrlt3tb9OlLgOjh6He4+Sb9YhM7uGZir56oXCZjT6Divg4a0gQqLhwV2skAvqQjlhczzM1T
UPI7jhqPZeGA0WAsq3TlyNMP7sHIKojyQeRnJ2QJ5iFAZ1rm+bybc2uP6tM9NqOf7dJUu4EtAj2+
sA/kM9Ybkcu4BJP31A6ymp6ZRPb4HiDuuccPkd7BpmKOkzOJzAMzXg8Ny5GNNS7B1ZjfENTcnEIa
ufMNOY/GoWqRbvZ1GCKgCYOD1n1oPYvexhf9Ku97jUVgc/Gm2dvGqZjWM+GOZOTwQRK317Pq8R5Z
WTlH26qhhzN5gxrUWzuH56sq2yO1An6obgDanOWYRgftwV7yt8ztbshtBaU7jvOaNhmF18Z7NOoy
3xc+jj0duepVEIU/mA0RTgCl78qOnJ1uOk/jBIbcH7T7IsCj1d8bnkGrrBtxqJGvu3jZRV86SL4L
2QhcXp91dwZKhQgJtfpH7kFh8ghxJPJvp+nMlU2yRFkf4DUVdoo9Cb2APVQQefXgSYwwYXtj/jkW
b2095Q+mCWnNfwaQFW7NFJ3CAGcx7WWDZPbMXRbd5CAWgf2KcU0vD+dguw6iyTglovtu1AaAW6ZM
KDx2nendJqHxDcRvW/TOAW3tW0cN8Fh6pEHMiyDMp08AVFwtQRuSwGn1qG7ffSoSQD26XdfOzgY6
E6uYuZ5oLf/EbOFfXwj89r+ZVMq8lt5p3m9HKmOhF55oxqJSb2dIWma3LR04J9Ec2usQkkUPduGm
m+D5Q9M0t05AFm4MR8Jkqr/qmjbc6FnPqN3iKLA3Dkk4tqwiz47xMU5o+LNGrgGojHBeuqdAC8UV
FEcY5JZR34z8VeKUT3rVJZvFhT+ZO8saD5ODyXaYVpnhA4G1w+gGFgHtemtM10Nv9jBAwFamJfxS
DQrblc8KuOa0RmqH5HPJbomMJla9/Fmz1kVgFe5jMUBYzKab6gmB6m6cakDtzbOv0UbNouy29TOC
ZeNvZkSbVXfoRwEB2zm5eIo6BrSSUshiXvhdb5O5OuYTeVcdp4Np1ScbxcbKaUZSMVHE5IHkQ8/r
BTUqLpfiXW9CgtndhxrNF7CEbp0GCOtMW5/AmfXvM0nHg8VVzrfai8m15CpnGQcNaYOG/loIh+tC
yZyFzMWS9Udsf3hJ9EHd0I+ShynM+01qWXxBzWvqpm+jK0vEB7vhmzPqamsLMmgD5y4CPbZqhuy9
jIzrYepIvIHgmwXjOo20g+iCfagXH15TH6ZyKjYZwQxB0a70BJi6zUwZpgR98KHTD3YXVGcWVSc9
0W4rAqGp9tyETfIYD9WDF9HZYoTfJsxvmBzd8xvpwuquiIefrpknTCvdl3CYLoD1r2xKFE1S3VNg
Osam9j0OLBc7GflsaXLUvV5nCsBZ04X7QN+0Rp1jF6C0atnWbdO5EHEmRtzBjpi1vix+8wMM7s9k
aZ/g3mwWknQTb3xuA3fvF9OPOEjJ9Wnmay22vmtT/bCM+WpI4o9BN+7FAkXHHw5LWrwNIPpg0VE/
ctICT1P2ju0PqPw4fRiYEQOz4+fD98BC5WKblE1ZJhx8fIRXTmg8Wa4D0yY9hHgJfIRyTdUh9nAe
R1YBY5nQ8DIPWZnu28Em+8G6WshTznOxjkg64M3+J2Vnttw4kmXbX+kfQF04AMdg1tYPJDiJk+aQ
4gWmkBSY58EBfH0vMOtmVqVda+v7AhM1UiQAP37O3mvvMUNrJm9oxMldASrTdJMYBs+nO4r3zSH9
k4TeV2kDBk+C9tFhF6IPaCo6V6t9FEk+hrRftIHvo4OVf5WLsKZpoBspFladYIlZTVxU1nQuu/pX
Z1hHnCqHUsFrT8bidZTwbzrhoZOkLut0+p5l9j1ZhDgHnOHZsrtx8/1k7UbhfjWBercGCWpAUD+W
hbuxq+IKXeeomfcZiH6tfi3438u0u/c4p0BE5zXzVFD+9Yw8KEwDYyXJyMYdvupM+rjG0K9kG5sb
GxX4arQgOqEtRGTaU1tHUnsqInZBQWK9puYLmc13nqT/UfLjMz3ortAEzdDxd2WlbKNS76XRrGmV
u/N75OYDf8qcD2aiM3Wn2+Kp6DeEmksnnYnL0zv08L+Nrk/QDhb6uS6/J/pgdlFtYgbku6J3tb3d
P9ZzbuHyJDjHisn3SKeNpZZ3pH9E94jwxB0CAMzROYB5wK4822ZzUJAJFF9z7ApcbDqvCcwpdL1c
oBLAoVmoXQO3CRM4cM05GH9hGf1Z1BUCjejoIANEXENTRSzywAlLLs3TIzE1uB2sqh52g44NoiZ2
Kclb8jga2lJWxVWn9egS9YQ4OI8Vz23ZYzbRkgk+9bSqgnI6ERC9MbLa9eOcRKJMyHXrVBaheSax
v3m/ZGS3EBuTDzsK1WHU63Sdo6XROPVXcoSDgCQaig/ykdOY7syRFCZDI6Ze5jT4nbs8dqmBFvX9
IF9C3K61QvcrPorssw4G88WNmBA0LUGkgZ4Ab4HqOztSgRaF2JOFyHg0KLuiJ1QriA1qDEFf0rQ2
BMH3i+bD3LZG/Dgn8NM0z+oOaO7idR0P7NRDogwCVFyNrPbN0PQXeZ37T70y4cTOpcsqN1E2RiQ+
aFOJrHV4ngzdW2na41yZoLIcWhK64yGESWBVFbgwDKHwWZfYAKsUxnhXW9D4e43Ze4rkTTok6QTF
60QXrgnD58rDBkfq6I90yZCRyroO3LQ8US+OY+8eGfCziHDrGm4Un+0mgpIbknLRDfKxapPmMME+
3vbp8KuJwucOGQBR1kSZuCF91dJApty2Ty4x2dwNPMd3gFsikRITxGOSxl06QKukYoUgtnveNjNX
J9ATCL8WNDagRt69VbRbKajWppDoHc6DU+PNAwpmY58SKM7zcn8XiZevC+5VNgqrzVDb+6gup02c
/Ggmrbq3QhuaKqdhV4SbHm/vRs8XoweUA09/pcCFXVk5KeG4UU0Fkn32pWYgyXgJYd0dUo9NmPRy
86qH889W5mDMM7O8DKQw5Vn9gsy03ZoSRCQoATZ5ikT3PPioeuQ+ShhovUzY+dWU7YyMX5sO7Lfr
4ZVufw8j7TtpJ7AW+Rc4XL81Slyumv1u2cV1DsMNNKpdvSQRJsP8VrRApm2veBodnpT+4EIeW410
9RupqId/Go56cgtaGJ5Q5ElLGgohaGDSyestuwrAo8CzR5vEPMVLHdoJJZeOCi3e4u8BaTm2e4Hy
z081jcA/BupTAIntKaClE4/cuOEZOCtYcHe5CkCEOk+tGVwpC2j9o5ymjZkiFSd0nGvcaw3o2DNZ
tl5KQ4E5xOPUWCmCS3rprZ59RHxzaoW/8+kL4RWEj4Dgq4qxHza4RyPeCC+h+IaxNSWXKm9+Nqrj
jM3eJeWuPY6nOAoRjdF31yoAXLZDlIA53KfL3gA/HOXMuct/2COTwyhFIYeJ+nvOBrYpObsU2l3m
LtX7B2NUP5gubvKWcE6wB5rX/555SQZpfbtj1vh6xW9R4T7n3ItNYiHhz6b5Vy78MfQeyske18IA
rOapk6HbTF+XpM/BfmgkLPw2XXshbGM7PNdx+7NFItyU7StVnrWNe/eCR/6s2ag9G3atK11kz0Pf
vVXowJff1cj0XJTWkYp115lvNfo6JhZstsY7wdoaW2oXQL4O82vtFG8ecFil248eqtYu2Nnz8GYY
zol30lOZb0zFTiaB35LfYsXcfczNRNilwS1yNVKZkPiO8t3cAu6lJNZJni1ntjrVdDYrbpVwFZ/c
aX6O2+JtpNHRmYk/OsOJSO+jqcqXzHrmVfO5SvEbNJueeUgzelep+uvyfvUaDd08ufInL6By9dJ+
wLn7U1V0teZkWHJA2WuPilQT8rO0AMSs2psTVEAjAzHd5KyMFr31ymxq2vT1g531P8j05uVuWQGM
R1QqhB4B4rLne5u8rIaQdcbZ74k0l5ir+qH1HgphX2pwYo07be0o2xWUxciz5SuUs60tdSyOxblu
euTRqfY8Fk3HK/eQJHSqNMdjWBM1yS7LktdRG7+YKgJcbjvsH+G92aePukuyd5UN+xFumpUxN2g1
y0c9R8zRYF1rI9wmffRVZgxco5oQkDF+pfeMvkgg3kVfhiZYJ2nyElg/aWwdswmMZjHStB6Sve5B
nkSeV7JLzmdfcXu0+vvQHjcd54gmpnNsiV2cRIc+iZ6NhMIb4MyMfzJtq30QaFuZNmsk+fduVdyh
72eqJPzADcJVJvungCZwp7Gn9YodfHDmNp5+Msp4k8fF03Lid1ryUWZ0PVjTyuGiJiC5+NNI6X6D
tXeEiH/JUrlpO/eFQfubQp+dyPHIDpvbVY2qX7mEzE6/C9MNWazbh4lLfiXskDdnUNpaieJI6XGq
URMberPLW5GC+3026D5U1C9o2S5jHF+KpPpgfP3eju5eJKhCI3TIjvos8KYUjD0tDUYUhYvGHdXt
tF+zaL/63HqZDPelXfhCNCO+CgICp9TeaJpxsLv6lTnmz5lasQ9+6jJ4sOb2d1pHL0WRblOZPjBz
hstP5CU5VS76Cq9Irvqw08r62Y7IHCXxLvayX4bOHNg2n4ow3sSy/6QNs58hj/bpR6Ppj03Wvudc
9VpRndAQv6G0B39ODmhoQSBInX2a5/czI1izZPYdGmTjkQTGzHTt5t4d+DifNebg2mQxmeIeDI9v
uu4Xz5Xs4WgdtQ16vxedSZrN+lmL/D4Zn5kvfQeTe6lD49Jm6c+sYhjnJPssCk/YGi4uam5TK86z
aR0bs/qOidZo0uEotf7N5KJCJ3uHHjP3Y2amqf6QtfF7kRt3WWPQz2ODi6VhxQX2Q2ryJOMYR82i
PAcnGVeXaMk4GBim6J26mnN1VQZBFrN50XJB+5n10g2hThGHLdQzzaWnhjVlNTMRKQX5H9NM7gyn
NndPidJ7crk8c+O+r9g/PRZSaatuDZ7eW9t9d7RBp7A/AyJ5p8/OVU6EzAwS8YtXAB1fTpbAyO+D
8F4EzTaqEMLH9K+4z2i0StqGeMyCphXMlyA3l7QwglgaOJnh1RqyvdcVz8JyN8OSmVpKE6hHTZJa
dQWSt+mdJzNRBzmZiBPo8IfGm5wKc5ePtICc6cmxl26MIiVINtd5sM7JZNx7Wv3LHKN92FS7KJ9P
AVPUdp4vedr+zPv4scyfvSgKVqbj/JjcnxhwCVodP0utYpIijEvXpo8BTojxBT30h+q3Q9OeVNu+
Rdb0jrxxk6fea+RyyWFyzay2+5yM+GzRBWcssqt0wNaaQTkFbulAOIIfQ0tPHYd4m47JBrqYGKGE
8ujF5Qyj0/KcRPMuSKmRuGNsbJO3SVV47EbbIcIjIvxAFNuaMmtdWE+ClBB/cMQL062zRyIS6oA7
9jj72MperYHLXkGPVd581Gk/VGa7hxzK6UfjSVr31LzfE18PhLvxvGk7iqtd588lTrrQfBjn+Ac+
+Cdbyq1HGcF0gHZ5tC4ryC5JtdW0iAa19Da2sH4vfzed7AfEtceojs6RoC8M6pA5M38wt8STk0tI
apF3GsP+kRy2O7Yd+yCKX4zc2HZD+erA9ZrPUgBVCeAo0ZoeSL10j1rE/Hn5pjGvf/ROyHYv/jba
qCMs0ybKr3rooy2SfVP5WVk8uUhKrH7209z7hfEL84IpH/V5ZiX3/JkN3CooEzrDIywLe341536X
yHZbae2ujd21DcVYag1NboqdDrg+DeY21c6k3kAXnlgORrVvnOHqBTZtQvwYqr1OmnOeQvMQRh0e
DvNgvQ0oydfT80A83hhPe/TmVyt+D5dWpiq/E+X+ott6sAtmoGDg7ND5VXsvjGj2YZB9B5Z7DmCM
rCebgHe9/ZgD+zHIkw2I34Nb0MGBoM4fIKsLY9A0c4us8nRHC2/dT87PgmmaL5mQZxmxUqnipUQj
TlKfJdZOAY3VYayKaYm8gAHZABOoApgBHQBCKt6XW2bYjm92XhdkjMXI1tur7Xbm2kt0zOHl3iNi
LkA1cZZTtO+oJ+6Az980jf/n31SnfwgGP8tqajjFu789/K9nLrwy/8/lZ/78npvk8K9H5/iTAq78
3f2P37X7Li8f+Xf792/6t9/MX//ns/M/uo9/e7C5CTcf+u9mevxu+6z7v8LH5Tv/t1/8j+//jfzT
sKT9P5LSr813WBb/anv+54/8U/YphP0Py7Y93bRd1HgmMs0/OZWG9Q/JtYqEWfwhCv3L92z/w7D5
GoR1ilRJys2fuk8QllAlIZ6bKEYdy/7/41QSkMET+Ffdpy4tk6cgDYlsRSJo/pueOG37OVW9F98X
wc8b26FY+Et2huapVdMeoMU2KPvXCCvb3ewx17RQWrlj/BUiM1678UJGEPAV/jqAQafKSszTSAfB
zxjCxAuQ6nZozPTY1WW2SxzJXUsu4LCxq5ytGLVzFvYsr8uhdHDtzjm3ha5cakBanbYQ5aaL8DYk
pH+wB4KrnIcRWJJ0UJuqpZ/cm8MxMK3PJNOC+5oTZ9uZ3mvhgiSbJWCVwLm3Pb8J1XTf13X8gPHx
gNvtIkbXPRkteWB92hyKwfyFwOoPXm2IAXNVa4o7vFgYCjfIwt9wC7YxvlZqWLK87as5FNVOZvKS
wp/mVknZPrTtVzAGn/ri3RgxvW3Kim3uDYSBNkowfOCqbgJCzYWSaPQ4eMNo3plQ+vOwOdIwwmi1
dGBD/huN1NwFpXLjpdz4KbeHt4/Akz2PaUd20fIeYATU9h36KIYb4RFndOfPPYkZxUAcIffPu9t/
g+zE3k+zRZHjhvAeF5aEzl9bDBbZZlAkbuA0flbIE5NIz47kBC29Rpe0vyaFlNdHxEdRu8eEXwjN
2qYLbo91kLk2rQQ/b6MMh4KO6EgMdusrTaz6sCQVrLMPAI7aXSEXxhQNW3ZQvU07SznNMZiB/Tpp
TWs/ZBqdh85Od4A2m96/ki7+9k789e6UcYrqqOl/ExKz0xFm7KFRJCvhgl1uuqK/ux3G0SI8uJTf
urOke/SqBTScNLu+hglq69BObh/9dRgXoB3T42BnYScCol9DbeRw+4f+9vAGe2lmWqWNQd5FpC00
zRvL448P59G4VxmxHLEw3m9MmhuN5vbRXw/FQqiZncbaI4de397pcoEY3T7663A7GW4P5wmUo5Dt
sLpdkbeL0bnxxqKFVHn75O3sUIl8M3MauDdEyO2l++vw1+dMHEQHevw3okq4XMiwJwG1YCQq7m7A
ldtXslnB3q4Yw8YL/i7984BqlGe7XOd53DDfaVP65ZJW6YZxAICqv2GL/nicpVt76h6stlW0QxeC
WoToYN402UdI3wJzEpGisUYpm6fdfGe6uJlJ1Znvbg9vB8NLkLmFEBxz+Z6IfC9o68NhxPqMM9h3
R3pHnuGSzDTiv7oD/8OHdUGjoMAb16jgh1uOmx7TlY96SkNKaj5P7oIHZ+K30DV5UvTNQUbdIdag
elo+IZY74e1g/vnR7aHXlmLngf8UDm/CtPyAAS9ylyf0FMmaoikoDhAVy6OdL/wZXQvpn6KqjSwO
uoax0EMnS1LV+BbnsJBiLYqwy2M+CVLBNgpGCxKnAQC2B9+UC34bRPLtlk3RONazm5j59vYU6wUI
E+UMtEaGPAh0gMjcvjBgTKwxZ3n1AZE08i6hkudpAuGeCr1F6kMXoWYzqqxq0w/tBZvRr46uPZso
BctiOMVh04BR0MXaMIKv2BPZAW3V4s0GRBE0T5mrx8Sh9a+6BYzKVSYgKu8jr4T0GfA8eNveazL4
QPpJ5XG2LWq+o447RF/l7PcKrXRLW6tynWKHRv99VLNPROV7aJXewRxpvLWMD4jsnBmuLKfCOF7N
JkVUy0Q2mESAWjhfUoP7S2yU0MAT4BxG0dvQG+J2F/LfIeSsrE0z2aFfGAPZjQUa9DnnFjHEp0Wf
yjQ3lyGJDcw8dVyMx5iw80XEcZg64yzqkaEapARFMxRbtQPxHlzDhib+FpPHuK+lOs6JwsjoAqRo
xgj/YTq9jg0F35Roje9GxReZfBAx3P5T00Prbq6EszHdjI5J287rengIXBS7hje8xHOd7qpkumqJ
S0d9UsM2HgtBG2aCAqgReWkm5tGhYXsoUpfAH7yzGWgnNNo2Ool0hx80WSWG1d1NU3nUGnL8SvhG
9BXbetcibVibLf08pESGH6orMjpjIyEtYtVIySaP2YWNoEMGMggxcfZErCeu4B7OoLexTHNrmpTF
bp5+gy3Rd6FH+kc2XUEGkiNq4Y6fMXN0pUl6bdmZW32aVxPEDLq3BvG5CftQJhLEf7fZfbfky/PG
j0eDmCQ4ChE/jMBxyuwLDr7MrwPUi+RwvIxVN+K0T8RWlNbPktb6Vs3aHao3NuY23aopo2fXufp2
ZtSraQ35nTbAtlAxZ+/zAcGrTMcnlTR03a2exCMIAg5DxLNbycrPBaR6fGH1r8xG2zgLnlds9tnW
iHARu675Q7nrqD+WHl3UuTAOZTQgkI2/0jBCnQARDDucdu5xfouJSfTAer7vRi4gEmTeW4ThtBGU
4w9VLQ6okYmWBXZqpDby7376QgwLvsEQ2kYQTGjNX6iu7508eCgq55xmvKa2Xv7svPYdFii7Nu+s
Sm5TDtdtCuLhLkrCizIjd29kzp7iUqCw4uqMIryLMiA+NxfyZXbomE0Miw0ZamyJqpd0Sg69RF7S
MFK3La33Mx3aZ5KAGQGKhcc6ei1t7zMzEpYTHQInziVS4jCE52WycybQJ4xq5zVa0WwjI8yB/dTf
e4ygNoMnGU4M6hP8/oLHDZBNZZIJ4SGyxQ/V6oZfadb7aMOYhHQDhfSli7MZVYYFjceRD0Xz3EzR
qfKYIjthlx4anCU+dalxV5QDTzcJ9q1pxqtAElJSufuG7f+9kXpPPNH7mHiIdaup+pyQkRpP4aHN
7e9kMt/mKqQpWesnUw/cjaUz8AsJ+4oj64Kzu9sONuLiLu/xD+U6KensO1duFh91s/5dlSwRDAqj
bZmRMJ5A82DbG1HSGvWmaZxfowyuiebVWyZ15ziYkw1hXTbtBnFCqXAxUY+u+yJ9MBw8JjrEiXbo
ni2UIy3B7ZiLCaBhYL3oNkNZjgf0FwK8QTtzquC7aVyGIC1im1Xg1gK5IkygYWx/qBQfbnWNS8Su
NhZbOiITFu8225kpBgNXmh9S/qTzHBybgDGVjAgAQkiy6eqC4FGkVMqhlNGtsFsLKu+i/TX0abZ1
Zu1jZkwV9cVbFMZU4rMV+1m0ZIp4PyIXnVMft+wfrMCvItWT0qIftTF1fFTkDo71+qtg8nnghWCQ
mFwraLFepTX3s4vugdQKJ5HnjH6dPVcsRxrtfy2lbaRQzPpmFnrwYRlumvSVDVbs4yTUhttTf2Et
DddVf9+4db8WQUzwSWHwwk4zUAOSJXMdw5sTJ2xz9AFLTbkNkgiMnfp/IJBvcODblxXJgi0a0v2N
+3s7UJviNlmqnNuBJbFAsMOU3oKWMuRFsuFAE3gRPP7B4/2T0fu3h2UPpjUcsZZT70EsFsiMpifT
bBBvJlWxQh4QH53ecf2qRvJHQ7q4q4YQXMoA46G1+2YXkfM9FtmLWerTFp/MtKlTKq9aVM22z6LP
G0D6BjWfNWz3t0MyjlTALmXQvuBdymtc+I4lE99oY5jUEVMv9O8dYDYOgtzhXRzFp4ap9l0xDR9p
qE0b0yC6igHt7vbpRsBycYxhjxplZZbo/u1wpjG9HGJddr5EscnpBSUOW+TXlM3txi0WljNgPEl8
D84cgMF/HbqlKkeOBxvA9M43IvftUC31cF4VZFzZNLlCxO13pgc2tLMQR21ujz1yErdp7lxvVOU8
ZUfzB3j5hgonzIuY4AW6LBKqOGQOS1GPhQyW4w28zL0rItmGwrBXO5Ji5svU6seABs6TNMvXIEuH
PauI4CrTQSEN9RnnhvVshSjbTPeeJARO7lJoV8AOX30E9aFWpXOc2r4EloA+FMcfHenlgB2ASZ2N
GAGxw52mcn0jGvZHc9R7NNQAA+2iQP8ZE9hjCPszDidw2tMAICh2JOFQnCJRXNa7SeX2VQzTPiio
F4rI/uhJGWTGENxlEYCnwqvYmubIB1JU19Rtqt22jfExsuVyiEp9PLE0VE9aXa5zrfkhuiUyydWQ
s1Xo1tmNMyOVhXwZAju9sw28XNbwe8qC8tyJzgAFVS1RY+wXddOwwHQOXNKOaK5RH+KosmEcjXrZ
75pEHjnz0DVE3DLtWBRcleVMlIyNf8TSovFseNPDmLVnwKyQGWZvX2YyuSf6y2yb9GIhhyiAjYCe
QRJcJHRYWeJRrdj5Nm+dctt6U42+OJ6uyYxzUECaGlIye9tyHB9y4BPAwuvzoHL2/5wwKAA05lq1
Ua97B1uiPudHLcwbnDpEqmE7vHhT3F76cqRHCfdrFY1xcoaNRmq5ar7lpB1DLwx2zrqrZ8K5WnPe
j6TL0Mssj2aGRjnR2MnkLU9dmuHa8rgFh+TN29T366rVUXJ35MYOrv48OUh7ZGYwqSlbILVztk0M
On6aCpCRRxg36yj2J2QUmieYf3rOG4y9+6gfxWGaGdwpKR8S5IBbNx0/Gi/8qRWTed9N9XApLBrW
TqGdCfiD99hbX3E3Z3CMiJubltmwSUAr/lXS8KhadpQPF4hA2bGQA/Wcuy50Yhknx0bMYCrCWlPu
VAmX0LpftIJ005lJX8kqPEnIdpfE0I56n057a8w/O9zOBO3ga4vcJLkg4Q7XiNTGh7QOi/3AIq04
sGueTs4IAoKKgpS7rl3PDVaPJnub3ITtCXE+zO/GxI967Ly9YoIeIXr2O/6jFV4Eh5OrGnZRREwd
iX7xFTAbJtyZvvI8kaW+DCenBu1uyobVoOmA2jj5gS4z8OcU68eq0lIGYqH+WNOl2fNri00dElTm
ZrC5tMbZobgAEwU3VaRjejXQVURwI07wdZgv50RLi/Yh1Ud1agipO90+YosCpE5LdN+2m2KXsaPG
25ss2X3hOlMTY6NyPmsRYXNT9jgkCRm/i+QGFbqOsixh6j9YiEunYWuB1zh7Cep7sIsKqeMmSNSw
0WuSugzSN60cIWOa9tGjCMfVjzqVO9Dmn5mbIVZf9jhamFx77zp2Sj/rYniJxkB/1Iv3vuP6gmW8
rYdcvyDkDzbcXckbbX4Jndh7y25IlPFIP2QMMB9Um3sr5GDUZEpk1zZjJO9WUXrJ2l9KDzPsWWZz
QJmJ1mYOF02Ue6gbfkWWlF9KnLIB6ntYRM4aACvo+bApL7old8mABIOQwO5YdiCZQByeYCDO+Hgb
fIMCFWaeBdWGXke/l6X21VfOtO0tB51yYb+mTTnspZU8IbtpgCZKRLyWeL7daNu5fQwlfQ0tlOoi
kpzt/ZTuxgWc25GqhfVrurN0UnLnPpr9zhX3DKvDcy+NrVm25O+Z+oXV6L0NBGEz7vgA/FKc45Iz
sAv6VV9BnZVdrjaga5HEOSk5EhmGL8fxXrjRZAcxGQe2wJ+VbDImFd7od7YzbgPyw3eH2SvqTeJU
rl8qA4dD1G8zt11kna7DOxsLzpi31GKz2wzdOW4NcY1TT+ySdDB9usbEUyDq3mp2mvteRChJhdZ9
nFX/uHRTxz0xuc5nZyu0x4gvG9HuYxtLBuGzyzlc7sLil6V0ncth2IdoUO9G8YsSQ+3TYir3OmmE
OVLTw2y7mEPJcMXrgC5Bi8ddUTOOyBw0PbrxYlHd9+RLwyjT7LOQd1GV1/upmD4SJ5PM45fMvwGN
o9UiUusqI3hJz7knsdPZ2YXkTvlAeT2sFU6ATazQ3aPzZiJseL/bOQlXhU2gIZp82FO2ZJSsoWQO
SgpsBnLPNdmK0zzBmosUWv0RTVqX29aGOXq7bg0KWMbVlQ/eCCq4asytaozLrRTTO2QGBbzPFZAp
HPWu7UdNKdAvmi8192mrQyIky96h1cDsq+5D1LN6eRrCOISgRaBZDDKY8E2/6+hbo8EuyYeXZ+Is
BU0fzU/jOd+FPYhBAq79fBoenc54zWwyQ03NOnpJ391FGUPcHB2K42TVwUW78sy4D9SS+rDUzHwy
q7k/Tcy09DTOr8Nc+SL0rLMHLww4iUvNGaHeESm+bO+ILag5i/ZSDdiDlB0MW+kO01NoOigkErWn
FWWtSDRB6N1CR4viLLow6WPIaWHJ8di+4vRbXLbauq/I2daTEEqQpz5kUz3GaZVvZL34Xe2AGO0x
AL+VmrQ1mS+nQB3OHs7rDQkDpz6eA7gM+Kpmyh/SIMk2So0ndlK/h1kfT06LYoIdI/7Z0vjtdQZt
E8M8KMCV+qTFfpjmFmsG9AGT0D/iNaS5qax4PPa9hpKwCVemcIuXRtfHa482y7Y+uiTpf1h9wso2
Q2uAZvnpplkkVtwlLxreMRTHS0JeS7AfCR8PdaNPmMgLlzuMBcUtbdANVg3tz1Y8Fix0YZ17p3CI
fkyZR41Yo6pU2N1WTlDWMIGiFXJhLV7WGf3M5oj1cMzKTYQDD0l4pp1CqQ+rxGubfS7UvhIWna7l
hDUbw0+tcQNKfDzjrdV2aVG96ch8TqVKEJfy7EfNKde9nRv+QNtsj2bkIw+r6gVOrB8PLjdZ6Y2P
2CN3c6WFT0lQ7FUrOccK5h8iEWxAW7fcSbdG4wKVVeH/8OFVDptcD5kds9CgxWxIGWyJCEnVAC/e
K4Zj1KRohUyl+UFnGud4+SsQKxJmyTMLaUkx78IRT3MM000nxbPJgBGqR4sKlmEN24ca10HyWNqF
tyn4o2t3aI19hGkPml15ccMLYjPQr3CNVrjDskOXZg9Ci9XWU7wBjkcSOeAbtkC9xwLAFht5rdYf
YsNaY23MzjQm4P952n6ojRZNVtGRRUu8yBCNCaMgRxw6u/w0JEWRGNxuh3MruNgeLYmsFuGeqmhr
Yqb31dwiYJldWsfGUB2wxbBfQw6B024efEdhdQLwVuxuL7SICEAXYrpodbBCGKAfHRT1gu3ZwEo0
gxi1MHruOxv+Zuw0DzjHoVbCW4hRVE/2T83y6nXhls96lsx7GWLgSUJvNUxGdwYwirwd/sJsI0lj
/k5HMe9nY0utTIO0Td+sepzxPMzmibDRBbKY/+rytFmB9Xb23qBn9CMLJidmcYptiouA9ipT9iY5
lqrcCq3SaH0zsTykTqUfpM7QCZcbazI+1S7IznZugUVIy0sHec/kP9tVRK/ltQwfA3qb50LnlVJv
8QK/clNi6+3ArDeW29l3meOxSSu1R8zPzvF2cMHk8uuaZK2bVn6VVZVuLbUIfGBx4SRxm12sHOds
xDaSHEGmcKxdsaa9S9l72Ht5hL/8HcNYc2RTP9DA516gTPsH4bLFpe718pKYxmMVjs0xiTuG/exZ
N06KxcSY1GOxHEYs61mB2mFgp1qMSXOtrdfK8fqjJcvaZ/NgnDSny9ZzXUp6UQmiplgkhxIRp19k
4h7DyfikzxHnOlN+Px5ncwdByID9G3rokCrnoPWJi/sGY4RkYDnMDVR1l9rV496FkSdI7tJ8vo4t
129Zjr+soSbSgjf1UoQ1yNYpPnt4EddWJPCvJ/2nGqX1kHAaeizJT0NQAYbUL1pYigt73sOsO2zq
7BTX50xxnh2sxZfuCTdDAUheXtH2VxqE9VEtDMoutFLgYpSNksZtNnn92W18DHwsBgtzMKtSv0hl
c6hybsJ5pnVnD5lgQsfp3u04iXBjp5SZp74p6rND6zCWyvCzynxW0jhWTe3utCREYQkHiJgdgJ0O
6aHXdBqusxMOdxntwDbF8215ZXwgJJc+zQDXxQKAkDBfbcUEfhl/4Wri5rkec0Y8nZGghy0Lc4OX
YuD+4XFdD/bvOGm+9cSud17h/oomB+/ukF/KDpmvStoenT3kEtnMF+SQkOc8U60jmtOY5TNtN41j
t7MylvqEbdNW5ebScMOEE2vVzq0d4UdG2L/msjn1mm0eTId58zw5FbY+tDd6pqKjzDqEjz1ZxGXH
cx0p0yu3f64Czz3RwH0OBWtJFhTMemOBLKcHgautyrauDtAIUZvYipOjZ/c2yX6XS3q7Yq4b1rUc
t1btPnQj7SklMQBqGnLKqcX7gaceX6Zov81wLI9FTT6wLst9nOCA1Vlk2r79Udjluw7Ycf3f7J3J
dttKlkV/pVaNC7nQBBCBQU7YS6Q6q7M9wZIboe+BQPP1tUG/TPvJXnblvAamSUoiARBERNx7zj7B
NLz0PTNbNSbb8370qnb3ziyfEZlwAiNlPwxW/xgpTK/4vQ3abjczZuFRhDtN/DKXQI8CMYAJ2mDk
eJedeKjSI9Hv43vhMu4MjSA3xO2/9fjO3b5z8+973+/7c2HQP0R1Ueyo5lLszZdaUrV0Y/u23PYB
RZgyAnpBtPma5hNCRr/PuBJgOz7HbAGkzdeZXDQI58dJC1glAV1D8dAk4W2gyOp14AGxv17CNB0v
k87PtrGIgeSY4V3Y+7AHkPpvzlEI53gI5lDDgfDmDbksSBPM/CV3FNRC0zj4zU0C9guuOCWqYamU
mZkvV0FY+evWs0iOI1xpUzuBtUqSDizLchNlCfgmEm0NSjWX7ST0Voyc3DldrGMAPh4jiX3Hl6VZ
aa9+cufBZs0SRxi1A7zxODvCNU3/HI+ToozhWVVF2u60kgAKiN3ucQg6MwlcSwKJXFLf/JmR1559
eEOh/2gl2L9C3CU41Bj+gpoIOKTiYs0SBHrVsifnG3/5U7KAaXj/+znDsROg2OXjmz504DBLSlmN
uGMwXJ73/HyvXALAvj8835MVRuvGoZPE8pBZMKHnBHhxT/373vlhtByr0rYfZvzeUZ07oGZIGOHC
nm0nEL2Xw3IDwIUlvmO4G43E6vJ84zJ6XcxgsM+5FLNivbfyloiKKqPzeb45P5xtJqNJUvorkY+A
99Pp2IazyTyAg7Fs0bzUNKnn5wAsMQAhUki5OlNVp2lMt4IJb+I0rPtUtG8r8z1wcYwqSygkPq/2
Mj3XS5mDtJe+dJ96P4mwFBDNkqMtvDzfS5d7BL+4u7ZLbs5P0UgcLyL5BIOnvywXguj5piNNA2cL
cFu9dMvPSpnQU5d5CeMnNyo8/l79SSuKZoUX6tU5oPj7Df6IU29bzf6cfuyQQsa6aqkI0xy0tr6T
pAdDe5QRKWoCA74VKrV2/y8Q+78IxHxIeecj9U1JtyjQ/lKWLRK3f/73Jm67Jv7c/Vf5+l9ggvr8
U/w3SOC3v/9LLCbJIDapUSuhPGcBARJS8RckUMp/WBZFBGlSG/O5un4PNXYUijDhk4bB4obT3eNH
f4Vk8CNlQsfkh6yAbZsf/Usrd/uNKflbSODbjAzfXAiBDhcoKpOes+x59fnlXVyE7T//2/ofwCgp
TqjRPBj04SrqEeGrOx8BSexM7JN43ugMJZtEUSe1vrrtshS671kRmfMXmwZYawbbeAxXcBAOw3A7
VAeTCmH93qJ618W3Pxzmvzb+R0ymrX61tY7nWY7D4bGZ8fx9a0vX8yoU62ztaF5aEVP6Nq9uTYkD
MRDvJ786tTrFXU72pzwYuflOUoCuqOwrfaiN7pPNRVQLoMBU4MMh3YosoMKjdsw5gZUw96SUG3Nl
7+mj+TfS+drixEmZLUXBDS9Tk6KVBgGFrep2ebnJyxFa8xy/kTbQ9evy8/I7Gvd5V9Fn4e2I4WPB
FazN2eClqViEPRrhE2Pz+anlV5aXRFQBGluskNvslpcaXCLScESa1WfKq//eqBpbwLJNywaeN5h4
yNJ0tx5a52XDY14uhF8fDN4GlhYFcQMSeoNJ0F4v92vut0OwRiK3svN016JGj5V5s/xOhISgAXAe
8af8eNFGLFKbevnVkOcSSPc1iNruRqTjhd3nKBf41/Tb5a9F7B/MPPjotTXIYV4jLovNgtjBcY41
HCq6oI8z7Wu2asj9q+Xl7OSI6uQgHL1bfiONh7ua3waLmK6Xtx0689VWpDSkPfqEG7c9Cmr//AWW
QMS73ua8Xbx5vXQu/9rV5f2A9q8wuOw7UtsKfVh+JBzSqfh/PLjmpzbp1zYzyfMO8DoCIE1gxPvl
8Cz7vrz5sg/CSLY1ronl/nIImfftlp+1Zb7ycYSkDyabNjnFE3MntHNRi70HWbUdmnuoW6ueJTc0
CBaS4UqXt4n9ANp4Y6KyMLvLGGKeR/DZ8nD55dYamUiqwwSlwmQhV2f5WiR61yc5gfXFcXk+oHyk
dbBJ5o/A7vbL66KVBP+Qr1NebnkJvFyQ7SSTyni9bJUHF+hff6rsbl0nzMYHqm8xeVHcX35WLy9L
2YU949XQvnSr2OruzUzvcv582YLlz4Zs5/kfLAbN1AtYlk877SPIT3T5kuPQ8T2HOjIl35omenWy
CaE0CQJ50XjaGgxFoxE8+CFo68ypPqZtvs2w3/o0L4I8exoqXGMxZoRCuQh3JIZUiXcJTyrN/C5J
1zKyr3oiszbFYv+e6v3QERqKU/IhLd7bLZ0HIw5q0O8kEEzm4qAJNzkTYoTffGEMK7ql2rxFUsl5
1oPc6O4IjoP21CIImzmCzg0Xsf9n7P7fRNaWRQvwh6v7T4PoLiub+Mvfxs2//uavgVOZ/zAZ/DzT
cd+wdeU/GEkRUqMZshgJJYPEv9i61j9ME5i28jATooJeYqf+GjYXYbbNMAvU0pMerRL3Pxo23yis
BacyImthua7DXdN6A6sOh9GcVVXSpEgBStR5E6PYKnFRVzUoCLS4XhZF+zg30lMcIMnpbXquZZ1u
Epy7FcVeG8magXeZC35DxJrbFCcXwxyQOUaevmgvOktftS6lJkIAWQ5H+k/A6zdwYLThYiETOzYd
BhcS35uxtK7D2dczK2aTj2rd9oTnGDigjIBufWHbhN4Coet9+UWC8PoPYdvf3txXrmmCruQjefPm
1Bk1Gkq32zc1jUxd7usMvgaany06v2HVB+FN5TH4pBgkAifuv6Gv/2Z9+HEmsfCef1TIn9+fj813
PMk5JhzmVz9Oe2ZEhhXjZ7fPVXvrCKgm1kDObovjMZchyd3pRR0DpWA83SoXocwP5/ovZjLWm/Pn
2/uz94LT20aj/2b/R92hsXE5+K6L24ewk3dhw5DuQG1hwhUplEVduJEKcwb8+vUwUULJifwgUyDH
/+lUjfGHQ/LrLSKWZflyYRx6c0QAzATwlLoOG6BAvEWHeVswizv9YcffzODYcdfm6wJuTHi2o+Sb
t2khwbW6Dvr9OFtgO9FMbpvRS56qYFinaPkuzbAIrud26Qlp69APxnArG8rXmaztU+WICK2G51EO
FOo/o7CfN43ZNp4Jy+aUXGwdP54Tbq1tJ7K6ft/WX2QAHAS95WfhULaagodYmObaC5LqD2fCz4fd
tW3bt12hFiy592b+HYAGG5SDaCKhB7cuAmjDlUn/+veH/VdH3WbC7Cu0vkz0l5//MMs3VYuDlrbx
vg3BaM6K3WhKLOQZff0/nEfLmfsDy/58FH98qzcfsAcLsoYr1e/VRA5UnxFp3CdfqiStcP+BeZuY
EcTRdPX7HXTkL95WQVx38dD4nMBvLsgTjng1DHyh4RL3CPO74uDn5rGLZb6bK1uQp3AD5ba/qqrh
oZMCajSdUC4NPpIACdQoo+8EkW1vDBjE0kwGbLeNIJDrrur1sJrG9FS747ldobdMFl8bqjZ7WLZX
wURYW9GEr8B15sOUIk0rp3WYwiegJxyfFGWc7s7qjY+C1tLhD3u+HNA3B5wu1mI4cpW0fzptVRt6
dtnxxc1sTCLWGN/RSHNWUcheGZG+65b53aCNrdT+Q5tRo0sEupJCy804uhrEyn3WQisy0Zus6Kqs
EDIPG2dCdRGCcgb0UaEE0ABBm7leZy6tHTkfKnIk6trcWLPtnFhcJldj+znOCwPW42AegveTR1yC
nfQnw06ef7/LlvXz2OU6JmPXcrFy+ffmq5r4mQemMuv2JOTk276fj0OdfB0BGrO6eZyTErQswBhE
2+5II4jDYbivIHavzS7ewTykZVd+geZnnEzzA+2JctNU1ocomC1oMyXxXi6a2N4t18Bpd6GTyQe/
Dw6++SkxVPSICZwEG8k4adQL5IWrWafzaS0Ck8DGLj/mfkuneQHAiCS/G7W688vqsetPVkrds0Dj
ohzaIp1pXQAEFeMxmWk1OJGEQzLQgOz1XVgNjwrc3ggiocRCuynFPUv5R+Vm9+ir3IPv4U6l7L/t
tArWZXGZpUWERtuQu1lWzqa0ESBThXwiOk9ZFUlbRDWp8NFJ4tsea2UD7CuLibdQ0/B5qgA+AO+Y
tha9UI7dKlvQIepWks0OXldX/YNA37dGR3UTDvExbakQj9VjHVNtnwRVrlJnyCtgCyVzl0Ifa2ig
wIGzShTzpf85atzPpWxuXfGA7gm1Qe1+ROv2IGbxXubUuInnvcgx1ZFdCIWqU7xIo/tHL1QaDRId
lzKHKcn1ij5s091k0fSHs+rnC5dyUREBzxdM76R8cwUZ29DtXdYU+150uyof90qnxtqKx4dgRCZG
kNo6yIriD9f/X76ry6hLM45qjv/mXX2SF5SPNGlvmE+tM9z1ZfbaN971OBuPwEWeU997/4dvz89z
H+USSyEt3/LxDr51B7ahrwsDaMO+ERoMGW3gaUzuG6Nrt82LK4lZ8M2j2bECrdz5DyWcn7+4SC7t
ZXru09F1zs7FHwaisHc1eqaS3ZXl+6qxUTjZxgWKBGNXdcjCuoM0vhiDzP9wmC3np6skbyw88MqY
esjmeHOcczMwyPvhOIteXvt8w2CL5nqdhdN4QdbPC6xqDxkWChEw/9ctF0/AUNmLp58Sl+XmHz6C
n0d9tkZZlrJdaUmmRGztD4eBvMzZ8iq/3Y8jsyBzuWyEVbr1Q0K7c4WdLxta67qVyAqwwsDKDzZZ
Bto3jyALeDbgE5LMfr9Nb8NCGLgV5lQP04rl0uEWb2YidQ2ohDD0FqQe8SBZZmyrJZFax/qpCqdX
3eKabGssBJZnh4x72XPulO8mCbyozawPKRCV1aHFeELCO0Wz3hJA9DCj8LluOjN8sBL7CvEtQZuJ
pfeQUYIuyK/qJZBWBOMW7XTwh8N8ntb8fWhklxZbra/w27pv57ShoMUWRE67R/NC6gckvP7akkG+
LXTPoEzo4oKgqyF/CBqi2QiJpqVwiVWBL37Oaq01vRd7ZuriaWB8kKZo9Xcbz2/97ZxDBRqybGe6
OMHTMHDQoqkH0y7p3nkozEYBYKrxTz4xcGjZ2OFQXIQOw+qYZQe01asyBirz+09R4CJ+Mxtgl32L
CilxSlzOlp//cGahXUMupIZ2r9N23UXRIaKXIiNjOsy1ddIdLChou0QuQDTrC0AwZfSaoKHHwBFt
dS8M0HjUD41gJOeiJhyXYwPeDf3CekjK9/lY99iLWMx25G122SdDDY9NlKnLrLCopAzL/MdzNnlF
V8xGUr5y7cpZezpFJD6E2ypoUdfGZI+0OeGKqWhopgIqss32fii9L78/GudZ308nwA9H4833DDLc
IMJywgnWEyIwZVOztmc8AqXMh02FV3jLdaFaD3gfPUsnS0aovQb5+KiT7ub32+L+6krPBJxBmquQ
Jd9e+tSkBZDcvt37udQIW9R0FHb63Ad0kWtksbGr5bqK+2DVhCEXhMy6yccyvZF+deGL7DCz4aeg
BCHmVn7HUnU6SgBeq2Y2QOgsc5ykQLIn0k+uzYvEdfnSWb2+gPRV0TT01IaDgSzFemhov25wBEHD
1GWB9SmFFqXi16zopnUg7ZsuAwsIE+x9jpYRURhYGgcw3p6UY+bv5kVkc4lSDikgrqn83ej3VKjN
Z0cEL5YsH70+YWyv/K3sgEmgk4DaHpM8RHWwCb8oK8ku/3Bsfz7pPZNoaMEcGIPT2+gw18bGHaC/
2iuRvoRBB5BupkdRzszpf/9Ovxi/YBa5wmehzKuay4f8w9cL5oxHXC9BilVYvCYVDFNZHbh03qoh
oksAjqbICRwWhXj4/Rv/YspLLcxWvu0LaqiETv39nfGLo4UNXC7PhYtXEwlqr0aEPl372Xbwg88q
2EgbFJNXpB4sTJQ8+cRKPmBev4act6kkdB23j9GRjcQUgX4iI2gXeCjIfr+pvzjRPVOA0XVIeKcK
9+YYgduqbcJQMYFHKJ+G+li2CSkD2e1ouDga4lcU/H8qZp0nLW++6VT8bJ8OG6U5sAx/Pzy+NojS
iPl2Wbq/Nh2T0j0aM4KLZk+eUK50a9tr4an4zoEqwzs7UBd2SxL0QHIjThZxOzoEJkQRYuUmYKI5
x9NDbBEQaPxpCvTzeo0P0mXolHwu4ic4Q9xDGYw016RBlQRtVEh7s1QucUtw7dwoef39p/HLM5Yl
EmJlym1U+v5+YDw/gbLSj+3eKa6wOV8JwbvahXfNxZmADM7ftT+P2cb40wn784pc0ahjMk2qH7ur
xN/fOGkt9Eyiavf53D0TGHVn4UxYk6iYrqOxuWG5srZC1p/piASVGAzig9x2E2n4q0MAGEblrQd+
Xu9MPL0zbOI/DJXWz0URNlCyeDT5MuODe3PKDFNPkEGb8o0yxAtXFc1CpkMtUbVXrBu/RjGzYy0I
akC2qyAfVTQUAjGTqdjQb+Qq9uqgif3Dl0f86vNihswnxepWibcnchfqwHYKiGFTHyY7MwfvZhD/
niGP3hDnIq/bDup7QvdnFxLdsWHieFHZFBHRqOW3U74vbDe+d8bxK+C04b63wrsoaNvrsDj6hjMf
axVdz1xpTrVf9xsvcIt9zETzumBc8BPrCmE89lfQ51dzxTBRaKZwsTl5hIX6+rmtr4qKFUI8UuG5
aNHww4V7P/dZeWE4iXyy6/DLXJOupq1oPxQ4fTKLYc1p5uoEC6KtmQP8x+e3WnAWXIwlc2nrzfkd
GQpDS+HVe43a1ZljNFEClOZQ9FCUevchjvo7z2heE5CBv39n6xdzLZ9RR6JusUyl3hax48Si3N/I
GnAJ1tvE7AWBcUFAdqVDIlvpWRdD01xqiOyXWUB901k47BH9rt9vxy/OGNZSLvqBpRvx08hQEZfW
VUrUe0TqNyi3gIin5GDFQ1HSNLNeRgWjcCqLUyLs9g+n6y8K6Yo3p5rLIkZSy3/zLbfnAF49Xp19
JydCCsJob6vyU1KF4QnMHnllBukD4TxfJDrcVVCr/vAt/sVVxjcp+QnSMy3h+m8+fmZKBbhft95n
/QxMCmoA9jzVEsYDzo3Ivz/uMUuhX6wlmVOavo/kVTlcx/9+ZVOpKPtwtnhPDf+qtM/B9Z13O1K0
2cUdVIRCZ3AMav/BAM/DaRh8cWSE3nsM6j1BH/5tYrwUiRnhpZ7C1RDH0TodnPC2tzuyqWuxCktc
8h1EjU0mHeNRETcG4smFlNWmJyMd5VNLiQn1RXVvR9kz5HhQbm2TvHREIuI0zu7aDO2G45SAGDyT
ZW8xxo9FVw3buMphf9qj85wK8Yl4Pnc72CO0QdZEVyHuwrUUVvCSSgO3ztqyTfMd1RzjQSBTJe8F
uKSfJheUv4KrICYroiyFcYsAnuw+G0FzPzh3NDbqx+7VKVVPcq/2npXz1M9W8lVT128Ge9X08YNk
BXEH+hrsVxPodZUXrLlVFPjvEulPqzCcjlEf387zZD2RjEQA4uT474M2KfaOLCkR2ULcFH72xEym
v2iScL4ebfPoVr112XX+RxZB6VVljckJIIi5YoTEujslD2aDJjwfZh/gWjd9IKeI2XM3viCyzbh2
2CmUU8T+KXLQ9TT15X0Sy892VM2fzdS6KxTQyDw2doUt4qtJ9jFN6e5LNaGLj/ohm1cqL/ttXsWE
YC0ED2QQrMC6bG42cUrcIdiS0dvGsPUJPseoW1bM6vvsGSBlv7eWR+enZDQrYNQiJxJFxteM7PF1
V5ZgHSiTnJ+ygBdcdkuwwaLWTpabErfDt3vn54J03LS6CfakJwOEd9wTpUfvdL73/QZlIq1/PAWY
Z6t8N8WSYQ9UJvHECJdDQfDlEE71NgxScn4QUcJYMTqiP2TzcfRKVi8zks84BIFxvjfjhdpmmW2u
Uh3ON0bZEDACarkMCP1bnqHzN92QgLd4rdND2Xinrgjc2+83ddGv8QbZ1xLQ0MYlNW1fUH4/tFMx
MsetxOMIof3QyRwNQA+7fAgE6e4sqS59XT9NfAK7SMoQfYEb3AuFMh5M67MRleWxReftGEyTzaoy
3nWVZbwby/pOZxJ9Pkldt1ZD7diPsROMGAPc0A0ewijFP94SwHt+mDPFv5oAIffteNFoI0dUItPh
lmlCg08VjmMS97dtCgIuOcLQC+7qDA8zmpTsAglxsLZwM+8S00vuIJMmdxSY9Hac4nkzTx7ld09H
R8eM4V4tKRmdI/2nbMLsUpWV3HaFjZI3aQ3IhF3O3ErtW7hZT5NYsPmhnq9gxc9PiEAuDcKG73Kz
aZ7yj9Cz5ieBIvJi7Au+DJXc1yxfHkNQjPdehwVdWvVjPTX1pk3Bf1ezkwBqBu09sSS+8YDC35zv
MXUl9UKtpGrjnQXfmYLv5DQnWc9yJ+v0Iwwh9xI9r3eZR+SkzCVKoi6ALD0iNae91uyhD25y9uVx
qVEiV8EAF7mEhyWFY92bOdJqQ9/2ZdVu/Znd9nXgP+qoIP9vVBKqAW+s4z7bjNZQXcGkmo9jhc/Z
PlrNkELI7IO7Tuv+YzguiMDhaM1FceMNtnNdtpwnpU3Ko9Hk3VU7kCTtVdEXwAvobYlDoQZh1rsy
dPMthC8OaNHl93Pe301q9D7kSPYRkFTjhTEa7Xt3fHJdMrKdWGydyqBwXCR6H+S1+tBHl7WNG4T+
77gbm7k7tHA/37sejfblec9hlpuBPlzrkcuqo8r20RMEUNmNPR16aEpVMydPxRR/5EKSfcSmz6+n
96Q/Idq3Uu8pSnZOGOdPYz/0d46Kr6LpqRK19aBwv96ofHwM+yZ4dMkrvE464/P5USbi+KposYbn
mOo2Q2HwaVB7vWOQWUnyfu5JUQ/up06k1IVmcQR0EW2qxG4OTtFDGqO4dKjw8D4CZgTWFFcO/bZy
esyES5SRND+NA1qfGrfXfT8SdOEThdQg2LrvlhtrpH4wQhlbhyFBlKV2KTsX/nA5EFS7qpeH+OSS
+7jAxDeYH/28IatKjfIweP770SlS1mse30U75RwR8mCBAv/UfuWDHg7aGDBpDkrcBp5kPe5uANS6
17TlMAiPqcIA0NGmGJp6ywXPO7mGqrZuRz7GiN/+JiRx9eZ8T0dMZEoYXu5sJLtpdOjnjW16O+ZV
dONlTz7gtR1QGUw9TmjD/HSsY4XgixhEOW88w7MvvUU3SVLvfCAUSB4d6mtpFV3LSZbH0Eqro6gQ
IJInDrV7StZ96hY7WrTtnR2b6cYBzHmsbVUdc09wlso5ujkPdvi4U8Jm8DJTdJ2vzzewqJ8swOl7
s23CE+ajrQot+0IEwcscw5GNunyb1F9LQ3+GtMqYQ51tIcf5ur2AG9HsWFH7mxJXfCy68GiZIQm0
hYUNrMwv7Wk+NCwjVq6It4b2945TfYnT9F1KhAq93WkXzvFXY2r2xNqvXGMQ26IVbAXzPtgk21Kq
w2zPNF+xl7RR+9zVCQkezZdEn4Bf71nAYCQWH2DlvTONKdtQ/rpjOg8lGkmKTOHMTxpkQM0c0sjF
SfXdMwGGtzMhjJRDbjJApYy6dJYCgZIE3o1Mn5UdHMTsfrbtaC9IZMBtHmify5rxWmgyTG31Ze5G
VNcO1oiQWBy4G2QqZdZ6NLtqTSsU7EiIKUX2c7M2pprUJD+5tMr5qZ+829rTMKowcKbNfOFM2Z1e
yNUsmbKKjAag8yR5WDunmCGdGttJ23sC0zbu4hKU01dWnHeVQ391ko1AHy+oQOaTw2FjyuqyW1XB
XBnKoO70cPLA9KTAm7zEfZcIc173RAhgdguYFbjUa4Pc3MAg+Kws/DFxnOMFzLq7wg/eedNcb4xx
Ilo6YWZimPlSZMQoSjWuLhWWsF5t53lJy/Pzi64tLnPH0/QmjRuigl/imfg0ovg2ZgNtPnGsjwQV
X1Mq0fCQ9gX8Hjmz9vTb+Us0xPhftH3Rac4vxiS9rg2wa03TKKjI9ZWdmskGRQhprZVzazYG2YYu
icyaeJXMfm8DjZ9ahD8ac/U2zbMK3k1CHl9UXw/YwHbmaDU7WlUahaZON2FpX7sG64iiqWLEoLZ/
nDwuCUJ+NTpQS6VyXo3CIRzDLR1yVHyojfOd2fqskFFBrwISOXExl+u0INgmJdN6ReHfXIcRaVE6
NnoACDQtPKJ/It1fAlqIiSkNF7jHybbix26eyYAq3Esqga+ALQjLyDHo5F/BHrw6LRBIrK2gC5hZ
rKSGcZvzGRPa+eRp52NtVQgMQKq578RNbNCMDoESe8MwYjdGexrbmJuBhyBgcI11lXRHX+1KiOcb
c+izKx2Eu9n2XlBxYHqp3XTXeNiH6l4z7FrexkoIpq6n7uQkIiMlcXzvWoYBTny4aSp85DGdz5VV
D4SHMy5VWl7kdtzsAzjRTmjOF23dfy4YAJNqiu+6qbnRCREwfRzJDTYqXNDDNGJP4l4bQ68M/f6C
eMMryjliDwO5OlajUx5jyTKXOqO7+FwyJQykINER/3u5qk0J+jP2ybw2qRkr/EB6oWEqACKoDNpQ
r0uXEvz5yT4h26nqwpMzDmpP76Y+WgDNVkNl1lhpSKm2Wd8gWR8qe4+T+koub1iLqTpKT3L1tKDu
pI0ik7ihMF4KABfLtkf5WGB+TD7TGoiPSTjGR4+1+6qI255ANm1zuQLMkJlpe3SRvSLvW2QfDYQP
HavrMk0PdtgY2zbIP2mycSFUpRi7dV8e++UgpAnNBXSxJLoHRn+MXEnKJPF4Ec32fCTkM1chtRzG
zBXhLiY2GtySjtcaG+X3h6lCNjIMgbl25GJ7XW7oC+5ka/uHxnC3Y5vHF03nCiRqOdmaWUT/v25U
cQRc99wYwbBrl0fnp1iCn+JCku3V5EcQMsVxRhN7hPH2UblMlgjlE+hyPPB/nlevymAmYwlqnb+q
27YkvWIujmwenkRIHLLLycVVDPwLA6YLm+x4psFYQ7Sf3ahDlt2/J4Cn3PEIMtRyU84S225hPRUg
JLicuBLeKs8nmc+l8nx3cJMtZTp5gNQYksUOfv98z4/mgwFFdQ4GsWsFnq4Y9IdsalHyadTPUdWO
u28PwVdnR06pfi0cd0ZJwSoPlGVmxMnxfDNh5z6O5TMJMvm3p1UnFM6bpMEfXGXFrhNOy1ojQACI
8/yyqdNPoIqAg1NXu3R6TdpfqK+dlKiKSLaEX+xVQfwKs2kMYopxzZKcPlnnGAeLT3xV5TCzLFZw
W3sgPXPOjA1Ce3WVUbG6ghuRYhg3weEZlc2XPEWw0cpmF0ZfZ2UF4GJ82O9p06yb4gI/pEnum8vi
2lGXk4FdekiVWgl6D0bNWjVLzc9Dbwxrq+PCOpn+F+zGu1FFYPMCvOxDR9CXT6A2VDRIsArKPLbM
5e4ci7I9njNKvfOz6LOxTOhpLi7Pz/bLb7m1lWydgFKFgfloNs2IhEeeB/RNqO7590yvJxwO0QtP
n2/OL3++Zw7E/iQ+nojzw2/v8+32/KelYeGI6o1m/e3J829V58093/32uJFI8Aewv9+3bTxv/PnH
37aErJpn157lt036/otkEXlbwLDPpa1j5twLLjM13EPrYrduQxxexeLrOt/LlnvfH57vnZ9783tI
ObIdsvzH8/PnmyFs7EU7+6+XkmHr7uoxujk/NUO42zZ5+ald3JGeIgE096WA6cbD7zdnlmQ513za
57tc0/tL4Y8ukc7OZWkxF4/qlhjhoQ7IOKlP2jQEXnnP21QzjPW0S/L9mFtQ2UapVubSCxyTieAl
0b2OiUWydkjSFBa5zwxEJOVwcd6nTXThQBTYyLB3YAlZ7Q6P63jlKVbiFU1uMtJoZrdYKkSF6n5A
YGWnw9fMHM09+by0TyGXJO7G6On2xuYnxdLlJqLUwTr7PpcfmLFFm4YLObbwWa7bHNCAKbj2eGn2
tR276wYHJYIVZJ9jnBHLGDwTTIAa2ZuNHQkIH3156xKaXY71p2AMs8tgwr4hYYKuuqAj3Z4lXU+m
c6K9eJ9jQyac2tubvntfdIiLSAs6sLS6hRG0i32sl20YkKpD8cSxulPWZN2auDvyf1H7ObA0YFyM
K2egCRyX0KU1/Bgt8wb3dP0pvh90fRcLQp4qx2H+FN46JfDBBIa6cLd5jv+E8fOr1sBpo46Fh3K6
DfQFIjhrVhXQfwLQJbR6Z4pF1FioiDXMkEiqbwyNKbpUp9ypPoz9TW8W78jNI58sxIBFMdK/lbr8
pIsk2qaq/lKF/YPR1YQ2mEO1jkFphkmEFWNn5A2pRmqRJfaCVNSo2eZ1v5dl4R/DBm1CzNzIKgbj
0BOaWQTWIQIVhHzrXWgxnani4GSgTzkSaTXpEjWSY558v6u2qZ/E67gvScaocwihmKAZnq+T6ksp
wnHbsgSG7wGkMHVLLPcxBg9tarn3w6YFNmiusol8NKutGewBfbnQTK4NMtMObTB/ReOYXksBB1s0
6pgv/L/J1cOdg/AszqtnI6vaowQaTK+jZ7aD3eoqi6uDq4V5MaUxtq78yWATji6lj1UVaNqAgRq3
8xJqWMoFGmlXL6xuwT40NlAcUHY3MXGiPVO+wqAtX/XkqRejbAh8cOitTzUdxVyyICxZu1MCg2FF
dYAfxA8saKaFmAf6g77sMdAEraQ+MxPmBkgNjl7jPWobj1qKIYXky61rbpI+Ny5mBPVrsK7iIofE
eSpiGIdFXjEPTinZBui7ZyqJqKKiDzLxGOFnJ944SdOcOupDrUKZJYArrCs3RJ0+qPejVWWX6lNa
9tAPgn0SgGSYXfu6X/LCWyg+hxSUgmmh/tAuOTRtBK4zmXROSFDr79G++uT6kNIDMREEqUf8Ssx8
H5MZeWtMf6342RkRl8aEoYLOYOEUlUxSm7Agca/OSKnIWqofcbWR5TBQxiqmfVn1t66dNduIF/Gp
c130PQQOsx04azK1nQoAkpmyrzObtnBqEqQVeh4IoZILc2a+LBowcJFMRjg6rOuo6Gfza0Er2Sjj
D0ZZvfbDKEAJ4qtjJu/tcw+5Vj5Xu5BcM75G/L1PFsgW589nEF67sXBrIj3jchMtjJpoIJ8uc8At
1gVyTrehJ03d738pO68duZU2y77L3LOb3gAzc5GO6U2p/A0hlUr0ZDAYtE8/i/q7p/vvi0EPcJCA
jkqlUibJ+Mzea5/ROYFhRLDN0Wkv1MBx2su6nkOACfkmMoffaVpPD56ACGH6rlvJZgSEkmfNbhqW
uJm5dA8a3RwJK8YJxuAtdpv6ZPQUYJZuvtrkqO1KfC2H2uggzc5asJ/66NR02bCJsRz/UKP1O3Iu
tbi2GXscrXesZRKc3efaCC4JJF4ClanNZMmtvdxFg9UMh4ZgES+WNHEBIJmt54WuNSHLpFC+NMvL
sM4Sm9Fcpbyj8gI71AjxaAORX/7xYvJsVFbwJ2rgU9Ml2FsdpgOWaYNZaug1ybmukKk4abYG/rr1
WAEyHFyIokPenVqE8ycaynFj+uwvyjjCzm1VRPeUPKmWatIMHRkfAslkxUxL9AhahUsyHraV5+3d
qdIIqSUzNiJZZqx+2qBtCMeCUDL4ibl5bfvK3RWIsBhtResu8ZMdwPkYmStPaw2DOiOiYW/rS57r
nBy8qOd7lWstAg/CuWJu+b9bX6RiKzqTjL6WIEUdLMgpXUI5qiTduWncfg1l/2UukLycYgcaCn3s
gl+u3Om7hlo0uVY4wVljFgq8WWrijMo57Klg74ZJhie9zAqmuQay1EJdI+f31IztXZZWb7PKLknE
UiMeyixkl6NxuWH0KLt6HzP12qG8ktNzG/GULRLl4MaLPxg2OmuKW7Q7BBTBGDTZ5gTyVOWAx82w
UibPqI47M+B7Wjwebw1v35TcKFOHnejIh8INla3LfDFIZi+MvDEfQeWurFsw+wHKWq9gpJ4Wa08M
1yGuySlFZLEFUUmPteSwB7BaPa0b70l7UoSf1KbybzkVYFxo8iEt8QWnjIvO7vPLmLfveZOl4cTw
ZVdDwSDOTmypk2PsoAjj5CR8YqAMgsjpQuo4XQ/1kJ88lunbgof2Jo7tGWzXwjwfgWwzqV87qJ9v
hHtuW6t/MuYY/dzCxxOLJaYXqbGdPrB0lE/AWD0cmRUogKoiVoWR1662EbD5ance0Ygf+jiHTRcT
FWm49op7ggVPYf0qCIUN7UHyjGXWBTgCoJXyhngJUjowl5kOTifzUys98ncFMdzljF3SH39p6ClP
jcqI2wmCeFegqUSNZbJsG4OaMCFPXRkF6Oe8aACWR0CLbHrYaDJvRlCPxLt1dXZ/6BBnIDk7xNI4
GZSMGR7fynFHc49zS96t6KmXVvlDFPEGIo15R6NAAI9h5Tu/UmpjdB+yi8QzRJ7uMibpB7db86z8
jrLeIYgniP6YfVa+wyRpTrrQ4DQvv0QZV26Ua+ZHqwc2nBTMGBoPsDa8vz9aWpx8obYShl3fON57
ObWAsVkNEs5BrzrV483Hk4e9QdETMEpyoizbm2YzbDxjmG8Wb/PKyezyUODWXENkHMNAK3ZTk3w6
Y38AKt4/BLGmV3amVzWK8jktuj0jKAM5WvFHOcB+rE7GO7vU/+TqliHiPzfDLwYS7SXPsGmpAmll
UgXHrOyIsuzgZGfpeNCNtuPu0rFvaF2/RHsDjsnjsETUw26LsnNqdLK2+4ElCc1LFUcp4fAuj3bK
FHK2ECGbXynOa2fqLVR4sbG104gGN1KfJgmZrlnWV8dgXBgRmn5wWmCJGfSTFLMSAKGdJhL33mdO
aE+Yylna7ns1PEEhVdcpkzoniNHvRD0RI1VyukaOd0C7l4SWrgfnoqGGHap3aSYYeRleoqoM9qUw
f3mKhNogsy6jxRjBAkbpDmCB9akDwMO+aQVFmibet8/lGH9jrWMg6nnDNs9mFz4ShFu9dg8qSatd
XKgOib/brb3Y5sCNpoJ5wmjvSRj0+gj0pByyW89T10gN55GmDpDjCCx1KTJ7Z1ZMRDRWYAhNpq2b
2sDCBmiNsyyiA1KewwznbgOQElkVT4pBujuLURV0PV2A8QbG6kbTa9IYzsnCsbAqTaTMyVgGu8on
t2xsU/HDKMpt6zJSrlG3hMIlt5pFVbqKl8DSgPE4GKJ22gDeGYkxOPBEGpF+uD2Djz558gnE0pFV
Q0n7hvfWH3qLyXBrOSs1pRR9QyY2Jl32Gswc1YLPMaqXtrY17e5i5Nq0K7uGwGna5dNMO4vcNWJJ
4KSfJiPWg+0Hn/EQ9RfpbI0kS+7xiFmk6HzqJFcvKS48JiqC7o6OVu51xNrW2FTnYToinKbxy1pg
vIkjQytNQ0SYKM7d8QBGBvdnC2NsqIJ8M+R3SOzeVTbuGvHJ+KK35C5L7c0Y2cp48pFNDbxYa/ya
qBXPVU3jyXDt7GfRvCWQpA75YKK9tN+i2onIP460T3f4HXmV+2ZkX2IiIjhwxuls+71/kBUZXEiY
OdRzYsUqHDCGXb2U1dheIpUbT/0AIGiJfkaWcEkIWbiWpCuuGeWHOYKTR5kQJ+AVqXvpi6vj08vF
PqppvyQOsSJT8hFRwUASlt6VuHgm2A7iVddCNeprXL8kbTP+jSAjLuizv/wzYHVqJ73ZW1E2BtdA
f7D2OpeTTsYcmbhynp9ForIzK4rpSdrzWps1eo2/TnXHfm/a2X/8fWFstydw+lvUFss7vfAQoXrw
ENsJM1A8Pc9RNl44D/onGzw1TL/PgTExU+ueDQ3kz5UHbfsydxFhvKMmN6iBeFut6lFbhHRoHvDo
ZujYsc8ECEOGJ4ZEDP6BikEwlYvk3STognA3tItbu7Kmrefq1Y440exsJe2WgJ75VDEo3qamTkYE
GLyTrvWscxzWzY2ThMYUDVB0uW5ZUjbZ6EOTz8djECPeTsXwnTYD0YnjbG9BK4xHh4a1TtN20ycN
ttoScH8H9mpn+IwVjVNexOJH5RDUjFoK09J5ApIDwADSjSOIB4D9tZmjJFiTSkymol/d88RK9wkL
BiagIOYt8c7ynaeIDQtvzLJy46Zquln1pAhGc4kQKKJuW3WZXCcTyyDD+YUWVTs4pBQSW54e/8Yf
/X3RJGmHYuSNEXVaPsqp3sJJMZ577vhj1pNMnXd6f5xS/6OK4m8N8+a9sEDu0zUdEFPVhPlaAyUj
IeEzaZObabC6TS1NNseNGx9KFY9rWTZx6M1ds3fEAHXPZXI3TYSZasmy40/ZPTs7RZh7qAaqwyb1
3+d2vhRAAVazNcjT6KXg9cfqHWOs4pII0m2iGb8mWLKbiXDko6InDjPDbzaZWz7MuZPXsk/HWxTV
BCsZ5mYqLWdHBBVw4SHXNz0hxaiHoE225CZZqmi3FtRKoggzSqGMKDnBROLmxD8D80/j9dZbUA/o
+tzio9bwh472mH0wVxfriEtssN0DjbXL0xvDHyHADZIBi1DIcngujUxeFk6aU6Zh5yp35fMcPWCB
YToQ5qpP93jsn6skEZsoMK314A3UHsp34SGo7pDlIGQVOcPX7gQe8NvvTMSbTeRsTGd6tqEJHjrV
weFqESuYiJDLquITVYq+w0cn0CF4Q2qjnFWquTHr2vm3a6PCrVmO0z2KmjMOkEMNnJv9BMJ3zCDk
5QiI/YXEsECw9kBXBDsOUQ4iPOZaM2kR1RI4KJdQ59T42UTb1jCp9MnYtZUIwgJ2PMyTei9sssXL
OunWAp1pWETzvq+E2IwC0XsuNsMSfeqL0LVr+88ALpHQipxJvxOl1l0zDFBXjbavSbfICwZX5sj8
x426iyy1j7Ecv2IYdswtwVNUBDSBmbGNQ61NhGJ6wUVouTwbtfI3qKlKFposURvD2FUWQdCc98ut
W60Bx8idNb5ntUmZ4h0beLbIr8ihdZuGo96LgeplYm9RTqXTsK2HatwrC4e8G5lILhnJUEugrxPD
WtVLdjcJOKs8S96bTmNSy4yfJhU9j5ho5Ub/WkhI/ULPwzyavFPs7AyjRTuutdXGqxh+mU6gQAER
D6CA84WRBPnXc0Yd4YH+Zh6uh77VADmxkmE7sGQr8vonazI3nGKLsZaGtYYqaBubibVKXf1UOgQY
jFYXPTUMl6aRfW2He+Gk9SqhzVNPTZ5AGchj5BCdZv9Q1U/PtIsjMtieII6JpIREOPtu6es1Bmu9
Sq39hL13raW4FhxG4XhuM8boDZVj6b0lWuAzXhRV2OjJuGnETNpYNHo7noYnPqwRX4OkN9Eb69ZX
YJCx16/Yqg7UsojEJSapFUYoEKRJa51tVDmHcijvgafqc1UtKLFWyqvnUXO6ajzzECaeKMqDW0G8
kZYyW0uzxiHYRz1TQZGdREAwx317sHwiHW28/Cw/Y5LeZRDOeomcYlz5Te0Rr97Ia+fNzwabsmUi
5R0Nsyg3dldP9NS8cYOYaP9dmG8qMp6bfFZHnnBHe3JzTDdAAQfTWENH09atxXgv2dpRQKpQQ/kW
18avpFAFW47qd0vTHo6igr1cf1dg0s5I7Pyd52S/B2cZdZkABDMs944/1BsoTMHO9qNfplndSABc
5rYMsieTPVmbYP7tuKpBz7kHoyKrdIRCuS7roiV6VWin1skoZLEWgnGpbJ6z5Td7XpqskvKFiBTO
7Z5hEQF4DBbEeLHUJzOMNdzK/M0bSGCSRJ4aylgbTraAoRu2oknZbDHwL5S8n9LL9F2qJ/lxFC75
r2CEzbTvDk2VdTToPEqoIx9V9MfwZP3QbWdCDeHLbSWyLHRj7kwvABVk89wI6DZEgG0ktpaDtQwO
eTF8qEKmp1hND1GBo5aNOBc4C9aZW7MhnOmH/RYZ1gC3Jq6pB9KCYdCU21+RwYjGzhWf8uDsa28g
EdyBhpf3gUWsmfarwEgMk5z7l+Z/6a3802jxz7NHyOl21ahNGZG+F7NyvAWEgFoeki4mtAQoNJEV
eixb8sQ9xqVfk45g1Adfc4lgZOy3621IkZp/akYVYGAd0oNnX2uGLJbGE0fTHrHhwJQwoVJpZsuN
XMg3y4MDiLGvDsWsu+ua9dNouyz0rUagIhE8921F7OzyUgzOb8Fsjdlf2uwYXhCVNVf3yBf2OZHW
L2pK/auQ9sOJ9OSaTI2/M5L04vVQh5q0X9J8/X5HshP3c2fzAbdRQa/pwg4r0rcsqK/z0I3AE51L
Jpb1mIqfFXJWCqYiI96rPDR5WxxjPZaHanQeVuWNodnw0JrzhvXemiMjWZB66Dy+FOVaJ/23qJAU
5wMxHWNO1FUZaCN1gPWSedW+7NqfZt3mz4KRUMi6DIVHbzXXspPPFFWEFZPYnc9V8VpRI02Jsg59
QJg6RvBt5OW0aYLcTNDGNjEUDEwnH4N9ExHmrczkKHVO0W6M6A0bB4N5m9MKzLgwjDg7NgANzkjm
douQfVuNsf9ok7pfa6PQd9MUfHoI19a6C5zbHvEeYN3q1kWt9o1ZW6RsxM4qoBdTGeO3HCwCg4bB
2EmLnmau9UswG5yDngjBT46riZACoNa9d3EDosLqgFYHfzmfcfR0LaLC3WUB2WZ2w13eCpMJTVJF
F3Ll9vpoB8eCWvrQF7jMXTItSHgvrklfaPsx3vFz0Jdr2dNUewSF9lNCpIa5TjL8E2ZsFGHJnpIV
1NgeZmHTKmuXrG6tNWy6bGMZszioSg07H4vXxtehWir6tmZ030GWa/fSmCSlQnKoUFDdSqFdy0n2
B0K+2msQx6APiEu+DNyXiTUaR6esEZuMESAEtHCEFiTKJhCqcNJzHgk+nl6ZIeHYPK0qPSO0iwe/
39NNepqAV6nI5uDsuKYTpaLeCLLJs5tlMvSd7X5TaFl/4sMEc8V1uY2F0Pcih7lLBsJaNtL9AQR/
wcubP+qKGiUaEB/1OZuhPjV+Efde3VOv3fZ1Y3/4DFrWWIH4kfB3bCuYma96v1f9txLKfm4sXd39
TD1XLfop+mEQaVZcvDpF8l27bv9d18z3nAmUpEQP62i0wuk8nfsFbtuaY37xTTucg1F8cAxWaBDN
DHJXnRw7i/SooJu8a5KjKYnimljsvtvERlMcNFbpUWo+t2nwRJg3F5FOdz7VllhjkCbfbCytq5Kc
H1GmnFsv5n6dACKoGeXdmuVl0sk5yls53u2RCDV90O2XGdX4Khle8ckFS48LVmMo7pOwxn07ij+l
IG/Az7yGoAMdQZE9jWSfGPEV8DtpA/VTBS/7xOgG9jRzzo2PmYHxfZKtTb1KtlrceRtaa+fQtDLF
BIC3bRbU/RItbUZRiw6uhqGgaOpMmOeDiPNPwzFuuJO1ENtmsjMlIjce95+eMTtU5PUS7zPEGzjJ
+XY2cxcHVQKsDq/TD3DPfwTXd+r31bMddNa+oY9e5dzLs97rt2Hk8QP7GM3qPOB/TIkcL+UibLEB
0VKJRqdSCrYsc3rG0JhfTeMcS5bbhOaVCEiChyrimkidWh7znqsOx1B78t0I/rxdtVdwZwe9qX9Y
jsb4GWfOwZeSgkY5a9LFsHQGsfUyTsETw3517P1kY2MRWE11HP1AI/xqDz5gR5JYTyToFg+z5Yav
yVfaeFbKhIxpHiEkNcM/E4PumJjlmR0tPZYg+YlUml2XKfNBUNdiCnY2TVe4BAPH7bXT9YvBM2ND
CJK5LZZTRCsY3cI7R3mHtomELsJv5pq5YKeeYq3WH0ECcDbEbFV8ESNard1Rb+9tfwf6XJwLzAU0
nrnxjjARA7chFV6weXijX+yHSyRs/8PKVM32h0PRYPxDdeixXYI9x8yy+wkRHOmiK+xjabSfdAT6
yZScCQEhqTp2cG8gJlGhJ+dT4eGUF31yH0brufap9WzQmOe/Lz4LKpAb3SPj/L5jg3gYpM+5MEKO
pIGgIspAxPdQ2teqwW/UOsOKlhVE+fISK/ptbR6GfdF1YU9S0aEJnAzkerZx9Wbr8VyEANjPJ5cB
xp4Yl4GRTAmfGFugCKz4VaaMXeOyjc586hUORojSeF2rzyKiEAHWkT7KqjPDlu3oK7ttZHqPJY3D
JsGmRHBXQsX1PfFKNBLdM3QB2e81bEMXknBeIhaaf2qr4Qj0nLvbMenrW53vGvnWla3QI4fXeIAf
P20nKFGbuoPIPfcp9RMtep0L/aIz618ojT8UAmXe1yp9SxrGO42PX2yY5M4GtUtHa6wditCeSMSL
yAtJkHAOcacJeAhnTnSXpfsTdnwdJm7/w9Tim0wQ3HZ5NYaR29K0Rfw10i4ezuT7J/b0JCdkQ8ac
pIj2VQH4pyc26zHgLhnwHbyTxjOEeZ4+DNyGLEpMd8U9icsjOuD+27mt6f7u8Cm40TavmU39fckc
w7vasa1foDFtSNRhH/Re2I08uQUXvJFX+ruS4DuJ4/CJJUDe17WJFxZaX15EmqHdhm//knBxM+zN
XxFTZSHjQ1qqOfYOoo0hJQ6B+DWxIppSQz8nGegD4QfO0bRmYIc1jEirZVVvldYX6cb5S8sIh2rA
adaeBw9TF8P4NE0uAZ8q+h4ZBz2lUTbvRIVQIfg7r6rQmFaCtL6/4ytXtuXZn/54njaOG8tC2QlU
xlhDuOvCRi2ugzSzCJ4dyEs0e+vYRj3JKIb+b790BecdtLhpJ4u+2+s1svCiGktSZSfMAmX8OXVW
+lKIp0AE9WtvRvET2RJoLrLsEQyJdgN8EIokemaqM51bK0iQ5wXeI6+i5NX4u4voRnHsI5LH8X0+
J8V8VoHjMU7Jp+e8ZtKGyewkC0QYtDnWafCwRMWBbN7niBUW5gJBdC76MCmZOQSo2QALdMEu72ih
HUTY1SIvnx05hm1Jnmc6FNXVmfBBVuQkriak5sRWLoOPlEO1cdr6atblH0YNftiYOgoGc7AOVOTc
EhQbq7FkwR9NGo8ZKt21rsZ51wX0stTW08Wl4F+Leuip7zRjHxi2Is+FllfAUX+d2D2ozu+e+MH+
TFIGmxl5yLbLk4GgPtb/UuXRGdm32rLVZMEaSfeWoygmr0n1XXTqYwresu3+8HEyIIxhpk9pZ+2q
Ml+OYsO60+nad9rKDsuPcyo1Z9yqsQZ4+zY5Zf7cxJp8pn6LV4BGk9AR1EdDRY89zGq+OiODMjV5
b52ldy9IbGlxvXJ6sNoxruQhbjrCWC9YOBw2kNOndJVx+fui9QbLHjyQzC/4f6zJ9rIJ+tBPZwLU
CAJGrWc8Rc4xBWD/EG1knSJA3npj0Na4nvU8Gz9UoJlvxlfRdld/DOLXRDPjG0SRt9ENYHg7pL9Z
UzLcOtkON5K3zjhgo+AI8gZA6czcYFdNlKgzxlfWxJW+axvZ/iUanPR85lS2WrV2RGreO7v4mQVo
L8dMWG/opBJEdj9UT0eSuQZhwgQjXJK2unl2r91oGBABJT0znjkjryLWjq3gkwea8ubORre3ew+E
otd/0FkQ1dZRnjOyi/fjaJS7YMQzIwtCbwJ0oAxOctsdaVUTb2vGUbOp8c7hNpOvCVNxgkGrn4Vt
Ji9zd3dVUm4x/g/bue2+e6GeJmH4m9GuhwukimNfW8Rq6fFLHDT6qSuVvSKvbt5wTvjhYNr9PwyX
//pP7MR/IKS/atZTpLqo//LL/x1+1wsKu/2fy5/6v1/1F0P9H7+6wCasW0RP/8+veq5L/vuvX/JP
35e//d9+uoUi+k+/2P7leT+6bzk9fbddof4dhb185X/3N/+bRFOMjphb//U//w3/hAXnTZHxP5PA
F3Mkf+Y/iKa+DXMSVpuJ+MO2ACP8Gwrcd/7FBczHc4Stx4Kk5Lf+nWmKbb2tO5X8r/9h6f8CuQiq
qQPpDU6P+f+FMIVXgU/1PzETiGEFTM5303HO2nDUFoP8f4JZBCaXSFT7xZ552XedESgM+Eufmz/Q
IY+jZsIwC/KXtGzOOgL4aVHC+4smngiby/R3i1X02xgAHY0wCvpi0dL7ph7vBy0juzLytpEMzJWx
aO/bwXj4nXbFlbmMSrgDBEJ9Oeligzv/Gxb+UXe14JRZfborEvbgdWYjDUPx3y7af2NxAYyLH0Bi
DLAWh0CxeAWGxTUwL/4BCyNBab4P2ArU4i9oMx4Ibu3chYbaH48NxZbVXohj8XdycSjwJ8nFzgBP
D8B78PJqqyQ3fzNRiOErEz2e7xM9xRqSm9eK4Glj8UK4iyuCnepuyvSfdpHcowIBSrsYKDBSTIuj
Il+8FaQFU46TZZEDRPaMagtmDc6r5xhs5hjwZknygzro0URQu/2gxjuIkQNkISNYnB364vFQi9uD
/fvMT4kBZHGCOOKlW5whc36qF6eIjWWkXLwj8+IiKRY/CXNiex3E3bBBQPYg/OPbxnySYUKBrhzm
ZcwKd8YSauyGxa2SLL4VCwML/5FZ88hdJuFzg7bcmAky8+86xhd/ccAguTy6iycGsMOSCYVPZlgc
Mw278E6iKPPcBPU06jDstESBYrRhD3KVGG9MkNVKO9Y6KhVsOQ72nACbDji1tyr2uR5cCD3OV+4x
5tSUuKGk2oC6vnsYfiKMPwIDUKoiDonFE4S/W9Lfu+y5use8+Iay0n8alP2hdTrrvTq07LOput8C
WR97DBg72RmfIBJ/DElua7FwwaJUsp2yF88SpoBVNMlQQ7WpMDX5XkIkGTYnE7sT3qHQpjPsG+w1
FoaoGmOUquxsNY5IMhAMxKchmLbgvoKNWhxVPtaqfvFYuZitnMUUo09flvM9dWjox0QPtmAKVgYV
JhIz3vUixwfiGTi9hC3A0HPLRENxAcPIMq2LjF1ZMdRrHTdY+fX0lCVZuSN5Obl0enaw86mD3wiV
PW/2PFjKB8AVhQQZ9OX4PBIZsdeyidB3RuYMaaKDE0Tvs0LU40+4YQg8LRoEen5GSp1vjpe+txAH
a5B9sjYGEoQwx4oRw7JS1HBn43fTgPOu+DAbUB5h23XBVu+4fKeofW79LjkkSTNtqm74BDsexdU2
J/VmnZHs7CVufWlz/bPS4uDAZuwlGy1jlXou8yomYcM8nzMtPdc11+7IWB+Wy/yR9Kj5kl6eK2VP
uzYa1642TGuF+bvOEUFibskR+nX7iCjobcRTatd57aP3U31v/NYmkAAqjx0cSKOLlaXpcTay+4ZS
darU8o8W492vMkJkp75f8wX7mNn0XnN9IGtJEA6GoW30rvXXZjIQ7Zo3ZKwa1vzMMJLLKPmVIvZj
i9n8GCc/v8EpYuwXFEdizAUVU9/wezgLMnZ7LMK0FbV+s3O99xzc5hWz+qZgZ0rr7ZylE3+1KsdC
WpuvyJHcPbEoJNx3Dfq5GIMKdwWUSJuNoo9IcVey6pvKGll9TzC8iskkHE3xUXSes7M1uzsV7Lpk
ba7n8cuey/TZGfMNECmMvWSxIp2gDbZHt9lChFsk2d550KB2objm37MYNLX8pHmnvsEVXs5oB6Tc
NoaLWbwPLpnqPf60iZ9v2dUx4VmzMWc0mLuvWCk8EmYJG1r2fK2Z70aVyKc6Ng4xwrStLgqybAa3
QGsN571BRYpqprm50ti3cfWClCXa0UuHlkscEviug52knxygGKnm6CkdiKEyvPEBbXKTzFbATGuU
58Fu8ZbMyHm1uSpfVcUqSR8vGebQm7HED/lB9FVmGn+/zDeYNxJGFb+0DE1h3zJZdR3prH3DeDHb
7LXEprZrq/REHY3yLEWKE+hDsS11cfO5DEyAcNA9YOeAL9875F1tkr4yt60DD8ucOhw2MfaAKFIM
fXWxSpMPDTbhfcJMkkwkiWFU71bMnUiNbMePxOvIQfbi135SxyEgCx2Vw4Tz1k/WjkEikzIJXpvb
jK2pjnqsecJ215GN3Q7vttnOVzQNT33tVMdR8aMaCflFljckG8NfXIptOr/Umn73cTKd8MIitR2b
MhTBvKkJUGbE1Y/viTAuHGgtTZuVHidxr0hX3LLLMDCZRO3JpcFoF11SPrMsZ/DV3pL6YBKJwJM0
B6+HybvInJ+d2ZEC5tNlW0p+OGjbl5ZEhyjL51dNw7mLCbxHCXk1YzFvlcPcsXXqX5w17tvs2S+T
+Vyofjyxeam2lRn86CskmuRAvOVz8dVbVPvoeT2SI4P97M87F7cVeh646aUTSt373dYST6brvmeJ
id9NZNcBq82R/YaayQ62oEtMNmT2uLXXlMDzSSx5AFr/BOuWbVUR3PxE9BsrGLMwMNgoEHy2Kcou
vzJ1vLB+Cij9bZNKBA3JMslE6aM969zQlPDqI/M8cvAavQpRqkB48ieLNxZfLa5UWlNs0iSUwDzy
cgu1qEBL64iKQEdXMpjNiJDI1WHK0KCMcgjdWgsjrqqDJEF23WtFenXBBza9PDTzIpzgODHBbJ/G
NKI6+fi7785r8aEHRXc1l5dJb376TAcMNNAwBBjq5TifuWkFwrK1a0sif6VmrHXYGqwuBLqbuuSd
CcxxPYuyCAsj+8y1ngeJWy/nEoiD0e/ctQi8fGvliaRfcrcQBnhawrIM+Tckb7F87ZI/rfqcCChG
FN/SmnvNc+yZAD7wNSYWGyYJwqGuF8NtYsRbmRNEDEFB7YUb5ze7DCfXQ0pTxRRyowV+hFJE1xkz
9pBJymnUjojxLkCm5rX0lDzltfcziVmQGMnyGecFdkDs5LI4RTHeA9tEaGXGXJqeLoytK4pvyqGA
ZXPDuiT3YUhI3ow5Mzg0Z/NNmlW/VRZJmJamdTuluFVsoDISUL8SzgHVyhE4f//HJJXF8PZ9WyXv
JFMZoVum9gpOEjVW7SI6iXrcX04/bqkro31qU2eb0SB2nSnkJq/ar8y34r0lHLE3EQuh9CFP0sPY
6QyXYrj6hjudkOD5j+WSYXLmABV+GhrW7c2cy43monN3MblsEfMdgQVyTnWpewxMycHcF0+d5SqE
+DnXbBxfRo9S3xyjcBAuFEgD0suU1yhhfG8npqq6S2Lkcr99sA1r76Up65vCFEaT6+wRaD37Vvec
I5fGBSFY7BpNQ7ShN+6NYhHaBdm8qgsVbFm5WsiIXBW6LqL1tnNJ7/bELxQe+Ylunr1lypdh89G3
dpKTR22at8D9LBPlEV5jFnuvBP+ftOM7mpDzVJofziLWVsTcrbOecNochTchcD4ubQ5p0qqNtR9V
9lYIjgJ2dkfDH291CZ+zn7xPxrNrQ5R5OM/ZLVbFpjfYYTuys9ZBdRgpXbQy21ZsPfKq/wml+KAl
Ee78KbqARv5GI7hvmtfGCH55ku1X1YUdm6J88H9FQ/2dKBzw6Ufgd7cphbbZ0268ysDB0fqzTx1i
qVU4xtaBoFXIz91N0+1DFLnrPlK3cRz2MtE3sYckRuXaxaKI6AhE8BkGyKndMfAIVeqvG60NtVnu
lKZC5c6vztiuCBA3NzqSLBTNATzueW9bzpPVIpLxPe+XQ4a3H6sz6ZTgIzY4T/pkJ0zx8Ev3mZOW
pBe8ShTeWHPaN1icO9klCld9dFqcR2grPd5xrKIk2l7ERjjN6/JFJlNJSKT7caqPKhueGpuM9NIh
PNo2ftSGPLUmMsyUoAFIlJy0Fmvj6f8wdybbjSNpln6VPrVHHsNowKI2nGdR1Oja4LhccszzjKev
zxjRnZnRVdlVu94wJHm4JCcJwz/c+114P5N74J39u7O9dRBEGD9YgKt5GnqQZS+6TZlGpNFYG7cu
n9oieBvqx8BjkVNlz21wtdn2IwPDuR4cK9P6dqxrY5rAKviBldns9J6+wwMIwp/bPUtDfNCvlQVl
hp9LQ71IdOBuknu8NuEdsJ7qCfxnr+ebQQuNNZAPhFFDSUiy6S80119nA7YfNNzqAmFpmimF1MqZ
oqOMon1RsP4Pg3w5ldEOLs+K1mOPeqBFisnEcra8rY3majaic2Y17S9QKJGLviRPvNceeXub6z/G
pnkf6gaB+mbUq58IWF8IZG6Sm/R141Jq5Wayx1+aN+1n98OS8s0PQ4bF2TPxPjfEGx+NNZJVi2Ih
m1m+l1trDHdlU3yak7j2hnF2agoWTAGuE8JjB2OXj+4zdgtzqwXGO9blszOZu1jv9ln/lLXKS1Y+
UNCvXQx4hLFOy1KXaztPn+0+3YUPZc3NdfaR42TmhGUN77iW7+nIUtK6WS/HBdZWHE1cDXG7Qf+o
Gdm18XmnlAbloShpHqRdLZrRe8gONjWlLJjB0+kdLXILl2gP7EFbaLe+VBekQdKvAmqIBRQeknoS
QCfzutTTBVKIG6Ncnox2fAKa/OzOGWnT0cFJug37qY3d2Zchb9VY+EFA96gNSdRkoe1at7pUsiKY
kxVOFMHssE+MBt56zMngO9hS2qh+LfOQNdGPLhGPcb6Qk9KKOO0htq2bo3XvBCUdOYSWfd98Axg8
Wlp+9pxoGc/jhX/pyeIuPRIZL/TsY5LmRZvci21V38n4XOvZtUJRgCfmEMwvrWi2NYN36ruF5bq4
+tBzmvrVc4IXTTb7SMYrL/MORcc7DYE8tdsmzkBtIbvbpll2rUd3F7DxD/LEXfrW9KMP4/uRmWN7
a9LmR6OJm+OGPwXsYj/bARz6hfdiLRzzKcP+Ow3Fp0CiSPLhqu6bZ2yRYZI+eOjjhPQXrA6XbZbt
XSt6LAjAomFkU9D8Bq706HT+h6gWnjt+yLZ6DTjg5sRZF63zXKfOVxviQJkN96XPrBek+V9eq32i
pjnkkm2sL1aF551itNrOgJwu24oY1Kx6s2CF+FHEePVcirfQQm7MNikL36Ex5Q0ONhNAYt1b+7EK
zlYBeKAftOU4gFCYbS77KWvQ57oBoq7fxsAlJyvxlo/MpxJbVcCKhqq/t637kiX2utG8y0gxkZf2
+2BWK860ZVD2ly4x12X6o9PinwT5opBMnroiXOPbPk1WAY/Cy7cdSWOaoEe3uycODOK+NH2llSNB
jflBc8arkyAbzMJtY1Y70U7bmMbCJCwL9c1THIf72NK3gTGdO5u3NjNhu7uOzPzx4pag9WVMS2QA
R0+jneyrNSQqZghac9SsD3lh0PhApJexZDiGhS0a4KUA/K9wzJUpjKukC79qtL9VD20COxttuwWK
ZCSpmmqpSvsd0erOwiKbq+J0zVBqL22PmDdt/MrS+LUErbYNIIsiKURtjA55gr2/qBLtuea2ufCz
8jzVxqES5qbQ5etc8q6eSrSqkdgQ5oPFzbm03mMZV4+JzWKjKfMfiNM2Mq5p2ubrbJEthzF8mMRt
8Bg6mdUmcuo3byweKxNqgx3ndKYWzK4UrzJyPFK+2KMG2o6JHMkDAwcH0wkRMyIcywGufNt86IXz
CO55BnuYR+lD1mZ7RxNbvR0ecjXJt7MlDue1ntAajdXKTl6soXghpP04yf7UmfFqYnkQN/m7N83P
caY/WSV2nWo6l7NGaDqy94WJzWmRxbREhc1aFKKcKvQqf94WtIGWs2s5TJzYXxmsMxnn4GxamoY8
VVn7Hppw35F2jdbNNodrLfP3MHvQovwYW9xx6f4ElIFpQOaOOqcz33Vgm2D2UNMllAbOprIBKIT1
O06eZ7KjoW8EnBH9KM+MHi8Yzbnsi+a1pTyvo+bDdYIzBTCV1pAgP4T05zzatd+u1ffKxXQKmVLk
kzMu20h7NJxVJosvKHnr2Ly/8fFC7SiceFVY2Q629S3oaMn9/d0Y8pBD707mYm1401uiD489/7qO
G4WeH0ejX7ui+g4SomYmA66oPb/VVY6wdV4TdE+J018dh4xqKAj4QkBHxWGwlON4Uq9X1RU/eqd/
9Yz2I2vSCy6SLV70bVfgyClvRsmGHq2Qwf24PufTV2oF5Ecni1akP32pR6hiMJV6ZoeHmlbYmgkJ
9lF/qBqRfbNKfef/nuiiHIuojtb0HwJNPuWD/6gb7QGei4TlU81UWMVTWz/NPtvriQRvDX+fRNpj
jCQRWnm606NNwyQbVznSbhsI+iaHsQyAquItwHRzrjYMVJTmvjv7+iDWXj7YKxr0p9j6QCvwQOdK
wZSqANzpMZ330suf0KNxXPXze00W7EIW5RYJxNp28gehOT9YtCeLse1Xk5l9Jc10GLvvAHAeB/hr
2gPnMlPN4C2bbgcTe96oMzetOqB1GgHotc9coXMxNtZ09Zj+vZXlYBfGLae3fXEtmv5c8F4+pDYN
ejKydo5692ChatCySJyZOlPVFdN6qJydnJluF3gyipj6CFTo77TN79K3XeNBYu00EgJmzk9HpzKy
82ZDFKN3bYFZMQDhqGtmXKIVLTzo3cBfeDbO+m7KA061aU8HsHBXfetJOufWZZnQPI2FUa9Rb4dr
uwl2nYNlqQmDZzqCzzm0SGhs4nrf9YzMAzwZsmYra7oIEI0QIj/G1ufY8a6+XhnbwTKvzmA9NGRC
k66svVZeCqkvCJ5nDfGSn7/6NoBkuwX9b46dtgrbytrFJUTCFJTI4h5WluYetFEFAEFu6+hAQZKh
QbWQ4gVniQr4EOhADiqQ+1ZtOe+2ZlL+0OphKwsXfh1oa6u62ZroUMHH7croeiIvEYZngUiXdUM/
5Rq4pWHqI5h0vW1VNTxD0bRhzN5eFn4pvZUXVnswmuZLkf5iyfCzHi5WBzDKki912ZGZErm7XPIS
YvwRBko5dKZ0yJiQbOdE2jGVkNrhsETk/8Uby9BARS6iRAmK+GdYZlzBWbe3daAMrSwBjwNXXMZZ
tTfTinQUTayh/E0nIpYkrwaR7F6DxsiP/Q97oDwNIoR3WlODwZH0nCNvJTNBwlU4PaLJHrqEPQbk
DDnZ0S6Sp7RLv+OemKHUazaew6/HRpmbmnMN6/F35rrc7t6Q+dEBFPMyNV+02HotQixKQHCeGvVO
rmvWIq2ruKE6huYU7hz+uHYxBqRFFzkmyxpVeMKbrUaiu1C2+6wLV3SquNGUJhYHlvlMPsdriKDd
uoIwPsoyfyhzd53ovGXtHkZH4w8/UE9/zdbWcbMdsX9QdDR/ovrH559+wyVCJxwvOt3jGbSDAotB
/loOYJs0e9p3hgXiqPrkFncW0JWWuqDDteqBGNcG74aOL8D8paM+sK4EDn5mRrMi2KhCn8rBBEcI
IX9zo79Gpt8ilZFqdFhCxYBZhprP/FLeKp4fRRQEORhRJOCuh3yXZ3IlQm1rkXPGyhvJdoK0y9iP
LB0QOG+HUT4jPPvhN2Dto2Ixl8necuw9mukXn8AkRN3gjT2k7rxjLoPb6QsWhjsDfJA/jF+0VSop
C0d+gk2jQE8wpAAqRZL/0L1+787DahD6bYijLzFkS/iiT0Fsfhr1dI4hXqyAj/wSo71L3OHVjGhK
pFwzHXoRA3cfr/6lFW9mb4V7nztv0zrN0uJKZiQNfJOB3YZ3Ywjdi38sdlK6iyqJDzZ3xdgnWyg2
tE8ZiEMTlzdyF5cMQRZhP15Ycr05TAsJ5h6/w7B+jJj6De6NHcqqEv5GaDVAirl+Csb02ci6Bx2G
iIjDx6JLj3brl6ehFXsmzD1dIlwB5tU52/12WWrOAcssqxCn3jOc/iLQfpeMAZoseKYRyiRvaLkS
jHPVpz8D6nuipOzHIRm2Y4/AWgx8M30/OgBXnOSH7bfvQtgPrUb0bpilT9ioEyf+mvLvIGagkVM3
Wi3jdGkfZaafNc9ZG6a2QPYTLECIX2pygfiHTDsEvT8xLY8Lslbx+ZOtWoo4XZJ59tSAJEY3/BM9
LSejmKljQBqTF6nenOdgwAuMoPHoCR0lSll+Y304TOwU69m4WEX4GLXyh9d7Lz6idJK6MGEUEbCZ
gWKkbtYYRa6uZtWLrG5fg4qVIuTM6gWN8kMse3fp1eHOmVMlmy6+07za62N+xSiwjvSWrSypurLV
sap7SIg1FNdMeyHF+kLi2VEPUAaGPz66f6qpT//ytb98+pe/dv8bf3y/qNkmk8nqKVPGEucpigsd
JA1PYV2BNvf1LD/At8gPObsCVszzLY9xzVgpACpDPdw/+vvDf+NrI8uTdOEzFpFDlEDWC4rDFM7O
CllACrclLw8uOpw/Hu6fkoLT7uX8Uouub2GaGcUBwy/fAHomQMeQYE9Y0emMYtWkL1G/rjWinlnf
PywzSQLK/cO51R98yx03vhtxKHvZmB3uD1hI//dHDRBVx8dxlnqkh5bV3rU7ft/7r/nHh4n6KffP
y6lVAztslCVgXUq4+jACboDbMfz5cP/a/dP7H0g36Hnd/88fN+ojmUKN4H4xLKG4FYKZJV8sSV0e
+5aNZlQe2KCVh9aCn4eXB4VBElYH1qnV4f7R3x/uX8ugZu297tMt+6uvDV8pScB7p4YM4rvJyQ0Y
xyGE/ZxZ31zwXUwUAGixogEFqrVLYHouMoZvKRrJ3m2YVRnDd9K6A10qD/CUoPUXoOv0aVp5HjCY
mWPStJHFZiNEryTR/X3g5g99VE6H2ppADggO16m/JPUIusOW4xLh7o/RLvEIcBOkWwZiZ7+JfkoP
PU0ANo/igiQL9XPTT+u5QM4fgB1Jk99CVgdzdK2D1w0TEqr55sZDcjAsvz2GBfmaU/VZx2G163Mf
dAjb9GbIL01VdpfWqjxOVOfIlqFYMJxfF3a/l1XvY8vW+TEGunot4cUsMiBDAZtLalLJrcrVmksx
YQXN0BlasJ/32iAezUFvLr1dn/UC1ciM/7w0kP5Shy9ekB2nZ4FKOshb89IbpnmBJcDVb44khjsP
s1n+llkSrfkr3QUb2SrLrXMdRY5ysl+jdnT3Ujf9U2L4VECYz7TxQ0dquHRL47sx2uycF9TvEJ/O
XUjJwn9jd/SZFkw8q4nH+DesOam95ucw1nhjzSJ/0Jo5f5ij3wQH2MiOZ4TXTBfjXiTr1uFVgQ9H
iStaPNZJll9CKbOL0J7ZLo1new7qVVimrFQYt+VEzG56HTs//bk8I1knzdridY/ymxFUklFWNZ2c
HYFBv01GBDMrtoVTeQQuGnOAfYCcqYkbE6VqNq/wYVIyGsz79ZJ2M8ymC0bwxZR75Aap34Tdk8Z2
jvJGF0iFfel227siu4BOvvTKrOZO5KWwMI137ndix5jumQJkLdSLyEYJpQkLlYydHP9XmPPOSirH
XN+/9scf3/8EJSVe+K7giTnO0S4vzRT+YvZmeu5X58ynAhfbgkSAJ7g5jNDqC+S1Q6z5L+MIe278
6VTmt+ji5ykLzgnZFvTRx2HUn6M2yBatpb/iqq4Wmld+SAMChz4zla3m2zD33TFLzZWlCXKSqRR1
B9w5C5idJpdVlR5KMzo1OXVeXGGuhloZmWA2JbaZSPT2spD9m1UYu568HMiORomHDpdwiEDW8alT
UcneqiAdl2RyWcvcJSXc0vtnj3uVNrqPA4hghg3TtSLygYHWgfYWCAMWYbe1Xwd/OLtT8mPQLMpU
Gk/hNFc9Qzqj14d0x2qbsmT01r4Nt2SIGxR6ZvmQyXPLGhUsZ+/BjqmT6Anu1gqSAFW+JEgR3nEL
8qD8NVQUYTITH12JkUdm3npAm7jS9KNLdBOZ8OZvm95uUemEMtrBePMjTv5pLJj0Bc0Sg8Fed64+
qlGCLaONZhTjcUhmdzlm/XvnmDdrvs0K7BHWwbXTjPQUe2g2UkA7hpEsyh6dcRThcNUuAuYFByEG
qpkMsKrX3vySzasR5ux2k2JX2/NPH/wUjWt9I/GWSNWbbV848Z+9lix23FYvE0YsbTJPVaUjnbad
R1cP92ULj1O/gombGJKzsyjc9iNH8ZEUzrSZJK1fN37nZeHtUcdqV20ESlp2rNSEYRx1RKHEvO9m
CF0rmz4PDUj8MM/Cwn7M05BOKLCNk4ipKBtj37EIG3O9WzQtONEiL5c6IRkLkybHjMhDMgtEsCW8
3TAazkVwlFRxq6gRoLiyBL3+iBPHzKpv+BmfEm3momNXKTDVbOvYe8LPM+5C28Armtv6sQp+9qFu
vHU2Axe7OWSQ6fdRN5or7FhvunapqM/KAgWKVVdfaaVzTPeHogx/64RpLaTArVynV4/irDd6OuMA
rZgW6Ri5wM0UNNBamCzTmjtw2MwHVUo2pjhONis7Q0Z46muU3jUhy1iIm5+x2zKpRym+8G3aMvKm
FsGX2zj5EWwOUjWan0XgmMXDyDhhYUzuTjrQ8+h281vdlC8opj57K/6Ouy8C6OxNb0z+ypmDHeeu
dc14smCPLAyI3puRjp99wPgCd2lapd4kmZ217eYnkXndpmK83DoWVtLKI06uHR/0cOzWlcPysfLR
BSYqscD+GZJas7HpKHm5H0rk1T98W/+uwvnBiTID0ELtruOxWeZs6Bd16In1PAiu7ZZZoWNQNjP0
CKcyYKPZaTghfGsVmiWhpKHV8fs044qAInfhBNUj4bbJWjOwvuI2Mta1nNaeRr5WD6paS+dnbY7B
m2Dpg5J3sYs22gZCfwptamYDWMYSbU+/lKAGMJxRv6X596glw6KJJ9phTjZGus45tpHoFDg5XAub
QYnyzQPIbje1xe4M7Zcdumtp1B8dHM+tU9aPjGW9nenqDxFLqdoOb6mCeppsKgjqDG7srHdMhtxL
IDFIN20p9jFpFVDnumznAclYuzbEuCLF49WMw8E0u99ONb9mRADzvZ0D4fCnzp/i17R7CK3mKxj7
5wrtAYUaGLxB+OvaF9su9q9MWcA3BRXTZ3xgnDYWMYNAxvxA/6y1cVhkuuoWKue7YAK8oCgd1qMi
kUIkFQpN2itIaQKtFGc9/wT4pVZuuYuoVabhlPGEgpxGCnda5fuEf9mybvEQTQqJqgXfeQMilTPP
BB6GLzTivrtJFEo1CYGqhq5wz+QvrHQFXBUKvVooCCvBqxOrYsCsQjZ43BSstVXYVqkArhDGKGHg
fTByJT/hwvQl3doK+ioU/rWCA4trRztYCg3boM5f9XdebKbQsVJBZBNFmU0UWHYo3sg4Ix33/hX1
MCsMrRE+mwpLmwsAtbA10qNTV9yqghKAbQfJ9o9P0ZxsawvMLcAPa0OTzXJRFX9AcUcFxb1/5DBE
3mFlWE+KohvdKbr3D+eagXOmILumou3OYHfvX78/gPUhcQI6L5+1OwGvN1YI30YhfEP1UQTV11F4
34l5KpdgvhcK/VsqCHCkcMD5nQzcOkCCDQku2FDgYKkQwhKW8KSgwqHCC3O4H0MFHOYFOpWKQwwH
HBixwhKH8InvX0oUshhlSb6sWsUxHhqQxhVsYxw53s6Fdmwo7PH9oVco5LEEiiyhI2ODI9atRrTv
K3TyoCDKKWOQVarAykEPxhHScsArjh4Q+LKrMMxASgZCXUAzY14pjmhL4HMrcDN0g089ANeYw3Tu
YDt3CvJcKtyzpcDPiUJAI3cUq05hoTMFiLYFSrxIQaNNhY8m/OcXbWu+yVCRHgfaEzAxLC7iWgWM
AqBmvs16SkGpmS2UxxZOdTqUxla/s6txRVbH/g60Vs8yjjWo1gp3XcC9bhUAu1N87NzGO6grPLa8
k7LvX5TQs3lLMQSPAGpjXa7XroJsS2jbicJuW/cfGDFxA8hdKDR3r56EYGRh0MHtrhTAu4bkff/d
YwX3vn9EKIJcdQr93cAAx6cdPdY9V5pe/zIUJtxj55sqcHgBQbxVKHEBUzy0gItXCjOuzd1Dm/EL
RDinDFbwKyz3pzJv3AXuSDi18MorBS5v7gjzgHJugmrOE73B+J2eWWuXKxfwOTqhQAOELl2mSc4Y
rHQ/UJh8KIMBe/ioFtHGerRu/kCtN3kVNE7nw4S1HivouiaaDQGW+AcVkN1QaHYJo/2u8f8f2SH+
cw/DP1kj/ntmiP/KV/H/ox3CdGyytv5rO8Tu5/AzijA/3C0a+69//zf9j7/ypxtCt62/uTgPbMNE
Dor14E8rhO6IvxmWY+mW7lq2vCfY/mmFMIy/GSpuC8eCtFhIuCSh/WmN0N2/edB8XWGYcGD4E/1/
4o3QTRVb9ndrhOURXkrIJ3c+h2A3y3L/Yo0QjsfQ1g6MJ1HG2i6dgNNpaUF6U66fk4i6Lc3nfAHC
5ai3nfXiznAjDK+eDkkGSqLX59cGuM8KiPLAskoQpDBb46GFD4ZOWzsKJNNUHHq97b2G7rqlEgab
sx861tx5ZeOec7X8RNbNM1KKDan1O2mhuZ5ovg/CTwckX/oSqxTTAoNFHmYnbQfutlkHQ7Ob9NH5
cGluOIGkXKaeYoy4g7mLWpZUUz7InZn7WJHQvV7nET2HcMARFOGYbCiSHivO0eUskFCAoWWf1sTu
ue2C9dw4L1UergyveaqKcWc5PuAlrbWPAVv0sQt2c2ySeaJGAjkUI3Xi6FacUpvb9VJEfoAhBEiR
L3sSDiy1d+mHX01dLpBpw6uLy45Z4tBtB835bO3pjdO7BkopHw2rLrFTqDMVSNRQJdnjhJMU2Yni
lcSehXE6sm9DCWKlku1b4/q/mWjA3Eg8cupNR1PUknIdoVrE2LBKhgSdKwb4NaKEfIdHeBP3Q4dA
IzjDF+33GNEJ+XCsQ1GMv+/G9qHT3rVIXJvCmG8Z6DQsJU3wlEeosSSr07CyynNfY+40ytTax7n4
jXBhOMLK/xW3nnOpZcqIcgQ+F4gWfgMEs4rhHLikMN+WhawontkR/sM1d/3jHfu/8i67FlHeNv/+
b47KovvLG1llI3JxwA90dfcvedAZG3ba78Z5yitaeuF3O9vs7HU4phP9aI8fQAf0yM9lkBx/UJiv
CAFjD5laTMxDo3noPSSjGtt9NBrFdiDY8VFikVk1c29e2XU4XvCsk+a0mCc3OMiyf4wS0QMFj6c1
MJQNa99oO3T6hbhtkioBDpIelh1Gdh3BUMktAmVFmyWp1cSRfOq9QecqWwtU9Zcia7YhYoS1k3YR
vB1WW2XyU/Zz89ZQfHuzfO3Tzr4hXV738/BBER6scJgGJKk7qKjoYmJ9ujWW20KTRFCNzM1AmIKq
noQQlrNt5j396yfcECpx8J+ecUtIdQi5LuYv6/+Kvy1dB8iWKPMnWSUdnYfC7bJBorM1z2aQLT3f
xvQSBg/pacRQf4wn7TqW/UcrSKxNgOCsqskEId7Vv+yOgBGZ9jkAqKw+4fFEwWacIz2KNzE8IUof
HoKKBYAeIItqykE/xONgL2u/wzEbm1c9LvZd2KC6Gz8h8CTA9vo3XNcuTXF0rUJksSJipjO72SvZ
EUS9kRNolIV+5FnKT5phbt0ukLA/yK8MqvFqu/4rmnhjyyIfrVWpU9DnA4VJNOuLWZY/aL5OaQqA
KetmahD31GA0X01F3a4rFNXL3i1/RKJx1eL14KmlmZjNr9zpTkNt6DvJ4TahWN9mvV4t4fgUr1Mw
nCyfMLZMEIBmaS3yKPCKOKM3YVzKpRljPCDMgySYKVt2AylJEZjkRZqFQNdpAbkPXVKhTDcTpGuz
ZQmpYjgiudShm29qxR4jjOldKmEUSAaQd/6JmLmsKaIn2+pVyjL+tiYOlgEAmbAIb62ruUhfEUVr
Q6wsMIFgf9ZtsVSxkMqxqxDItIpT7dKHDXt8JrbH0tFfUOk+sJ2sNgQ5jqtprKBYNNGwAQWc7MD2
oaUKJeljM4LfGSSkEXXgqMtqVxGWDtCb4ncajlpI9nbbc0nPfTkdK5ots2TmT2UOViPo9haWN98j
16gH0b+ppOYe8DlD0NTLDomUZT+5brcr+246TFOA68fOtlzoXy0Gq0Vt9NqiM9gCMw7/BfSi2WUp
Mh8qxbRtxZn31RKy2MrAnH1iok8mlSiPHYeJQdNwHpQnfIIK5aukLCCMycM4PZphRjRXB+CBsL/t
GKEs6CYb+ponS5SVPMi8XJRVVxFx2FfMhZNyl2co8TwbTkHqT6t5cD/Ap6FKg8e70Utnx0VA4Z5n
K2+ym62G9neRE2a5i4XpLfs4SA4mUQmDEZhbmF7Napolt6ckON3p30RsXdkd/sK8Nuz+9THA2vuf
jgFbCNfwkCUi1DM90zA8FSL6D+ZKI+h9P2AhecMeYy+GEBK+kVceTXEMD8ae97Nn1XAdCfSg3l/V
svMwLS9DTUJTKpg7ChYNqPpnezHnXF5Z3r8C0WdUxe0dlPH4NQfCfoqyA/KHsuvGU2P7i9SuDm6u
OVutZlDMYq49aNBes9BsL5Vbvo8ekphqHrv9gJYaCegElaedjJMXpNHakdvwQbTsWgm4YaQElQSL
HWiQpmnXmaEjVDDzb0gbpNoEnbsIDZ29JZz942wYDvC0HEIwnN4QhWJRp+wKQ5/vPxLKa5MZBTEG
198n+BgCSIWVHevGWnXFmO4YHx9Au6gFKGc/VgySsE17OjHg7fBpaqCgubBOZolAtBVMP8iJY6Th
pJCPNJmtGHJnmxZXKENTzT5Wk3iFzvABHvrTwWy2NZjnesIJgA6gn+9h+nY2vvgGl36IjnqTM+9c
S8s2ll6UD4e6mZdxGTPp5QI+Op6Brb83+03kt2D09NY6Dzl2BHcixS3zJuoyGuFjFPDytiPAQvKA
Yw4AEEs1r6gRDShh4Ky3o4N7oKDtLYJB7ZmSr0LqzraabpHmhRtL0usIU2tuBmHCwIARaOcIOovs
pGPmLqoyO3WzZEarHnZj3/3RzPyTtfufqgX1pvz7vUu9aU2KZylcxzFsTMYqbfcf3rQD420tmGv/
hs8OTUkfeEffIQdibo1mJyzjtayznabN4623f8WzN50tEIIMlEHczNVPAYNFy1NmaCKlCkYftYqM
wkBlYYynbGCcrc03bWpibEqORuqI+6jZ6fTDzREekjMc3thE4vT0RLS1gPJHDL7XyLZJh7Vrb+m5
db+y8mw8VwVnmSnreTODoT8ZQeexkht85CzzpxPBOW3tZCYqCflSY577EQScdE8jFJGlk6NQ0ZAf
3WyYYBTRvGhOLV490CYzYqbdYM7IIK2AjMBh3XLlXGO2oMhVU7mVRJRXUadt/vVxYal+4i9PvKV6
G90xBJFO9l9Oi3yGlqSHgbylztyux1gfL1XJ6fmOiMe/5mjat8IKkaxDChvalgTW8Fg0UXcqbd1a
4maKb2CpAfBpa2IOGZjjOwbTUL4KX9hY+AJtWVu9d8Fci8Mbl1/h6iocEdQSu4KjTmWw94sgZXtW
tkuDLKIdSGF6ArtnajKZybOO4iBN3B91HhaHuQ/DJUmk+clBvYnVsnlqA79ZzfCyoSCy/mNcdvjX
z5Huif/kSZKW1HXDkAhe/vokDVkNX9Ea7Bs1IndMqL4Pkf7YzKI71GEvtvzMd8eIEwQMUPhEN4+0
KziFql4naqPnqNM84s6TpgPbZo/Q36FarxwL+EQpy4opkKev2lhnQuTNZ+HlULX9rObczp09M+z+
gFP3LKv4DcW6tSuaU5j1J4FpY9OUIXIYgyWCG+AUcjJ4go38ZFNn7zgV52eJ/KceTW9fMpufCU89
9X220ksXEKpQ6BYqRjCP2YhlL54uqcUhl0S9YPPSIGdh2FZ4hQUgNHdPmcCsg/CogxyOAhYacxxE
4bum2/YO8k5PEs4p6qzNBFHkLB0zWHVTaD0LHSSxmczOMWtK8j7riYPkgAujJ04+o78ysNSE/YAE
dUQDJNpl1eja0sOFuGBJ/+4MXJYDvc56HHJ7Ubu4pEmPwu6fOXjic0c/4gfUoasHnqPtNIqmq24N
4Je8Go8SBD+Snok4hSOwagrnhGymu0Uzjo7Wx+vUVs5lLvD1xZEITyyq3juz4dhoYHsXyaeB1u2n
m8DcaokaQgHr7jJqQiCkktWW+dXDQBmzHG6Jn67Ak6P86Zhz3e9AhA1cYZBUBCRXl6jUHtJBdx/q
SmOaHKbISYlVyNPmgsBxXwnUOgVWvkIW+gEnVWEzqjZiqR0gu+8FgaKvZpLZC1wg0yPelkOtnBXR
JN5Y/+svw6jAkXWzghY90XVirJuMCOAbhslNqzELjV15bcuXzMjiB6R8FxIVoI/ZHluHhpMnyLYK
wXNsRmJaK/aegxV5S1iU31IHcgbGHU4loy9mZpBcsGqGkRae2KYUm7LBPXP/lBnqVmbxL7PIij3Z
yb9yLinaXgOzq+vhDEp42lnUn6iWgNkM7ZNpTtkmnPBTyDZAHjQG4syT6/4/AuM5zP56FXumRTuq
u7Z9H9j8pSNFdQpuMelRPDoUB2PmxZiKOnlomKhcuCndZueex5JbDzLRnoyQ/ZpRNaRiDGO1nYgn
QS3kUFGoHZVp1/DdrG4d+Vctyx8tI86flZjRaOdHYRDnEOE7ZdgQGsQN4/eMXMdcwKfMt4VRPrex
a29Fw337fs6adQuSPG2GfeiDsw6CbnhwE/+rd/ubSE3vGQbZpuBl/g/23mO5cW7b0n2X6uMEvGlU
B57eixI7CFmAMIQnAD59fcg6Fafqxq3G7d/YOxRK/SkmCbMw15xjfGP7zCLcNOCVgZjCBeaZSQYC
5kpHfpqkVUdE/dCd6dHUSLnfDnMYtKBHYSRVCTw1HX2eEAF+Hwy/wRiyEl6muY3qEjVrgTev0usH
/3D82Gm9sgJLwBzCsiAzP+L+w6heC9zkr7Mu1U8vj0mRr0dZcx4VUaTkhryEMrkor7oOM1CTbi6M
6bmITro1/23xJWzGyMwXlgpCrr8zb6ojVjfRiA9PqRA30az1KkRlnUbo2QezyXZUitdWl8gzmeRs
rSMHWTwTgsnjSUw9qze+i3k2GPdgQ9vkzgBQYdxUleHDUoaVNJczcYqCP8fRzQhzrG2NkunYSS8H
O64SEO2BB03jyUW80ELJ2NCN0otq/i7Ufp4/A1CuoDaNItrKdWnhttA1J8EpEpgJFMOuE5CvjBl9
jUF4uz9BUzyiSgyaSWKNg1fh9RQdZSlrq4d8JrquRmD6RO8ZIY+NylQj+TBx7wq6zRduL0SLRHlE
yGUR+uu05JO6ZoJW9VmYg1y3sZdekxSxQj2KCsP6ltFILJExmVvsYQG0PVN9AuF5n3PLvwctl06l
3mWBVirx8k4PfIeaAjV3B6VkqItvSd3xxI0+hZJAg6jjjowlsp+wYyqzRWQVqUW2vZv3ZYkk9oLm
9ouGjbSp5z91tUU05OuI/kFBqq3jm350mRdDeyHN5q2A97hrxRZeXaIYDvqrnJRhkdGJWJicQis7
mjO0OyvZfqvZX9QMX3pt6of0DblgvExahOxjyBSiPNyFn3uXmE7HNGeV5PTuYwMLGem8piuJpXlR
X3mBWbkjYiklfQAFtIaYWH8TkMyhmuZZCeNZR9eJETzh+UuKJZHbM5UAqFrldOMjXcTa41LFJb5K
8SEuK/H8VOaEn1K5f5jPIqybDUOcEi25ZvpdCY9aSc3VVDBpNjpkZq+MOFVAs3iyu/thiFGGCU/d
j3FmsbxW01sWcdlRHCVJ93qvR2Rc0BYebqGRPzixiq+ZSGVMJD+qsSAmQCeXSE619ZNEsr0xiz2E
55jvK7U59R3D69yqBb/UrJx0ALASVkR7Eu47NZmAHj/u0+vjTowUPjq4EqZFWPtjELlanqDAZSl5
LySjdobhaexTraLn0PzQp5C3SVxZBLTdM3yCycu3jFwP1KfaYs6Q/HvcmWcgYZqC+c9aCMiM1qaa
XNKoE7wqDvO0a8J6GnCDtFqx0nGXuz37J8Io1CgsBLP1pYaxLg4kwnQqgqi00hM7xJM5GUgv9JjR
ftRonKrPR74gKLtze4IklmpWQOvT8PwCAUMh3t7R5YxQWrp6OMUlWi7ZnMZAeU7LgpA8+1/ZPGmf
XV41CzbvmCemDHc8KLyHMMlbXHfoAYKqT7/zdMh9MTfFtVyL9kuAQg7cDf5PCeBNn0iiG+rXlmgt
YsSqWgHxp1LMihLR0pLyYTyMEE/AB9BOORSRKy0siSKBFETdye7GsJXS+vaiWeyJSjHr9YYjMwSL
g2btuVmwrov9sM0rBAT1Q/nL6xhtF8aDqzo9dvFsHVCrmjVNzRom7bpvWW8ouR/vQF5e4F400R6T
vg2JsjH+55Py/58snafq97//t8+f4v5ANNM19+/u/xgTUeGz/fm/T5YWP59J+f/yG/9rsCRJ/yGq
DJUYISmiziTpv2ZLksEESWH0RG/GnIdO/zlZUq3/AExgiSQoknxmydJ/TZZU6T8sS7N0roq5YGEg
9f9lssQs6v9Z/8wvIfK+mDEx41LMeZfzv+2xEX/WvWZE+laa0ieRuaUz8NTECfAiw6W65yjq8gT/
0b8v1b17+nqcYDk12mUu3VuM/vO3/76kLYZ7Ar6JoaUNt/z35SUkLfAuvvz7Y0k/gkzSPPHzQb6H
SiMgD52/9GiylndF/s8//s+fkesTkNxGvhj3NPbBvAbVx5d/38ntyA/VxiR4woiItBqbalmlBs+z
f99GNTEMLGcsneX1VesNKdYNhIJZZGBogJdKaFkkmSLNqbejNdDATwqYRiZqjdbA2UXWASJeBgqD
35nFJmnnyJURy46F2lTpesbwD120wU4s2in7snjesmzVz2WCgQu/XPJcQiCU/Fpu94LGj5qOaFVV
MBCVxHV1nGJ6OILBe4pT89JP1sKACHrHrL1QZLrXWYt/nQq0Wo4vqwAQNn/bNi3fElKExlgaadAL
TfjvfQqVTlDl/I5BRhoLSC91Hr+W/75IrzoJxOG+G59tGd6bKYzRhC+zBicCuv96Dp0accflFaFF
EpvL7jO9Z6uEDRiLsUEfFXwkgIhFHLO/U41xAZD0VBT3mjAM8FP/UnbnFFtpIFsX5Y2JQRKlyX99
ibWs/N/+OM2Bvu5jSA+jKfU+FMpy+e+LOIvJ/31nzIryf9/JpqyH7EDJQELb/u+d//ti/JO6z1+E
F93MsVAxUzCAwVZK6m+Xpk8/zgKZeemJMFjJxh1tYHiJU6c+KGupZWtr1xdZOxmZM/6QhYVzEyZD
2WFC9Kn5n4IvYfWyc5/gVEdwigpI1ec8KxNONfl3fX/kO5rsFhGIb09s6LLbQmITdx1hI0PrRzot
vVU2l0f24z37k1xMPtdyk9w96jzCWtuMusctke+1r50y4uv8KTWfznsDrKBhXDMR3Jy4UrdMnvbg
1CuaBJDO0VggvyCmcfH6Ei9JZVM6qrjcj1jYDJ78dvJAPmusdHHBJA1TpQVooXHpjhsqERGQKZbq
w9N/0z3NJrgMMkAnzLgkYHT24/Q4Kamvv+k9hsL5sGHs0dBXqrik3Lu6zIcgZV9LWyixQpxUOTJ6
HLOjXRtOE28r66v6YWDA4ds9z/cDJRdN5tjr1t0JoBVHAlLOnCgaqLVD1A7zo2l2idv3VXkA698e
+Tlps7bhfWYLku9X0NVH/DR29YHTkkFLjiD2iZHABeaUgjrFiOMgNlTBNtvjM5jueyggJHlNv71u
D813WjgGokLkzNmirJ3Xt4gjrsOEaXN0O1IjgMRZjvjJJMLCTJx77RaKKSjNkTarvMSk3R8Vcub3
8kW5wnuVNNYQmz02ybntQYEEwND0RL74gtQk8eEpSLBiX+fePFZmCEEDCw/BjczacVrmJ53cDru7
Pr6My+PN8vJdSnrK4Bn9ymo+CBUzQuzeAmeRULQooMpjk22yIj2/DdrBUC6C+yafHHE/1W7RuZB6
zLOyFt5JSeXDcNmqn+rveMZqBPFtCcged5PzpOshu0+C0H7K1o+5HYhl/S5qm4yne+oWG1lhpQjV
N6hg6J1juz9k5em5rt/GvXxjJta8YzYiHomL7bk2KwTeNrK9HJiBgyiUUEsuKC33ZSx+JH8ZK/p6
5EbEt2bl3RciDvwz27c7Z8IZ4RMx+UI67nUHlUnfHyR/kFe2zG7AM5xsqf9Z30jUVu2v+kM4xef9
xzqw7kytp59iYCqUq3bxukQADZ62PNCCWFX7FhNz50hXFMu1Yy2RkuPjAlGn7h4hG8Td9EBI5bCh
ml426QqfRemVeWhyPRS0L7zkp279gWa8+/Pc4EF9bvDM61d1DWQSA9dzY7m4lgoXVB97Z8SU7/fI
Tj0o/5UDpAPGnUs2AxsCVICsGdjWQ/Pv8fKnNxGQPkrb7r1VPlg7oolhtj3qP+xYc+OoEYtSuA1S
4IX8Ob2cksGozaMn5+VGAqVeXvMhMU0L058uDnTiM2ycrUcpcTnm7Sd2cF/6Kn8BC2PgM2F1k5jI
v8/mxEnfp4u2JvuYZXEIYk9dDEhg4e842uX+8aLW98uA1XK4PVP/taj2aQewxG6igHOZtG4UbUVx
UZ2jJcHRjy7M98I3aB3O7yAwAV9y7z3OY+LyD8p3mhP2uO7fotcCK7k4q9NdS/BNPkdpi43dguUY
V1pPTDcbcQzFdkQ365xyUeI8F7yYXhqcOrL+vISgVnw8aZhFnn7g9j4Um/QLsr71HR+7aKkBwGUB
UX4ZtrGRshOYEON7+byk9SbDmnjCjjgKPi9DHhXwpUlYG8KtncDQjz4bv+Ybqu97tLGQLE/7bLKf
sRu/DSI53W+ajr68CcuGxG06K0EnvdGkFMVDO+4M8Y/sph7rPNlYrLaFF6kwFb0i/y3SUATQhdbi
ML5XUEchiyB8O71O0fMmt78z/Ia7FxChbPhMap4VU1YLXUFl68We11BpcYmjBymExWKmrDNGJymS
CFdEeBZnBunOLcEzAF4T8iX8w798wf9wUvvR6PHBWP/FgNpsmXzHaGHtM8OxQ5y/Z+oGXChvt3Ne
m2HhRO/NEnLknUffSqShQbYBgpP4+6mvkQ1nxeKBtLz34WrIRUgzVC6JFdyXDY1fDybkcwh4e7gU
aQ+QPiiVmwypBfgi2puLzp2FjDZdbnybfsoy5qrtwchGoGer7MNaKsv0qK+mUN0qu9cuuphLrujC
llbCu8E4niUmwysKi5V4UAxuhBuBIXCTOaZqSzORwFFPikIgng/5JGMS15ZslaNj7g3n0sfB7gNx
ygn+8UlOe0Ce6LbZCIhvg31kWuF39N/wg3IGtR9CmNXEj+RwnI2Idkk4TuOYDeUXHceYfd99pdPX
t+8EaYtODSQK0sMDLiBFJBwVB28BiT215OGOkOtgSM+v0u+1jfQMn6pr5hs9cvj7cuXF+QEkXUx4
HNtErq4jC9FlfinkybsEEA7VrU0f/rckZusi7NU6kICF8+jV6Q7CtLDT33t2kFMCPm1wd48poKmC
3Jje6QAssXczxquIQ2vEwV6qrKzszQB1LmMqZr5u37/Va7WxPgpCvQ/8FLBotEpWI+xbKg3HvNaV
y1s6yqgx7Wk9BuaXeoWQts6PExPqeTnt/gTDbbZQMhEnBF3vPgPZtQLFe9y6gxA8Dy8vJqFs2S/a
3bBSPurwoANo+m1u4xZvkrmreI2Xl6zU8EFTxk16Nx02hZu9i5jOz03piJCyVhwjJP4T8B2mQCdg
+i24CspVi73CApfzM3tD4tPBHHRIhXmQLocTIRC/rA/x2oPLGbzmAp/3eSj8HEzvaVpRK/EuSNiB
QR2QCoYqLl8i6CTR6UBu5WG6DtfmwvHnH7v3qwo8rY3CqyBTxHPKRXsezkh7uWIrFxh5B38u3z6W
xpt0ef0mo0cQYfHY4HJcsg0YKrR0tih78Xe/rz5VvyEifJb8cw25IkIZOtl4RY/9Ij4JZ+OHC6cJ
pIvYXRE2aG+SEuBOYMjBJkIXr+brRFgSUSPPz9li+QahEr9q3YXN84hcWisD8hJreps+I+gs84H+
run7koZFrAYomMctPXQqzVS/7b087EW/7BnhH++61z8DHURwAdaNyZCvfIJdR50ifXptvSt/eE5b
uHUKX3lj1JQE5Q+uzKDb9h0hQ44cXdhV1bvuIn4VJEa/m8Rd+dnDByaAIa1tNwCViBYqBqrb/fPY
HBt5I92d51EpAytbZB93cvhADK/qPekFEPHrU/bNh68Vb0Dc5YAfZOxn3Zf1njkr7p4WlB+/b2xl
0RXuS8b87Q4yEX+1xKcihY+j2i2I0XzkwD3wmNvpbSKcdJvtoivvqGci9bo7j3j3LAO6a0Cg2DZZ
fxrl+czrcyqVQImguZ+MCilA2P/U9NSHd0ax6PoZadHyWmrSblhwzAuYL+vhhegel+BscAHbaTfK
S3XZlkH0mmX6ygCXuCKssJTM5b8vRkIs8MyiMs3mFin5nCZtYUDsycr9992/n/37Eqv8V0tUqTBM
6Ao5jUpokLqjdFHqNq082COGNKp9tssMWip2fPN3gzT+53cFqXS49Ob/kqtkgRMgshqZX4O0m//i
qCndI/y//rZaAYDV9IE6UguNFMBbJrzXTfz05AeVIikEs/aOfWY//4OyOW82FQ61hSmZUKTl4wks
UX1Nbhs9miXBcTz2/32rVGzxJzKzHHnPwAN1Z1de49/y9y5jVXDEDVu0luXRucf0dAPSaAsmXU8X
fEDfQtJxBe7kx7xLGX4hMK6aUFEXT2NpVvbji7gIE3mDnTLP34rsJAjT/iANF7uYsWbc36aIkGw2
k5uniG/VEVIQDgEvqurbfvO0DUc+6SdlM0lIvFeC6eNcQHIvG17x+7hOe8HrqEUtlLDU+l51xWAW
rRMn3vQf8gcbpNeKT79N0ZnbgtOFum0dpsTtffWj39Q3dp2EyuNnSMjiw3duQuOxq4f9vNYg+T5w
wO6lm37qvoTJjX+ZpXOg1Y8yMAZfzlzO/VQjo/Ewvsm/z590zya1yo/al+lqB8AQQCmy5KhtUceP
Xw//saDwYDZSrTvSAqmSnPZPACbzTibfb+JLt5S678M4YK/g0IHc2JKyN2+emS440Uf7W97qGDCG
Q7wdPGVpxcEDEsZ+h1+L6X0g/bFs+a05gdDGmkVSJzp2ba18yTz/Dm3AGemohzcgK5ixuInP6a46
ewI1az9C7dAtYxRZtrKdJFpFHrpcQBfwWcSfASpFalsZJXuXhiMi3plWA1PXKj0UXPwSL8V0wW3f
I7+KyCUBQwsMsCLm1kkne/DjNVdllTqPr5RYmcF7XhMO58ChFrzv0RlZx+7r6Gw4AAoW+uJF1Mom
Agzltf59qZDLhlzH7oPuixh79YdXrRXnNTmPED5o61hfAGqEU5d4Bb8f8oOjcKwx+2zUCvEHz/cj
+2dlRR9FWkksLCewjmTCEzKDfXDwGFur0KZs4yhCFYelhSn/pwrzaxOxw6emAiSOnBKemVdfYPNJ
rrqMV6oXIxZxkYgS7HtEQ13dCUOlCWPzIx0RZACCk8XW2ogLxJdj2F/SHVl/xrVeYsgEDLMrb8kJ
i4lSutMP6sRD9PSM1IkvXcSV6XBeLO/5RcMZlSchsANbS/3uyT8gxdFeMHFnh8/nYLaFEDc6yYsm
HK+cjTqw/GoX0RD6kFU7uyB6LTbsXvq5CAzvN7XyLTYCGWtw6QvKQjpSnB8qorRjd5Zjly6pjMT+
wp6AAzJjCEPS1vima/0R/JJ6pO8/PzgLh4aZIB1mt9JpBp59GoQ+O4X5N6qOImw0KBbs3b8p/tie
6kG1mJtlBDvN/jtPY4cCToqOAT0CQDJv4h+U4+eafaQYO8PttY6en3jIE4axPCda3kSg1w4EEzZD
sC77T+2rCI0Cfpf9ojuZ+obsRSitIRBeffFtXBDHS5uJIHspHBMbbiZA5gfZydzj9MGujw9CjuJX
0OO3E12gqOOXhOV7hYZi7re0Tnubr6Kb+UsXAcHgiQsjy2xuw1mvm7AVpysgvLP51r64SBJw6fYo
OPVNebnaVzsdChzSqZ/TkHgnkQMp+0cF3Shzy5xabfXct1sGLgZA0mslE6TJIsn7ojmx0A+D7tLl
SvfDDYUBrQw9duhjTdoVDqZgIP33xN+88drbBByWgzZsYA++eHzHDmxB86+l/5X7ELOKG4o5VK9F
IND2ie/LYWOxmTbc9ivCMMClvlF6u3gjfDpId0aHYs5+XYubdZy0bZF5Q+9KkpPnhzw7R6xM17h0
sJE+myAeNu04t1lmS1i6HSOevTSH4nUk+PghNAf7HPNUvNnkENks9KyX93r9uj735fIZRqeJoRDT
G/t1oK2Ft8Hj7DY/2YGbJFZORJaQs/5ScDT6xRQUydLCxKPb5C1c4GcfAJEw6oOVcykOWHHrTTW8
0fXiSRRp+8SiVPB45DRfhmds6aBhw7py73bIITbVTt9Pe0bEOixoVqV1S7GAz2IJcQ+Bhz2/3AFy
GOexJlv0Mq8UwKlPnHluOeGKM8s8zCQnVljSsqsvnhrtFKQIARVUHERLk7pwyTbD3rghXLQc+P/i
76iGPbccrPSvXnMzxRfnDLIlyZ4mnVAysg27pIyAOEUVYzBOol4kJ/j33/HmxKieSJSZI5ofrigi
RwwKu9RW7LOjoNoRlqyRKoovHWGwwdx4mZRhUTqN7ElsPpG01hNIh4AWlvnLoxbF730KhPxdT1c8
oVhFubAwMRsSW027Ow9H+bfjNJ+43YhIKgaPlji9u1RAzevPwc6Dxz+oqvCMbRQHAjeKbLPYJ1vA
Dez98UD23Nb24zNBp8Ak4B11c/E+3YYNdxoLNlylFJw24j1pk6cX1GcwuPJFs8C0OTE+5HIqF+xQ
OVYCtCrZHwzvFXLXCsQJBircz3mhV9jf8t453uqpJRWp9vRynUOAWik3soyMBzxuDyFE3TsZAU2j
bxa7nqvx5+6xPfY15MGxlxXguM765BlNOEHgaD3kmCLZAgsi0PnMrCy1R6+Ty5FxPpN+rwi1L6j5
ND854dFzk1RhbOyzO5JkLgV2lTy2mctiuY6ce+nAI8llD6PmfKEQGWH5XX4g9IM4ELsfNjw2mtq7
s0+OUB361pbl1x48/Y0JcEINJa9yy+e+G36l9mSZfvtkd7kVLzwUaQr27JJ+ykMbL8og9e/anpOi
XNVLfIgv6g/Bzsb2uXpCV7nC78HsYMehBRqe3q8rfaf7GAGR8yzJBg+4R1UesJUNibAmAd0WLyU3
JuJxLonr8EvtRcRAx3DIQZZgHdXYaXbS1/QkVtF+fY0cCsq5Q3fWMIa8AeEhIj52o0PLQjK3ozN2
i+UCY4s/HNuLviw+s6Po6bcarmcCvshGJUNDvx8W0hX54p/VhDG5zX7iMNZ5LITxG7VIG2Ah/2T5
VbksLzwkgQCLJw5s1M/3bvtLLY4tqWMXR7ZMtRE+eaRnS8hPS3NTvUtwUf+IWpka/2VeOnS6KSJ1
MaBjk3EOnWiJxfPBj9S5sSrSsiS67q/Ysue/GQYTN6o9GXpe5da9O1wGL34ruAMo8AYefERwhODO
CiQktv6XsAJbNlIrEVacRx+YPiY2fHk5ruU/Vl0UcHeCjXfxiqusOz1+VCQp9qNxiV4DV7ueDh3R
OL8wuVjB9cqp6AOlyxfDj+EXKsAy3dfHOORq/eZNkhbRdmuapRVY3taul9FCpXQLoMDIbNtv5lu9
Vb1xRQitj2CxfdkQ2jByAMn547FMXjywqgull7bK2JQs87W00177CX4TPXJHcSnOj6xRjRLKkp8z
ICNGQpvLjEhaxeY6qdj3+B14+HLN1u75ZX1xc4LBfF65WOQfuXM5fjZY5bdoCdOGq/8yXqfU5YZy
OXw/t/z8Wjen9sKimNI/oX9zvlMmePJC/Xh9WVe0PtMli53ixnNJU3cg65PpmwcN5X+0Vm5R7Sb6
yvymOhFQnYLVTxfJEUL9/awdKho6p0zmLUN4c/W1fIZalF+fYf+bs+9Z5rtsQ1LEu9bYhE4icFg/
VqrhgbZgu4eMEhl51zBvseVF5VmbmNA0OwlHj3SRBxW45iGG8cHA2uX67imh5T/21moMx+PwLgXm
GhpqxWYJds1cOUDypoon5tTnbDR2JFNIeVQXCdzCL5wMzxNrZDuvG3b+JTXQfKEm2DHmtLnnbIJ4
YTfGykc1WXlNDerbVpFDr7UAEgDjgLN4d9lMi8hnTFchQfXlm3R4ewegB9F8gpdZAdKeEp3Pqe/t
x8okzuMBl9nO4CCSXWu58u7lmCFyO6KPKxbWjF4U3YZlT4ksh7nkUSCSqvQtLZtldxvOz9bXBld+
J3aFiPK5Yu4hK7M53LHrozA9wsuTbji3F+WFHd+KgcCCjYVxma0Om3wLxDkXCQwGxjlvNdoPkU4r
i34cItTi2hE+o3B4H/9EPl5pC5v6Xej8/rt7g8tnEZh5qDunJ/kRzcybuRK/aFxpT0+9CstGCpLj
+DY0ntb5tC7Kn5QKiXdFNx+sPbG8nbJE2w8+Ub4zAKC5yQn3KlJgEmJ7YdHOkUfV6MjrjtSgnnbK
TUsccU3fZzpNr7Xi4U471e8xHSVGUBTj8CAKmjG0SY5qdnvyie6L4f0+4BHyrcmB8kDkvLymk/4d
toSEH7ojp62ObGw4NN7sPrJNyZ1okbOMYJa0hZ/OMf6UN4YemCOLONAYsUnhfa+8NlLutlwWTtw7
tXlp+6BqffgTCdvgHAVkSFQxXAMhczFZhYBdRZKEHjBFHDqK35UtOfE75k1yWV50ponGbuw7WQNw
nY4SYSURlQbB9Ww72eJNO+iqBO9yw+zN76EJ+cvsC/IJ85mXbVi1YTUxzYh/Jh9Khc9scV9vUcVg
U/Nkv1oW3DyUyjxI4o3mVX752b9pX906fdoFQsFPkVZyMy+/2V852cVf92GO84OKWZ8etMt2RZgR
2JE/5Uzixrld4ltiwz/d1L8R7e3ded3n2SiPkCRE+8WdhiXrGAl7Ahl6TGI5QPJlI+5fry2vmPTL
8T2a8bM2A0mJ00bnv8cdtDSzJbRITQVRZTOkI8E1fzrSi8AW+z4/sy7SF9CXhxlKVsDQktAz5MgD
tBozeLXvSOTrF0M3hzFRY4998IgDea4jmInC0ukddKf1UaUoR3vMjO5deS6ZmpKDQ5JuK4BaAnru
mp8Ux9FWR/cNw3IxLCkImBey8XOf3ADfjw+0Zw/BZbV8WAdNC+4EPofNSbL8yaSAsdPvBBw5jywX
YuNnR/e8sXPRzZgG5zsGHINFU5rpZ8jGhUAI7sVtisXNFjfxTWYdo7r3ZEA3IWePCjjDr0kq0PwO
XqZdHIAX0/8Ego5vdg0xc5PsUm3TwgGDh0INSnyAEwcs2Vs+LpVx+k61XFTrB1EErzKkRrM+jUuh
OI+37CfWPS71Yp05lmd+0Akw7InF6EabqTiM63jL+LQ7I9E3wbviGDmzh2egaH00iMxomKTXGvUj
TaiST+AJv8O3+cFDTtbc+YH0JJF3WdwACfP45gmH0pDF9XkCffpbHGpKnIXxXep27WWJP8nELazh
/eiB9g7zFt0mT1jupMxn1j9OIFq9rnEfE05ghLYMqQJGh8nZrRufaTLzMuA4kt198wBVHGiLl9L0
EHdTppHtnLniG6yTncByJDOZelHb1ANIWS8lVlwh3xEZnv3iuhbs5HL32xO+CVHy4EuYjzC55cSo
7atLWYYGynmVzrYnpfTsyAlaSOl+Gt6s1CN5E7UQjHGSYAzJ778y+jyBTnvHZSzIta567WbaPBaa
LYS0jrgWqOwIfLnQl53u7gyFORl7oPTaTl7yeFTfSHvw2ytE7krAz+A8LzKoICKlHxgIEgQx5Gx4
HbXYKX57nRDU9srtjviSN8gYglFWaNInJ5+yc9I5NqycJ1WGvogT/wWiF0FKctO3utcuM45U6jTv
d8QG6YWUb9W7f465Q4g4/1fCCZTMtGdgzsBoIJrXcGlZUm6oDH3VNcNTwi6cyGOM9d4zprxIe2FR
7OpzfuShbjXMDASXcLkfBkYp+1EA3QsGDuD4w+wkqrt0Oez0DtGvk/9GV/E6sfel8F7UH48gXSL/
9+jqKJ80u7sb/f9qWZLCIDnyqrk9vMgTFt3lfuLjqG4keUw5lEWyAA9Ky43PnWzi3bh5BDKqYJpK
84QOeiYXDbVdfm7O3JrjmYuMBU+ufe2kvOP6EHZjb0sLC2eyvH6WHyItjDedZkwXDDgsHn4+MpN1
jM5l3F39PpQVMeSIkhExvnhEc+wpd4qwnUIYZnnHzMWfIk9jeRlc8ofKbJlCyKs2EjA5Y9FXUEC8
njT4kVkGpDiviHw94+q3MZowf8DQa/ZODhQgu+YVpQzBX8JW2vBggWrA6IujhzVrPrwaiat2Rkgq
u6SP5vd+Kr5GXJ2/DIQPvDxXzPy3lm0CvZKlzrlf21Xz24hcIjzSbWOdXirVNo+mOH86Bb02kyVa
W7XNCBCCCxEHwpmzw2ckWvJFGXaVV71rbPQdMiFHXJnHOZW88YwfODjkBDLvdgwGhXDV0pW+en5O
35nEPWinf8w5Ft22Ge2uJuY1GIa3uN9KikfeOXESj0P8jtW0pLNrbIwA6tBJpLZVGXQGr95Vepdy
o2Bmh0Bdsqev+5VNRVQEDQw8JjoMT7x+Sa4kLy5/masqdpJDdcnxEPjCgtVBhPRPCNTaKgGbhMDf
JI/boHZRscpndR//SkfMCe23mTudgyzikv8S1l2VtCVc+cq/9/T57PSsNu1VDJULI0XBLU/Ch34c
P+I0lBayFmDX+m4pUX4ADb/RuNMuQryA+RcwW7wYU8CS0Z6aZYIb8xqfWBR0cRaiacTk4BHfxVtz
M4TMGSrdsWZPgwOCfy8Fw3e27xi+CftetLniq4vyoTLkuZ9y1a0u5heKa43mz6o/Mzx5kVMHbJ6k
X3s68xrdoTmIX+oq20E0lBsHjBAVHnqU8e11awIlnketLY0G+qInhswaIcce6jf5XXaLU3LjsotP
Is1mx9wx8qkmt1h/frKtzugwhGNAznH3awx2d6lpCjkAb1C6M8RUWfBO6eV1QhtA9EfPCl6SXLOA
yYvcu/6y+B1r/ZdzQK11HuDnZuFEu8Bs9FRELmNlBrfoprz8dzrpfnJoV3OFPPLgRQhgIyG50LBc
ddtip28Fl1Oa3ipurNXdb47VwVpoe/y1+zFQv8hRVAYbWchKDrW9aXnd+/3KrZssCck55NvBZboI
ckfEd3tVactTdh5cafEIMGTJPuahyQjR4dFmoTF/xMWFTp4P0V+723Or82kZ3/7MLVuyWddMKV9u
shKIduA4s11P7MdFDfOjHntr7a8GH0X7OoQ6da8XnOcfejFJ7JEn1Gs28g6Ebly+CG/oOjBENJav
gyIv9B0lZlafraW4Klg+efTUa67LaplfyrtrfOpf/KwnbO6XJYILRfpIkdNQ2V+bjexKVGx3KiK3
lvdD56VMaibImOjpIPzafEI1DhR2trVD2xlEP5eIeG4O6D4FRm7sqAlqSD+p3ivl/KRIenmSHJB6
aGm2+F2veSXEsqbizOT0t+EElZrXuRMR2zLvVFdR4hJHdy7OcLhovDzsEkMOnW2EmKduIyyzc79A
RaX/m/KzazzK62RyhwWVesXSx1vkickGMQnNKyNsgOiPjfRBX/d3pKpax2+P9SwRi13ST6JpYe3q
z2TBrfWin/qOJoS5DeFCvZ2vBR73yOe8ytpFKGLRw70178SqwKWCjsS6Pf4Pws5ruXGly9IvNBkB
b25JGDp5ldwNQqYK3psE8PTzgae768QfPTE3DFKUoUggsXPvtb711jLdpTt1il9QdIiL9UBXAOd2
9MGV7jnPT84DwrIHZK4Pw3v7qngddXQRNJ+s2MQRgFXQOXz0O64gXGmsE6oho0WGRiN8T6Gptjcx
aZEPVNn2vbrgQdrXlMfdw/LcP5n38tyFRX5Mjb1NZfvShSwwdzgIxdl9LuKjdasgIOHKTPtj/RYQ
0zxEMeeMwAjEawGaR9osVL1LAv8/XELXYyV462xvfmHW3b1kLy5cekS9dPx37i8g/w7ll48v8fRW
RDcgZWzqWjrGfNUFgLdjpLr8wfXmvmXPbBgGPsg4LNg0+e19d5tRc7CtafcgPGuNStkvf4ZPdqrp
FGa37kf01FFqQzzujkPpJcoBpj31ZCTPVXObKQfr2/rOySXmreJNvNi2Z+YHxujpG3uq8Q3o5Lz4
FoMr5c6m2C33+b2EX3eon7JDdatzYo57+1Pcc6Ur9bsyfm/RsOgcXAb7KXlQlssgD271mBYPQHeI
FW8ZtVKY/m6Z/71SQ8Ckp8yoaWNhJg6GX/H3nPtaRJtjz+nDSl04flkfZOO36n7Ow5HoQyJh2OoZ
kMh3nYpa9sBR1tV0l5m70rxi1gQUFUHUTX0ewn3xwe8i12nh6ywtk29ZJ/u9VP0mlF9pdSSyFEH2
2bT2CVTbycdnbhBIRGgVCaU4d0ofh6MLAAyjz9NyGH7PIbw9zqBpmy2Yz/1rjkQ1PiT1BZQbCXmJ
ATn/QDwgKApkVKx8uG5qRHw2m7a9+r2cEghg+3TdSlh2N/Qt431PoA3XKmgsDzj1KHLn4c4+OoxN
pwNAYKLhuU4zlg5iFhx8pstjvHr6fGoRQVgnbQyoSHjBZfGmRkhG4QiRcptNR1iRKhcVhhHU1tr2
9rean98RdFyKM2bwoX5M8zutvCmbA3HFKg5T9kDiRcijnO6rheyPfckMsmYwcZqnG734WqyT4SAW
e1kc2jXVgbKEuoxaiCIBb05HM4SSnbJb8500YK3k41gztHoXlwBHRHUYX2HSTZ6FHYrm4Zvx6N4j
TxrJix6wgmETwli/ozCqmkCtP2PjiPnVnNFwvLAwp9Zx+mV9TffXwf64Tfv/zvmvD8FQIH4pycH7
+0TixFt3pEMPxw/AAybhAYePDE0tOV6/tkSWgXvKvidv2j2CtPHLkcZY1nMmNIKmnLVGwymN5Ugr
hXt2g6JeLqp5bLuLIwz2itcvXZ/UyF31+oHW9vVr6lrxNDlI4z8/5nagstvWDQcDXX2ZaTAu5vRH
lZvW/vq1bnuizZHaX2+WHuvB9d7fJ67f98+POMa4hY+l0+BNBuOt6zeVhaOz4m2/6PqthA2yMcm0
/ERaQ3cXT8cZwk5vgG8ij/mg82JVK3XCTvZ1EMVDuKAB0rJhIE3KWjyr8tNf+bjcdPHyMEf9AD6S
T60udfPOqtK7okg+Xb181A3xqSnTEBiFQfo24400X46pyPyO83WM7uZq1gHHEMbQFG+RwA1OtPIc
FOjp8niaw3Xo46DMajZ5dBBc4p/MAlnsAtsG66jKlsax2SaP6EQLPbsVaf5WTrU8Tin1KY4TLn0W
101rTBlc9eN8KC0m26n8rJVaOxsRsiic2otj+Hwq0Kl4j0xlCnpsuhyDtEblfTlo6tk1mT7gmMCL
xize0YMGLvBC/InTLR+4QvpdsVJwjJNVkn8V4hOkMCpSRpYp+k4TtUUPbcBfRmSNveRCmMMYW6Qy
H4s6eZsyjRBwLjEYSbC7MkNrGvicQETSjNC2gn2EiZkUyXeL8NIlItdMEXmtRoaYbppuYkv73SvI
ma0EhX+vBuvKvLxJpLLXVvsnK81PwkswvaZmhHEbFrCNMmF20L6QBXTE9EaoAaO9SVdVD5wJC55Q
GuCvQlbsWO+InuR0xmVc/ThzlfmSAPc5fYSfNvSoxbqJbUC2xN5srNIzscfvxYbzTJOXtJuqx6gm
7YLQ2Qcg3OS56RBM7KSuwqpc6cT1RXnqza95OZiVOJFbziJRk0nEW+73BJnt1LRY/bQc3yIlaY5N
+UfJUD5AU2bTNBcSg6N5cpkFTJgeUpWeQwfj9jYboCgP21pTVJ9pi9tCvc2aFpFC7SBaWAd25Ln9
Aat8CLXI+nKT9WbRCppSjoryWCH3LUVem/MfxQa9TY0UMoDrxOMVdXSARkvRy6l2tPXRr6cZQ+iy
ouYmX0SUzBR1q35pORJ9Var0IYlq0DTEkTmLWeYUfzqZdGcoB8CY6Yk4KbbqrOL8iGSioNPAqaoU
1K72B0tg88co458MXnFYFVzbchKRdxqH7LCF1rdiuqzOcrJXnbMkoxowsp5UZa4FDR20dmBA1BmW
AE1qsRhoxadJ3LGvddmbnWoUchFaZ7t5UnK2BJOo6CtPTFUV+oZxxqUt092n0SBMVG9y0+tYyrKm
NAn5QMkv7yMOJC+aaEZosePB5kCdS6BlUP2RIh8vsM2AIWi6525WUCUt0w1sZJ5GSposiucwWut8
3yK6rTUDnSH+83kolBALsskFtZ6KGlyrdbZ4A6aW7mEJ5xnSLF3wGIzcAaPueVi77DKmFCplT9VX
NTkm18+0n08qZm6EiA6NECM+GKYDEYQxRJpLYtwmRqRp/JbggN7VdqHuai0PIWyN+5TA3VAbjSro
CS2gB8bwfwK/892tRsoGOH/t1vXFyO/nhtHUwAxxzhfEzyNHcLKx+ARNrJrBZ+oKr8wX5cE2yuGu
1tjC5PO3Yivv88xnjUd28cWS+8iyv/qavT3MIpDn2qLfOQYtR2G8QI/gWn2VAC0MXDIFsW1ZocE1
u8e5FMZ7TrtR05lVQorT4mQKCkOcJEWEBmZ6Z/fOcMqn9AN8euZjojsTbWqjioSzZE4MSOcYW0KE
SiRd2gdXHXYOgNNzrTMmzloqh0HVSYlt6y7An3qnkYOpWSRnEArMtqfTt0CizUVMzxAnMNwwwEzB
uHbYb+zkrlJj7VbRxrdOG3/VpLLUI4low6ywjbfpTyQkXt+WDRtQk6H9aoKXVXKa7ezmbNk0/F7W
N01EjyKKmVO0Ij+hRYSNe06g9XmZy5DcvUQskbXzpuS0KaOS8DMLh4KaLcMBrLMvrOKXO292BWv8
GJwkwtNPOSytr8Iqfy+D5YYgTyZo8PTgSz+xbM3LI6QlmlYmHvY3ldRPpOauWpOObrBfGiUtLS22
wjUeH9KmT+Dluy9GvYVSFfQpOM1QyvWwJQ1n9WKOcpR++z7G38PEWVaZdSycYIrRGwJDg52eyhdl
fFxk/9LXANRAWUZ2wkGVwALSl2hHJpvJcVK8pK6eBAnw9BP4MzTHUE4Y46DxIE4WbeHAqQiMcwjc
kWK6YvAxWWJEAq3siakQ+zWJowCk2R2cbMTNplH7LjHoo5qQ8t4XQK/LBVAK7VEHSoahrSQhrQgb
VkmYQQnOPC0Leoz2YgZl3mMQ4ZfM7HDGzAPDd1eRG87Vu5+8ZWtTkx2PIILP1FUGWHYT2hXRqDur
o7ncrITZiIXelxYpDCEG87VQaBqUzmUdxOobLeqJWvYDyiVQz82UweltTpEZF34N+Jn8Fax9WUyX
vzGjcTdF+M4jdmE5QH4maGxhEJ5IJAuxQ9dQX+Ci2d2DrjbCT0yFISHRwvvMoOvRW+z9Jq6wO5vB
U2K7Cw7EghmmQIuNcqRdpmnXWn0TxrCxISeYt8tMz7g+ubj899XIfD+1DUDnNZ9Nh1Emh1kAh9fM
DimDdnUu4GMhkMcz/ao6dJcFx7c/0FCrsyVlkyh+uUXveJFTMuQk/64djPJJq7IX0ZIvOLMgx2Mv
6cOzGVEqzRtjTC9Vn+Fb4mJSdjbcQlN7KY3bRe9MLuTNQYw0MBclx7E1EFnYMXRtHPfVckz5tozO
d1SUTwDI19tynPqzjI9kNiC+tFJ5NjVoDkAxEMOUdKE617m4VflpRljPJ4Upfp3dzyRin/R1/LVx
djhYKWuo7hoJlRIXaL8wacwICdqX1F7ouFa8N8yfSst4Ix8ldCGT7TM7YuOb0sPSlaJAjab+6Ln5
Unet6s2NAkqHBA+C172J/YtnTsRSN6oRVjnShaR/XG37CA/dU1NEDZrahk5LoFQJwtnTY1jHvSQj
cxj8Ip1pYkHCaID6W92KYYzhQVNqgStUcTfy+r3BjDtSWsjkEMn7MjvJwZJbzuiSlcaDMSiHeKGb
VGqwplp78qcO/Y/SM9k2lCKc5z47RukKB13et0WdhpWehElK90pNUPHXWYsNKR0xK25bINEVPol0
aj9xmU7d21iqy9Ee6b50We3lYnIDpWFIXySZR66LRfL23ooZr5oWRkZF/WPK4dtRBr4tvkcGvZyp
73jDml9RuTrH9gI0xHhaNQvfrbprICKdV4qTcH1JstQIcIDDoVVPTcowx4g4atXVvMjEZJjSCpL6
0ArB2CeMmy793Gst+5z7Ji4x3C5YSWFX2A5ZrU5TEge/2uiu5M3scpWQzH761lL37oIaUo4vuq5n
x6Io7xEizFqH4RJBfavyURNRo4Mx7fwKt++W6GEfF7s9G7MRPzZZ7sVasu87pIqObliB0Q4fttvI
S+mCsXTZrrhmE07zR2XeaA3ZJliFfWE7jIAWGIqp/Zqo5tNQkJk58lp5mzLUhGWUU0Dmz0vsfJE3
bx70RXeDvhoeyXWML6XBUlaRVGLmgsQi3lCTPikZ5cfEbN6Js4qo6fq3UkuZayj1bRq1cI7YcEvO
XK+0gGwPA+8CGXtsSgosTfqTUioeaKw7qBXLTg3b2FECp5727kDl1FbrRZrJjy1L8rTjryinsxPl
i+lTjAXV0CzkK6m3ZUJyiiCvVg8MtUFy3NBUG9n1svi77YPiMlEZ0roPm03Zm7Xj0bVbsSdsmIxQ
3LLrRBMjpvbscYi05vJizCVmRSclPyXrVd8123OrlH7dO+9gfyC7FNDnVHpH5BmjFOppvi1gWDus
Bc8KQzOZ9u/lnPX7RJfoJmVuhybC/PxsTRpbaG06WzrXjyEhfMiuSu4taOeUWCcSIEWfZuqdn6ZI
NbqUqJTpWyFyfi+Giv/0YWjxQEssZYm6xL5lYg6VU4pMcYmzICKWEhF5/kRuDoiMkVktn0a9Jx3Y
B+XZ+2rJxIhdNP18B8wp244jSRD3oETod/VBriwngW5iJhuRtuREeV7RPiUc3OeiBWdAHjmT3ce+
uXQFuKdx67ihFeTkQePUANJM5FGvCYCOOsbKSzI80FP4JQoV30YpDnrEByjUjh7IPH7kYwVszXB8
qnmx7wflEi1MaxWzRAVJu3FBLG1aDxa7oZNqPkiFgVi2vGTxeHDzjNZBAh2pjAH8mpzsGjke8tVU
hbFPIhVZrbv5ZfsXzN3zGahyurszqsoF37NCQzVGFLFmEurW/DBNKjvvjmIm0jNaoa1zq1v0XmMR
36zRViyrHJzUpQhy+huO89JzoEJGi/vldGNHNyo7q2K6Jzfthn+cVB+gpQQN93jYp5aY5ewj13Nw
jrCRvZEkO0J+UQna+SP0rNaf9AFpycL7q2yfO9jTvU5ghRa5xatiga9KBJlsw+ZTLMnSgia+kb1E
WACilbPC3GUmjmTkozQA0uzNvCtu5q3P15O40yVfpGWeumXIzxCsODocg7FOF+PyQdLqsK2IF52h
9YrbVur2MckeazhPTDaGb+K3/+gdzYF2YNPjMlefjcFTbLz9leTdbWjOBFCuCMRIGXiLms2F1eLa
WpYZjgwdBzfvdHS66BGt1pI3SW0HjWvKrZWBx1tDFJdq0ehbkLiwIWnVcezQ143GWrHbNvZSR01O
8pwTjmhcug19UxOO3E3dn4Wl13ST5VKO5NJlAHgQMaI+kq4ZeUYUyds+Tw7TtN6sipafKwfd37w2
Z3cceq/pIrSDUeqbWfQAl4XW6Kqd9W28YxK1tzPK/sUqbEZwimfJ1zUm7xEgyMtk6Ii5pp6I5Qgl
EJ9ncjAEBGrocswDQebo1YhRakA7vUDIlqUIdBNfw/KiFyQgEn9AzEuDsgqi5y7mqJdrrRAmBDyS
XfAr0oxG6bTvtX2C+6n626pPSgZlCZVxequRX4Z5gBx1hB2NhsKwWdpDn5OQoIroSelwiABnZSbr
F2rxWlh6MBFS3eOtEHp6pix8oGOyIraQYaVof1gofxJQX3u7YndXjVLlDChJOTbErht0xmtasTcr
p/at1GVD67jP5GNwElocqDbDQske/k5jscGcZX+vaYomBOH7CCYq0Cz5joNq4EPsgE+b/LMJiuq2
qeZAtBlzDjEkD4v15cSPWBwaelKQ/0bXt6X2oQwMU+Q2PVrebMnOpbD6D01hW9cEfWS8RTXeUixY
J2VA51GMyeeg0BTKYAZkdQY2VFJWZQwp+7Z945SjwRQR2KQrxnunj3Kn6ghPFavSkLkrX7oln9aO
mcZgkaFXIwXoyTh1yVIpZP6TkLF5vyLV12pGZfW2jzXZwqnUcI2MLwLjhCNpgcyFeonW1HkyOwYi
kuHVQvMr1lP1FhagV5P44/UTUs28maunVVe+nEZNvtjb/JgRp7RqPVeuSVdT73+4vr2XFr0Xc4ip
su7qduwOtDPNOZ6DuE3fDdCAWMRHyQU1NTDzgi0PR5aGS4nCZanw7Q8aXLKyDc2YIsaG1dDpMuDS
xWjCgPUsC7JG1Okr0jK4cyjF64jqZIm6CNf1REpmoQazw/JWLepnEbm/qjXDv1JcFyuGT9F8Czz1
3VF7Ga4k913amTSboRCqZ6VKjSCn/ZykQcoHZ3ndAWxeiGs6uy44q4y6pV67KpjU6IaFLjuDQzZ2
cVPR3HDU58Zt2RuWs0DqiSnOHN+4eKUP+TwQpui4Tw6Z0360AnDs2/6XU1WetbSGN9ctttRafzIG
1r9KNTqviJvQFooI0ahqDfYn6HUl1zl6PDNrXzUrHdQROF9lZ5y6urIONsoDvbDHMBIUoQ5OTj2q
WIVKBT8CVZKS1vjk2epNCSuKMxjQSsHLi7iBZJ65B53a4hTXxndaCvcuzZr7VcHUKTV9Dgjjgwrs
4HgpKwp5w/KtzAR0rQTTMjCzdCsSI78kwpOShX/PjrBF20t4od0zdYhe9arynVVHpD8xz0iyzw7y
/71DO5pdw7KzJvvFRXxXYvXD82IsQAXFn8ogEsFyLHZu4s4eu5+Yxptfd2glZKOvoYsSg3zeeN9G
lN1b175WyjqIbbILJWCqg4y2JMiZoCabGakZLRRyLcWBLVAURwINwqKxYqj0ryAZakhZZ0JXxvE9
jsVLVtumV1jskpOmetOWtTxoZn6OIpDoi8R+qI+byHIYvBJuNVdNFtJapdms9/edcEAxxCV9jjgx
g/5jJJOn6yGFaavE1GF18Ar6EdBXIghWUvHyKNXaeyYU5t2w0o6YucLtM9UtDpkG/b3VeFfFrHxb
YP/1vjTfXWKNMydrPjJr/lQGcat11oVr7b3kk31pIvMEqA92IdlRp6znHCy3HODqbWZXfIg6ODIC
NUN1ISL+G04hM3DJ4j9gy+JCMu/Yj3B9ttrvIiaRPFUd5MWAd6vT/343WboH+LwYqkyTkAPXrLO7
67fHre0sDKq3TcQkF4+Nf4U7dPum7ebvw7K1YCJcH/9z9/rj/+vzf398nTpe19/HtsOEUYaqkH/4
kwkeCfJYr9Gv13vXm2vca7dFy/59eL13/dr12b/f/B9f+4+H1++LoM0007dKaNZCaJ9/TY2N8ob/
Ztn+xX/uXr96fbzqM08JeJeB5tZP7E/qfyJjObpw3P59LNbovx8bm88WH036ZpcrWX4reFpifrS9
QSvzVOTDyn8phqMRlbuiIbsumnVoOVtKYjkRgpQoiXlaSXn1YOMjWdkeDu36X0/k27fYFpmBHFSH
vz9w/bbrQ0FTKLRkcr5+KTUN4zRrcHCRPuQG/mW4Pdfvuz5zvanLjj/OpvMxS3WM26Tb8XD7u9en
BzDcx1r7XgzNRDDsTrhbQSp7KRSxM4UDlK2NVmS3DPOhVYPkbZj+GtnwNGQMaKZu6fYWgMnT9Uab
BwQRSd2t6BtXFCJQZ0BN/swCrUXlmHQ/M5V4Mi7gRsfELOl7xoWEwefAxg7wNqtTtoGiwPtxuGwP
rzdlKZFujzZBcx1BiLU6YW+4PjPFlbr6UVP9LiRd+b8/V/QJF9RltE4RHOwwv/6G6+9uYrGRR8R0
5t9Jw79/75+/cv21/3zP9al5YJKiSsDyf395/j+v7Prd1yf+9bv/n0///Q2Nk/WhO/bHv9/7r79Z
p84hzbsz6TnTHmYWy59TAlIwQdUmsfskDYSLmorPzl6GS07rGZwU9IzJqRiGiZTW5WduqO3BbqMN
kZwcyRCujmCCu4sYJVOlnDk++eRTMvkZMTYiRrfS1qC8QKx4kSs+p075YxlJeZpaBvFdQanfUbmw
4zTZZUMqEJZFT4yZpRax83QrfYYAA4OIPKEwYvYBbZZ+O/C9IHefKcDq21yypLktYFpVUfx4yCOv
iacWsxLD+qnqEH7Cn9wbM1CDHoZHVf6e4lT4XYMGiloAnDjAaFp0HnZ51EVW/UxaBL2iBDKIipJi
okvmUXQz7waPif7RiI/trD5pdnVHedvv50JBiJBmh4JL8GGy1I4cPhg8KvsyoP7IqRz8XPV4X6g1
F7M0Gm9nlcHSyART1RnTjZsavIjd01TP0FJzTFuZQEtsrs3KqQUUx0arDPdjQSjpNKK7r5ktRtld
Eq3FvlxdJDTq8GPGueOvWWt7mguzOpEj8tMIMTrM8tjBAKLY7isZIDA0jNQDkI2DaETRA8DZWsXn
OAJS7ar+S7GDvCgGBo0mE/08v++JREET0KChTvDrRtcAzTQ6G+aHbeqfWj5inu1pphmLejAttONJ
jTCgvpty5IZ20b7iMih3rgPnpBvieNc69EnVPDW5BMKyn0jfQZ5Yz8fWZu8QM4OFSN6dbSlumRN0
0/DcKtTFKjvToYJhQhTpnmHwrczViyTyCv3YmPmDU9+IQW8DaUZ3QjO+qnbr2/JygG/iPSs0sRPZ
CDKwwhiTR9Ufu0jPRSQxjsetuEkqemhczmAKpYL3pNBuYygjujKR10jYjt8igSFxU9tXufqmDPpv
KxcHMm/2Cj96QzuAEyZZ70thPU1WN9/Te9QI2PRzEwWYZdruwYZH09IMOQlDWXBN5flRddgFVa44
29FTbkzmA7DcP6aGiz8tfpFFjYLMqtDtGu9TT9iEO6yvyUHEKtuEVcsORr7peq3hm2HgtvGTwnda
9npDjYlPHwu/yVjV9FJdGa5Qs+oVI20ksH1lKx5jLM2vc/s7nrrkpaa9FUVu4yUyDVoJuC2irxtE
JdlceXqkmflL27KeW94h4eqCVmdt/lLr4VKULho4h0XUKCW2OsM8THriHIYmuoEZ3J0Mo2IdqUla
nzGYY8Ka++m9LboPpeEVlA0i2DJ6aGr1vk9mtn6835PwJ5NSUB+XHzW3BCHZ+AS0nhaeAEoPJNmG
WogMPDOjtyRFVL1WCkwdQqT35HXuhyS6qVeQ1GTaEx0biW+2aygqlGNFvuYuHs8GCjuJsafvQCqx
nAe6hMbXiDJGU1u2X6VF26CHkOjpFvA9A32bSmsP8UveBzbE/qdy6FAZZghleG8RMA+JuKWmB+Cn
IrpdqvNgp/G9PXJNjhkLGQYhL7OufjiZq6CGqdBfavmvxUjHsM/ZhquJbRKsE30PtNBG1QSJoSHv
mkdeVztm9+nQgA8kQzxgasLZPU8Tsphl5050pswY0RSxkoG5EvLa2IN8HmvJ2FI+t32voC1Nfmv6
qO9bmgXBYKL5nVVNpYbnlzIlRuMybk5E6br7bove7csB3kmm+WK64yVqntaTydaNtD6MuW/DCkYl
Y3yUsPNSn6tYDqDzUJMi5AhXQeylzDBVQAMqc5TGFuDeo6YDFjJFckeIBBklhBWD85JTEGXOcBxi
5Y4MlzxkWPVrXAluIXVL9oSWaA69j6VRsRcqsXGSzvidQUql0Vb9zBlIQtklFVWa8iKUtuddJ6lZ
mJAy22E5K6aDsW20gykbaeHXOg0e3d4woBVmi3Z+mgcNPbiR0i0W3krWz3lAXAMMurzZRGYcuXY9
kZ7UrKXfleWFPumdUK4C9JQs1ozs0KW1u3AE9Q/AcM1PS8cH7a6Q9+MUOA05TLQR5ncb9DlEpvku
p29/kg2DlRLovzZnOqZhIqCVmbRtBK/2PL8XFsN0xcpuiJtCH71gtbA0LExKp+9jEyn8Mi2XscuK
UxsssnwoGpU1tXI/gXHTzB+w+FrdS+4oKZqZ5sliqFWtoJZbiytzKewfaztVLY0RTl5eOskJRM+O
am+dvyLyBKSyNEBz+O8zHO+qgiXbKbEgt8kzpGBTRarrtkd0OWWLEAEKKL+OqFgLuB1jZmxQ29eu
T6wObLzWNp7rfojPbmK+pQVkw6wj4GLcCDZyu1Fljpkirn4lIklOSdm5p8WY3xIBqKKv9OWkUu0h
L+GmE2bsmyVyggwd1DlvK/XYuqunbd3DqNfCuZ6qk2KzOWjZRzp9rYbKxve83mj/c+/68J+XuP1A
n6YM5vzrF6ZBo5ybt1fuSPVZ5AWQH1sqnoO3HF3kazkPW3JtFVI+rjSclnw4OZrDXQbp9a62Kt1T
XQGApHPDCiZi2b3rMdp/1UXneS3przeGw6GgbTfXh4lw6KCzYfOMoRtPefQRGyPhrdcXpfegy/1h
6R+S7QjPDa4HA8j8HTh4YGTbJqLVQJfU28313n98jYwErpsWBqNOy2hObtsnIRpK2lgfUV/mRJqP
Ixu6avss/970W+E8pma8V5g4742WYedB3cisV0QqyVPsWSolnPsBVsJ2k9kmUqbr43SDsq4t3Ri3
0A+WmHJ09fbUoHiBzFp2jxP5EkfLhljkbDdrgZBXDG2xl4rcSFXAYk9jg+usq82bxK5ZICxNOy1j
rZ+u9zpFaKdGWkQoarRi440R25KlRi1msuXg0fU1XO9ZbHXJRkHClaSkzLTqaegd9YSOfUosYgNb
aCZajug3bhJM8IVqLMdEf2QsUp8q1WnDJHOAsvXvq6TOY69X7hkbtHyEteJFscCyY/f6qdFU/dTr
ZCmPXENJ4kF9YJOmtdvQybAuXZsg6I0nVkTQFCCjWw3TuqU3SGCf2Mswx7xvoigN1dLmcHLZ8vpD
Kv7IbR9zvRm3e6qMENOvOo2h/8bk2jD+va6gIQLTvjpXk4p9ibCEEqpX4yLEzVIUztzQXz3Ww6qG
M/PR07rdXN//60OdlmJR0szh7Y4B6G2fAZXbf924MwwVB63AfnWJFbELNkRaoiMqlWE9onhpKXjd
DST89wC8PlwyPOX1skbe2Dtkc8j3psFTN62bVjJbsz5IlPlLxx7Pum8f5dyc/09pTH1iDGK+1YAR
ru6R5g7wzZgrLz1r4JN5SLx57pN+dFA+1p+EDURGm5CMIw+eo+8+t1/iuT4zmlIQqaLU3mpBmMsZ
BfEeR5N9SX6t7+DFfuY7JhbRr+S5ROsR2guE0335B4jidlLOIW1PJogNviRGActON4jboXBnWE6P
NRjeqg04BoIkYFFfn+BJdxLQazAqIVTHZDooj+vd8F3zcEE2uDMQQ4A4Ygb4rnH6qsQ4esMbf8pi
Fof8q9spj5jRGBKWuMER3liX9EtlF4M9lXAnjkDaT4danPFODZlP5dzNIY4QzSCS+hsxDLCaBtDo
s/r+AMDKT++3dNYdNmOEFs+CTqkIsJ1nG2jKuSzf8b12QZ0GuMDHHwuRoGD0+tNwOSv21pP1Y95q
T+JDP0VP9OOp9XrsWDrs3V2UXKgZWFa09+x1uYt+ZrzhrxIG9hDGFzU9Ghj4x71k0bbYSAZG6wmm
WMjJL8Bn14ZN965+4zjAAb8ynWBqdCnO2ReOy4ZYPV81Atj+BhylAr0Fxl4AD6PYtSkjrD3yOEBR
8p5KjHUDSbz7cEFtEc5fMZEcj7/dIRgWpPKXBZ+303IxPBjtwbWfRBH+C9d+/0+s1b9jxjTnP3PG
HIWsMdMxbbLGwLGbW4bmvxjoDdEBWaGrGDXJeRBIVvz8jzjXh/xrPMWPUE4LdAuBEt2ntreUIW1F
++LcrN8cIdS1aPSKje1CtoEadBFl01EUGyc1i8PEOUbVPcxO2cBQ9XQRCldjxk7dEGpI/t4gmqAM
fFn/QPcLyqB8h8Jxgwf00LxMD6RoPTcvAx2HPUltv7MTxNq34tPA4BJOt8WJaz86TIUDFmP9QQ8X
JhKh/cBihtbggGwGOzXyaXz7OsamJdTk3vA4O/Zg3lCWrgbuqOHFvgHDPNPNvlgTASrB7276sZ7L
Czje5A/GBAwN9h8cUETGW2d2aR7AtPfsCzGk8kPfGvmrfGKw8NzyoWO1gVXMM5zV8BoEsn6kZEcM
s9HFfOCQHRg/PiI2a1+RWDi3dXCLUQKvLr3hgvfvhCTq3U4psg/FF1r9QDzoL1AwA9ePf5OlhrFb
D9PnYuM0am+O7qeX8agcktC4xRdqfBBIiH3Kx3o/PIABRPBcvtaQRXC9oGzykTtjjuQ8tXEDfGX+
Pj0SHUV3kjNsudsQAM+6sv8NmCy1faoDb9in3gGYJbBPJtgJBsLzuBkvzvgUwKn76iPDSjWh0rnQ
IocuvtEbOGyR8d0uHlWGJ9oDRIYj/2Ic6PfqT1ke28P8yRacl8oFPDRP7ftydt/ZV4ZUbgG1+UHg
GPI20MLtu/mBkhCFqH/KQsf//xz5/xlhdj3wLU1RDcu2/i9757HcOpat6XfpOSrgzaAnhKMVKYkU
JU4QMjzwjvB4+vtBWRVZVZMbPe+ITB1ZEtjYZpnfWJa8+E7/28RHyL4B0SUPT7LZP8FZipxlj2F6
XQzrXV4QpnjLO8UN2gzIJohGFxhJzaL4vWCV/5eLWZyW/t10brkYSVVBPIs4Mhn/vQq1BEPCh9UP
T7FMrZD/W3ETFe7EECHRBsOG88OBZ5egjkEf7Fi1x5AGLjTLC/yR+Ph7Of/f7+J/9bswRfPfnpzz
2X7+0zX96TPHKQP4UFyUcfOflhe/f/RPywvT+Idq6YqCfQUOMdha/NNL3ZL+oeGGpPNtU7ckdfEq
/pfjhbz8iO+rkm6oTACsHpuya6P/+38U/R+Wbhgmf7J4rPOK/y+OF5op/dduT2QuG4rFjm/hYKkQ
sv3npI/1GBNwqYkQ/ro0pWVtpmARPWvAxLxP6gPoXI4Dmx6TRJIeqlAm9IbijGh6ahr/6GP1Z65b
YcEc14Ap4Rrgr2wPsXWamj7f0uCzSCmBUApkQqBU9qbcoPWLSyMCXbtKSrQ3kT6f9B0qg/E61tp+
FkYEGzRjfhmaGQhzzgZPJSI4ad0EGAMR1rzOWk+v0QJ74Le7zmZsOJQG8HT2PpRVTcBFfNPL+zFL
Rbd4ZL40JFdrQvc/NUM0fLOKMFZTazcUqcUCRmfPigFYVJq2b5LszZzCeScqG6MoZG+kFdjKaDMC
AXof9K3QcTpPRfE4YWhtTxp2NYYxb/LFfZSuL9ICCrt3OKIdkXWLekmjnPAFDBBbQbAxAM+pTX3h
h9BAUyt5XMURelI50u4Hsyf6SkWnsdMU8nh0TWYjcU2A2U+/H1pd3oAumtxUBMaBSJCVyQNGghwP
KbUr5AsSxc0TjlWUWKHvxsKLCib3SeP9mkc1+5o07KoHWiDxRP4nzYFr6VgMGRV+AHRHK3QzOrAC
qMBMeBetU3W6P4ZpI+IV5mYNoYCJe5Rejkd1aRVn6NsDsxlPj6w3Vskg2GNf0gTpBTL3BDZ7Cg6Z
qoC1nanvxCFlIsR9qqo558MiEDki9lPQaIxJ/71Ih1yoDCXOAdaRVEZ+FArCSLR285Iaiqrp66TM
AcG2s8kTJDrWkvwa49RtZlHvlGGFiLPxLqKLhL2V+iwMyEQQcC8Fu0A56TKbd2GYt0CLBgS0BYR5
sgp5eiN265LQM4fjslWsASkdvcqggwrNIS2B3oBVcgrIPu0YoxvYtWgUjXr21wduTZui7LWPMwor
JMTNo6RuXx1DufigB4uZRYBeo4xphGDS1x2Cap3XZrw2YxqjSkTsU8hdeSp7AgGjARKsobrTwBIa
0xRSqCi9GPoD0sfc4jiHaAQGy4cUIF4TKhJUCvoKrUBhzJjCJ1p1GyFNEYZRSvMrJbyim7XPK71B
uZp6H4CtkHPcUWp5A4khuetmdCgC6UuNShB/ASG5AIvnWD/gtNbghyjs4eosojTRUt+0Oz0OHHEE
LKpb2yKPn+kiJ+7YUTfqW+nbzEOkWOg6i6lGyRLbYMGyANwJHSe5Bbd8Rigi3I2NXaqlZA9B1kOi
QRU97ufUnVsqeiqGfemka3tTSvGUy3A0q5FDmMKUDjH4KavfDlg3zLP8rT3SM/ulgKYmcuLzA7v4
qTKvSU+UVpdBakequTGTCImmeibkkQq0moi+J8zCxAFRrUJBFr+MkU1OKWaUS6Y8GYYPyJSeoYtH
F6DeHDF5jO3VnOeeCkeMAYE2TcOlLwuKow8owELDLeoxWukYL+iygsSjNHzJSvkmU8gCRtauyc0B
VarwT3VhXAiddfNEfv2kILFSZ9sIlDE29cgopOB96TLldmR+PaIPQ9VH767naJQP8k8BEghu00o9
tW1xzMYKX/emfp/MGdcFE0PmbE5LD6RKtQrKaFz1TUH6RDdBKyjli0X2pw6HVwp7NagIJ69JxmvS
VzMYkSzuRopPJC2dEn1lQNAYvPTrkdWbsAKGILfDH7oPsSOm5TeOYa0NvAv422Ok7EU4pAAiXPU1
SMo5LvzOMoB95CjclWSqSSQBOwle8zD70/cKf6VO1DIkJCDn8nEq5tnHP+yUWefIJFOLtPlqqQKQ
4SwAvi+va+bb1HRPetVc4qy+FWN8arIALDrG0RRhaHxWM9YBgdndctCN2woVC1OTJ8oPwPh6ihiu
KSNyYdDxGgu8j6JZdIp+2yJkm5NZdY/qp7hHQ3jKomzcypP4pLcaC3lUdkluHmTMfaIcLLAKWjKJ
NBkx+x4KYgXLzhApluumcpWD7JZl2GUa4fRT4a9bDdPHVFHfrnvlPUwrBKTr+DqK0lMUdZovvVfi
kCLwH+KQo0LLzmNw+HVsIAOnN9cY2eWgCwYyTbgAtQgyUWnmV3zG/4C4rYGj20oQPGuSCCxXBvYl
/ynnqFxK3histEl5tJrQwJNiprASoW9pvsuZnuxLg54Va93yxggxKbCkR9F6MluI37oMRljAFKSv
Hj9AGDE7TZKH2/Jeqxb7Trxn7T42P+M4PmBESYwfgHFnb7kIj+ZVHjhZg6S9q9pjZz4S2l2G4I1W
eAy1bVBT96sKdu4E2t8uEub1gEsrgpZmgKAddrsCMkMJ66NKc4SjJi4y/hM32qfaLfWKWL3Ucotn
XNng5t3LmyankWW9J6L6MoW1eugiZDr7qdxOQvzK1mM2vHqj18iWcG6Awd4V1nyZjBIxAJjjzaQf
rcH8xH3wTRfhqinq3eQE8mScsQdqg/R+QE1O0MYVwanSCXNcWdrg/AxrnaYHYUS5wT3QiMkm8WgI
3aI2Unjc8kce9NUTl4eakzI5lsHBAUhgbyjwKwGkgC1Z9vChmy4qC8OBHNCG+Q9Ldd4I0cBZrCKt
wyPGNJFQpjZ86zHgRoE6B9HSjv42mX9f3AcFg9Ca5LaLe2CduvjeBBpmRyA4w0r9rsfnoMbMcdbh
33Y5CUFMFBU2WrTrDIp9s27sq24OVxrmPdFxmlVSi1BEpklh60qke5dzlFa6tEJDVZEit4ppH6ud
YUd1/iVb2bHVlANgyC+51W5h8zb2oGljyS9QAgbZj261eQ7SNc3wSw8Jz+0WtVfdIOFH0FxsvZT4
Y07zg/EA0DA8PucJ9ms9nqxMfZHqEK/C8keu9U2DeKrcUtTEr6LTqqs0keDqTDGxBjBRC2tmo1eJ
c+TDCOl9Oi0FJHjzq+j+tBGKbGVDXpQPD6TLsvJ7DLZT+g0ayo9ScPpSaLw3BX29UPuBbIVEYWDc
YxTxhl7At6ZHfjCh/pNp1gf15YD2KSNGO6l6VNp60ISQLnZxmrLWsIXAuMVFtSsUeo0ECIew0ujQ
pJZpM0olVVL5GEF7bgj9mLC23H/NyATT1Hs2HuFX2LcXPRG25hJXirWyRZFSgVYhMa1jfAnqiMwa
5RbuCSwdpJU5kVUbK/hNyQ5eCshJCZEX5+9ClaKx1oFQhBRprst+ciREXwNITOMw72htv9KARxo4
FC+ttPQ2craWMRfP3fTYYC26SYdFNGK8zjlKZgSnwdqEnYucmUxDknrcrGvI3baWT/UfXTZrKJDd
sHiqZAII4+jEt6YIYABVziCSrtlDAMbdo1poqWgo9H6ryjcrbQ9JKHwZkfmi4cQGjhCp9WEpzs5A
ORYh+wqiUFPiIJm+yinGIIqunaVHUdkDzi9B3xzkJpH8NuPx06DGbxOZ95SNTo3RB4tBFOpQrFA9
SwbEoCh0JE3oM2VifCCWQ0ZMMOMTdED69YAUxe+nmtlhoAIvAfQPPzZDof7nT36/jus6cswO2tTv
b/9++P2BzNij5bm82t8ffn/y95eGjLWKNMXr//r+v7397y//Xth//U6aJjtF7rBFh7Itub+/xwkL
a+L3U/Z9uKV/v1WtSWtTGSKCdZyByu61NFAY/n3h3w+4uqM1tNzh3x9oqf37lx2kl20N+zcIJspf
5mf++x6/v6X+56/+9T11KxKnkiZTum9UuhTd8mHOO1h28SLyEogUdn6/+fs7vx+0B90V6hu53ejn
MprReP7Pv//7yz6lINq1AI3qjDgCAcl/vZFU6qlfM0K/ILxffF1U042Qlt7B7/eMfkztIQNrnY5x
4DX0nP5yjPg1i4jyke7O76edEGI4mjt559dDtBcOjfrEaTVrB/KJJLlAfsCxFLSKy0m9RYBi/Bie
lVcKUcfSrhGO2xG50Ga/5NhL29V1vhKRIkBffoMng2NkE0lv47OEOje0OnMPpzKh40AWZCMIdE+O
1hNagDMi12NlPGdn86SM8+qbOiVGAo9pDyU2t+ms45GKFtTgdXfWL7kK+nYySiU3sGc4xuloA6zj
z4GNJ3dFHH+xodgiDMOn7XeBTQ+CKhOEQ6fsb6hLUgjFWxklra/mEKBDZTe+cmUrgX3g4YQFJGgV
vFXndAf3EIstpBbhz1Hjx+8PtiRH2iHzITdJZ4B2EQ0YGDWqq1M6w63ilB3NE8KFcb1K/bbzRJgz
IclsdMy35UvYeuXLokeH+A6Q130B/wEG+kaW31ETHsGZmBOq7gc+SsbKRGrsDn961ulJ8DL9uCHv
0bexn/sU9xthTdmelBUuJWpcj3TLPooJH6gWBeuCkrCuw9uAU91WzwEaA+fxJREvwucJgFYbOPNa
Q+1/l73mNzbo7BSvpHVpZzj/1c8YHa5AEMPfNh26SCuZIHdFJ+PT8t4N64hUD/IfAaqJ6FdClukc
NA9bEd8O5PlkkGZI5NmkmA7MlOQT9ZD1w53eMZV2v0lMw711aAdnei+god5o5e8RM9Wer4ieHhEp
3lM8HakAA/pRFYf0cJUF9gndwsfadE4Ql/j2SoXeyj1it2Grp+AH52hKpcB+kXM0N6j5+vopPugb
/af44l8cnO6PK8zfr/gCXTH4ETqvvaoQoZNVcApdGj4rwi8GADHdhnkVQY3d4kmlO3fxVFyRsDhx
KpaYT2wEF+44yagT34KPb+tinswTCLIFZOmO6iYItxZcQhk5yBNFJFzJDA98eLbyaaNQLA/d8oKV
xq0VbE9MHcW5lU/H8OVdA1RM48/eGWh/HHHTy3CC0tY6IuuUrIMVFVkT7Sp7tOm/+ki0waS/UE1/
uisvL3G/Eex7i9zpV4UiXukkxxgVLRuB9e5yThxkzaXdjIkk3tJ2/DxGfgZhwclZS4VNNacZkMJM
UfqshTtGE8cJo8YKdsAKW5HLABBvh7dB7WNrNzJS5SFzRpzAPNR1sdYOb6CT/vVdChpeuEVwo0dH
onjB80EEtKAkDupIq3A7I3J/4XWTY+3Xd7g+zGXMUoCSFYMz2tVbsydDkSF0+9RZqPVg1Mhk+z4k
+9F7OL0HoSTGruVxBGuqsIVMR/MwoniOzdcaAJodeXcVawq07JAVjlGBdv+aKffU9i07I0ddGZPz
uH6n/mNNX+JMzYfzGzMBbHJyO0dVz5lQijgIT/B9hBXtPKp2y3LmYTLLdpDJQyw1sA+8byR+PFzo
XtLzKo5VcQjCjUGNYxvmO3GrfdOyGvEYmZ8h9wXrDrlhfT3Wm/gpOoXovxp2eRhX4Y0iCb2JK42D
FR2yW+ymWzCE8ZY8p3wmYGLkSh+gYZ8/e2CRjC9AsqkrHuZNFO28Ejcu5OmebmV1kp+7PwUSCtPx
IXg4R9ZrdMB1cC8Wo1Zadv3ZPMUvtF+hMaIr97jJPymdI+mNSJdSVt27sU99cnakCg1WNHQxyJn3
6Ila6mf/oy2GR4caUhvWSasbBHVUm//E4jFRVl/0FHV6l6hOa7WXXrCFuaJZjvKxIyz8qmIDYZVK
VLuKjghPYzNQOfm99B+CTWwFOeFeaJsZZVca5eYqdhGtPTBZSp9RccMtgMnpEr13z4PfG0dGZ94h
WGuni+eC6RjzitxILtD58kA+8vrMdDhcav9RHiQeEYqh72nvFAgoQtZZ5VtWIXwEJK3mPWskdsXi
RVmjOneRHLASqrlvwU29JNRrEIQH7w9dHAy+j37CyKMf7nCBVsjfY9OhfHFYcgTW9riDicXmAKG7
vCFEgV5H6DIGtR8+Y2iUeePXRKQKbg+3HI4/6O3Ls6dUU37m2xnTFqRqxB8FmRImyiHy+rW6zL2K
Blb3hllJsDz2mBAvkV8oXGbnG3aZiDI9/zrbHl+4RPGOJu9qWG76wNYzBps4WrPeNgndsw3elqGD
GvEafdvf/8MB71iaOrvQ9ZrLKC5OS1Cv3fQJ3KcdPBcn9LMvOJtG6hrYHyOBy8BQ2qhmjLqffYvo
eZv3WT1qBLv4AXAFYG8B7BGAI3oL7ROOcWongo+273DJ75wMbCNXJBoWhRx4QzQhj8xzjrdgW69E
FwzwmmmV/Jh/dES+ASA/OKM8plDDWql9DiiPk5QbHFdYceB1BIMUjasv+Q5eie08s74NBB1lO6A+
R1s0eYWuPWvHeLtROYg8wLE4WG35uNVrH+/UFXIeYHDQI8aeVsS27HnexHetQ/WsqWjxP1WgzcCm
RWcLBAFz4Ck9k3h/tVfxwkK9Rw5+BOFW2dU3TJJsNk/2DFD8sDq/jN2Aum248sJd97nYsLIM3sPP
4CbsYAnvQg/hTEbQ7j2O2G3ZnFDUpyqfneTPcEdDdaQCgq21+7sxOWxOzmh4MMqytxNaIRByVhBs
aZY98XCaC8o5DCHyn8tDRNOf+00crEFZS35P1QifCnMB27vsjgsXZNUCZPgEHj2z1+HU5+HblED0
twGv7EAq2iQNwqK+Tzg0lzcQFwQ8C+4iX0/5Se2zHd4PjoDVQubowR6tZhkjOlxyulfD9KvhFd4J
mrMAIcRNyKPVk42m7hLaui+oQ9l339RtYb1zRJ9uMGqEloWENX6bLnrIiCjxyBWQA6vu9jhGXmKd
qrXh+oFHNcsJPCCJNrP8RXFiMCnu8DziDnAM6y9M4PLvWjg/stAefxSySVmxDgJwL3ELzFDAh88I
T1JXgWrKXZhEc4nfAnM5x+kBYjZgEHAY69b4zMA9Eu/h6CdBSJrPapW54gYkNscVZarReKXEqQV7
escquhO+UHzL58dkI1oO1E4GXmku+N/gEKytHm8WKgnAm7ZsO9IaW4RjQut9rXyxt3GeEEhLiPKz
tbH8O55c/gzt8mF5hCv1BZpvPVIY2xCosvCO7DwRLKptd0do/ALZHCZ0xcaBrjeGJTSB2DxeGtXR
Xmp4eezbGtL6RJDu97zrA9oxi3VUkzqS5veLo4k7Y2vM0ua4wtOEiLvFJRIpPPvxOlfrylPv6l2o
1gju3gdfMQkjPqoj69y4pm67ETHi21AxkZH44XrmFdWVVf4iIY4DTLR1KRI/0GuT/PRBBXo1UoIO
odaxV9j4EMfsYqx4tPnAqYBMIt6RUcKgF0EliGZ9sZFZrfK4HdUjJZU5A0vsCS9B8hRiNXhIb8Z7
gNmm+jT2HsPX/0AV/Gs82PsAgXWpq3LNPmdCVW4Y7ewokHjgaYbjCqEL5Udx2NQqdAMGzgYXlAou
y79L35ArTjzW84RCBPdSr87qsNbCvQaawdYP01Z0+w7Hl32ZnsYdlDBMUbFbqbd5BhnnLqj7JHbz
wrnFoi1IrkhYhGsUAhUr/Fo4n9/BdXVPj9N0QapqkD2xfOnx/UJbMXUoqoiXJl6jQNBxBTpB2kbR
D0rzOglvwfhhxnaJ4jExAwqwt1ZcERFeWyrMhODQIBtbBq8ENcHyDKwza5cAY/LD7kiAOu9ArzDn
tSOFRgOXhcUEDT8XBw+f+hAso8dUKi/Zq5CeaepspxrxnA02U5wEwynzMPYpsU0gCQOTXTnSuq/W
j/xZj7Yj2oXBOUuQUSCFswtnpOmGhj+7Gf7ii19N+bVgjsUMfoCXKadOOhLOLIZ/WNkjr3Q371gJ
w47HETiZPMvwa9VLUYnJynOEOEokeBVuT4EtVq7K0Bxp0oZIChnsbTZmDQoKDilSwmsj39Uh8rjO
2P0hT0AxwXylFgLJnFIjsAJ6dIjhDhrFb6dIHLFCa9QLLBejYPSURji+hoOW/nGZfnjYIP1SWD7t
mDR3tO8qekk2hbGWPB2wSrKfEM4nCOMc0Rw6PdNziKlutKccjTM3+hkptHKoiWgXvOQpKhIkJALy
HmJvEyPyX5JBxCTW5gHMX0SDWH3peMNwLtfpCbMcbJ5Qk+8hdqc77H8M9dM0Tg9Q6uKWI1uS0UH4
Gm4qta2vCvYZucydU0nW7LuMnCDOed1aPOGHQfNrjxgXu1fIo9pS+cYfHW0EaBqJNygexzStY5RV
1Hg9ES8LF81rcw+Pdx3VvOtDcvPoJwC8dedIAr9XbuLxzEWz54DxVqptSC2Eo4iAib1uzp5HhGnP
HA+cT6v2yLrBGpMWtnfE9or4taYe7hF3tK+IhrOjY0H/FH6mn+3+Vm3K1a36UbCZ+wYxpsOptNuf
SmUHxxQPa7nPmI1pOvAQrgYxDVP0jbJAs3qcyGXX8SF/TtDepMZOZZb07lN4xap9fNUZpE/F6Y+j
7ibfhF2Y4XGMGftzhd68A1Glvpibx1d/ZS8tHLy5mHsSk3h8+A0O4i7dJLrIRKl8LI75Id1yQ6v2
VVsvxQM0G73l4KXq/pUIHtsNmV6KB01RrYeX8ad72IQ0sdzjL7yGd69RjGBW127e3EZmZYXWomfJ
1D1Md4T1wcxslgGlKsFXoOXUTWzuU/q5JxSMh8NykIyvrC3eiczdry9sY+Vz57Pg0A44Ivtgsmft
i1cWLysy8+iVUy9gTx/Zg1Yy4dOwxqmaJvhG2iPQxiyb7qD3f2BSgP3B0ixw4IJi7eRRi/ojXqRn
ljvvkpM0nFoYWD8gk/J7/Jw/G7vSN1zCO/3wez1hf0y+RXfeY5G2pM0E+RVmh8egOxbJx2xsG/y9
BnJv+Id4cpjJU0kJgbB4aZh2F4WAyrom7+TkhocRn7aW7xSYhK/UDfJvo3K6Z9kl0mGDLLAxdngO
xXhiarVHMlXpSnip2+0HImow3hTvKG544ob/OFIr+XVTm2NvcbcjomVwoEfHtvRN4ShuGmJRitV0
9LOAxAXutuktTDcgSTf9o8EHjwYf+x8AzwNBk2ad7waKsK58GQePpL1XkMpyEHbxJQcsarkhzRBT
bOOPD/0Y538QuLny5u3gWcxojuN6gYUkrbtgTUNXPAteCT6No1rD1iTEAPVlwN3Twy/iEa2IZlXl
hBCi+KFT+9BPSJs1dybQJvC5BxlVB5stCxeeedM76edj/5BX1RlhEuF7sUNX7BzgQu9CczjhlTyp
dkDlpXbCPY5g1/obBZD9cI52wfVxGTgwSTrRToMQba6iZxutp9eHcQUxjVrw57hFdIFy4ir3nHJy
EL1BmxzrOofDvoad8Bn8wdjN2sMPkyoUaldp/DrAJdYdVmKpn2PLMVAx7vdV/z58cp7xNrfc14iF
2o9r9SfHqk+j3kTOpgp/qoamqp3estdziRXKvnkmGuluuMZ1pS3Lu0WUGYvWcg3igjJjSxxLdaC5
T80qAq+2grk2I4V4V3a+9UJsvstdMkz6ok5HDVNerFw9HqSYPoVP07DBVmiSd8Aik3kPVET2SCY4
notXYoH8Jk/+2aAbxkzFCmJJ6AjCln0al2bqIEux456gYe1hmnOYUp/vivJOYA6NG4GGRnMQZ2rN
brJv0obJnRuXKnAH9YR8UHWl5lshnMLGQxxqNrv8zWyP4+OFp34QaQB3u7TnVo/Wg0gg+yo5CGpq
cElYgRve5cZenN6p0BU6XIp9UEAs+uI/KjIWEJzlnycl2CEZuxqqi2U8j81OX+JQPT4h0LPG/OwM
0deMfrLc6YUd79FR8feDP8WRWf9NbcRS/XGNB4uJCUvgsKHtyfGX+giKAesAMWQ2VuicuKi9GMEO
np9CdgXd/4M6HSE8KslXIl6yJQqW1RbzOjD1tHtW9SVoKZ/b7bW98s9ScVtrV+ulLl7Qq97Btdc/
OmFN4vXEvMdzJfV7uCdue+3ZfubKJQxj1ziSaZjFpzggH4YHYcENOGN2YEflbShfk7WxmCN2dcJf
lPLXibeoycFbxY/Bbb9ILoE4AuHpjtjhLQVdeYczI3ZgJJ9X4YljqHTYVHUQJzR+CKKwHQrXOVUb
X8YgBiXU3hvXy4DcuKJmYCOlEQbzc8miORFBhyGiBOvzdwfMD2y3r+Tq1SvKvb8ml1+MVn8l1mJb
Ay2MQN4y+9j0iEuDj+4SfZO6EBdTy2WDhGhTecZaTnYkFrs78nvBR6y+EmImFP3oCTX0H7/Y3cb3
XPJ7fkdHRWoHpB+7bnh5rxQ1WFqLg062acIDSjPdsJY4pa8SnLoviSY2MqSUZgLJS/0Nqf1qjMGK
+KKKq6gIqpgsbJca1io5w+WLUyy7jw2OE08MclzjPeOGKmQItzsMF9WdtqhxEFd7LDLlq30FS7an
4FFTrSEANT+I7pFT5VOq/6RChBQSNStiBKz40reQXBFUh0swIilrKTl2i50cauF/sC8kokp1m5I7
bLPBRbmn9glLQEYgvNZTVboP2hVSLEircJts3oVXaqJsGX4abSkpcVk8IKxfhntIOefPolpaA5su
PXyaCKvwuWNEAaakpEjpliQp+JiGg3ItjqnL2fbBsInJNSDOIv82qdCkqFRgXv014pIbI1i8YWtY
5JYu4xevxLaCghh1KU74oTtmoKfOOkmtbSIJUu6VL1XeyWxwGPiCih2XGZi+YUtJYhMckvRoaD4v
ljWIyD7JjAy5xauy7l/zNzrJqP3i9fyGYvyN36/CPYot7RdqHNYr+lUsYrrsLji7AxOcSpPJ4VNW
VBRdBoS9C8NQij0k6ks6AnZjcC1zhfQnDqRi+qY9rril0mqjGUr+mp75XQo7NcEF0vEaiow+T6PX
aC65IyUh0mqsJ40Tihp8wt8N6Ig64xoGCJnEwDA9fF7KKjaYI5bale4MPt/WRyn8aUHHoMZJhSne
Umsf9VtheXq4rtQNkXOj7HLtKrD1c80Cbp4PfwrX2cMfxWmZPPGSebBlk1ovHpbOwKws6P26PAeM
strj3JO2uZGAYpPD0Z69Epggu6H8YtC5eq6VV+YTRWI+U0/n6dYUSOtlbLjfVrnwhuxkjEfFljKe
+WmOxYjmFLJLNZHPSbnKizjaqnROMOxSUcNJsaS1y+inGn8Y1G744M95nyVdQQxihRQXcZayY1i5
I+4LEjfWqBPCUsqaS5Lo19MC48cz8Jqln2P0J85CRpzxUqE3W14C6w3IPvkVCoKOgQpVR7GHvLji
KVKivDE7eU0Eyzj3oDOV4jt3nVFsrNM3yv58weVTWccULkD52stk6tbslJx8pNQS+pB0MzUM5Khq
Lqxj+nIwrvNnqP5EjjxUznlGFQ0BgYIGqHJWPB1voC1ozMJAQKBDdplb8HitACV6VA6XR8SuwFQK
NHa4Z6F5hfLj1zcLjw4PrzEPfEJfrkXhj0rZ/mAi1UkNrfeok1Cq7Ex3mbSmq0vvzBW+pOSKPdcS
Jfy+M+8A655LwNaTmoa64s6Yk6QnlbK4o7JXc6Hc6wQiCC38FJ/4DcPP23PwF/jwbRlW/p7O+PJA
sSbFC5a5HC+yuNwOk15xuSoWET/hV3gcgz9GtIaX2+ZucYrm0hAwZOgYAq4RnQTuf0bCLVz8tvkj
rpdJsDwkpJQ6LO4iWkg8QHJQTCeX9o04NftgS7KBNCubEbfJdDA7ZzoMN964f6VLIJAxebwvt8N/
c/PKC+qUebQnHg914ZSsWVWxQD6yKjR1w5LPlV2rbTq6AhqqwDSBRQf8Gw+RF1sWRmyzUGsNmzua
dWdjp5L/mB4PlgXCe/CLPHbukNtcRICcXvfr51DGS4DqkDtjgwZMcukfAAMl+nUQ3sRzWrLWeWXP
gTfS1bUc6axnO4onQkox4ZU5z5sHoJ4FoJzuZJyS1sZhDqEi7mdgKhEPro15z2Pgd+GTLnMRYArl
Z6RKSE6BvlJxJ9xhrgLrvAx37YEI1OI4zFXwezwGyUQBBQI4CrKrx+Iv7lnKhT+IxP1g7enXMT94
lCPsjNyvJZ93ouceZQTcW9yKeZ3ctXbDsvoM0j6uisue9zQ2WBZpZbfdjknWnroXGqThA4NHB2n0
9gxxkqpH1SJPStgCSsenxYaWNU68haNEn5CJuTrWsRa5RI5j50FOES27yiVILJuX2XLYTqzuuW8/
EmBiDRxWeMLqAUibKHuoNDXyAUXWaPYgvZbihtY4NnAgxlLJDTVP1K48Yy6zD86sPaN55Utud0Fw
4e8Tr4nLA2lt9KuH4Eg985Y21zKwMIKB6MguyRMIxxk38WX4V9i7Fy661sxJs76o4+avEQawLbRr
MJWMD6L05MLpwx4Qn3obN2DduLMJu1Cqwaheq6gi+iy4Yuk62Y8TtnAmKsAOihNlupZkh1kIpgDB
aFlwGTA823EH5NExUIvGMPSf2csAfDKw7EB8/dDcJZEq3IrrToCJo6y1ZUxRBGQp/7UgG9QHVx41
uR/uj+fKtAzo26lLfXLIdtZX/RxwTyROTMZ4y8CS5nFJ3P8CCDIAF9mR7gYU81dhueSm4CNjNMDy
yzzvePtlEvSUMm2EiUy0qSFUBb5KlZOsbEXnQsbXyYKWTElt1fXTarBq22f3tFFwzlGPHF5i/Z3F
aO2ib1Cq+csyX1EdJUk1N0i/J8VtER/lyEtJM1YqWVs5nFML0v9eHBE/Fa4iGM/fZWeqnt4vI43G
CzsZVT6I6A+f0EJpgMI5FXOsQI7WRy4Al5ZlwHU0IuwKE/q3iNyBvRx4Fx1G0FPOxKKYdr3yDKS/
PlNnA8lhmUhY4pxQUCF6NrLAZxks60fFPRR8oVMBvzvBlC67Pd/gUdf17oH2YO9YNM7BsDwFb4yo
KB9AdiVU7mWHFVCyh2DE2qx1Df7D+mF+LfNaeeZZUmgVaYjS9qwhf1GoR6RJwJGodbvGA3BJJZcd
qKBMCpwrt5ZxmyZzyz4syxa7Pyk+0prg+9HqsLAAdPJ+ral+3jpp6LI9l+qWachdIExJAi0QqLNA
Hy72NFhLE5EmGyt6akMA4F4osnjcNvGhUrDSQGSayaYcPoVvECtsY+q9RhYVRdiXvHQbxpTwxnpH
KbtqHDCIy0xCgA835IXeZIsH9OwbhmfeKeETnb2w3vXRbirQZ35HY2XpelFKiNwIS2BW6GPLXiVT
cmqXg4a1iM2K+kkZwaJN41f1monJo2DKgvinJFXEuGeyAjVqfQRZBiK16EdcOIzQOmO208QbzB0/
YmtfYg68Wp6FL742IySY0Uo769xChaqQzUleiJz2WyF9yeiZTctd8JslzoN8qTsVVggAI1GsAmxt
YEOP0oq9rHsB7OcHFRHe3mgcVh6vTMeJczvjOLVLmdlI039aNpDlzM6opG3YSQAozxiYYWdOMUh7
ZlkCTg+at5qNHiuvfivzUpDvY9SHvpnw9EAC5Zml2+IXBl1hdhEoHbkhwA6sCmTf5trR0Q9vt3BL
VnPPAwMD0+0UbR0Oa2HyRErnoVNBTKQRg05Lv0PcmUIOwy0UzwERFxvL72bEYq1O2QdzhiXFlbET
zeipcgW/2zmbETsHjyiEWZxteGjsPDmgFR2JGNpLALWc5hNACBsU552gbfh1pPfIm4mXERACs5bb
pXRkG+viw8MEZ0xsjiioTdjAm/GunH0Uy/iSMSQ4Y7WIIznqiQ6OZlG2X5oMPFb+Kg8h5oAZP1gS
hx2UnGREKFJ9Q5mHfuYS7/FShCCpzxaSzajKL6IJSUp1uGf2hwNqchvWDPW0TPl8ARNAS4ZI7H/Y
O9PltpWsyz4RvkACSCTQ0dE/JM6DZlmy/yBsycY8z/n0vUDfuvJ1VbteoMMRDJIiaRIkcjhn77X5
9OqNQf6O2iibdfary/SN8oTyJ8oieKCLzKBrUf3tUVpQTGZybqgwAX/WJMAbwtt4E6DD6xYaDVR7
Bg/pE/kW1vjU7bqbOJjLbaMp6BYN0k14eQbYutbtoW9qC5VwwgrJHW+0l2GiLDp1kLBfQjsh1SVF
yUkgTLytXIdYgck+AHiyD/6SemEmiKgKJ99jWPuSdNgo8m62DimAcVAb6d4cIxrdBqaW2G0Irm5S
sOzkHBzCPgjBOlsEoRWjbV4P4E34sVM4a1wxwhkh/Sl2jY3QfCPQrZ5Hd8yuw6BVGCumBS/n2IAN
nmrHYyO1gBi8BbqgtHxv8vDrGDDJVDazc6Tzba/WCeuaMPRgEyCavho7H3iREo+TR5QqWUh/PT1w
3XkTpN7t5a4mtXMWOebj5aVzAjN2E5WbYrEFFdbUHfIWkNtYxxyyfjjFFiLK9O8LK9QIMS+3u0gh
BrUqMDs1J27jVPUhTKN/XdjtVsqSqWSca5Yb5sPHAxI3efNmtyfvq6AJtFw0w4yn+OP25doAQhP6
R76fF0ZFfGFUXK5mZomgEU5wAtVGH40aZaeRNjOJOFOD+0lxjsTo/VddQPbT5d16BorQpk47ovqW
q5c7fz5xeTbKTv7ycWeVBvuhYQ/WQb29bkjrgfbAm7hcAGgGV3h5O5erlztlVb/4Jp3EycatFOYm
qDKHmQ74+18X43Lzt/suf73cZ5EqbSduvLUV+HUSUjbFENZIXWqC0IG/qSg0GAHqT41ptaD8IgVM
BHtB2I4rc5Dy2nJRmfunPvFc4qFVuW1BShIlaWrEYtJbytsJlYFi+gEkqWHnF3wDvZGxIqgPZeB3
67GWNEY0mraEElqigBlUQxHeFks8o+1otn6LkS5qqXmCrmNJ3uJsWoKZwH1B2O0X7s14V3VMyIMp
CUzPKjTNM1uijPDTxU3oOSnsWkIm/Mn7lrePjaQgKBtRPJm0QmDGg0XNSfj26oR0sIpGCEUSp3Hv
Z0vcwfMqt7aD8LUeg6tuYnkyozncygZ6BowLly0B9bly3tgRWN/YYUorh/6hRVdZUbXyUlL+qrzf
Q5o3Y2HThGvqVTD1dA099loQ6HdtNlKHqpy1j7lvnU8c6XDG5g1XtAFAtGrUKQ2Bxs9p/T71BhM0
qH4Q4CNZ7jTTEyOlW88khPdQXdNViIiAY1dItgR9bKLTgfJwUAdvNQ7UR32TZKsRRUgu2GFA9P5U
mt0ePX3sgn8vE/bPpVLxXmg0SCVVZo8CoTvCzCOF5ctQctCaenSovH6yffYOxcRq0wTuhVlxNeQ4
2qYv+AOBe6gBxb99FdnRaz0Dkoj6KIStWjrbrITcQAVIilTuJpvouipj8RgVNGB6ilVuQD9KU9sx
Y9JjezcJsTT1xTmvrUdCGlYuVoi9RwkRqRcOWoXyyIfLAeavGQy1NaPxc9nzjg0jRRRoeKe+m+SN
ydylesLFJ7L0nBixZxWln1XHatSU3/zEl6ewZ4LLJUbTKg5fhMvOEB0zIaoWaa/RMJFBWBRH3x4w
ShDmNShZrjKxLO9FGazDscjO2MHGchygNAz2ubCqez32KKRo9GJB0Ueh5Gtt2UgJBmNb9TEcnJFU
JY+MxzC8H4vb1nb9l3gpIcq1D7numE8AxeOyI8lYgqSryqM0mrNSctylRCe4oRSbcazRqnDyXteG
uu9FzLwXk3udhV68/IjY58RqoJqj3otKj3D98bYljvNeg5w3QtBgnct6xBiKgqQqhZiBoCXITeYx
UiTeQX5aJZpMk1KRuC2S/jOZJnSBdJduEsH8OzvvKlTjbmww9mH7uLGH1DrYkEnDMmP1PwdfpU0g
opGOBKqHsKif8lptBkf4p6aqT/hpuiO+FVB74oc9txhoKgpnTAH0GhAkkQckpUi2RjIA+8d5lIv6
YOqHzsU820JnOxSII7D57b1BoWKzZjZJVbLE9bjtAYcU+aKBfIcNnG/z0t0GImMmaNrnsSm+jG6G
pa0XW21nN8svHaeub66lkVmEmM3fvLQieCmO1l6E5W3EolKLdjux/nb8nWGL3RgDBDNdrDaFj9aj
0SP8HOYRvxvilQ4wexMBC/dN1shAVI0DtpZqb/Sst6QFQ90K1SEnAQeXTzCv0j4iKTxs98I09H60
i/neiaJdUskjP5H8WxZYZ498KKsrp2dCEbaqx+bmjnTWxpayYdR8dtpp53idcdQxMg2wiRjAJg0U
wmufZzOb9rZpn2q+GkqOqL/DiDzn3v4uR/Y3OK5AffisioSYbyb6uyOAN1hdUt9Kx35pfNFS+dDx
vgHRTWmRQhSIfvaEmLDcCmqX0QzTvhSkzZQRXWQIMtC5V6WNTces3ccZ/+thDp1xGwcAemerKA6a
hYyblUvGl33f18lTIPx6w2Cc7q3k2Q1L86YLqpMfavto0c9y09h66uaBpg5SrLYBAEKQ2jT776CJ
oJmN8Y85IqHNsqPnchViOd2X3hcj1sPJr8pzUM/ZFgZEjHvA/ApGjd18QD/Lq5qTWZE5koqIXK6B
fR6djDkTZ2Fohk1vGDdGqqK1yKtP/Eqvq9qo4BJ2bM8HyF+GL7N13Bp0AUP56JCAkmnprrGUfk+m
4JS0lo2cNs+udcWysxxjuIjsdrOUtkvt0AbyUuEe+2B46siI3Ic4dGg8LCUSvMNhk8TnOK03jsp/
tErgDxDE/AC3CYNxXAJAUuA51kuXh+M6cuS0HYcKOLga9rWcmWody93Ike2RIo4yN7NPYrDRaLTz
vaFCmmI2KcM5mXd+WRYYH8nbsyZQgDVDS+8M1mY0rf5Ehsgd/LnPU9ndNnlLjSCdbJBzwwlCcbjt
4migBj0SRz23t4m65uCVW8PKCQfqQrVSriT2MZ2RuBhEXgVWsLemIWNrYTSHTmJIal2KCnVnZU/Y
f27HeTqBA7sxEhe6vs5xQbCgryvAVBKzJMFZVFASo3gvCJDMErlm/e58DUy8z/zYHwpHUCpX3j5m
hb4jb2PJT+xPcL8fBDbksGjI8jO9AgH3ikynZFcN7bO/4FkH6KDkY7LZ0qH3FmtWm6XXI5VxqVM1
Vrh3TUqaaaHknvy+2d+kE5tDMSA16SKUpmVHbc6rOWdM0W8dVaIyT4YzrscpLX5g3Icq7MqvlX6t
m8G7DmMw+sXA53dxvGjtx+c5uvVkjrah/wzlDjHrzG7AOs46OXZ1M50aYODoht9D6bIwD5vuU2Q8
jKRGrlK/reElDu8xcNdHn86SWcY9OAHPO4fh8Ba2Ktgae1tWOyIN4HJ1E2UAXe7rnCV9KvJj1BCM
JNP2TXTDtrFYbtQeRfDG068kJi6hGuz75pnT+Itq27UT6m4txUC7WQRMQTq9EdN5tuPo1Fe0UL3E
3ozCp0Go2OSwDYeeyIZ3Ac1CwoM5FKnPTezvR6v/zITz4AIDJrQEogShvZynazhn8lSRNzkJ3eE2
X2pMZvk4+XG5T9DBzdnEh7Qw+EoK9Lbv0B5sbfzPLnTX+iRJQbwFrFqfARNQ1gdH7lMh8KKBWJmp
urUF4KzUp/U6YcRJI7AvY6IDxqb0m1cGyakJetRBSbp1XUnJdZIQHkaTnGK1iqwVeyR5FBNAWDWL
F0igt7of3bPImk/Y1pknPdSbCYZ0y2LImWaKe3Ph36UuXyWgCFRNlg3KJ6LPaY7VyhX3VMy6LIc0
05HPo83iXDhtQgW8o1bnVnKdhe0hGYb6U4tscVPRX4fu8OC6DeULp+Iry1jQDSZd+loQRKQbkg7j
DNR40rMdBtBI/pHcA+y09o7vQ+8FAdkD6FkW31TOVDs8sTWtti02bOTA3My9jKytVH6ZIfmQedwc
R0zGFC3Fl8apb/OFmdlr3V0vJ4+bzmAwQw6udJ1Fk8uS1Mg3hTvNG6CFEj82ywiDkSkjpGEsqYME
ifOlZO27tnPze97AlJzMEawm2M5jDE/a5yStrJBhzOYHvoTkZGMv9sGQE1tZwpJ3GSaLEaeF7eGV
DdonUse8M4mhxC5b5a6MFxsCgs9CSHGcAn1jmoPYWcAhduyn7VEvqwKk62lIqImjkTMiCGNDfRBp
k973sZ9so57mOoELza4sFZAxd7ZPZpAC4BtcqmZxQDz7tHdH7Eee6tn0QUM4ZNkQMV+l1KSAKDpC
2yxPtp6dzVi/5/CTB8H2WqdgvpNSvIavmcKCn7CoX7lKp6cWZi4muII5zzKDm1mli1+A9kkgs2fT
pC7iOkLcVR5mWIelDcHyJB5NrYdT3oYF4ahwgwww2VaBJmayK4/4GL/Xs4oPvi5jKidEE7jVXhsw
nvMuGze6FIegQbntq7Y4NJTRipAPa3rhbWfz5S4BQbWp2RhKsF+jZyIjm9FmGAmBqmXRvhoGCDzb
GnzWLEmzb2bk6OwiKDnFqP473R00/pe2uzGsITx7ZnJrOaPxxHbXZu58001bXzvtcXBjKjYevcbe
eCgLBd2MjYLq6WqaAdN31tFFL9QNm6FVkdpvYxq56JrJPUycvKDtAJ49716HYPpE2UGyffIY5WS7
K1VTY6Dwq1PQ2yMNiWyfsrk/qKphbKmjQ0un32jMYJvW6YAnkq8TS/PW0HlxRXzfsgs1B7blNsLJ
kJ5hz9K5yFCGChv3iRjzvco7+84Zh/1AeWQgBe0czQbSdrJBbvh9MpwmtgZLTKwV6zSW267xbuEs
OHoifp1iplUz4mzk18IJzRJ2iSIrNo0oNy2y11YwjM4ugZlV6Hg8oPlc2qMN9rP5Yo4SLFgcc4pW
FZ0c/Spi8zlKaBXqgba854P/tTJa/cFMkqFR1F+iGOi2PYU0KdGatxXy/6im+xFFA9uuPL2ZYvvR
UOOwNf1Z0fcgJerbGCK/nqMKqYYBjLuzyd9oovtMz5+0nrGQ+RSA+zK/Kdr2WUfFzsjC8DGTL+0w
vE2Jj4g2YitZUeYAS0qimEXt1mrNQzvluENQkID/R6/gHQYvPUfNyRbml0aDZMht/6igDZDe5npo
b4eH1s+H+9Qcv9sjNhKP0DyACr68alWaPpJz9+qOn6qylO/aeSzi9D6fGrC0haYNlExL05lOUOtT
bk2d88SEBNO2+zHU/rDrfHp5cGsGZnrtbyEogSYTKBrht3w1NJ0FAZp7IKt6ZaDhW4v0hQFr2PQJ
4amUiZJjNcRvcZm9VyqsqerWd40I+lOBlnJgVlXae/dbU5Ai5dCP7PSnr70nphuzN0iR4CDBrSi3
tR2gA1jDwrfuRDPsVJqzpxm7TcEIft2L6TQMJMJZoc2CPzrrHLqcPyhaF5XeTdA1rqd5xnbQA46I
3X1uLTWXxZg4NhQx5q6iIN7XIOc0iymrusXjS+uCnCO0s85r4fvf7dwoN0nffitcvnErDqrtrN1b
OxNUpBO1aQ1WRYq9XeVhpXEM3IB9UWPRRzA+OZBAfHxbfOucPk60aieF1iOVlAqGyGLAxipgpHNw
M/jVe0ybsuvyHzIABtm7eFCJFjQYaQLf/GrkyIlECAFyzugjxzTjDAc4Zdt8KwQuKIIJ5rYu941T
Mrw6bOWCIXrp2/Z1GrS+zeSdn+M0hkafbWF+FGgXgSoZBivmllq6z2sYWXvfpQ1Jn2PbX/1/0FvR
xd38X0BvtgS29ifQ28tXGO9F2JXFr6i3v572F+pNCOhsAuCNS0ySLaUDTO0v2puwnP9RtmsDQV4Y
cP8Cvfn/Y5qW4ynhWa7gEtbcX6A3R/6PdKSwfVtYynEE7+7//O+36X+F3+FBZXPINPXb7V+pnmKB
dn7gBB1P+q4nLpQ5ATNOOPxHv7INNQsY5oDeZRCSdIialGZUFy60cvZXPZMRCshrx7NCGoKCReQI
C900kXoxkx84Z+qN3zBbZr15NrL0xy9H8j8xR/8Jobu8O5+YP7VQ6FwOkPXPdxfKyclU1Dn3Ln2G
WpfOOfONRUxBmyfOxH3pBA8Svz+KVvD3cwlRVLlC7PoQEqLKgU1SflzMSc1V5MmEoDCyE82ZJAw4
ptFtH8QbMqEIxXIxtpTBt//y9peD99vB9ekNmCZYPuXy/f/z7TfkdTBOCede+xNRnbpMbmpNVTlV
THCVXqwZIvKRe10xm3+eQ7O764R1zF0VnezIiU9WCAC98wqizLJrz8BM5HXi2a8IQS0NGsJ5kG9i
q272w9A+MAu3xyAU2KFZ59oVstbcyO7/y2daDvk/P5OyHEuYnu/x2VgF//MzWXYcFj4c2Ht+6MW2
aaEMk2MUbkzcV5D8UeCQcXpK+X1sqtQjzKckmEsSNXKanIDCCXoHb5rro6Jy5ye1uHG8JxL20GIn
qfPgEiF/RT4NbSAWzH9+68tJ8+9vnXPH4YzirLJ/+zUVVRH0JJ5a94IujOkaycMstmNOWzrLWQGr
kH5xoUl6juf0PPTZ9AXFX+eNGwkVaJfEwie/qwO+G+ppY7NCoCk4xtuRukHNR8D7TB+e+JVrSv3+
FaQ6tsGUxbtypBjp+LTnVctaOU79Q0Co+4bfBvgv2FPMI2yjbEFwaEeU77qOKbyRbRXBsye30hgR
CSv7VlJMus6cMtxRmYvu2VkybaBb6w0fRDystzhy/fPlguKxGthcS2oG101qnmcaCnsZG3AZcpTa
AabSkdr/F58cIsxL8ctglP05McA2m66Y2D5RO/cSkWwcsxtuL9fGdLhLE9Z8pm20D7ZllTdmHVAv
80k4RhAwjiQEuOmTqx0UbhPSGUPgQZoT1ixTa7JdMqr32Z38fR63rxaZCld68pz7COG7zIn5+vP3
bf2nn6prK0npCOqV7Sxc11+4rd7owTBTkXVvUP0ZFA2XzGvQbywtuT5zEGZbN6PtePtybp/BKtrr
dEksKENUlNoKBMGZFeQy45p9lD5lvbgfjVWYNqhl/BmxV+OffVn4L//lbf8TN7sMespyfQZmEK+8
c/+3M8w1TJVMdHnuNRt28KDRQ5iyYGHptLJc0Nl1YeGkDUII1Morzk5E2rmRPrb+V9NHP++a8Q8v
LJvd6Dn2vs2JMyGTaG0T67uaoz7e/vntiv9wlG3hsfQnEoFh4fcxevD9gs3GJO7zwKvvqJ1dezMu
/TE7RX0JSN0r6hUV1oNXOCehi/QkwuQ5JjRj/+c3Yi8Y3t9GJhtSjQKMyruRl9P/l687mFXH1MS3
1BfDY50K59S8EFXtnsqYVo65mMSHz2lZOI+xTs+hNfmw0Szr9nIo2dRtoF/SeSs6ZwUv/jpk6ZZY
+6qGf9m0xE/EiQGgheVcVBS7YcrVHjzaw5A65U2Bknik8LsJA4HeWdXmyTCKGXFE9pqk6ML//FGt
//ATsUnNZElB08X+t5HMcoySUKjAvG+n+M3px+TIZtYCPmirFaVEyI7pD7f07g22z1SgpoygPfss
5sFlBWzrTZV0/RZKIMtkhXi6y032SwZJ3H5BoJNRhFd/fsPuv0/kSrG4YM7gn5LWbwhlUSVmbNiD
dd+09JmpqQ5bBumtVv1bNXeKciG4kjpj8d6rVK579g7HvEkcasNkyqcS05JGYVVOb2yrvZOIMGBK
r/zimKjtmIChQXl2uo+s5HbUtsGWbLD3nvPidqG3MyObDnYZIcLgf9j1JBhE/pIYV7XRpjFtNjR4
i099PufU0Dm5id1Q1vSQkm58ItzXX3tJI3bGRPc1HTaFhmVTe8OeWcG7TSZKAmZh3RU0j36QwIQ2
oBL3tEgOdtJjZ07Eo/BD+5lcTYjjFgopdnlL8Mp0DlzbOORRw06aD2U16Iz/fNydZaz47ZxQFqcE
yGiIswwo/xwCkywMejKfxL3vVwT2Kj08zJRLj3rJhXMNd3owYEmjJyozTJq6v4rgurrlTGCEkTe7
3HSCTd86B4153ilo0fQ2eilquteJGQ57+uqr0CPovQqfe5zSge2h7617KoF2jxGiY21YzM5jWLhI
fpPkNjUK98nzgGgU1lHbPf2gsjKxDwTjmWCKDandu8orQafW2iaOnGp/1BebiXmQuqaq1rlM/b1V
AiL785ESLLb/7UjZjuMR4crxgnv8zyNlTFY/uIEj7qeqeHFq6kZeH72maCeObS0wULvQ5YKxIdIv
zvMjbYmrqM9HckqIcZgD8GJ2NZ8LG3zKn9+Z+/uyxTUlYxobB1NIYlh/f2c0H6zETGFUjZTFjsmY
tne+hGLrgxGp6RA3yjhNBqofwmSalXCzAku8Bnjp4nW9/HwrO0WmN1O97CzDRgPlsD3vB/M0B/5Z
WyX6yMDF1GqB9SfNmvg5KmWrDoEzIlVi1BzzYbRfiCBhTBw1aYeogNg0d1+NIhv3glxqQ0OqyWS9
LuGpkhnHJrvWPr7NKrtyULfJdvnxk2t+bQ4V9rq4gqyHXLuL/WgjVIm+zknlNUF91YYy6rQal43+
0sZL068JYolTjJGcutmKtQcNktL6lJKDtRk8m4YHMRsbPxxRbvno8drQwiJTOnptxyVKw4Ji3J+/
ElJw/d9+Li7fAyeUzahmOcr1fhvQNBw/VcdzeE9fuLzJDQwSjkFDD7Cqui6Nk5T1exxMHVFas7fv
EmqWdhE9ddpo9iM6kutIffOmBjvR3KP5shSWFyRBLBuFuVeq8SI6r/QmZYgGK3G/ZW3I3iYha2n2
R/MGjNmm70ivM8XnrqvFQxpMz93gmmewwYmf3pqDgfwu60wiXZq3uIf5RVkarZmU0cM4WO5j3hmH
1A6xuCbWsC6c9TTE08bjlL6y6bmci5mPRJubtSrCsN4PUTzTnTr2yeITzh5UnGUrHbFKGlw0kdR6
E9K+D1VEtJDrIaM2m8pEg+BgtywQ6dBcmE4/r1n9/ZQ7B0XQ55r2UUCKRovFYUpvJQr5vExr5Ogo
IFVWgE3GktJKkxq6N4ldmFoPvh6De1iuLtUodyQDsE5exIgmOEFoRCJRudZpAPpGUz7KEeFtI2ry
gDNjSPiejwaVNgPxLmrLy0J9aBHOdmPAZqxHqJ/KCU9xidh3YtF7U2evcyMENbeOPJjWDKl3WQQ8
GjPtWAE6qEWaynqgCUYAmx7YLzQGpBp4JbDmwHepTuZvmhTGXdFEfE4Jh8GhjSd5N4gTaX7d0mui
3gS8bzVQCqWF4WJ9MjtYOsJD0TF8Tyyk1ebY3uRDZm5d6LwII2YUlEZ/74z8evh6sy3aoneRoG1o
KNie9VijoTSHm2Tw7buhS760tv5aeAWokDRDIVTMV8wZYj947p3TBK8NVOS7uMSdXeYILwQ/iMQx
NkbVlrua+LaNLNt3J6PtMilgnnT+zKemK/dlawKRrEeymD2Uhj4hiba0kTe2ePwMIK8JyWJXZgpV
G+rnXcWpspsqvztXAJbKYOsX0ckr+++eKD1qCW1yJiGJ2DDXJi4naNsb+L3tTUa3E3Zgs/eElx8t
f15TzsATjLDn2q/9+Uq3Y36mEX7uqTtemY6HX6dFbF9Rdh0KPpZLLQgmONXL3IuqTRxHhFvIsqJP
k0PgJvV0NQTswkK9V6ZIb8bsR7nEQ04ZyYaCyDCf9xyw5CrDdmkQBmAKJB3w2KKmQ1cImKGfNqi2
bffYuQMK1MbHSp820Fl02N464OivtG1xWCPoDk1W4SSTNG8jqoCTZ06fHJ51MkyTrDdteC8TsqNg
0LuqRYaaase8y7rOvJs1ojFIMcCUsW1xkFqS7QG62tZV7ld0qIEv35DJBuDPkac8cr/2QRqv4ebv
4m5yb0U21KiYMDsG0pBYlnV17Sp8i1bjv80RSvfBhgLoGdshaQOoYx3tIMUvfz1NiGJsHTLWRt13
1SXTjb9cqMoEW+RRFGJvp44BIbLbYcre5zwM73Q3dmiQgrvSgyxYa3LSivbcNEF4juFxApOlKiyi
5lNep9ajG1q4KGd9E5tb1DsApG3aqQY/22+x1u9IsdS21OjeSFMdTroSVyzGaMKKZjpW8jmq2Aul
GtvYEg7g+FrdXdYyYYLRcjLim0A1N2QVRruwyoNtmKLGo5TB+g5QNXKCxF1H4FgPo1LYKANFpND0
hUi5Q1ZP0aOTLpFIpBwMtn6VETpNhED+lejxnNaDKp9GCH4JYOW0FreMU9Gqr5Jda4HbU1ELmAfE
lu3mmAFcl6cNU7OLBuN71Al73zfBnU0/+ar1e+dZCOvZiPS0nryAyJVYLjxStnSHX66ye+f2diJt
4MButj4MNIkPbIuqnzetdiov+9waLqUPVCzVG2dRAMvC0yAHJsbqn7dNmk9B3Ho/M63qv+PVIkiL
lmrVZjI4rH0t4aP+fUGAnRlXkiwEh9/HxCi7Vp71HhChhveedZFLM3CVSoX0d7lQVL6JFUZN71rD
rha075juDtE4DFvLyvewX+d1Pg9ff95NfFnkWum26or+0CwXuR10pLTBdHIdmayyOm8POQGwii39
Lp6QulzNJKODe+YiEnZ7MEwuuix6IwuwIfAUxWzgt/Ma3dK8Qe/2HDrhc+P2zdYbiHv2izwjlJzQ
uGzG0W9HkY/xj7QyVSzO4Gag5aPnRytioM4tlDDGeCj6Se4vkXA/g9iWNLbfbuoxKbBm1YD8fUxJ
o1PB4GmLT5YxFiwOLnplLpAR/ZUZd7mvmQ1nN4D09hMkwsZywVxcHS43L9dC5FXZ1eV2MgEDFfAM
bVXcNpN4TDJSfI0lz1ctyb4jg/3Kwq3WII1Z9Uv+b+mWT8KhDjos2cBDOt+ZMXFuJL/jLymNtRLf
zco9jyN0ENuULntaZOkpaa50VzRNzrAGYee45rpDTbDK0C96S14xyPZuyS8OFfZGg0jjkWhjRGUS
iwYuo35IXSgd+LBdjMlRFVz3kZyv2iUluV3yksclOVktGcojYcoGoco+FrHYUJyeETtcBMn7BoAv
QbsQsElkDgd84yxxTt6S1iyJbfaW/ObMEfUuLr4WePvGJeG5W7KeWxn214Skow5arGNI6a5FZjy6
MsYqEHSUM2E0r3JBl3PG4kNpaFcsWNnskoQdL5l06XLB9LX3w6bdXu5KlmTry+Mu1y73fTz253P/
n3/+eAUZURzsBhRYv/+f+SWX++O/qdA8bP0ZoN7lfV0enl4eA1SLVJNCHVC40LL/ePFqWRUFUf29
aStLry9/KBmeNKIA4MmjZq93eYXLXz6ed3nty800rCzW/CHmu9lYyQYqUUYkeZJwhpRLSvm85JV7
BJcnBJgbE35t1mk4s/zAptMfxP3hcqEtq7nulxx0mXQM+LPYINIhi5X4QVqvsHq8JUE9kcpEmEiq
euoP7DguUeuV9RYltAFjM5KHYgl+RxcBGqWQvrkxOvzfl9T4y58vFz37IHL/cIRYdQVytbBjzDPL
s5kFYX4lybFJEr29PO5y1+XicjOXhbMzJMCi5UUu98vM++talcFZGczEX308gZU8PnN2y9d5NXs7
GeC29si1p22nD3LJug8usfcZfjTCRuUueQ3H4FHmEj/uopYPQtnpn8L5IjdIhm0rDzDS5W+Xi9E1
yYW4iOjLaiGq17a/CpbEz8uFv+R8ftyMkiWjVDp+ijfxX4/x/r72cd/leZdH//YyNNaztd96jD6j
qZ1VryyKCNZySqQOvc9lzf4UdgQqW/QAWADlEyHIf18Utev+eucs5a9//u3m5XndksX58QrhHJHX
+XH7Pz2F5cBwpURKF7in1vHz0XleIpW6PFHbE+/i45ltnHZbyZQjIc7aEQCoYNEN/3zzHw/7+E+N
Jev14+bl2m+Pu3TDPu775YNf/vLbU/AsEvVon327umson3ZQH5aDRowvhHKMohwmNC9t92guV4M8
zfPd5chU6VDkSBbVVZsrubt8Zx/f6OWmf8l2JRyHbdjP65e7Px56uXb5ouNyIALy54OGQZCZWKhc
b+0k3g24JtCIaZ+stb5c1WzE+2WYa+ZR4uZcfgGTthKa08t46F+GDrdhdyRqot4m+ECywImSLuaY
i03mctG0HvjGj9uBDHFft5G8qoRbIZKU7DCWl15eNFomU2lhXXWs4JgZ6DBRj29i0xuvL0f18r00
LHxhCZZPFbu6fbCkclrLF6y75ywGF/T3T+7j27nc98tXVF1+pj+P+sfVIK342cR9/wXt5JsyYrpY
Mi6PRBWDV+1RDPu1Ku77KUCSZYwr5LLTQ5mmOIErdlzkYHlGS85lUqmtGwQ91ip6mE5KwodCyr+u
uq7dDj6itpKlJEAs3ZxpQZyn2qpf5J3hBvbJwyknZLhP/XkfmjAfdEkMRh+Jb1pAIq9L80kSfbO3
upue7Kejnzv3tddYOwot32LIgXK+cVSarR2GYOY8ukRt3axLq3bPcR896cZQLBGcp2REZuXW3jc0
M0hmswQGz4j4C9kxg3LsY90sxE3ZjwoTpR3szdlA746ev3XNL37k4WAhcndH1O1nmaJemkcyRK3c
AMHXVbeprjco+YHAmMG0KUY29IYzf4319KUwhvIYJ1SgMCVg80gR65LBh0W1Tdnhp8q6mmzQSL6Y
3jQN4M2YL+EBYRveIUDC1EOgTXOP6eSTdEu1nwtcAkGOHqbt/V0gsSsqcyHjhPGDanW9Rar+jO2i
W9MchptO3v3Knksc/Pkov1oDBTMb4dK2DeP9yMkA2YZqVRxloBPj8uwn5oucHVgSRYAkNAfTyGG/
KWYPqHBTvBkFesehQtCZFQhy6/6OAalGZ+JG+4wUiSRx0Q266T3JfvlTj/KFZZHzbSJf5lOT7Uxb
lsfSUAr3tFmuvP/L2HntRq60WfZVBnPPv2mCESQwMxdK7+SlMjdEGRU9g54MPv0s6vyuB4NGAweC
so5UlVIyGZ/Ze234SYPE/NIvY3aKgnhHDjNHYdaEhO8yM+D1ANflrdoT//Kpwo1mYABu9qfUzClz
u8Qj2ZED7jfAks4le6BrOQTVe5DTi3mvc9cGP4qYfNLYHdyjo+PioBDw9/NwzSX3D9/pmke3I1PE
75xD0WF5aHRA8Kk1U2djGG30+DCaAZGjM5tnWKZHf8CZpHzAYz3C39kz7CjLAFJfn0LfKDIaPQ46
K1D3iwAHXWUsMbMqdjCTkwf31OOh2Q4jhOFirN/jUTknodNTM0bFfjDMEG2/JgA4yoG9jsa/zJP1
fTgWuXgycx5ei6Qc4K8mALmdn5ZlTRsU2D6na0xUydLjWJaNDybSP4SPY4hPJyD4Oq3vQ4bYeDCD
7ncZxul9Fjrv7G+oYOnQ945Dytni6/u54cIyU7nxUHlenFa9JLXnXssfCyvn9z786dbm2aRV9OSk
4rvXiPkxniP/rI25scIr732VcRML7fHU6hkSre7e27n1wdPlt8Jt4VzZ86+qZUYVDwn8TKucYCGy
RwrtHrFfNbwGVrFDKTrvqhKGY9Xpd3w29Yn+9IQowj6kHooqQWC9gnleszeRumovo7OEO2yWPDt+
wXdtBPqkMMtbRqTGK7SnLHLnR+LDYhl3TwGEtFYTaJf6oESp7HZOoSiRMPhipJkPbSrsA0sbvKMj
iZeJFdvXIJH6oAv2B01lVuYBDkkfX5/Ludrmvb/1kJ5c+iX8Mo9ucRXdsmxGd1gRF8wIDVpQgLzC
u1B4QRQp3ezoNIgSa7WJkKxh4M2+molnTrcPeL/tv1p6Agk84lCzVPVh+uprUitwOVm199yIq9se
6kszD8Mz0oMXt3WZJ/BwGy21x7bFgnyufobF4txXdYDxJO9ORlnfCN2r7/uaPAMDoLj2ZAoJeSmv
rF1/ubZ+DefutY9NsI9rddT+csvK+qsmtkv6pBPbcM6tcP5m97mz1UhpdlmIunRdPzreh52dEJK3
P5yvblQtNyuxdm17qtXgvKbme6o876RH8R0huUTQPD73fvbHz7P2OBfsTXBr1UWZYFOb2ldce/Ed
m4b2VJrnIG3ArM74oYWslpdpZMLoVbwAnuwOiq6VkCfrzXHto1JXt8jc18QLEFGb9uo3LtjPANJ6
iZAMvyG5SwZbvk5aqETmyyKaDiYSeleiArOd1k24I1vYxpp5jQlN2czJvJ2zMYC9QwdoMGMcMuZR
d3KGl5xO18ourJs/EPc+1C8uzsJ94tUPyYBUPUid4VouP/Vk2qeAcd3gTi+UcnI3sT2Yi8l89br8
5nmkBntZ8hLGMjk4SdacMaDWHWEUyZvlReOTQjidLiHyH4IgnkbzK3VF+9Mi6mlbN8Qy9DkXLdNI
wuCzicg2NZtNO8YTM6C8fjI9ZxpplDU8WxZ9vCHa47A8jb3AfLr+SeTF7QUJ60eehcVRigG/PjYs
eybLVvjWcemooVzEi2QZ8oapdQbHjn9HZCMpuhkokskHrtoMZc5oOM/eDPzjNsY6YIIye+ijAQvu
6g6ZwpYPM7hKXHznNi3aHdfEppPuZeg4GJSEe1D35rf0+3ujHYjyJv2BOVed4mq9bZfMok0l1vTL
MKT0ArVb9DOje4PoYeiPCzXUo5L94ezZ2j/NgaXAKeKHsG1hvRQ5qeBC/KnMgOTUz865LVccbJE+
d0Ws7zqSMG2dLY9JmP/wEqNxw1WkbLCnPvfYcFgCSlC0GTf6A2sXWnkBm9ZUsBhEyRnGVNSVpxGD
zRujFS5fq1/uWt/baC8WgELkWitNPxjO24cio4UPmim8iSxEPLTSLOZ8vm+np7j+xj+JuYzfwt44
y9dEtgQ020mNLQfFPDN/or8FI9OI38ymrtRbT5bfxrZ8ksnaCBpsnsMOJOAjkHCVk8nt9q1EiI1Z
adzXEbRRu0s2C5XqVyGKt3ESVLCMWMOoQfudTpJ6YH7NfbhVeSxyDIwx2EGmn5nkSWSWh5M1KI6T
Z4IDY2GGK7E+2/IHyzvn3laQR+ODV5bTN68ir0f68UfcspnT7Jme5hniWNMnVxU+zjHSfLcqXnTM
pUzM2rjtHG7/lDBcFWZ5QI+fnUN65alX3cPi+N1OxvN7StfMBHlJXyM5YJqBB4iJajksuN+DCKJ2
Fv5Om7k42CNv1x4B0S5T3b2V9+12NsBPO6G+2OIPVV1xDF18IpUPl3Qe6g+WOc/+4ALhh1znFKH8
wulV73Kjto5AV1UX6i1ZyuVHEktAExk0y85rqBnHPLiIHGhb7TYwLBQIUsufwlMXk3To2e92U/1U
yHPDtIMNkGIsMWKxGLMhOF7w+F1rWT6QiUtdj3pklxY45TpiqcBkqOFKKz6EuQKDtVZeUXEcoiE/
5E7wtDRVC1ONcYm9pGzZnFrviwIe2TRLOKJiYCy8IqHLCQFEBlk8yjNIunHxPUhKrNaFbK6TM26n
aY4vdm9gR+eTfezzJoQ27j0GVRk8+tV0iBQTjALzJCvBI6Ns5ipi+daEJaYFbgYd65itMzCG04jB
79C2gfMfvOcMzQycaQme1+qolmVeEOYMxSEnP6BEdg7CwwNRFLoYCJH0JAIGbvZWK8xdvd2TY69s
hEghRPo5NLj07W+EVWE4dzhQFEvVah6vlAo9z6AGWqnm33goHvCy1JPkXl0CniSqC6Bm8+A6DFuc
BjrCssKeym6blr56bDL9rXbySzrU1sF2MNNbC2iRjO3boZt4OpRV4KyXfjwlTvmcGWvEkg0kabaC
PxQ83oUswOiuDfE9z84EACkbH9A/nbBiU1WMQcUId/4hOxYwwhrSN9/OH0rRnec5omyS3bJPARHg
viDxR3uYIdCUbfpC3leJh70h/+7XRn1UXfRD6G8poXrPMrMfisH7ppGWPqiw/lKFOYFHrih3bt0Z
6k0M8U3m+0fLGS46n2qgMEj9ksopb7KhA+ZgQW45lvdosc7J+neWfl8AjpVN6LyOBRRvC8JVmyzB
mUA7Vl928Jxz/y3M4F8K3bebzKCdQ1xYHmwyhw+OmKHp6eUPs/HnJKn4ZWnFy0eSoqylOS6x803D
wqc86s6BJw9tFmP0SVEbtDMQ2quKy2+NmJxHNwnrO6dpAMtpDcKcV+Ku9tpoF6zADQ+Bv9N7h8j0
j6YPBlgXwJbEi2wKcXP6HlRs7Oibm4xPRYbpRMv0FkaF2dSopvaFAzEkdBIYJkFy+JRnxiksPGEl
RK9YiGQTt2PJ4bdsg/z6Tifgzdu1GM+t+f7n6LG/GVbLu+IYLQmfDGxb3U8GNx6UHMGC+jqCW7aD
bjkNUhNz4qB2j9OFbBI4Lp/XODJZnExlfZrS6Q8yxEPiNHxvLtj2s6y5m13W1elMTWmLSzMUH02M
/RQZDlYIVsdniXpURqXzDCj5PQmsK1saDQv/u1Uj1AwYQj4iiM6w1nK6f37IEbvemtJ8mXI1HKn8
yutSgpsNGvqzKilJoEWJRNwBOR+mPNLevHbk3/X5164VSCVD+J+RrCPA1kTaTxM9yOfaSbsjFvnI
u2VR8/730UBheac4ty4gAmnWrnwdvELkpotfh3grKG8zGmdsYk1/zMPgNxv/IzeD4dJ0+VOT52SR
ZFJgkTQX46mVsOJbNxFOC4Eertxi5XsWkwGtbzowPP5Pd66KLS7T5Dgl2rmjJ7oUvv+VBV9wCvIk
RJBr/9YLwbFqqay9LfzuMgwJ0QUhwQYj5Mmks4iUtwZSfl2g9ZlYQSSCuZBmBi+w68E1hX5dhGVz
YgTsnpqeh0mNecLTxj5bCgSaJvxt11V6BIpmTQc64vau5M21YWxTXCpt40wql0dZlNZ2FdoQN9ed
q7TBSxPOiJF2FeqrXTcORxYR3hdf/7YX6iOjp2tPN4aTEiAweq5L5z33TDWe8jy8t2qmNL1tl/sh
sedHA4Gm7xPwjx7qnjgW4skPrQvzhbtOZNWNPLh9BVDgKG0YtLSEIIrrkBIBB+XGZfJ6djNr2IxF
Rz2PrAv2HNyrTqRfOmaKN78l4s2PodYy4Ep3RaLg4RsbSFeAYRwTEj8sqt8LfxneVt5ipjFH2UnU
bq2Li2QdkBR9R1LsGBH3Fj+60METjObvc493rahs58K5S+ZGHZAWRbdoIww8V8KhJC1EeQwRCu48
UCgkBw87tr7NfUlK1qHPyYuzTE2ah5fNQKghCvfuszDZh57YscZdNR/yyB+uOEzCo8+iDKqj84fU
Zu+munK3DG3zME1TR6Zxel64SjdzGwzHSrI+z9fldhIVDnCsY97p5AqlIWO5YmMCk/Z81iqcHpMl
O0vmMwSaPkydfKtr6yZB8+AId0Ckh/YJcYe59VkIYayMh5uKiaFoYCjItSGJG+LKy2X4sgzJXgFo
+D2Rx1SWoUuG8uC+TdwSw16mr2ML+UqM6r7p3BWHOe5bUfyCXRbTj7svjb+6fSJUFG5IPFbpDeXT
QOgeuIMYxAt0aR3CXjIBCDfEJ2vapgdRnHdDUZPfUaHyynqZ7RSzBxz0ISTh/WfLMA3ErEjVuQjo
1HiDToQoCr6AimR0bOsIhhz3NBTf1cIVaejW16Ikc5zsHNf0CKwv2bTXJHMliC+XFLFj7U2vng+Z
IWLNz8IgcnczGDX0WedoTgjCiYKtcIfokA3YtIcGC0PXi5T9nf0DlsOd37T8jvP665jn1nnw3ezZ
8ViGkBwnSGH5tCQEAc2LLQrJ+xV2IHiLn8LPR9aMzzG3i/vEqv6Uhqgej5Y8yGekPOSF78yI4LIb
Ku77S2FvWlq9DXsUaz8WhHtlHfE11ZRdA0N4cFLRN0KmlYmzHIA4WFkV7nKCzoHhRB5qpkXd9ZHb
nwPNzr4DiXLOe0OZlkM47XXqsHCCOKaeKoSSvFFbdnmR9eBW4DPHVuzizB4udg4QK0HdVDzG/Zyc
6vU2OxkhNr1K6oMem5e8UAEi8JvHCv+Izrtk4Sv2f83X7O45C6mo2zo0ZLPQLrQWZsWlir6Yuq13
sRvEdwIgzYM3PXIapVerU18/RzCFmiCUJK5zzL95unCgTyEIguLH220RQMO90d52cT4crPYjbXGA
zikEcxLVf/ulvIRFhH8rAzfpF5O/UbP/4ncVGFDtI5toyCyROnwaQ8ec8rqlZ/WgWU95/Ycf+8lr
0reyikmLZmS68fyWTrL2KY5GpijTKuFIIvt772TZNohzG9ntGmXpzVw7SSUfiD88Y7Pfz0sL1wsR
91Yu1bK3kqg5uooAE1Zw7MG9unh2neItGNPncI7FKY7TeSdGChDoE+XeDrUglci/nzs1XGqWCPa9
0JE5+7X3MSCxuDqlv50dQlrDEPVEardcbiGcqKy0QD/lnHAplQqEOkWE1eCQ0h6sBcaIxrGr/VsC
x/2S5dHDVNn7QGn/x1Tf3AVAh1cyRyoz3Cd+tvzOLTzkpT1wPbULLsk0jai59cenGD6CoFTVuOzv
mFVBCveD6GDzQ+4S3vAPcjIw8t78eZ7+LB5xB3RMiONgho5EZyVh+tAvLnO/FkC6F+hHDL4MG3Xh
7TPgPvucdzMo3mlTTkN701Nw9WOnemZu626cVKot1dRbnzXpgXUz6oHUD64Ijr7hc21JYcEjMSiR
4pKMXMz/uNVN06F4CGZWH628yghMjY2blQ37JRoHgjGqkN1+CFTQsJJAqos+pMIynTUErKAqHo6d
7VxBKIlbhCx6xqkizIspkvrkJ228Z6zkbz5Hj1lMHpHVP7pAIJq9ZfK96LOvDc3wNZPW+xixfwnQ
fF7ivH7o0lW8CGfR9dieVpMTn6fwuVaky3x+KCzBNdeVzzjBPZSb4iOhR0U4jHrubrKqHya7p0rW
1yqX85c8VehOk13lJNgbqjx8rUWIz7aYLnEX7mQXru/qnGHcXDDiypP+ASVc9wBD7RBGdsE9nsgg
xq4WJhsVkmUfjvZO1WQdh1198/LSvrBk6U9maSlIdNKffTT/Tm5dm2Io3tI5y5/any70zirV+Run
s3OtYBnctc1BWG72YqOs35UOsGRkoAbmXwvkNweg0wHgG7t2OXzOFpz2mRbFOkJASA9LisIwYf9h
B216tH/PiZVcmpG7fe5ZL1XPIxfKsumd8GbK/GQRTIDkvm3OGOC+pw2kY6eEcqKBemFRZ8qbzqRk
UdQq4BFHPA7MsBKX6FqX+AGxBtFkJMz4iRMdUYggFzIls6UygKIgq2pLMyK3VtS82J0HV8VJgHx4
6rlS5uD1aPV04NyXVf69X1YFzVhDHskV0zVi7DJ6tUut/eCUVQwKHUhOl8ZKDnp27Yek0u/8CkgZ
WijBjec8egk/fsWGcoO4nYDqIINLWSlC0KiID2h023PAhCWZ4WU20r2awvppTbCPwe8se6Xbal+n
72Sfz8ckmgxpSHJksJreoiqHz16MIGcCuBAgyMr7NgfDVUEXdssfGXfTOw/5Co6f+FbnUE0q18tg
dGXcjWSqt/6MicPC5P7VHxkO5/2XXBdEs3bWq1f3pLODBNko4USHpnW2yRwuT+08Vo/R/KdiKQ9k
kO6CkY95lEmUPcw5yA5VfW3tujtrLGNI82xkNEB60MgSAjlUQK5Hn/7BDe6caSQvuCv8mwzzX2Xc
FCcdGOuBZf9LWLD6YFzX3sORDEhbXxgGvXDmkPXWlOrSrTyIFd6HS/M4hoTjTvmLZf0psJmDmASU
KdZWZ6rz68xk5FbYBUqcOOVqy0CYyNx7yITWD6Gjyvuie/vrgTtyXSDJ3lgpgj0pKnWxPASrVjUJ
vMeCXzLN2WvqTlwkTjxevZ64mnEw9d3ULur4abhwJyoot6OjZFWkDytMYclkcG1WXpsbW/o6mezL
MDHJsx37UbOw6pJhRQo1K27TaZlEucfPTpEfAdVvZh1V1/P6ZtzvA79HYCvVwU2XYaNsE9GjM7yb
s/nRj+k44+ipTZz5gWdAhR6YfTG5QKEiPe/Q/B40LxYoKhh0qEPVTS7NjwXD/X4ekHA0sSP3os2/
xev9RCmyNpreeoo7eBb2aGZiZRX82VGp42gaRsDDU1F50429gXVoJjjlzbp2rDuO/SlEsycInazW
irWiLEYSQ8QcqeDspUHSWfgvCPYEoDF2+mJbkuET5zAgLjRZqtplUQfYYgh3XY1sbhzxm/EzoUmE
XxMMDOTi2XkfNW1ZM/1igJkfjTBEh0/gQ5y6XfPNkfN7bu9d68m51PZCtEeBoNNT8H2DxGcXUdUa
s2jMwLX3nVcG+iOTbmasR19N5lVkInuKuWXF5HSNtjIvU+fzFXYaoCtzNmO9lmeps4sWl8hplKZL
Bo7IaBNso3YgqRILjXES91WtUbFIeEtB1GnpMeadgvpDerk4WdTF9xUMJwZx29xK5XfIA0qRBaQG
r+fGNMBCXm+epbJJ4+J1s1YoaQ2z2ULdQQBX2h5drZjflQA26FGgWflopFf7ZMqIkCXWWcdN9jgy
z9jImVFv12f9uV4R0XUv7+sAmu1Cw3Vtpfslkt/nWPbvvFhv6RRAcU3b6c73BtQFcqbvtBOxT4T7
NnqahIkG1HJwcMuwo3+mAaqjkPpDls9LgiF5bg+VP9TfXGXtpjJ9KV2o3dYg+8dFlyfRZKQ1wKL9
3MzlBW/12pmCY+/AehNuSkhB4zr3rsguyrwOAgG60UXIDbIwDzqZEWjJ6ZsfePyQMJZd7R0tOiUA
XD8t5Lik1oFkNLrh2BzUlg0mkJ5CJpdeA5q0nDx6L0kZDBLcI5VD0kPVLNMubVOmIfHK8FpEvO2M
Vx+qkhFsP10GM06Pr7HdgRUSJBdl75ROzRYxc8aB3Nq7QS5H4IqsSiwJvaEq35BKz5dQzNPFsCma
O987D1Pe3FoEK4cwWH4qL64utuuVl8/PtF9Xlyl33uOmhQjjaXh7gg+fn80LiKXZAlyYFd1NWQy2
JUbb3kcnAISCBGQX2ViQghGZB/08YR9ik8zLXI0JssQshAapQCzb+eK8mhaQfKOwsbdxIO7mKplv
Lev7T3tZxXr1Zcl+IcR6aEREdBX9ShI630CJDM9ekdYXNTWY3ydSg6SlLl6+mgpShoGdXm4weKYn
L/uOLNF/6aH+ChOOCMwGe1NedN0NREC5JDn0f3Rafk2o/A+sH5jqol7nUF7Untr2zMqM+qtMz2k8
fxU22VNOEpAhHIBHR+b941MfMcdw46MpJfdXTEQIxS7q8qlikBmAmgqS8TUJM/dqJdwpGUP9GHgi
GVq9O9QUf5zeJwHN523c2nLVq/SXUYh3OJrPyPNCIPv6V5ZCyXUia2tc3zn7i38TUQAhtMe9C/+R
8AZDYxiMl5Z10SWMyms9xESF1Nh4wfSpO68fsGuEYHR9gmPwvZ8pk+S2Z8vN9JTToSeI+FMnO7bu
fVobb5+uwuXKCgA/pyQTFwPgqBof3Q59d7DvSqYn6QSd2ZDv46r6dSgCQnIC7hKVHWE8Zzu1ySpD
BMVAGls3MzAH8sdYceojbOl5tuvKgfSIXPtPaSoL9Kn+KYP14UZvXgdi1eduvwklipRUFcxGK2Aj
ddkcbf8cW5a8Mcqi7Iegn3a2+xYUilBudFGcm4eSzUs5gCszElJlkTHTXXxgWRUEV4RVECWRIFQJ
g+dmPHqTbR+t8idGF30YdfqQMJAlosfpjl0nd52cDvmQqV/TsdPtblqm4Vm77UOQTO229a1iOw3M
PwFLQO7OR2+b5KFDpe06D83Y3zKBbbnUX0tGagDvILnWDpx+t1b9forWDEREEyYkyu0YFj2+F6nm
/RyHM4q+srjN1QDXxmEuGeUnz6i3xmFF0igQfrMg8VX05bTra6An7C2wCII3k0Ho3GhQntrIgaTu
t99iz753dVc+9j55RekU37rAeTRDskb3FAR36NKcE0g9vU3SrI1hxab/WzWP070llH1ql+7500/Q
C+cViaY+9T11kRAkL7V6JBpNvvcCFHZfK1hc2vrtT5wUZZI3O6h4IXabCZseW6eNLBzvCoT2R9w2
/SUdzSog9f8yPv/H/4el8UvXpk3jpP8LrfHPh//nVZf897/W7/nXH640jn89uqW/Wt3pP/1/+VWH
D33/o/zo/t8v+k9/M//635/d9kf/4z892H2yTJ6Gj9Y8f3RD0f+DAbJ+5X/3f/6Pj/8OEYVNXgC/
5D/+/V/4+3euP8L//p8nGP3/zkL5+zf8nYUS2n9z/E8zsMCa/08OSij/JgWsE+kqeB+uXLkS/4Ch
eH/zYQ4ECkkptlx6mn/BUOy/eVKF4JhlEHDx813/eFqPf9lg/0sYigpX296//LK+HXoeTmPpeiiw
XNbrq4/53zzkpuz7sVJpcG68/AtzV0YJFBnrRGZomOowGH5HlpVe0fZdu3TpSBv1YSEZ9wcc/HTH
xKY4oItj8Q+vsw6+Jyu/09syEkvfuL/eDXXxx6ycT7MCP9V3ZtVwiPANcuRS/q5sUA9I6FwHHpVc
e+Xate+H6S1q7fxEm9buh6l4dfEmPhlVM4ZCiFVPFSdHmm5kxWhdIk0751PwImrgvm2vCEwnuS9u
g2tMsRithFN/ZZ16g1XDzxc9IdIeSidFcIUDPZn2r9sWhfzCeWI/aBfHReGxdl73Ub5ytpkkjy2q
hffUVPJDSRYAXTJ+pCzIdkvrX9Own0+CSV+zcltVAYrIi8qEM8KzLkKY4zD136bUIyEOgt44ucnG
n0i+qJz5LScNrvbEzRVD+dML5QWf4zHWi3mao8o+OUN/Aj/XgHbJSfvUbsaeKzhDerT3aMU0egKF
/h9KbWFFNgBuzOC7KhXZpgnndDsGWBuNz4i0VgBL8f7f8cZfLjDej6I4GbC48ycf1z+GCbxcyspd
uBJ0A1C6cmXqmpWuq1bOLoqQezFC3p1B8M6geAVIXuPiUh0icegQonGW+r+bld/brSTfaGX6Tp90
35Xza6ZcnohF7lcC8CBhATvL87CygTsynVcgr+MH2aFIKTmYPLsAXcOZACLFpPquRqfhedXFi6b+
UlntNZut8BpNwV6+5z2pvAx3b8WMuHMpkp+sZ8YtCigcJJCNexDHwtcgDf10Pqb6w+LpbYbYzuGA
lqx4s+Ebds1pm67UZOqbLWJH/+S6cGpBSJ86JvO7zGsrxD8FqjSfFPKUBMpxRHqpIcwp4U53dhz9
duB8H70cPXy+spzzlercr3znmmmuvxKfx5X97K8U6ECO3ys7mY+F6G8oSJlzRZAhNeYx+F0nX8Xh
ZXHljgYl0Dr6os0DuqT4SWZHbyQLKWlBzHOBHVarNhLBr77lLReDpHTEfAY3rH5qV6r1uPKtM+eP
WCd5CUutHQs+JthWRKVTERegwEMSPlBdeMfN26y1L6Woh1MdtoRh9OkXgIMJy0gpMPCW8mrrXxYy
ykM4lt9itETkTxV4HloPFB9BIqGC3e1GAE9rFo4pnplgMt+8oASa3TuoE33rYVop4CUDsoCCAG/g
qQzsVQL5UhUCbrhDYYM6ZiKrTO5lLVBWG4IXYe9BHI/hNub5sOlN5x/9vtnPqgB0NsIpH8h3B8IR
s8XNv/aFuIvov+IZujlisyIl3KxCIJ4Ezy19/M4xhhifxmZekV78DnNOE3HVZNV3Z/HT45RB2U1K
4l5cmmxbd0+Fu/yBIgP2t7zE6bgbQNQTDml/BBLArMZZ6EY14HXTHOes/MXzDkCnqFOtISxWSLh2
AZkrvtKwCHxyzqHlbvXQJWB4v82SNJaosyjeGCWMS7Cb7eSt5KZ9J01PBEuh4Tz3NYO6jrnNc6vx
7S5oPra+nPN76zlu8F1XFcLoungQ3QTVzpe/xiRZNgWA+R0qUPI+B6Dkhi3DCe8FWRIF60GZPbad
BEFX5Ay2JlKTevoeDBqbSa4JO+JBhoS7ZECWN6MmQoQtG5tLK9mHDdDVvvxaM2tEwexTG2b4mWz4
e6IhHNWtkIjrBWyh+e3HRJPMeURKehzvS0EbbWT7Xc5cP2Lmp2x6VRP9ob6UH6Dhi0NetcupZWiQ
g6dIUo33OAX/OKTVLz2Tu8VQ4B4wHCMzp7e29hgld9FwShOesh5pFkSrwxOyShJQXZ9sXutjCSEq
p3PSkMoKmMebPmDggdKeQ0IEUi9+58zdQ5l+BHKTbm0WkNvMmGuWJdyTqvIn1Mc3y44uDktBJyak
mX5k3PTW+AWV5c4ieqt1MgZsrbNGfGPqxL/+wjruuRkrf7/MRAJ5bJqIh2+8/ZywzAtm9WIiuyPS
EQafotx+IP9tfDdeEJ2HrIeV7SoEcoak7a6GjRx1okRP1TNudOHKig7MQIxXDwTB8hjlbU90bHN1
IhI259XnDezPPOYOWUIOLeEmJbK21wM6sViF50AQYw0ttb+ba8gDbli0G9UQuQL30j0kLpGsSw2J
FZ6+icutTUe7bbqRhUtCShfGvv48okKQo7/ce7JGryVL4pv0gC574kwIZkIgLZYoJsA4ODbwTw3J
x3GXsEtEKN2ZedwOIOHupLtqexZ+b+3isIMZdcE6xXDzjSjmJSaBob6WMhYXr23bTex2V0lGBCNO
Dfuk6A8y9u7ZW09nF7Yn7Lr8UqUlycuYOiKFE8vqHSK08A5ysjfnmTQcLIktJ7q29oGD4TdD4uZP
Kw9XJ08pc0523BUjmwZoV8+aGQIuwaZDtgtaVtwORCGrsFLMVQ5Xblb3rBg4gFOG0gCtuRACIpIT
N7gNtXCP7YuV1oTTslbC2Bq/RuzntpzwDSaJetxMTIeP7TBy5CIp8KVz9aOG/O8sox2tR1yCNCa1
NV/RSKJsHf3T2tvt5NSijhNVyYqCMiDM/a3VHOIYc1+QJvHJ7gOcp5akbx6W4jp0Bj5FHG/9wthw
ZJGofTpK/jLJFEU2vPSk6qgYy1u8KAexMrpQJANkuEUskbZRsooXVwPr0Aa/3R5H3OjSP2GU+ldu
i+gMhlx3nV7O1a7oxpdZRcuZmR5rLq0mrjJS7GtXsl9N1sRULrOzrL3v8C5a+sgRzlRN3iI3saPd
20ffHliqrR8WWFQ7jF0/8nLqyKcbf1kLyA8Wf6vUsFxf7cJGvJnW+lz6y4ATAlnFTBalSFaMRBqy
ERryipwzZgf9pysHiDsmkVxxDuT+iJs/Rxi6mnIRDf3sqcHZ1DF++XyScwVro3Nlv9FRKvAt+cmq
8bPvvO6tLeUef4ZN/9y+Rfkas7A2+cFqTHbC7pppw0ZpfRTXMG+W0dpnHheiSYfm/PmZ21p//+zz
4ecHnL78MtLwODhTe/780P3zM+N61imNd+0YpRcmJ/qsw2cvglXRRHS0I/eTCjbp/2XvPJYjx7Js
+y89Rxm0GPTEHS6pGRTBmMDICBJaXWh8/Vv3MjOYmV397PUbd5kVEg53Bp0ugHPP2Xtt2Bw5SUOZ
K433qBN66te9YTe36ulOnuUfkpyQUunJVWlCamNNfVZsvm67ceLtwKU8K5OSsiuNTVxURxRAbTin
ggxA1jJcWwV8HJmJ00njlK0Mcmq3s3l5c7IMwL/jLNONZ2M0WsgGePQ+bVhqlwY9tOKV3Df1tubS
mew7A06Oz606YNj17erqCDbM+SWGkkOdyUbtfW0s6fsW0thNdylE9lpv1nWijSZNx5b0FTtyo26K
JX9nrNHuvg4xeaZ7HQzUWTJ8SL0WjnpZ1GuFw/3SAay6Nx8qgdUxcYR9jlawBv6K93lIzeRCbTq5
1/kf7UBmWTKRhp7rdM7zmDVKXbXE/pGODkrRPap4qK9NICOjdEJ69nmwPpZao4EZSbRzMcnPHHJR
wO2krkjnt9r4oyfA2HXvhb5O+hbx5UqzxDuqACNMmEI6MZlGfe1V0sWur9AZZq1/UVlNauMZKGF2
vtsCvBw599Hv4awerDDR+UvddLiOhIgPULehrEeduA9oqO/VnaP8sluAA7Z9i3AC0DzcOaCC/Uav
SwpyefZw5SlCJCRDqT0D4UmBS5vbYx8/pf4U79Wbot4L9UaNMo/KrbxviOKZ+kbSGd4CV/JSwz2o
d+Yfn98ODzc9tYy41N8fbI9kTMrmkzkAhYOwi9tu5qwBqofB81FQEABr4wXhOv7HS6VeLyCWY0E3
eEhOLCc+XwL1V6q/14ZUf/76yzltV3tfJFgUxrAZBeR13fqFLXHcJDPOWq837gxWxKCPSmbvQkZ1
BUTPr/ZLJ1HIJk6Avs8Qx9WPWjXQ5/OZgZor7rvA798BD/s+NkNlFBAwynfMBmkLQvjiOh5YIcEe
+dXXZg4EUaB4lfHEkcxOhoq7YowVhOR6BNObqXM/Jj7IBpSAWnttxtGtcFm7gWEIW7wAMT7njYaC
3e7s+7qvv6F154pJOomNOt3LKd6NMt8DULuax6usqn7CN3vSYwMKtwbuZwKxWOpPWZIvm8Jvvsdj
9d1EHUSsJV8Bo8yuRVIVx9qe73QBvahFPDqXl2lMoG5J25zSwnoeOlaeOAM4tXfdfvAYjeurk+/j
YjhO0ULp440PWWM2F2QqXPUWM4a4SGjnIdCWhapug2DXmbufmG7km5j0pMH3qoNhoVNYZgjD/kNm
kQZGI+LCf9PoEyDLK49kVU0Iv32qL388dzYYVvFzNgmUvG+KAvY/OqFNW+aXiTO/sSApt6mmXWu0
hzeIbrNNbLNa9/2WTkTZIs5EsBELjXdMfMti56Yqbhc//wXoZd00S8IJtIhfGWXwAVxI29OH/NJ3
ZkRnHhSrrLn3xSmQSz18NFvDdxl+1/1t7gFyTWZr3dhwHJiOQUJqCXDPxivYKpFHHHMf46miyOiF
4CthLOmmEyH4DcxATUNzl2udhWtez6ir/Dw9rX1dhmQT2/kr87CHzvV/jLwIa0IC+jABUwpc55so
8rNf6vdt0SOWYVzXiPVnbrKmHrMAvMjU3dmMojIXnTliSXMTF+nTMFshTqjHJYLvEQfwJUrnXQhL
hIOFcoW5IK7v4ZZknV1S79ERXSCyRq5dfHQyqjvogyTEA5Obs3PZZsUOfwhuQOAtRpuScwfsZdMg
aiobJMELkfew2Gn9va1mLoVOQLVz96pY8D/7eXUJhulIVM+5L5eL3B4YSTChGG2caAMKsFI8rjjd
ciN4oU8ebU2+R+iYnZNukaZB1NFt0ZQHjD7XwFAnvCfkErrD97ou73mWYE6CZRMbmU+cJQsvuyj2
uJMgUTLrplNCllctw+HSNZSerHiCt2NTOMIYJbJ6pV8zut4+ncQGMc4Cec7xcN8Ft+ncfV+XCHs7
0yAoQd8FWJfN1OUnXCbdFvXDsF0F2Zn9nI8XZor0Bmj6C+GH0jBfcyk4DSx6vBq8SeRDpkja8ZWQ
GE5+2rBzTNA9PWSZ0B3AB3tFfzt0CCoYjiQ5LJYkplbWivQCrTFS4IpBWjsVYZKVYWYKUh3EKPj1
HoNB2nKiHBmpdQjPfRSziwNgq7Oxz4lJb0GPGNAQqo+idVIEG813HwrbtkGajMPnvV+gxiY1aWSU
WAQZRB1M/6DYDg2erXhsQ5jkyzZP75c8YVpWjsxwx4OVY79qyiQ46jksKc/TkCG32qVuxpeJzigl
nvTstgFKtQ2EBQXLuw8SQZLNaI4hFnSkboD0s8X9oLKId9YwMlkrbj0zNrhOkB6U3rEuXi8NCMV1
wLhKc4cPa2D+FrQ0JIT1OjtCP6xCfyEnERrXal+ADpDyJCYKfkJ8q4XRW3i7NQNy48dTmJPENoOw
Sy3/ymlAlUUlX+TVJUw7a6GcyBGuXmmEmlaPZDHcdhXd2DK3APszLjhj1nniqtHxkaIRuFSXXTyx
VIM6Vg/6fZCtb65uVVcmbvDt6mnuNfO6Gz1wyGHTmAJhdGAyjtgrH+NTiR2dLoO1iSL/I8uKeccy
xNl2WsoMDOgZSC5jlzjN946O9SWntTCdeTedWHzQ9lj2YiZQ1M6box5F31rOQecqaD8SdBm9FXH5
LMV7Qhdl004ffrbUoYaRTEfzFdvFHRFEeYgHrtg4pU52+HBjtwD4bRoInMj2JeU9HKvvuCbeuaQj
x5/Jzwoc+2yU+inLfuWOuzA9GqZLd+LamFGTDbaFnsAHcUbQVUe+Y8EljS8SUycN6ye6LUwtNYDs
AGLcucSu6Ae3xjikoaNxlqGqTSHATCanQWLr2lV78wbhhBAuLBjKYJtFei9yp7x2K2IQ3dKF6SJ9
4vwmfKO3BQtrGMoNIUX2ZIWjvRPDVR3NpErbP8SM/sEZh+mAfvCor++k9DBuhqMa1GghyLZBwMBT
q3uSnhGCEC+PLq6tk5cax9AW8GbQAg0cyZ6zVsKgIoeso7hMIf/NMYyjlIxw27ohvC7djK3HH2yW
m1o3Cuzq7j1GRU8qrLJj6xwtq50uNZeo5MC50liFha5dAgy1H6qcbIEqyz2apZzQ4mG8jUZrO4jm
OKURYWblfL3Eo31l8alO1+mwZtNyaVuTw+XLHPbJOS8LrFVdQRoM+aWaSwC1UbQyoSJ+Tp1d2Xf2
BQ1vcomGje0Y9+g0bAItyQfbo8/4mVv5A2zmrvKdDUyuPCwGUs/GwWTNFMAVKAnOTl1zU/n9IY20
9HYZD4QN6WfaZBV6joCQQ8cJwlS4DEHN26RchrCwn3P62xsi7eqz2ngjYbR5FR2NqnmwObFN4YTA
fuP1yP4zmkOMe+sdvWB0y7hNljTn4h9/lHPUXDB5w2AbmSOqYFeeDGfS5YorLnPwyIbgmkgLEoLn
6ls2vqX9RWS2zq6nJNp4Dfa0yLIeBRAMr1kIe/fy1yAaEWB4CD6WYnxZjfmNuokQ8+KHnpPbkhf+
XZTV0JmoW0R6ZxU8n86b0NoRxhnPl1rp27vSI2Emsl8dZ2nOPQIGFsqnVYdywfT+fbC9+7qtxk3f
9aFjZW+Nab+tdDywWJLVMtssNWW+uO8DwUrHbNfXESiEAQQm7wmn4Rz1M8EYZ4HMg7czsTdaXG+n
xUDwtTr3VovoQ7TlzikhgBvBKXKB0GG/bffrKltJU/kkoMGCuu0ampnWycUUSMtjuFhmgq0S177B
JtcSa5Zpm7oMiOlJ6+amL3LCPkTFhRHZqDcWVCgib6FlBRsM/01IQ6Xbp84rmrgq1PWfbYPVMeB9
LJvERO9szAh7AiS0KI9w6rQyPdxet3zFMVPJhvlgLJdeez2tNC0CUT+UhK6xvoKIrKha/YLGjPSW
pv+kbOnYb2g1sfR6KjpoH0L1EUoZ46puf23SBha56XCm1yAUzYvRYO0BeFjT+A8VtksRu1K1ZvP5
vCVpdobIBEFkru6Yicx7Ch5+gzz0tRknaX7xyOCp5S8FnV10KCEJj9Wzq2wtX+Dm98idggHxOwkd
xOyN56qXcllIaM42S0luRQkc0xGI4+k8MHU4T3LDE7hcjbg6qOO6+5KZ9nJKS3c6Axaf6ORQCK4L
AisFY5sR7TJwYzKibuK0DYBNNWhUZGsjlU2ORG9LbDWUMzGJwSfGXTg5qnUKPdkQceSGzs1fNwgL
ES2ZQFc1ubBXxLY5su7J36VSS4sHZzLF3mH2jbiVDalo83kdc/4sVztGcuGcZf10TuRG7X0dq/Xp
tp8QjwnPoCkvV+BxJEUerhGAaZG3vw6CrwxrpzCOejbx1pKaJnK3OWpQdM7r3CRc3SOGRcLJcKCJ
HmaebGe1lY+BoUWB7sClNkmZr3cE4jVHtDSkW8rwabVny5tqTz6iNf3+CH3VDrveFps+ufUtLzs7
/TDywR8y/6zjVkSfKuwtBZt5Ll3TPDdyb8za+OQx+RyRH5yjfLKxcU6BtvdIk1bHspgzp9ozZptI
zoGE+q4a3g3LAqvgtFQTGqoNOxqNU96+qRvqsN1X/SnnHVMKBrURUsvw725S8HYkVFroUeSz0urZ
4iMbGh1/sC6Ts9VGHV76PjrN9d3QrQ5JbW4C9a7Irg074WYhn6x6xjlFwpaQCWPbyOdoL6txduVG
3VQbt+0Bw4v7vOFKXBIydoZvqH7/X56EfDqu73jlZpHPQ92z8EFII0rmZIKWEfkPditugnHBFI8v
hDXXpm715zJmsbJ66FYAfbgkn7PwWhCk6DMhPxgkLNHY12sZGNT0tLS1kW52F/WX5HpkW2Cqr/lc
vFEDkXy+TJvFJMbOqNN3UMaPdc+nJF/IbqyNlkgxHQfdAkkEsfWZ5im5sRHeWwP3E/FIOJIMGhV7
awEpwYqmnyvngI7KDYWWhB+kvrHePKwRgcemiC9o+gppWxCp8Vgb47tW8Be4Ix6qONN4FTxvw6SU
T+7oneMe5g/MBCS2aDhbV6Sf5OA/ZBl/0xz8loD8r2jkP/+DvA3z/xqjc/Fada/d32Qjnz/yp2zE
/hfZOUQDkzBg4yU3ADL/GaGjm//SHdtEA2L7lI0Ooo0/pSM6OTr8z3PxcwXcw3PoGOok//kfFpE8
AThtn+YJETiu/T/L0dH1/yodgdDt+ZbhOhapPe4/AOKMZ/yC4sO9MKLoZGWFfjnZg37p9RMnZE5I
sZ4idV+ag7EMLYAa2RUn7RZIpzr5D56fGJSsmBFJjzupY4rrqfYU3PPrJqqM7dgL56jurKIfaWRj
mJWNPEMCtNSeJfcExPbT2B6/Dn/dp44Re0bP4+tu5HqcgKz8QijYG4Gg0z61453TFrtSS1/w2Br7
ItiMsMel4K0EFMGowHIFbjDFARskw60yUcOTC5jsVrdtjiLQMYqV+kMVz/PRsLVwkr6IwsRK5Lru
x9gPLcTXMSG0oeyO/iAIYSgd/aw2XcSJjMnZM8scYA8K6Kbzep/AN6nXkWUh/D8MTwYAl89LKL+P
gcPfb84MV+B16LtunW+8IkbNmvTJBm7NlSpTjC46Ny4JyeoqqjaFw6q0YmC/sW38B5EnOZ5OgI01
E2e10VauxfC7uM1wpjkW/M01CZJhNJKF/fU01HNR2FW1pzY8j37f6dMdUvf63P5Gr6o9dayvGSow
1jtWWUuUGmMnR051MrqYbl0wNdi6ZH5j0GZsbPnY8Rjw/Xkp1ZkRY1QdjzPTrE1fQhxe+0Lbr2Mi
80exZs4Ofk59n8LPZWFJ25kuw0KezTnCdr6BmWiEw4r4h4BYeo7OmB98RjiqAkjJ72FmUh/nm1gb
gzMDcFChRoZVd7AQg9YoKvRuBKitr+e0BdJbot8nig4dSmPKK0pQsZpgfDQZiBKa1sDQ4V9mcswR
KZCh3JhDqWMXH7fqUFrDiAbLf5UpvF0sxydqE0lEn9qrF+LqjeKe+cOztzCXw3e4SzGLseA2XB/2
04lKcO8nUXqEmtIcg2zYBVGNsdMtls8ydELEyprYtgjYxYackP6w683gI2hLi7qKCRq+My68n49u
yhjnjHqk3b3P3Us0b1CLWscxsyNe3eHOptG1NzxP3xmj+VPrrIWPKLCX2vCGjarJWiQn56Fcl7Bp
UKGUTdaEZYQePZEvh7v4fJdauVJTL4OTG81eb5r7f/ztGLJ4FVgAQPUQGoEJrEV6Re2TG7WnvpuO
woaqXQaDVECVcxxgAMmRgJ1qv8TYJnsN6lFHup3ZU4pPXQDjOgmCsIMcsokWcOwrmaPbQpvgJozI
eFxIrmE0NA/unC18xDz37InxsdDcZZ8PUP6Tqj2QcXkEfbWfzag8dv2kg1pmSoIYtNNbFyE54yVF
wnXhdjGhjmtwoEuHnN8BPzXJpEHiZGqeQCR20UCrKs0SEbajMx09RltCzgRtG+Y3dmmcxPJmU84G
Xez4tfy9eDBFUOy1OX4jgBMFxBisuwL38BHIyjEfU5ZaDtoNcDLOoS/mgyEHkpbcqCJe7alj/mSM
u9zNfqpvv4+q5dy2aMHlyh7tlAsXIGlGmijoG/lMULy2lsFkyrBHhuf4uz6fEo6AIzLeUJ2D1CEv
sMjz1FBdjMWrIdcaasHBlGE850ROZCBCqgZCo9c6obPCt6CY4SvwuWvLeTbO1mMgR4pGXv8IqpRw
I0lQBvaxLLFJj3mlB4W6xA57Z0UrnAczheZ4neCd3Ztyykx0Wkg/7jYwMDOpl9ImQnKxzYspXaFF
OfGja96tJeLomqlGT8Mx1AtBp+b3qRdt1QWU4OzzvOwnrKwjJvcbT6QVHg+IInk83WloL6YEBDN+
yKu0JkGnSQcoqlGabykJ4ACKmiDxNY1DOkZt6GTiklEMWkdJlWWI9wda1soMXFxafywH/OB2zdtB
XpBg1cW5Wd2MzOEX6cvDLklIYAOihBwZ+v7Z8az3JbeMHTL94mJK9Pyi2df0O84QgxFJZLJmVLtq
48mDn3smTOfI5bQJ0gn9OGu+TbKkMvWCQjeml32ypOdh1XGtLMZQXgykIO9qrabl35PF7ILR2lTQ
hs9zO0D5K5kqoDMo8EQn2Rlb6Uq7+0zgb3CO+RTt7by8r/AVtL3FOsn37xjFH8VamIeyZtFlZV19
8picBKa8FqhjKGYI55LAWthh85m25XIwdInuxp3vQMEwEA60ySEKGkYxk3dCKH81zvp8BHuzngdt
3ODkAncbgdvOIA9BGXHinZ8bJ99EYhjZ8QF72njB5Gm8gMa/aecdkdQh+dTR3qVXjotfvlOl0P94
p9TNhELoYHkzi9pt2dM46+Lhfl7kmdi+7tMxPg6tnbAqR5gAYhTkN98DtcEwmO2tpnoawErgYabs
KWSxozYKWew3pWTk0/yOdMj8n3eQ5EkCe18W72KebkqvmS5NBPnbBJJZbpq4jYVxn9Xwepg0vZpM
yDA30esoxuc0rl+XjuLNmgREB22wNvqiM/dlDLl438oGOT69DKzei3cmY3QXzdNTgSkTMMggs9ye
l7zods6gtIDjpiH0x0fQSS4655fE0o7CaZ8JY34gyAOzKvRfPB3Lm1MA2qAfPvFlpNWQXvVAxg4m
fI6BQcGhIPFl66QBTo70sp9WgBKWtcdZ8YE647peGNMMkhswYuRAerk+iSDuGceNe2tFnuWJ9skd
cYmlxZPXzyW8iF1pLRpeqALpUZZYm3L1rrtcv9SBxe6RyP/wauZcaxbsLOqn3bjmAR2M8ph5eB/d
mfACKsZj0TKlLry+D+u5CJHHy+vAa1N3BMg0EBj72gQx1O6M45z35m2buBjZF5iSWFvL5iZK6bBh
j+TqAw1rs44EPEYAE30bDSTl6rDzclhfqFTJYbVLjIpBHjbptOJlxyzXcU3yR/2DDu66CQrtZ69b
EEqLNmTwBzJldcmLiKj+ZveXMfJfJMsPBi3ZDQ2G+ACQAe/piNKZlBfAY6u7K9cUikF/iEldb0lU
vpibU5QJuT5nwJLq5Y+5s74vy2TcjQn228bcDDPwEdcsYvp5P1rA5Bemw9wSgBjnNAKg0MjjXbSq
kz0tvLxB9OrXztnuacd7HinupHAARbxlBp3d5ymZfaZVIN0jdczyFyTHjt7vZpzsRI5uII5ezS6D
VkTGzR5mNdqqPn4027bb8CHAq1Qx5ej97MRVdV/Z2NLryrX2xWyHyeoBbEuql5GZVppmXPIyPNme
MGgLETpeJnoBmGkEg0saU5DoT5Mj9Q/u/cSg5mjX/ku+QLzxSDapksDadFeuOQ5b22Lg7M31dDUg
oayQdNHeNTa65fd7cJQvhT9daQHPdHwY4rvcRbnj9ijs9ZFZTCLI1l2SR5shA9gFHfMHs+40rW97
i8ZPDRB3Y088fJ4z9L5p98Pj/xPis+0idk4DCgK53yOKhyYElH3ZOwUladfQ3UVhbk3WegTOc7fE
CVLDhSmtMJ3N7AS/ulhwIrSRTNi1R9zpGOkHTQcWVk/HOXJvxqwO+BYP6E9L8qs15vE9OUCHZpgZ
PsEZjwznUCwEOSDKXECMRbfxVDMFxglZjt8Yc/zStObQGPzhOnhgq8h2cVA/x3P1FicDT3uiDcOU
RUbSe/hrveSt9qBseePwYkDqeDN693Vsx93Echm93vAdwxNrKI8eS18hl4gdL6R9l8B7OWE+A2Qj
0dJNK1HcinE8zhmhjlw2WGI5ZEju1QO+Nl+gZHXsE5Ss5HHq9j/u/v88VqbiKiCvSs6veovqKJar
GktecY1ZStnUbbVJ5T1fNycr//Nul5pxj8YaO19FwNtKsaf2eldvTvCSQY+6V1rJmkEdVptSPurr
oV/H1J7rdlRv/+3dX/9MVpOGoW4u3/KRsvvrH4I0GJ+WhPBn+ay+Hqhufv4Ctas2Yx7JctF2c1bH
v/+Amsr5EBX9iaFfsFub9jmT17hUlvFD1KGlFzbqR7XaVgfV5usxX8dAz8ocAPmD/+4xHoo5wrv6
FxihRIL9ftg/HovMkArzH/9+Ip/S17FqUGkC6pH/9pkNEHdIkJDclq9/rvD1fg/I766xhbXuoLre
GsyD95VBt3zsZKzJ740rqy51s10gZk8Rgls8BdRaIJdpo3zd/3n7399n//5X1OOJy2Y+SYDGRLc5
oibn2bnQr0ed+YBaCoNyzqcbtbvaHosK6V+fJa/fkYIqtfe1SWOZQSXvVRsdEX3ByZSwij8Pqb1K
i/Ot280T3oi//YD6+X93jG9MSuf196O/HqMHwV3T1Ote1yzjnJQjG1G9k22/7ID2+f/re/t/871h
PaOn99/73i74Z4af+fL3Jqb6oT+amL7xr8AjwoKEV6xq5pf7zQ/+5Ximh46AkGjZwaRP+UcL0wr+
RcRcYNDFtFzXNHQan18tTLx4NDYd+NKubvzP3G/W34NcHUK8dex3voMHjgmPqUJH/+J9I6Q8Yf4e
wXSZd1klVzy5agC5s3aqm+gqCmIWSqs4F579UDYFhRlxYkd9vku14pxp03yqejEifEV3oBP/AxMO
GsPcUy4g0MYBZpWsNhv0ZQVmkSTPvuVa7+zQuRWh7rL+jXSaFkEanaZ2ehcmfalhxWr4+y35o//+
18Bz09b/69/JK0UfWUdZbRtkeP7d44c3fXFy03cBe60Gxvx+P6d5eYzk8l3lF6U+YMk+iL0QDrs4
x1Cbz3HtkyjeyqyctThWhv5URdZ5dXQu5oJBzQpv4yITrP7caIf+EHpwYDy6vddtYRB9qzT9jbWM
fas2gJzdjRvM+i4KoAa6+M7M6ZRqsmZuWnkdJ3fdpdO6B0Y1XWhFDcNGG44oINrd4qHW1yNzugg6
bHxzar/mFtJjeNMBzgvxoCZWrpxhBfR8ziWpMr/HVKrnsuSg8lft7utw4OHsX8uYmXBvhV1grkdL
yjnVJklZHxFuyyxf9qzVRvWjrSi6m1mv7yOnp19iUIHu68h6qQGNmu9jTQ7XYqMBVOPAeGm/13oa
EH/GXDAZeM2qwIvC2NX1c6PFeG1chAJ1zqJNQTqsAW1H7BTrT8PmTNbXdwUJged1SiAFlwVR4YSc
NXUZnW0X2gVpEcws5c2114O/bNQxrSEqwF68Y1NWCZT07naWj4JespNSoaM5J1qYUbhtgDqhIDUp
Iz2DB5PmtRDAAEo4GgL73GI5OKu9RbYAu2dsEeO+p0VDiwqDRlxRbBftsYlXOo6frdSAkWon07Am
DTeQjw+d4phwzKhvX80cJb8aoavhOhidO73n0Kqbe/ivkIxcj0ZsMpLPJjeNi3DdiusU6BNGxqHu
GIo3w5M6pDZxPHNnuWr7wLHuVl1KM4thQCwtN43/YUj1cVFh9IntH01ejPh5L12HD1Wrzx62P9Ju
EmxMoT05BuJsZ2OK9SK1gmE3ttaFqMVlwcVs66bmD9990RGl7mZkZZ/xW6oP2tBQ3uDGe6o1qg9Q
s9mpb2xGkqmJZLBCiA8OUIwXahQRe+hr6lHq87vgKXCzch9VmX7u6F/05eqeMNeQy77E7h4d+0Oc
CdYEToHw5Ra/ZAopO78CHJAe2iAG3dP6RzNwwNMh5fcyJGMavA0CCAN+NSPxIMznfjlofXFZ6BpJ
RBqgeY1YkxNTlMEejP0KTAZMAb1uFbmmun2zjjrAaE3COpjUqkl8ExD2k5Cgu3PrZ37eO6lZ7Ur7
ExvqMO+SlrZev7CeShBoZQFf0XKkIaDXhEWbLX3szCaRbSaToLvIgcqFZtM/ibR/dSF1n+fhOK++
Qe4DRPzBG2kcEZGQpO03WEXjBSYl7DAs9qbqsS1XP2wAvwA8YVzuUsmA3N458RRs3KJ5saYEFg2t
QLqFHeEZCUGp8H62MS8Rn+LgYFoGZzzYv0/o+sr9DPP+NMY/68X1zq3cFME9zVoYdLQKtwHpgUR5
cFLk2tce7XLcRa3THta5vAMBB4EEgQrjkiHeldWDKDrsTQm6zR7WKQVgI6i3ZmfrGFg/gMvdqIZ4
7ZvWKYiJ8GNSPmNNcfv8I4hzqPLUvHmk7XKTJMxa309rnO19M7vEAEKbugi+J6SDVQZpsHpcPCHc
qE8JuA7mWi3gNZA0i5NE8Gs0UiUz97XvrBwftjWek1Yj06DNH6a4ATduPVZmcSauVTswjSLtpJVC
0uid/o4dVz+inpMvAyelVFkKuk2p6EjjLDGu6u6uLWIQJoGNehn7LFJWLDCdcL9r7sqzBFmbeXbP
52EoN9SwUTgk1H1dvDFNt9vHnfkUpZo4cp6496ynzkAsMBZahxCO+pYPxD0IbR7rOdhgFzKI+3LX
oJthLqF0+tUpEJCHEih/oNG8cG0H59rA2WqTkouNkzgRSZjkzSF81jmmKC+2A5RQOIkkBQQrOqrF
PLae6E82VvSLyrqnOTCHFYmyZWK92NhIESB2KTSfJbkmQcEI4y5j5D5DBzEq2FYODdVyAPIE6z/M
fRrrDT9hke59bVhagpsau3CUQ+wzhYiQ4WGwNhlkYPzDlg7N7KAvwduc1XuyNKM7QFhEecQ64iVn
vGm8+AIm3amlTw1ovdip2hu/VXXEWnkUBPr1zXLMyH3aGEF0AwU8J3ihfTYlH8gJaPJYS4B2nvIl
GcWbJxJmlrG1bLRZI1Vay3qo4uOKJMc9ZnGDQW1admRaJtLhZxzraL2aBSI4ou5F6LRhZ40okZtu
3rFW53y04vvvGd7GQZNui6ClyzPY+5FwqrBetEcP0+ZmrTTtzu3k/RndudI8m8269aF7aO7PKIr5
b4OTuoOdRJoN+ax9Q3TkmC60+ZvdkEsXmUO2sRdw3sJovJ3a6iXVqcym+5kvMxNBq6X/Ft1Ortl+
c5viyvaGXY9kGBeeLXbC0vbyVLa3+vpmNt3ykXCNzsyf3QDBT+4iG0lNx92NQgAuWtoQnHKyjvqm
yuOrFQvz5Bkl3/PhjrSe4qANJAAN4w+nd57SAuU9OHyP+SQfS8POMaL2BOxB0D3UMeTOdJh2dc/b
36SZtUt7d9i3aJFtHa11S2D9JRGi5nNR3zjJfdT3080U+y9thUS/I/l1hyUuR0EHPOJ7EdDnIY1c
ICey7IO5MF33fO97BuaVqdBkYFV2YY90hXlbJtCG6wj2Dp7rppkeWiINUQ7aHwUerZps2UuUNfss
oCJDpkWKRO0muISdBapm5Z4yxnth94GEDA0zaNasjw69T25uPFg7Iq7ohYLfeq07cqinfqSX6GbB
cWayACkpwoNI8gTpGpTAQ4QHK4572P4tl5AH2yzNo9uUl8bcXvkYW7CkgpVfuxNjpaPBaGZL3PD0
Y9Gv7MlfnnxIUv482Lt+0EIBOPiYOSs+08a78OiQ0PP51fnNtuzW6jujWnqBOXIiu77qC4yZldYx
skt96Dy5tZDiQTCsB3eK/Ns1phkmQw6w0yAlnLcDBuOGAMcD5R+ZjRlzBIeN1ojyyoOl0CPvF+Wb
HxC96lO7Z90v3vRvtTXe5U6S0HItbyGG03Uvq31nZvp2DGxJl3jsVJ0XZ8eiMAgbqED+BMvbSheZ
WIYEhpa1b5GQ426981bzZq0841gCPt6CsGXuNQc3cVQd69XCOAwlq4gIlfWq0d8yJn2fG9LHYvdu
naEODZV5pdFi9F2YGXWPKL9PApi5w4+58Kml8u9LARLQy17dvpu2iY1KQuv3PU85xN2Pzrfsbo06
qjbmFDth4dPy0xt9OETaqRoipoapiUlSQIv0Cpznpqif++XXUpFSE1fu9dIG4jBWeMqzoX00zflp
nkHGNtG32iyIs+jHt55JPQmgpTgG8xNBFQdvJnCSxCTasRqK4yHZIszeeuLUD3yDUwuGoWmUodXR
a5RdMKCeNH8p9FO+TkSFLyb5osaMAIrEFkyJx5h3eV/5BYTStQN4Hkg4RbN1YHxba/EEQ/7aswi1
jel+6ga5XTgTLwlwx81ZmSQcoQtNAv+9Hl6nznzkenOwAmRWrjN8MOo5tevM55VEDNIFVrJoVu3D
G4ppH5egKSYE3JobXAV1fKHld8gupns4KpSFwg2rdL03zPSeFjpkYD3uw8T5uVYvzYDJPY0ogxBo
8zmcLmOnuU+IeNQK/bGMsPsx5znptNV5N7LnVic4wx1JmyXHGATYSI8zEpukLwGlYOfbINBckpj3
1lhBg5P3EuXXhnNq4zy7ROT9Nhn5vXAt/VBCzDs0Eja5wBJ0cvfW7O0JmHvLebgFeZdQP6FMRQIf
n+asao+ri45g8jQWTm0+H1pawDhn64GwxSzbMptAtwiBgKiIDXmyxjbyrTa0dKMO03jcuWPQMt/O
eKl1CsnYzx7bor6znGk6CeN2yqnHBX+zIyzvAKDxOhD/h73zWo4cybLtF6ENcAgHXkMzSEZQMzNe
YEwKCIdwaPH1sxDVNtXTM9Zm9/0+FC2LGWSGANyPn7P32iS7eKV7a2jxNVcoIkCNMxPsu+MI9TP0
kngvG/rvEUdubFAbJjxApOPmlywJKEm59ktgYRiwtnXMix5zZ0eeS7ppSV8CeBBcHFuLeyY0WEPJ
ksbkCAXmXIzVmyDIedW7BpaVyGUlpzXAjvkNkXKyl8ELxJl9B4Kz0K21Dkxn5GRnPMEerndEZhEO
FNT5bpaZXtNzflHV8payFnp+sm5CjR0Pwh3GfQTManHcgSYuDXqFY0ZN3DX1ye9w449dTTs8ER8R
xuitbYkz3E3KNoj4leG+Zp59b9b+Z8g8WSLshwHFKkFeOUxI9Zla0gXP6f52HXKOzBinXlBO68jC
EltQ72K5S5idHwjwPESEl1eaUKHM8codZzOE3U5/YnGcIyrHyPKBlbUngJCUgkgkjfGnmxKINkjT
I2G9BTU9kKk5dvHwqdtMQwwAze6Q2Dq44UoV0XrbplB7w2EpStCzrdSQfYK+AL8efJawG+yOI2KZ
ldGm7G66xb8ZGExyAOET0mHfSubEVvkzZM30YhjUHIhhN0lzY0ctFXfuYcDKyk8XHjHahOnBwPpC
BwCm2gLyj127Yv7i7b1xdlc+6/vUiWRD3OTAtDNx6Fpje0rShLl1kq5jExd6GAAioGmFOVdRwksQ
aCvbJVRczWoPUb/d9yOCT9AYj1jsXwlZ9dcpebONwiJQ6G/b674FZxEnr8XWBPk+XfqxITsI4Nlc
DJes858T5k29oU4ixeRfZ4vAvQxAtXoXSQVvDsibilECwQmNX1kzH3CynI1MFmunrp75xZRNAIq2
ja9+mc2w1Qr8ChKrcWP6FHlgeuHeEn9+W7a/k2wobhDtHK3JEMjTgoKjLgKeCFyqBFcRTgtrIjp1
nOUwPuhuVWSkb5HijlhnITHb8bokpGftsLobPYdLlEPAU6OhwKsoN26g+5Xw/JThZ5fgtNYvZsRo
BiLENrZSF1EtdtYsnE/Lfzl6pIRpz0j6TFxotWvd33QQuVzHZN1OYNw6CpKpm29iM/5VGhn7q1He
AsIjiI89VmfkGo+lomLgdqAs6FZthlVJ55Lbf3kjlRbvoM/1zJshPUyKDMFdETY4QXXKoXtkCSBD
xAjExZlR3YQKg+lQEjY9mNUinP/JYvWsE9C92bdBL6AaUQRjyw/JrncfgGqVq6JvfUaRs7cSOJGo
7d/SUmLzD18DG0vSGPgvBUXkmpwSCCZl+GhUbGRjqHBTLKKeLjtXs/+FewXFw1PQB5jikG9PJeXG
QJiZmSIwLhRBMomBZdnJnGDVHkzRlxizhpHN8TOx4H2XAu2ZIzF+NkpwlmefQHA4Ys7nfQsHNEGq
xMfXEBEHHn6i71ZxItcQOcfKA0zS2UQSpEQ4DW4cgRghEQw/LEZP/ScQvGAjTp7C5Y5kEpxvA53e
kg5h76cwpn0i2JDSNx05b1lvqf0YVBBZjc9haNhj20uClThZcuPa/r52oSJN96whfWc8u8hUVmaS
v0zRWXt40POWWW4f8LDhAOL/VI8hDbthF2L6vyhF/bqb1TT8UFqAH31Ccw8kyB2XEJDZXjMqX1XK
R6xl2JxDbmsG45PNG0iV/zpaBQ5ebFY+GyW7nsMol8+ujuyMkC77fsZNuYR/rrJKJWu/BFMyhD/U
VdBbg+mpasOIvMVQHXPUYHCrIWDAMAzKO+FQzWdlPyI7ml8xvj8zqTq3vmNuYi/+hlm199CWoiVx
n9ysenNi5zEls9zt3khZPDcMATscMCM1hRyzW3JLn1ubu6Wn6o9z8ZTXpKJIHEh5iIczkrcBrvoa
/ntBqKLIwt8hpxsChGhVjbcuxLYkbr+teuDUYsIbsPObruwOgdGezeVes8tvQk3fS8lZYmYO7vbt
51wa1iq1lpgT4T20XaO3PdKAuhCvofVseA4ondL4adrp3gdpxbWITImrZ9xkOYbBqB4/Fd4eOUvY
VhYGuNr4GA3AyLKBdC9y+w8F23pIEHR0TfSr8pIbWHCSQzRa97ZPHhD2eKn3I3p1wpFCr8yKPmI7
eAg5cS7uH69wfgwjfy6X12wM7atXppu8YyH34X3gOCdqik9qLVMH9VyGpLTw70UANjkedhiGvixn
vEHEWp60eT9GiUCorG8UZeqa2MlwVxeBtQNXgh4GTjHqkmE31jTO6O9zAsnGRR6KzqOZElqIqT8f
JypJTG0r15q2Iml7uvqtcRMZwXPCWcGuTHbp9M0IrfmA4jEnqA9ZQRX2a4ZT3c1Yz4gXQLpAHzPP
UaHXoNEQaDgQu1vsVn4yrUexpNhTMvtIxVZjjvMg7NpmR3bjb+JlUKRphbBQFwSN5PEhEYpuutnc
hoQZrCixaWHOw2eOXxWAtdoisijoSHI293K/pkWAIGQJGWpPg1O9qZ2FooaDtyV2ZuK8+S4VjdGb
3nrU8OZVAGzImP9kejS2WNOZrPaFs7I4Suz8XiNQgAoQzOq9STFSGc1TFWYYCfM4ex4Boowj9OsG
RdHSfTpUZXkp2/wVj1W5I0/vy6HWXRuPkHvvLY0MZCrqBHt6PxKvWX+1cUTSTuJY+3JaANS2kvch
RT611vwx5sGIICVzTs7MhVD500M+O/NtMEQbgzjNe60VKEPIRWJiD2EFzVv/HMdw1RVq+ZVE2b7H
qkRsjR0N63C2pkN9yPKxPSVzSy/NsldxJz0czMhxBwB9nULInv3YMRb5oC2cdTbRqISWqHjdiGyb
tudloksJJ9rNwewg3ywBFxIjNJM3ssPLoVd5nz5MRhByAhlfhhhpX2klLnOieRsy/9iyxvmgtvk5
PQybqMDvP3skTo0p6NLcd58Dkce3SWRDUkmPui2mW6pklq+pg8En6z9JPn5p2jIYYdyj1NlDVuDr
6Odek/RnunsJWG0bpvIP6ischH74Vvj2CXnfn5Hez20FeRBlu93sxoFgvgbrd4i2heXeTld+Dega
F9faEyOrYNl8wO0JV70YuzUHRyy7fv6dTi4wApuulPA5EUDUJSxMZ4+NYTmEs9Cfo31NHIOFqIur
tx0z/TSAukaaZN8kPdRp04jfwsJIjr4eP8iQqO5q5G8rQPjQfEY338gWNI5hQuQfpptpXJqVhFSa
FjxeQUCCiNGqAH1c2SnKmmmyzwm51XtSggPuWjkeOllR7scBvDNYRSRdTU9TeTZ60rtSU3ePSWFu
zVrcsE0gvTTJp3Pcm6L+qSMDx2wQfg1VqvdpOTPMwGeVWMadNPvkVvq/bGYi+0ZR4kujmu+7xn0d
hA2NXp8KW2ygcFCHE5BmMk7ICQLZDmRKgSxvNCiYmjv0XPlZewwz8pgYnN7Rmm12tt/hkTCrL9lN
T9GUPoGMuG9n7xfgI6Sx3S9ljO6+GvhEJWdQaJQwsZLvqs2dRy26V47L4RFrdz8zoEQ+tHJ1AtSF
I/2IuxRsUVdibkU5Zszdk1NGD7SOhj1LIfHjrf9c9Ea4c2f/JQyKeC3KcnhshuQ7UcWh5YyE1ZIt
flAE8yYxDS9uSahHH4WCLrRMCzfJMLrbxAx+JV75YmEpO4cjKAf0x6vOnqJfUciJw1TO4zzgh+JU
1zMEw0kVJsm7Zkqwi6b3aFa3bUQTddbyd2fZWJnjDdorg9oO/PPQkSNOBdH51IZkg+J4LarHFIsn
ZyBi1C04GsLHytgP2FPoY2ZuCsTdB9Ufh81RKhVva4EyBwPq/ThMB9eN/K0PFGidlLPaku5BUmCO
hkq5O91WyHKz4TSImXuyOrlHA5cimcIV0AZcsytB7qy+V4wlnoiWXAWSFri3nCZjNW7mSDtr7Gg+
ZKnm2zF4njEatrJPQ+JlnHs8ss6m9+fPHM2c6vz4YIdgzIPqF3ZyHxEI/RWIU6WhXNbEJj44nffg
DlPJcAnqiLBSj0GeZcDsoyqPYR4iKZvR6qJBniCrhD9haeVbyczO6pyJfp06hXP+yeEq3qP1h+UX
fIwaAIvQpaCVCAQgwrop6+9s6NONkSQQQwR5o7bhyJMLNia3HSIpiydA3+kKXDi3J5GHftBdojHF
lwhybDL89yrvP8p4iO8U0+5NkDLtFKXa2bxbfV7VzD00zZ3W7OmXl2fFsXlbNSGqUM/c2IiGerud
bjQZgGQGUP0Nzvgi3YuK51OSO9mO8Vt3tFzsj2wlQhXVTgYkOdmm6x2inLG0DUIGDfxw086aOAhd
PndG8qa74RA4k7OisZhtes0ikNOeSbulb7/oIdH2ODsVMq73xkJtfpe0qt/j3uGnm25bI1TeJsC4
T7mpB+JXHBiaBczowWOnH8hSUOVdvlADcTo1N5BUrI1Ihif0rd6NesHdPG9TABnegGgac8K4a82Y
+HHLEI8TolNvCl5V5jQHQFtiU5nIrIyp3AthMrkxk0/KhnnT+km5FtJ+VFVIiiXt5lViUYFokI2r
VOZPygDtGLpAJWAlLKA/JOlIzL8ibO+AUoynFko274uMHqTKhi2QDpqNKcLEDL27453nRIt1Mcsn
l2STKUjmk8OBkEWbeDhHyqMjxWcxUKiPI8rbUIjoXbXnuvsJqc0fSfIOTo0BmnZR5M+IHiaFcLYT
HZfbI3K/Z5vYiQOpWO6KlNHm3JnWn3yasm2ijHPToa6k4r8zLLbnPmvj+0qrA0jLjekM1VvtzWus
8mJPZgx6brWvhSRNPaa9HXyr+GOQkIRN7ibtVIRLaIC2pXOIFg5vZwGon0RRY7aC6OenuUSc7G5j
B2xKW6b+xnHAGJDnseve01n/FHVHiQwMP6vt34FbFl9EIhzdfEvmMAmHsSTCxu72craqfW2wvOg6
u51zawPCj3Q9V3IoCim9SXvhnfK5AULyHxCkGzOA/J5AdkY2xiobhqcyZPlpx3AVuSMJbQ06CTiV
f+QEOa/tLWCL6XyvjIY2/BSoHbD6OxdW2y6FotR1CtQNBwfGG2O9mSLjJtNdf2spEkg7V91146+6
aJobk9oIimWCsjY271SO2z/P6esBcow22vHb26E3Yo6kEIzkZFxoGeNfyudHb1DTph/mP1QbBhCc
j6zzEGTC7gyJsTni/cMfm8EAFaOzx7/B5jdZ+SMZwbhMW/QcTZ1s9ZDKE+Gla+wtHLB7OzuPZATQ
Y2j3lbMVyjswW/tM67bcos9NcVwbtMQ4flghhJ/AF0fZODewGJg2eGmz00X2lDTzA37w/gwfNOVo
zMeZVvMfxpX3yHvT7xn0Omc8NrNoO0Gn2lDgNE/TFN9Bgdto15V/0gYRQOerG88so5PrdOx9YLg4
MlrblNh4k1bRPbsGsQVze/a8JSWJTBqWrPs64d8UrBWN6W9oErhYXrryQcS0TmRCblNW+QuYUh+Y
ujM0FnS1C+Av9HmajWEVv4O0OLtlDp1XwERs07tstNSzxBiYjNnd9YthpPmdK0NOFr3YxJproUHD
QRGLFNlVqJcDOgSQaLpjXXKYT3KRMDnyIc9KeEaZ7HdSe5cEeBbK49l+CMyKVZO5IqoBJhFNRY7U
6P6K2oK8thgqbhydCzfN3/OMzxpOEGNSrH5R66IjWSadFvMq+GXiVeHImM41I0KSEyi4psBXrMzN
yG8ui9vO81ZBUr3Y3US4pSZYi04d5pUj8XI2B3qxr1zPXg992cLyJRUuA5RqSzU+KKKr7bGFiFSO
Z8/Pyr1qMPYF9rCtKAMp4r7HYmZuSR9z6Lp+awdMDzyYycCE3XKrrZlAnYkCpaZD5FjDLbqUeR8Q
1gHINT1FBnm2Zk7Xeu4NyuSAxl3r0PxCo33QY48ndJkcliC0NDn3nSdugiasTtcvpiSiGbBJ79rJ
jaOdiaZ/bO41ZAZOorWDLiyt30nDwOTdF3sT2se6wmvQFX546sipAgLVibt4sUfYtFxtyL3rArrA
ypcznlNyUOyco0BR1A9AkJZi+ViSE/lrbJmAEMDsF4XYWegJpmi+Bd9IyIjr3omY5G0m7fCbzOwD
mzFwjUyDU/GjCVAxhhUxpO8lg80pU+a26sXdOLIwlZpg07fUQbuhDRIl6TsPh6Rhcxd2yE2GnXKf
WSOTN43ae6TyjoYeCkjQz0921pLSM9t3EUl4AHDnT38VdMJ50zZlrSaXvNB44b0uv0tbHxA4n4+t
SGX18vzoJPIh4oxQC1IvAjuv1kaVGQd31D+2Sr5kZfq7CszhVkuCEN1kknRQHG6BudT7maupFO6f
LA8Q2gDtWxXIz0xD3jU1UpQikuS/egCaErpLbXCP+zB6Thk8poBNKItZGbNXaOjDCfGXgOIk3OjM
JIQTXUEgmE89gO91GcMCqo2KNRsJzcJy2pVSjOsmTw9a8KE3nBbgtDJQS2p+pIv8nRi9XTtHDx0D
Mtp3U2Psmwp5IFEnK3YxUt7xZ8RdcxvNArQcW0JnYqKrY3ooukW1Trs7w4K9NyaZATgaeaaQZ0U+
AYcnkr6gPDCY7O7q8ilKwnkXJIlzMKGZbYyp+O35L7bFaMgkVLmEt7IKC7ob9NUDHEMkl13yTHDa
pgcUtNMTR/7wpk2ZxlgBAoc6FET/1PWT9E3OSs0N3RawDunAeybc40Dk9CZhHMEZGZqCMqfzHGOW
TrPHsik4KY3xMUbOtw8cmw730PRMQTn0euj9fMT/pCCss9ScNlbW/vaUbxxMl/qhS4xz5YLRDV3W
XXKs6N363rZ0dPzSe8CWfD0/OmOTbG07RIVZQjTp3IbSbQ5u8y4JD0vLe9QpTo/W+QomzvZZUBz6
obT2JFnhT8+mY1pYb8pKcUYuDtVg+XL9k7OYAVsvxu4ymz1YqZCBqTU2pDQjYbl+uaoxkCb0ALbN
kSF0jMaotlMIlQKV0pETBwOfpKRgjTlPoQ4r2mrBWUDDWf7q+vfXL81YRbvW8F956ox8r3bgAN7s
LrSah6sb9vqtiHY0zrXhkC6qNvzpr/GCB3WymSEVa8YCDWx3VJ1kbgdEkccLGZQvaAoRgKSuyTmM
0KorC+aKhrl+eYPDMx39RX1WGOmLrDuYWb0Hs3f5VhBgeL2qUf8/DuJl0iSBfHzlCRl8TVsnn+2/
yqKF6fznDJH7j3rKPoqv/+OH/qmllu4/TEppE9CCgzQ6MAkM+ScQQgb/IL6DbcB1ATIwLPlXMbVE
zGZJX/i2FyCb/ltMLf+xiMEs6TFxkKY07f+3KBFExP8SJMK/D47CRGQcIL8XaLr/p8i4MDtm27Hi
0AGNbdP1jNc6Qu0nRlhqMnJ0hALSWwb9qqoCmtzjAC1dSWY6Fa7hyfsK4pxRfGuz36fb/6yBtniV
//7kpM0K5Qpepu94/6aAbrMgbg1ccAeObFB/GUHavcVQCNHN1LI/Mk97mxzmznm/t3IZrzQ9sNV/
fhLLp/DvTwKgh7CRuwPf4IT2P9+h1m3MviK09zC1GKhMgk5WlaaVPC1IMBm+aKqFHJZ5WHvff1Ii
7CDF0XYz3k3omityc0ESW8+lxBmXtrThfUBz2swuWXtxSHIGys5zNjD+/3XPEtoTfZf/l4Lcdf/3
U0duLwLfRjPPJx0sCvN/Ucp3HYb8fpLtwbUBqwbde89weyts+5CFUb5OR1Rcfk4LLE7NTWSCy8N8
yzqCWItX2RrZwzAO/fr6Xs8KfRUGZSaGbKf8ewdEBP4G/cRrb5kvo4jrYxJwpuvD37xJNhq39laS
U46gJXlsg37gXAvIcKzUPjIJsso7Adl5KasTvwDYc7CoDlb52FHC2em0YqZm42lV887XT8IBoRY6
ltp5M/6XOB3Ql+PSDhCjEUQDi4fuTKHuOW5vSfSmTxEa2drqp12DBBPRYNhvIhcTY6efo8h4oKGg
WXJ5TJZTywhw/Jli5iETcVA1Lx7Jjg+0V1/QLGGlYa4h+xyyKUyxFpQtw9PhCEoApYS7vJPLo2uP
fhG8yoU02c7g5lMDEytQama+DvhPS0XEz9pbC1zxJobSijX1F22v5BCjD2TQiia2FxFq0jK9wYXH
8MV34/2iBYoG51fpUwxUywUeCjTbGf1OZqF2vw5SfRmSkvdO3UpPf2bgczd26ivm/hFCf/fMj1Op
ILZaVwQEbiRSe0gZdO1sAk2T9A0JLHMbCYcrwNFNAM6dTIVCLaMfKi8OVkSvMIdLwcIEiJ3xX6fr
5kIupB37Z8chg6MCVN8OmgHk4K9dzUhJkY9KzS2+PUm2ZGtAlASKs56Ybf51lzKt+DHwj6IFe6i4
HSLffakcaBC+HN4bL70QeHLSBeOJQF1o16ztinFnmAcvnY1orYoJNpekjNRwwYheP0z8khWBCZx8
SYxo0nE12un76KrL9W9yi48JBNtudJ3nqeIzDyAZAtknwELNgqTvbtXHPcAzz2DXH5pXh/n8Zkqd
NyxQ28oLgTEW/UE5RUmYCKfvagmD1dzW1Rz/SB3d4b5/FQ7jZQPMfNwtTi8fuWJZJzuGnNtZCBCt
7TkbCMCoJYsHLQOYlnF1Ci0uxGKgTWjhQW0dBgVwIZh5FSMDbtgmPblo11cQJTICRDc9O8NIwzXg
SiUimRuToRyQcrWZUQwOIBWceriz0+FlmHNQjhY2tIiPrlQewj1AypplqTYaRSYhqaTjUnnIG8J0
O0Ca9a6wmfP5tn6AoiG2UvpoW8N7QDm8wz4ZCw5RZl25XBi9jLYMTcaVjHJE03WZbdxh/p3207AW
Jjr0Me7pQgU+s38eH9FwIUIBeTBZipVPdqAxnXskXqlruUcx2H+EJZgLTeQ7R3n5WtfempXjO4Ji
yYTfsG/SYXgrJmpGbbjWOkYbYpulJpwUlkBpc/UmAd0LkiReCYPLMIzzg1i2DzVK+k3VBHykPo6h
6zJemi4pIrmAVOgQxdkOJTYGWjmY6haLxkbGTPKuix/ZrP3aCAUImTfH9D87l7ll5vh3NQKnuIbY
3WY7N+jeOouVzU9JKLh+Nhpq4qoMsssEE3eDxa20033VCEIaO26SIeGsDQydkx5HXsRG1j3MjT91
zhahsklsfe4d0mxrlmpu5/TcywHGZcv26yhu7esn0rUszDjMt/NofLtjjGSKNWIqWNodnvWYpWCu
D76lu3UW8eqKECaH6EkQyfjtkNT2OTTVuOAzwob7U+rrZUob1Gt5UzCuALwEC1q+4mj5ciaF9Vdd
LBul7/UfokrhjgbQ0NliW3Gx74l0eGv86mynbC/Xy4S9QWyjIXqaBariYubWgFnCSeUjHeJjWUW/
rpfIPLCaZWb006B9yDN6pvA78A6jVpXJUzzwDKUuLmSeqB2CuB9hsgHphs2jS8dxZQmA3oyzz5Da
Svhri2VGWSsO29mKdh/Pd6PK4ByqnjRiEEZ01TfBslcY+QR1QHxGtgnKLcFouVz7hIGxEDhZyWvg
DfVN1Apzi7xycN4bztHsCiHqWq4vpHhcaZH6McLYRHpRbEE/0T+Zmz8tjAUYFwv6pXu+XkV2wLIC
ZP/DjtW5rknKQiBHZ56Pk0OzfdMol9PqnN9NwiIRsooVajr4nt1MWGjNtV2nrGTAWS9iISyjp97V
PedjPrpAsKjkyxJd1sw40BYDfwBxVaG+vP6dzjXnoOqziCHrw+NOycoGJUW7289ZimdSKun3sORC
b1jnPTqdInkjicRkM2Yw26lzbhcXzbYKZGOi8xe+gG0l/Jyog1XJsJi9gSXZdNkN9bJxBH2FVHVG
cR2x76RVurGM+Ww5TNATMMBOyGN6Xb02vLfoDmlxM6/dVi7/2wKBLtn6PHJXakcB8UWKtU4CiYaB
1Rs9mtqA6/lOwYg2kIJILWLG6UJ7ckL3tefVM47JL9c6wBi57keTbZLPhHOpYL0vgOGWHUDOgSJm
fG9pIaxoEnLDN+oHq9Jv7ciH3DUWaPvdVC4hpawuc6p+ivGFcRqQ1Sq8GCMXFwl3S+l812O62bLV
LjqcfR7RA+40C5mY85vCnNYxVctmec9sM/rogcZeXwiqfgW1FEIRu9BsUkhXyAMhBizM3H/eFryn
iRB7yWqDDIE3968SxGKk06NPKgLWMeJIF4AxXWPtBVuZnrUd7j1h72Lilej0VM8E/2BbgoyNuChy
TjZZBMh86KqZkkJ2dKnuA2wyXrxpmtaHQcGF1GFoKVE1hi4hBTZqYeOLQ0nP3cmt0oWt2me+uNUO
0irygN+jDD2BXpZVK+ZDQtG1DCz0JYhY7Sp7mRGdvKakVRbPrGe8F01noszMyZgqLSDFAA5RNFNf
2S5PIR2PMYiT9fWWFczQopTAqlZxLxsRvwyF3lfkm0AYHRbSlqMI6lUm161rfAcQaBjEjQe1RJP0
sG/W/tqcI076FqzsyMH1NWQ/0mdrdQOunxJfI8XGD+eNnatBStdswVMhfrX1QU4kQJgyemxiZPJU
ytN+Xur40Wl2eZu9aCObsZDwIosyOsTddNOQhLcyXKQIyix37eQcaKpRFsUsoD2BQlxr0bn0sKPR
D6IX1OSfTdc90VemSEu4zW3J+5q67wblRm/PJ9H9bpaFPU2tW+TxgKvHbtp3w5vqEMVV/Q9OEkpa
InXJ/OtuuQWzNQ7Gc0uhtwqz+Mdf/v28h4OC+cEzh2GbeTnNreySpsWDNv5kY1KRhhacy/S6jwKx
iGLzIH0uEU+hfsxoIJfsQ0bdHvMU7Tc2J7HNO+d2SuQaPS3phhbXarNI0ZqSEhGk0/XyC3qkMo2x
yUsUxUSc08PbclPeI+HhMlrquXLMH65lUCJ+Z4MFk2hZjFPLf7nWINdFPG3YXK3UfAztlh9TFnWP
qi9kYGDIz366rkGkAoGksLhF7MJ/0XnyMBbNJYXe4Yl9L8fTGL/a0OJo2SUAjNidc7OgB9+oz2vt
K72WJHuSsn1CIPOeGpzpU3lgPUDKkGQ/SOu5uym4sUv8DjjerKyeEtIzw2PSJT+JpS4xiXwcjPPH
KnTWAy2wEuz5VD9gWQbVNLH/odHf0JPTK6AyBD1Tos7L8j8rdSALp1izH1Ft+PVqlNZv5HUcLer+
EDdMTRdlqjN5z1mgHouU97pPsgvDFFrU9dqmNe00JGcM/kuXBC9jYbNGtt4t7r7LdXdEm8f173Wn
fEiOFSU4B4qEqan74DjZJUGsSiD1/EWBAgWFqznLwxcR8ZKX1z4yAw6i/gG/F/tJ7lB/NtxUZfpD
lcgxhH3PdRR6IF4QoZA8hhkqnQ+KAMQgcNzh/poANNwPUXx3CYvEXHq3BeYXQI6G+r5e+3IJ0E7C
RWm6PCJLNg61MhRxqpiia56ZON/LYtlfSNaMi+TXUi+4TvCS+Ry6+4Rrxia1Ll/eG3+Y7xMD6bA7
9n/K9oLEPVtfP+Y5flQdCVIBWtxd7cYPqKUPhpPdDTFrD7k/F9HwXGuR4sHVBBEnQbnTzSdhEMRx
WCzW6c9yRNrQU2FBex5mVrvrdbzsw5VDG3fiaeWkcOQqf+gH/w7kDkqshOKQEgne+jel5sXxcBc1
vb0DNvbT2j2ynH7CQrSccwfyB1DgM2MGupUY4xPoMYZm7Z0282QRSqGw54MAbLOrvNk4GEb1207c
19b0PyDgnWRWPmQe91dJc3yVedlX4cp+T1K52p2Z4w7UJC/J7BFsFA/93rkxlsOfuZxSklIw3BsI
JNoIF3zPjE5CSBRkKJ2xYDEuXorKpQdgNRzXSxcpkWNFfx06ywhBTBxQ5lEQIlN7U26Itn+662xN
XppBaSG88NVjg0RjgbyiUWySMw4Wxme4Y8kBKCsxoWSx7siP6DZmSFe+sozggEOCSXHwQ0DctKjR
N6kiVSb4I5A578Oeu6aLwt3Ym4jyu+KOzfou8qnEsOjeCGTPcMIh7IcoAWBBMTIprekDKptPSRG+
SIlTpE/lyvR0sPLz9vkaTOUGZFK1aLKg0GUlyl1i/1ZmkRNMN86y3KS0pHkdC/DOTuvj8FBkcWlu
+9y3duSmnbwFC/P3F72wM82CTNIVQhQmNXikNywNfHOIcEFKl/S+It45Vf96jcO6PolQUKwcrslY
128Cy4q5UzHUMCfWx6xPyNfGeGwuzPCeQozAEZLMI1t2G3UFp+Ifxp+6fDEtgYUQgcrf3/rrIf4V
dyIWQNn1r4wrt8UUCSdgVEc4rigB//vXXP/094P//ot+4a1cs5qu37v+7/VPf38v+Iu/uvyu6zf/
fszfD/y37/3bb03ygk4VnZp/vjyQlDi4e/RBimY5T+D6i65Pr5G499tWgdH672cWIsOICbWga2jU
ze31l6sW89e/vinBVwl89MZefNAW4ofY9gzFRCN30q1VEw6zrhfUpd0PIcZoRjpYxfn/SHqPnfYr
JgFYcZgPo3AAzli1BaT3+NK1hJ3zXg7Y8yPCRBoyJrI4846ddIDteX7rQd30XbjkfPP6paqyeGND
gQbtZxtHumCoKXGobptmhAWNwPV4/RPLKVA3ba4BSFoH12oeWg3RkyA7yN61FkcEawKxev8opqDf
QbwU26auPhX7rw45cNxECNobqAbrXOZbz8KDY2VoAgcz3XPf8gJNjiK5gZUg9PC3Bf0hjO2ZLGel
1omjwdgFzoJQC766aZtO9rGucWdGQMbXEWJaS+iclJLc2zppsmTcvuEHdmeAaSYuvkrgRwmR04rQ
IIXSXjltfCLjlWZKYRBz0ggowT4h1SqhgMCXQT/xJVX9I3oZubKa4mT4WYNAODgB6NjK5BW20hEm
rbG2Q+B25A7nm4aB8sH2jR1hqGi9hrukSRitSu+zCdWDtkmDs6BVIdWYOdJktDsVQ8MOId2CYjuP
JjEOXfQwG4gODHTacyeekRyo2yFLIjY6v9jZtv8tJufTL/B7GxXpxngvvgL0MKumaj+rHBsK1qCx
YhpouHpfJu0DOplTo+Gglvl4F8XABUE08hB32OjO8W8YE9wXYOv7puRQag8EjHZfmTX1T03T2Fvb
CRHG5XJbxTxljwvCzxDwh1Z2M7oDw3qcaXWGonHMZcVSTQU4RfKQ1wnJ4dpShzwN9q1HvpNLJCC9
HcI0/4uwM2tq29nW/ifqKs3DrS1P2IABQ4AbVUiC5nloSZ/+/FrZu+p997/OPhepEAK2bLe613rW
Mxht/DwVDpy1IbPOmt166MNg5cHahCfVpcQHeC92nyESLOZ3XB84oEezZk4QbRKvq7dM+VMiBiww
32J+GAuhY3Qwd4Fs9D0ekliX9ahwveijYUK2szo8GX0IltVowvgjiaRj4qyB3mLjOH7qVovKBhRX
+i8IfmDPUB8bctTBbeWl7k1v19ceWdoo3mrTKzaFQ5NZh/1vroB+RQ/9Q2bWZxvadamCaxomrkAZ
Mdy1+WBppJ/gwh1EcdtzGemuSLLTEiX9LcWQ4SFbILv1QRkici+z6id4HGNVy9uNWm+f/MZF6dAT
KNPVv2gNj1GNRIWj8UC++a1spIaekTgJBCv7MW15qibZAafiNRvp51jzvIcR7JoFhHd8qzW8hcne
0AgRcxbMAytrb3eYGQ62/unZKEXayHrUZLgvO9Gz7nVMYEz55hA/AIzw6oTeYTDZLJy4uVaOTzSz
ewtDIBGY89SrySNKFBRZnfZF4wqk4qTnQVQ/9BghJ6THK2JxsCxmiLlVj4RVjN4JHuNXLtOjLkmW
WWZz2AChPriEfWEZCc2rb6UdRNOJTuULaOgrXtL7kVG1yHG1T8oH58GK02GPrNh80GXCYVwfvC68
MGJmn0kQ4k3iqSsyPGTxO+26iGULHdHRH8opIvvEAa6KHAnnRoNcQV1+bBv3ByTi/NEgAFihc6WD
IpkYoz+Fj6Wt6nkxILggY7tUBeFNIfyVTYqtdbCEzrU16/bYDOZ+NuJbXxf3foodhlKYbRpff5Tj
eD+r+IiFjdtMslZZD3Cj5iFmk97J6zCoDpV3osRvcSBouxstFTYGUVAZV2SadinzNL43FMVlEsmp
L7Kr7DOY5EIfdii32/MT2m77BVomrn7OCH8gvGo9YVEEZ+a7fnbeyBB7ncqtF9K9VN24Q8W+7Q35
Ns/+lUou8EdYOQmpMZsSym7S/UT6bxfpramsA1vdLZFyi64fKmz4w2W4t3Vt40dPRFbc2EcUNHf+
SOoqHAhzFFCsKUiyKsqCyGxeavjI0CSwLz5CSt8zPGXCQY9YMOuLE2Nr1OPNQry8GO5VC2lxMAOF
HDs9Qbr8RQDaLgmrh7lgZjDMG40qvpmKbaPnQaYnW6jSB4khnmYNv9J4AptocE/uC//C0PvLUliG
AGEEWmdSIoI+2zEle1g6476u6lvv6J8kRD8y20IQ0Z/CsfjymRBCpb0JHceNy4ivEInJ5k50IYEn
Iad0celrZH7dhx7iEe6Ka1K3j55l3seYasBxpaWroAGOAY6TX7FBGWw07RE995uMjCc1/Y8gr9tm
NANr2Q08JMpyIosfpq45Zykcu3o4WmN/p97zgqzGZDHe9am+6nl0gTb6aDjgB1C/4BFXxl1l9UGS
F0+ull/aiFqt54hFqpVmqPR1NECQY7uNlS5Bl7vPJj3XZuS+hDNAogWeV237hn3NuQCPKC3rTX00
6qESVx4bdjYPZMxo71Pv3YKUQ8eO4KMdP4iP+zU17q2DZ4bcD5n3a87HMUz1x8w9JMn89vRXO4y/
bDT7vhcFYW4z8UI5TkDWKVoc7I+KO18fAj1D5+JYGGPivGNZ+t4DAh+m/iSmz2keSTwCOkX5t8vi
CPJ/9BM85Rm6fpTTM2o4YYJ4WtjxQriJDvHiP4uCCQXbUn/I84ZW9byg/Qgkb/ycs7Ml7hMihZ/l
Et311dUD1Mm79mSnzaeA8AuYJH527GR9CrJETCeW/DryCSb396awD+19PxkXKTBublEKIJPOnid7
/gMm9oNSJWjq+ldLjmTKMiw5rvBo8U54Lmc7qzhPxEpOROBqfndelgafYD3DOizznmYADhf5HR22
PJIDgM1CljZYMrhXay6JXKeVBBQtLqGLW59m2WcHeE15dAluZmlB+PJQcSLXmTiTZqdbMAgNP5up
+VPDHHV6lKGtHjkBEaJNIezzNGvHFJ0q8x8lYhQ1BOLpq8uaL6fj1C8tFqGWMWK1AZXJ3sZuE90w
4kv8PSv3MnXyOx5VBqJubDuElRCKUDxkdvQhBWtNLjqDVcoDHB12UkAXQrmyBNrQKxePuNvwcRBV
l76aM/1RU+DkPFm0F4hBAzHRUhVt/gbZ3T07OshxKp5BuJ8cYeJFj6up7UxgtAbJ5dYs7/RUf54p
khTykgXwHwCUaQdjDMFnmN2p0M7plFkHdr9fuh6+2ZFIDn09fgylGe3Bl6B1TsNnxQA1nvhIk2tV
LR9EsKBmLznTsR66WLI42IhYWKEHUVU/RoM1IqFDDj7AaYboY18mCOUd4DYO13tjNlnzcviY4xhV
fs5QqyIPYIH4ACtTvOKSzXuSN69inO8RPLwWGnpww53QmrXkFsiBnGr7IMnJLmZS4UNwE1fDskdW
uPLG9NDWMn7Dzsk3gc2sa1N58a2x/assvFcEB46ZfVkL9TW1nuOCSs0FvXBWJE/p1BxkaB0to/4Y
h0e939qe/tUsTF75M8OLoF7fDoTfZa3cO/b4ojF933g1PiRQWZnxgophUYI/BgQ0pJSaJDCVX/M4
u41//V+iwn8p79scGD1l7uQV244FovEUDg+vHi3BZ6ap9cMY/2xHEfz7V424ZjeCLKJ+xGd2NRXr
01W2f1QPMaC4zJCyzri8YBC3oZJX/zTMMjCT12W5qseNkNsb/K1+OOQ5htjDb0fP2Am5qsks35Zs
2CbZDaZ6WwHMgZ35JUo4DqQ6dpD3I0oQKVYCfK3+jz+1T14gK8dEHL1+nyJVb6D/pwAW2pfE5B8t
ihmvf9eMd+kqoOPAAWcxosD3+X31I7Xu7tXX6nbEgQWjIjSvY3c0oXJ1Z8N6ZB8i4pX5fa99qycv
+zljRAnMm8inOkXPgBS25zf0FP6esR0LHwin5MY51BAP1U+o56vj+i6uSkTcTmB32BcsRfhpEieu
nrxuh12tXgCDa6IzT8ySJ8j06uHUdamnFerllMXf185jNPYhottSvx172mPLJFul/6q3ppXhVr09
6uWpt/DfL9XnqoyJag7crCGOwyEbCttBiEDWjv1736BEKvhexwRsdotAfa1+hiQBkJMvjbbFqkAz
+NEu+/vjSaQdtCSEo4s3jh+i5u/hZFK094zx3b36FvzHbdV5R/UjUNODZaBD0SBa6/kv9VAaasQC
Op4D6D637Zesyqt6SPUzfvWQL4/qJ9Q1ldWf+OHfFxXxTXXB6GhO6ql4invUMOzUyDc6fX069XAO
1no8jEl+OC3Ks78cZUzM3JDie48OpH3XKoZY0HWvkwGw2GKh1ZtM9co03ZRD2wSjwaQjMpNvl2Lb
5K5KJYrOhYDGQxxpguMepaOiINR9+s1xexOIUkD94BXGBV5xhn/WSBAZmJgbuFrEsOtZS2DRhIlO
bOH9fYok4wAd4bv2UZVMTLMXbAr3Jc7ODhqyo40Cidd6aSL0fbHksDGe6Ba+inEqGLi7jysNwmpY
qGPxwCEJWKaGIlZzI3JAqX7dLmi7uaKR78pTuRxjo4gxayhfCDi5hYsHW6fX6ZukBG7I77pqfFJ/
Cr8xdrWiiSkqGLLRq5F2y34kSYScuYVDZCvj+Fuxp/eJ+0v4fbNt7fkH2R9EHNtA1FoC8r1QsWHd
YOzM1n3FE+TDLBFbOQiMchoGCal5rD9nu3/JIuqhheBWXMuZNpm4IFQWPGahnVwStlAqc2C1qa52
FFBKp6b29CLttsLdOLPzkxVaZryJigJdIB+nriYwAHb5tiVEx0jM4yys5IjgNUYEye6HiUQwFzNK
a2wH0ry6j3IKW0eNzLQeBkVXZr8QSJJrHdE9GpLrL/9UXsWw1sw/4E/sNEFyGNaoALitftQKBkhG
okH/DHdNX/8oa70khilLg5AY09a09ovOoKVHQri1Bu2lzsG0GaZ9hhU2agtq6Y0aUlQR6TCNSa+z
DiepncmKATvA3zxHjUUB3ocmCWM9k9icY9gHVJnlfDCdqoTePJ61OrdOdaudCRohsEgmkPjVMNM2
qssK4eenouIyV+ZVBVUMDwKyDbivCTYGKQ3BsnU1hpaEce7y6iUKKVLXhe658YS7kbNrdd/eWVM4
7As6mRmfsEPZMfQri7qjwmLuPKglXwsi2hZpp3u7uTizbZ5mwac6YJpEkKaah3jH0p4lAo4oYKxi
P2runV+JtyWcfiXeQnqOn+7Xp24m+BdOpuQxBtrHEVe8k0Z9bZfNFjoDJJLJrB5+0wqqvtKFx8jN
Cs1N0cHKkizGRAZd5J2LhHUhNQdBudduawlwOuT2nqRoC5rAY1hV8yGZ+U0X+b+tUVHBCLuZipkh
2aPTZN9PQl+ZDIfSbm5FCdQcY8WzMYiENi0jD+R4QoGTBckPO6zQ2IBuOKjN8ZWOy4OcflFxovJM
Z+MAp+Hcd2RaTMa7pjOciGV+oQ+0t/O0ZPtBlldEzr+YdyOjgxSIGKrGhLu5KscW3Um/vfze9ymN
mpw0wlmAOqt7IRxY26KYXuG6kG7ksAfoGe4YI02ErvUXXz/pETjhFMPeKkp74yhK399xqhooriyp
ouJ6KPK23ZJ8IolDF+4/I1WsCU+lPELimUIhOxXANrEfa5tMTY8tBx8SRlDnNE/uBmIx1bhoHRq0
OXM5yo/PjIIJUj8TA/UvzaquNpGlBQxChj0MbriBh9p46AfzzU5p4Epx0Bg5ZmN1GR2E0vq01zDh
A/lDwEs212WpBsT2FbrA66QNALjeGOAjCnpgUpWpJ5FMostQ/4HO8LPL7ZcshgekWF4cHVSPDMuW
HhJ8wg1cOCyz3Mv3YaH9UfOzlZizoPGio89xvoQ3AVZ8H+GUpT4e14ozLHku9B6gSKrPnSLwN3P0
zk2afRp6cTVr1kLpxx9CxsR8MNQ2htTdE3bC/YxVZz9ogR1y4PeLP1y6ng5Um37EUfcRKxjIHmHy
JDHeR57iyEBCuekLGFHJKyTuGce0GMo5siCO7AhipR8lvyGImQxVdbydgMgEOgFMXOBEOK08ygFh
LsnO/qUQ3r62jYuVjc8Lo2+gQxaIM/IiEvUhWUi/2UfbXdVUHeYF5kvd+cqDd8YPAmGao8P0qFI7
P/kExpqV/Zk6xq966L60lBkyNrMh2A7qoZGPwMc0pYm2On6L65ixKVAjhAZuoMOIvD6j/o2yFqsn
oiZJ6mLMNLR0D9bg7V1mUpgkIvru3rBhO6Q271zrMtN2++8y9W5/yVMSpXP9LeRTUp1KazhnueLF
qpFfnjj3i6HfaYrW2SmmZxa7QZ8Q9xjXI4SaroU0gs2mmtg5asg+MbzZzXPyrYaCjle/dYZUMfSA
NfQb48zqBQhOtkntPLFunsuWKCthUbiq2dkAS6Su/He8T97lxAZUpcw+Gz9mE9Zx8Rzz9K8v+v/K
CzYhnP8HoVl3dIfGBImuZ8I7//9ZwS0hJBUc2P4Y1nAo5mEdijL59by0DDhBXxbIoceiA0a0BLrl
xd+u3IV04E0qBVN3RY/Seja+iYNdcZWahNVQtdVVKCajG1EWhb57Wv9lh5Na7vkn70lzF0eOioVx
7meTDker79J8oH8bGUcS5An3Ae98GtDnJeJ9++9MbvufdPK/L9t0bZ3X7qs35v+lQ1dmVdRp0x9p
0445G8e06Pe+C3kU7ymqtfY+q79xrfBQ7tjItD3dRNGrOBdKUurQycEKoFyp4N9hysMWDBNgx2Tp
myLkZ9OpAmzxv7xmhHDi7Qebd289RQHYthmEgjHnWDPi4mVsQ24EKMgYCX2rsilW6xRHf/YEk8/j
L9deERzKEigobOYrVdaHbNmx1Q5HjiwtUTyeMLZNjll8rv80yfLYitz6P940E9v2f6wWXqhhOp7t
M9z9jzfNc73MHYWJVCkxIcDV4W1hRumqkmid5U7tC+GmsBwU62elRzB1OVUWcJw6WmhYLm7lE4xj
i9exFA9RY+xXcswiKb3ImOb4dOaKNi4/Z33HO+ewhPCQegIm/fjLZrPMV+wqGBIrUzSgzUgmxyVr
n/Ac4VCNT221j2JAaXUH/vc14/5zzZg2mwYqDA8m4z8kCIQwZIafRN1R0zqM3rE+DT2MXmKOiYIc
eogZyiKLvUIz0K93XnJeSXrY1bIzImkig5yFglD20a6Xi0m4O5sfnnxsdcV4QomX08tRMEzN/DTB
NKjUoRJZxSdmoRxLvn8r84In1IFb4ECw/4hzWOA3GGPVuVKHiD+CMkdbkddEiRSy20mXVIfIg0mV
TjA8sHd2tfKYLvPKQ0oxkLmzu/rkeA3cQnW2IRn0D3ZinbAl97DsGOutnjMGMoGPElrwg9/C/sw+
tRDuUTS/ZlATFrcjUledroyrcF6xswY+OZ84hh0BPG4AMOvUwMQK/vsnYmjuPzcw1zQQrZiahyuX
q/2HLMQeBHbMM3liKfmVwUixeiAzaAoMC85OKR+cxTFJ43I5ShuCvJzGCNox/uZMrgeIzQaRQ7Na
fLXiWZVNeY794t6zI4cYbH5JJOWP1qD5L5lf/d2UOv1kOXh1jU26E7rxU5PLbzeJPuGe7WWX3Aw/
//YyNo5CvICzcKCSCrCyyrLW0bZd5d6n1vC5FHW9m8nHRC700SgepxWCDeFhkiByxazQFa9hjxFw
gb3Bo+9Ou37pz6LptX2GZNhrS/tc6tI+29Bds8wsSOMKNzEPjRXDdBf6IxlrdokZtzSCpGgeO7C6
oznl+FxTIGBm3GmwyeHOBrUEbsy1YsfWhnij+lQcfLdxADvZ8BQzbKWzmT0MdNv8rXb8NqdGUkWa
0+bfuY/8zWNvsi2qwJVJtf6/QSGHFfmTNkbfJbI6kZobHFt/rwVlVNRXRzDBxGoh2qw6C0Xcal37
toTtRfXFCObe3bQ9+VX4yk75qVpTumhzOytsKM77d+nb7yEGJZmNpr8dVdYzFqbAkJdmoeLycbqj
NUbmvFTYKPo3Kv6tJWLKNDv7tsbpCW/Js6HFDk0iHPoEPzG5+DiiRm9Rmx9Xpmof/6yi4Qs7bB4r
pofwCVUokUTYRTHRbordmLFSlpiJHQnZO5HRiSZNeWkd95YJGLyK1aUqzi7vDEUGybeQyi9eHp88
ROqh9pffNqi+oxy56bTVkrptjgkcUg8QwcXOBclI9WnFjJ0y3JKskss1umLZM3uCe2/Vt0GHz990
I1wcLoBKdodzrbbvBvPJC6v3UO1C7sKTa33zljTG+3qDxy0BU3Y5PcXpCANAia2NxrjW6RTekYGg
M1dRdG07SLz2hxfJq20qT3L6no0t04NNT+6JllKuYMvXyRHZ6a72PDXVc51U11npJnpGyT3tsd9x
+GthLoPECm8C8DwIdR3pI26ja9vdC4CTUQcKWCjvdUV/rAgGg/B+Qnh9GaKfIP1CrMs2js+63nJ6
MDNCWHuuHRj+aW8m55Y32VpqSBJl+Y7Pwa7xELJlksE1k/HXIat0XJF3ti2qrZRZck0NeZpnTx4r
wwfoUW5echmJA9EICiyG7LkqR84TzbcPeNBdia5LTyJzcvx3NAaAnryQCfBlZ7Pxki1gydl4ETFa
sAURS+++enHDdtSSIOL2IE4JfE/MPIPWrXvgrRJAtk+sfRl3uE0ZJr70ve8FGcKKYcgPTi8I+UJq
HVT+pFDSnk7VYnDXK2IPJM3y6Hb2biUG9ch6Zkxs+CR2uJ6Fd7DK7vCPbfaZKO+WhYzQdtLMzSSW
ewPU/BAjuY3NEmPJfjbuFn+5xycpwyHTuIpBx/PQwuq7wC8TWy78W9L3esablu412ku7+54MvmsL
MIYKi887KGnmnet2//qKsaGeEe8pDO1p0R1jD33tWGtYKMWOeXP8arnz+zfZJA74ElQUOTc28Rrq
S9Il86FPDoRxTPAVG3E23PYM5YHI0XAR58RN3bt2+V7/0anvrF+hqGMI2lrQbMs53XGO2xAAvfsF
8vrRslz/HA5LevBK80fS+NllivAkMxe8wPTCZjQ1a+eoq+4xcYTOIpeHiEy7Y57mOsqRAbp53hTn
XGDSV41JvQVGtM/xaFwh0ZGXoK5yvQrT7XgZZvddYbu1CauyhfyQMFLxZpwJaEO3lTTtQ+GNByOa
45OTkxTbNxk5zalPLiJPpxGVgT9/f6xzcHqd4SH2DPB4OxiCZ694azD2MJG2nzK3dc61KkJCvYJP
N3XTAbHZk4XN7pGwtYOrA6lk1J0MWqY3P9X2S6IMJI3fpkyzXToY7RkXmPY8xfqvBnL6vpiq4RzX
07CBIRPtsSjYZdOon1z8fM8OKOFZGpa7TSPGhuzFL2HkvWXJmCgLf+gsOKWNhbMdSnpI00wxNHqy
+/mh7LhdYl+/GoLWAsQE/qDo0uP0EuH4cOeR6MwFDGjyAYZC/QDJaTx0en4XDXN/0AqHLrlplu7O
FgRFD6GJHxpDlG0669cShhM+dWF6SqsQ7jHKBTBCHRsL2sIMkcmdx07NwZO6wfoYEVTeo0SWgd8O
CX15Ej8kMMQpVoBAacZIF6M0Kzv9bmUAZx1KFIIUYWZhtNJ2EbC6Gx9XCRfxpcp/fPyOUMErQtxl
3bVKpc2AXv07j51XAh1f1+qiGOcqYE52kAbjvKjv3scItqPHuA8md/7pzWxThGtjicPV2BVAe2oR
nh3uVmp0Pk3JIUZQNdskf7XZ1xxF55WeTQSEs3UppBnXkWFiIFqTjniAH7Vfr3IlTCuIaAmL6xQH
kBrv9Fh/0C1cixiqbJfBZ/zV3dY6qZ05PmRUHOIUulUeYtwvSDVQZGd8rToVhPKkjs+VQ474BVZ/
y97Pq0hBKZ6XEPS36LJPqajBGrRzyvT2tjRkTsCHVexzQpu+PYRNjBKnoEMSkCCCDKuFJAJQc4mz
Bac+pbTDI9USak6VXzrcUEE6kOJkzOHqZps15DeBK24Q0zPuhfpM8hOe20NDa8V3VpEMTl3a5nPl
9uPG0CdusndzMIIikwd9kLeFyNZTWWADk5jxPY5gmCd3+1WztRKEpxYZQavRixKzDI2sQVkGkfLb
rCM4JR04Z2HS3zaknmCiX9zpPcpXbOXQoPrGcRLNQ6v5t8hemFUaV7pbtCGOvGGLcCFY5ntpcu5V
RlCDuGUTiIODA/S+xWrYg6HSY05Bbsa1ca1jOTsITezj2kC7im08dO4jbIlHWXTmfuxgcfVue8pX
NE3pAX1xasP2quXgNxgHI4kgTHEgvsOvgyU3X3IFaNZKXSNS8Bit8ckQHihazIttwJui0x87lC/8
nUiwytktQ5LhcRfWmmzfhKBoxnRnhmbGQAYVVRT+GWNJXaxWxBKbYJGUkZvUqB8oouVmBVumkP7E
HfMfrt/jVNa+I007RcxX0BVnMiCkHSURF92digG6ioX7CmN46iIHwYCp/LwwLf3shNh3ufixPkFk
Y8Wo2MpmOfWb1O5uSrRjsT+w2zY/VO254gcEZAZ9Y0eBqs/x7njJGF0jkqH2LQBt0pS2PhbVJWlF
vfWk+5zP5kMj+vvEhQUdtjCdu9a/aVECqZb5rYrC2vhajXAmfbCxToYgDy452DdJuP02mn5oOpiO
4fJ29JKPJ7ITAx4CP6iDPm+12f0NuAWfXyoRGN7lfELOH2/EhHp0Ev/SKylqoqRIoWZyaRZzurVF
FDwEWQj33hj9FtF9heYctPpVM8PvWizKTT47VMh3gsklIh4J5lWWXGs4p1iuxS4xFGP1mDNvZfdB
6jJh0SWiL73kPVRVKgc2lmXu5yKbz2M1+x94FH7rBmIBdd/2evzkeMVx7Os/OOpi6g0AUoD8ouvV
Ttnc/h5BTk11jRP1b43xd5D62BZWAiPStKT7KJaKwKu2PhUm5o29Y2k0GkcpuHX80LIDIWQQ4xS3
TclSPthkrqFiSb9XRMSD6RAJfKBdgMDAYui+flvEM97D+ouXeT+9yX8Ag9qpeikeh502ehh0Kahq
lQ5V0WdpWygkh2wE1DtnqmH/u5dFfNCySj/9KfvpRfGfMnYa0OgaJfVQBqEbYruu72ecsA+QxNkO
O3QTM9NQHIsRax1w3KLBUZq7TkBpHBt3r0Qrqh9XLYk9015Tk/EkeJg28GfmaqZVUPr61PyZZDOC
QaXwWPujOubUjuIa8QzGee7o31bh1KrA0NWiaohoKQ2oScipVwBuxa0NVTW7HaKUXqK+wVABXmmE
5JfCr1A4syXLbGtyo2YAkcdh0pHZZ/HfAcCqz9HQOW5C2F94m0ClVV2HZXjbpNtL7dQSak9qcXUd
dWGhfX4i/2xY+kNR4Tylwz05JZ0OGcvxmOIkOTnXccnR8jrgwxSP9jm1opNuGTZOfvjgpI5DPwbx
H5GueBgX57nHmB97bbBI0RM935m/ZrXLZvSgssc8UrQQz+nX0JM5hHIBZVjTvlZhC1riuDsLy8Oe
T3FVxGrJzElU+gQgQdcnNl3HZQdQhG5vvQQrZceVYfNhxQSUqZtbTHg6TyWnKzsSuTzWtrFQ7bsA
tFpHcZBJa9eE81WfdQgYqC6GxS9PZq25pLIgJEKsgakqPbOMjpaNS5/XB0g9Rfm4DjjXJtcgdKA2
3csgCIonNn3TFtWH2Yt9VC0PneRGXVW3ocu80m6mYW9+Df5084XyPLcQqCVTaZ1STaJbdH5XyCD2
feFe6hIC7ewC5NeYvZ+q8MuqYrAHzUDpi5eOsumYBzHf4+OUk8q+LeSIsEQhPnZkofnrvPICNn3n
4r8LEz37Jh/su8KXdG+7GTcdruZ5fk0TWEIeVVOlJIarZnlVnsRLc2JHu/lW87GO3OaZs87r54/F
1y+ptjwR75ZuoMIDjPmZYimUQeOnHytshVKUczUevtxweZzgbcvKvfXN9GblJbHZzk2G2I9X9sFT
/esAVAFrDM2W8nUII1HtCqXyUuNmp0Esy8Wv/aTQ8GuQAtOruMqAfJIKwnmDJy7n3XrypXWLfTXT
Y6aZmOb8S9+UmfPearqzVxpQl7JXK+KlVCmZUQMcOhURqcq7pmd7Xm+5Qk1k1qGGGhQN45frEJhR
Qd4lVfktt+jdexaXmV4TW/tdDtyXQsT70eEj8QvcDhRy7LlwXTUf2oc6kvGN/hIpBrOKJvB3JK23
cgMlylGaqGERl1DYWF+xZ6+fIVQLZvUpoHPLML+t29PgMpvo3BuDJk4WVSNVhGYw10IuB//6NE1Y
V6lhvNDEn9Ea3/tQPgGHMXDAAzTAldrh9qgBMNbVINqk3q33xYohCAYsjHx4QPDJw6y5z6pmhrSZ
BevkYh1g9fbP0OtfVi0RsYmEUkBqtJe0CybsywASl7d4ElAawnhfUg+DPXKtlnL5zXNyFGfFo8i4
nUgZgaeE6+JfEJNk7O0Kqk7LJVILsh7onVUtPZj4KdCDnkRbXvEW5B5h49VzNl8io5BQCRgPsL0p
hKajqU48D8onUu78quoxs5qCAusapRfEG0JhX6rS0ik913c5ja0fkrrTmwB8VomX/uouBJrjeMZc
shOcYqRtUO3o4XCerehbzfqSGH7K0jzUY3pYH4vcwmW/1ExS07a50fh/lwJJ9CTcO49PfrsKiwu1
j7PrA9sd8i45rBjQBOtkxZunSIdwqtPM8wnCPyNtgGqPCW69T9EeNrJf9mqECdWMmZfHx1K0V+TN
7x3N7dL4r0gf2BDAMmDUG/dZHr+v91Cj63JPWCeCFWzro4o8sR6FifKoUZI4Z6pY/l50XYW0nhLg
KzWvK37ngBSomPwD2hLKDHVnemP+CXBEpM34191gYKCtz9Muo1CaUkO9GW/riGMpMCWonRfS04c/
NmlWm8ni7AndB3Q5nyUtNQGt3BYdQ96mxMHbLT+TQl4Tf0ZuGZGdRXNjufsGJ7Htqp8UHoeqQZTJ
pujKy6zMBAo3K/f1dMBdtqgs+ga1WGc8N7e9QqdU2cKMLAnmrt+vqkJVzyXKCgEr7GuvFIgrbcQ2
iTxVjt01WUQ76FOoNcXRdEmXRBW0K5MQ2Dhl1aobi7HPnT1ZT0bEvEwTs9wTVxHI2joSfPm9Egag
2DMzLYnaNDGt/WxbQZQmjVqyDBQokfOJFuao3jJ2unfNx6wOmDRR2lqrK66xS3Wsht9q10vrYQfb
v6Q5isyNnPLfCoOUAzXkquDm/HiLVD5FXbGuvQxpsIbWR9XpNdDvgE50Ce0TvrfERKmXEBO8vvXL
ZdNUZI3Z8cs6wSjV2py88Lb6WmTIrDkjYf/20bHCEyAjcmqb2canP9Mu5dxXSQWe7kXL8yQYnDUk
hfD/eAvQhtQGetWoEw5kYDQtFmpzFdZDZE3zPOdOQ8dL8zfwsfikcU7EBowCITHLYi1WUEJdy9JD
Rxt/q3dUPVtstnRkStHRGdpfTFo5DDI9qzc2xqklCPJil/l+hfk1GlM9KNvi95DjCErltGSUaNS2
+zxNUBWXrB3GKm+aDgwTohHFClhujOVHMyDAdQE6HFVI2Ial49+xnNc9o1O69DSF0JShn9ygYzmH
7bQHFieAzaPRY5j+VxZPZTMNeM52HliujsNS6wCTVhMu7lQbGZIKul1M8JXzBTAR4x2lcCja/o/G
wENgY7JVQY1t8Q11FHA3dE+DTpas6sAsJbi1STiAS4ZPIdZesDHGX06aHtRyX/dEMoB5uiHdr/MQ
4umPVu4yUqIEW8tMLfag8tu/vAoJhLJ8tDC29LwyvGOmSZqfcAKFga+WBV5i7+mjHlarAl2J4uMZ
lLfChXEqqCHX+yc2XQQcwLwkeRSmMmLE3dG/WS7zUCJoHyaZhdsuaWHxua9z09XQuF9XMGHFMUQ3
RzCBjJfVHKPNZ9i2GQ7rSg80Zmyjnh/TQ5vuXayyqWJWzsJhQ4h0tO9ui8XRnZHovi+8AbnG90xO
L8ERSE8b236JmYBvSrEcp541UJYc7Jo/6nuiagZl81K41b0YCLViTPnTk39WlXrYZNBLfN5zfBl3
ymQSd/ZLjFLX80aOggVdly+NZquIAT0dETB8vSW4EVgpBIaM2YfMsOG4TnqGCnexPjBHKwM1fddc
0MeRcneS9VvPlqyQlYLALlbjsaEzcn1If5CHv9cGul+6F9Mc3kY5WVuDzycjF+ewOqGFjEsEU1s5
mMEkJ+J5Gsi3kgbDdbI/WU1cc65RApI5YbmK6quAethlH/jK/8QVEx2Ehv2CXDT2Oihbhgs5QyDS
SZqdVUPkkrlzTkJthlJnPRWK8YHZ+EPT4vo6G4mK30z4sOHBFYo8VUcU7zZ3JeDsbuRoiWYHk9UF
9A0DbD3Q/DBYKRc9TrEbxyboiCJl2/jsx+Hyx6WwhZuD6qV0CV/+O3VdiveiQY1ht7gAtS6PN6V2
wB0KsStzdit5KHbg0pHLyy4Tsin9D3tnshy3sl3RX3F4DgeQ6AeeVIPqWOz7CYISJfRdosfXe2Xp
hp8u7bgKzz1hiCJFFVFA5slz9l7byvPXyTYvKobWGD7Srl33pEivXflOWFDOW0lxrHZyNRO7kHcS
hwFIY/NDNUv7qVn69tJA4a2GdWq+XOAqCRhhrRoe1L5JYCSQaLM/QajCRq6O8CnTIdfgMW+j/HvV
v1yW0Mt6VqbvicOhwKzRUlovxCztwoT+gDMQVjVJeXaZvQYc8981oMhGUd/FzY/B6z/qhrm6l/Ke
5YKSLUFVt55cDJhmdtVaSpzEQnNBhVCM1ytofvRf39Xproz8vZeMqwGhjlk6NHmiXbNciSFWeADi
ZFz0y4FV+ydNC3eFkX27QDkKjRWuUK1pPAQQr2lZRqH36HdUYKFJBeaxnKvulwsU4KLpGJf4OHrJ
K4pDmnvT6tLmrBn1rPET7vzBTfYXMNRF6TWS+RSxD1yEA2r4l6lYFC/KfiB5ojIK+3BlNdmPC1jI
dthR/IrYkth8IaL4R9rmTwpgpLZNAuMwaVTy06vaMyLKz8u4DrXfbm7rl8WjDoK6Q8IgXYmkp8up
NENDh9qyZbIbq4cPePUjFs3DZQBsuEzsaNCsLN+/hQV4EyL3I1uOl2BHaN678EEdn6aJ8r4CyMRI
kmbe4CqCFdVhoSR+vVWQpOELeMDaj0tzWDjKTjwNtKeAsDrgzSqb991oUcITc4PGWsF1hgidDPM5
TEV9AHGfk7y6SRmMDmt7cMD5GkSrpc59H6OeVVefmxtdDwPIoquvaBNeKa0S7oX9pfa7nN0qDfp+
uF08Zpq5Q5YJvk/8XxLhI8JsE0ATEt1kN1kEp6XOiyFYklGbfouVpDY25NZvBSNS6hBTevceZ9pj
MtQvneE1G8Y7a9/prtGaIYRXKDF1SpsUEgm/n7WykjfV8x3g125pYi2Baq9X7WNL5vwvIWunSGOX
MWrfi0/bKstNb3/m9oSjUOEk1MlGdUcTdsCyhcdgTi62RI5sOV92lX1WSUEIejqkg3cz9/o5rhak
AibnM8tujtA6WUZL90M9EGmBNE3gq1FV9EUAl7VUWsR9vzU3qeRAUahfNFYVQNffaHtHFuU2nDwo
IUZ7d+F3ZQvbdeIF6OY9ToACdh/j1q2DNLwFKs2zHGpBOWOcFoys1nWPcVM4j6o7vlTuJxmxH4po
pc6MDD6e8LTsm7y5VUyRKrGvFpoeNJGpGSeL6an/ALb0FRchPkxWcpY71pXbYtEfL+zDXL18X7ua
dA08dIaHuFU0OkgixS4EZV61J5qYH5cuizGxcsTtwkFUPpE5tGA8TZABJuZGXcJ5yQjzTId7T4l5
qio0GaAgguGoBSb+OdcvU/WLhFIdPC9P7qLoeuoMduk90aOALQ7Xyyq+m6p/qq6yVy/novaObs24
bnG+F2ODTQaJrl78nBUtzrU+AcbfqbeHQJUsiBlvcixmGOBwH/JuaDSZmNk0LvUh76nV3GPhY0Nn
jKe+LCjRSL/kYKsqK3WZLxWxaqdfzteTy0N/oRWp756hw6EWp2S+nAA78Ao4j7PTrBYKtYPjOco6
yHuEuSKSqIksmYmrx8HLUqht7YLzMKeGd3zJb3bLwqtJqPqEeKr5+6JKbU+172Fd3hBnyELPe7Yo
GLRsvPvLTjKg8gF3pFPKM99PayoRbtE3B2BhsUDYDiOYbSxR/Tkr+ze11lz2fptgPhPh0RadqDUH
CsXWI8chsDP5GcLBWNl6cjJq2IZJWb921cNs2o8XgpQqeh1zec9L/4QDT+EHYdEvUfTSXett/FZr
5md9R4KGVdkbSfDLpaq4bDYaqYnhPAdIIr1QlaqqeyGuW2AJK2sYDmk5HrBJ3SDRf25HUpNx1z+W
431cMEnGEvHYCGEySExZurL3S32rlZa2VrEHrf1UyWb81Y0zDJoBto2zUUTmLxXk/xON/0A0Nnzh
mb8prjYf3ce//Si7hInsRwEL+arqQR58lB+/I43/+ld/IY097z88pvc+8G/PgkPsoCD9C2nsW9CO
Ab94wjd0g6/8xjQ2/0MXntDpdjvC9YXv/jfTWPADfcvTwewKgMSmb/yfmMa6UrD+BjU2DAPxvGkZ
qN8NzhDiC9Q4meXYV9C7DwifgejErb/z5PzYoJPPQOKuHeFo25LG026W09qeijEQuQe6YNjoMQFQ
cSaC2cVy4jvZlUfG9q5szlPX23cyLJ5AjxNDMRqcgTyNRNquBS/iebuwbhgFTPGBeglhPFkYBPkd
Mam85VZTBK2khklqrdn0sujXKGtu2hgpuytbwBAFwpDqla0Y7X/K9g0Fnr0L3ehkgxzUQvdq8cc+
mBTnti5gmjc047xeR9rAFMmXvIim+AAp0e8dSz7Kpu2wKfG7VrjKsUB4HKnQEEZka4UA5jZGqfU/
OnfQD1BI9jmRA1u3N1eg/ueAOBV0JWX+URf8AFnPR9SJRTA32NPnqZlOyunmVMfa98YbOaONNJD7
TeQ6bRMwv6kzkfD9RpVQb+jzQ7VJHQ1OFCy6rKKkLciywzCC2VLRjXwL4GhhkO5Ukom3ijRvYavj
TBXRAUo9633ObHP/2x19++tO+LeyL25B5XTtf/77ReL89xvEshxh2dwlCu1sfxG1prMnh2qo60Nt
Mt5TSubLh9xroUtT/64iDoWoCvobvedFWbniQrp/Xcx/fi1f9LXcq5blm7ppWbrjcYT5ImYUDKlg
OGb1YdSkuUrq8s001pbcV1p/G4niiRHaj8TK/3QF1CPw5Qq4pjDAjiPrNVD3/l0LvfSOsbSxkx9a
LSEFKsN2+mSodJY4lVuMZ3I3a2mySUfSZGvZwLNuxxKuQEft5DmAFpbnf74O4ovSVl0Il7mPbjg8
sKg7Fcz6N3U2NoB2LEqmSVbMhcDLYa1bH9fUjCt8qip2jF7S0CCUb+uk8FZKKkctz+D4LP16MnHd
RqP/Y5iY8DrOYuz8Kt9dfpQTZtvJFJiew/Thn1+0+YWwfXnRtmU4nmXAJ3e9L+9exBOQlEXKi6az
DXYYYELqzdtu0FzM5g5nWtdONubYvDkG3ZUm4jnkwOxwkABRI8Vn48wlaeUdQQhadeewB8ZJ85RT
pgFVg1AVk8qU+eu8Sb91FYVHLtrsOIQN/XRt/ub37TWhUFwIkXzSVu8oxyoC4GJxTxZHh13Jf/zD
b/xFfKt+Y98l5wwGve5bhvXlN8arnhNLrScHtFkHE8E5RUxCGsv4FAOovjJ9b+uXdEt0YaVHAxHZ
WtNQnuaLkxCsRR5RbeLdRo4TwFVAPSltIlpMJlyC8nryHweIdNQX1xBTYAWqWZUPfG9T5uGHXxtE
bPVNdrQzQw9Ku/9oaJrtJWJEJh0lczoXDqu1tYbwT88Lm9OX58XWdc+lgnJ9Pl40yb/dnYwS3bkA
q3JQJXrl9yOXHMF9mH/T+rDfNT9LhD6lMLTtRFIIozNbbuXWbekd+q0k6hMKH41dpju2df2Ht+R/
e22GYQvhQdVjMPuFUC/B2pkdFeehmfe6zFywJRW4cMmW0DqPGOtMyi57e9kOwFLi4aKtWkbUpmZO
v3kER0DOCUhi8d66sfKgZ9sucu64LVu4po23rjo7XRuLhLSnc/QSj4s/H+3yBGzztokMudcEkJuK
juSGLL/bNh2sDWeIdW3UxZGQ7nfUn875n39t438uYTbacAOBqeP4rqN/2eWZWI1J5NTpYXFCgljz
9NZqUa4wFmvWHN7uysbc0GPfjZ158kM+WWai2Y0mvk8p2Pdl0qerP7ykL4UHBkteBg5+nVLGNmhm
/H0NsxJtBA3iJ4c49HlWdWzJsWPtOC8eyty1DnHnwXgc9BPQfnuDeOcaaIe2bgvjT69EPYa/re+X
V2IbpCNyEtQt2/iyvmP/h2Ou8ZhCIF7b1mfL1I2qPOrhvQMpEaxD2RxHx4U4NQRTHO3iet8VgJxn
mnprExErZFeyl0gXD2xhA60Rf3iNprov/8drxFjhO+x8rCbqav72TPVO3kqnmlhKWvva7+hg0yyB
TlI9a8Jr381ms3AgPLkJivk6/uYqJJc9Cv3aTnAw+9ZnlrYAFevPzPbTh8lQAzF6WqlXoDnMYTlw
blhXvlXSoC0G4AwogUH2g5gQ7TmfqPY8STIipMs//GbGl21BXX1DxS6wM7jC0b8+kQMd8KSxu+Sg
WzOQhq7bxM0ww22FqoI0GuFSh1NdMKrqjIayIsdpHpozkXQtdnzhjscRkW+Wan94Zuwv1YZ6YYJd
1nFMnF9C977coDACh2oJXcSSAL9o8in5XpWy18+Pts4BfEqzEcbCcu+FJjiQBMxgzMfAksEkmAQs
KP2B15f2pp1C7QAccVOhbDhYYjb2S94GC8mEjjvmNzqtqsAdHLouiUcXT3P2CXnvj+aE1QpNrvaB
GetAp6pd53P3CeyjRsJNGzzEzTBaAlWOXdz1DKGCuaJV2aFLIL4gnmn6jfIq9rpP2D9oefr+GmU+
EYID72OX7Ru77j48AFSTOHKpt1UX53sffGPvRxgcsyUlIpCOd5igVA55IXf/vAi46rb9clvb3My+
73JCIu/ly3JMuRqOi6tp6I9juR+VQQjhElYnfvG8t51bsxjuQt8JOT4PZdAARAqWoqkDx6APZkRi
R4CvidNispHgmhs7LtLb2dM3kHVqvE5Yy02rCUj5fglzYAA8zx5RAKR3CMrM1eiPycEjRADeWOgH
jV7f1IO03nBuAUJsOTldIR/LA7n4r2mkYBYS7JVZhuFhHszquLQWZQcDrBydE7WTWh+m04gMou7H
n2Prdht7tOmXUM5tHHJlViNp0oJn+SNuyZHKx5npM+cFxqNM+fxo32VEGJF1gG0zlASj4sAzvGqB
paTBc8v9d+gu4q6sZtjsSC0a7FyLVqVHa5lIE7b9P1jajC/7JQ+Bp3P/65zcqFWdr2+Q7pdd1Sqq
gJZ0iNHKFlZLqRMXxyBoNmZMox1AYfq2jYd1GajMo5MjF3W96i7GD0iuLNNzrVLOLRpt5DF223++
hS6r899vIU9nH6fewOfEAv6lyEo0wU2ktaTSqVq4GYeHIoyibYXlffE8rjiPGSneczAioQ1ySf2D
LvR9TiiT3ZkhblWjRlpchBF45v50/egXfLnBPZ2xuODoYPue7325wWevtVtrSrnLpLB2CUreddSP
73nq4rIWTHlqwnhPmtXNp7IAKWCne4RAYvVr04vJ4f3ny2X+OtF/uWCmqbv4MThKqdSkv28luazx
6jQi3GP9FxvbbLP7YqLsguRU4jp85UsBOTQl2pEk3hX1Dz8X9YdZvRlqjluZpvzeg/RDo4NMfPHi
k1X9oJzpT/DhSY5CiBzEiXkbKpTcGDc0elkWmefxVAzE5q0Hsvt6IK5D3GENmqJb6SJSKXiqD7yV
53RqP6u6Ss9OWtX7tltuQ0FKbxsN4dHlSgICjDz0w4O5c2TyTaZxjE28EaolP2z9lCoYc+bRTN3b
ngrjiIseOSas99byvjN+E+jmLECwljn5+6aMTn3Oj0r9qg1sywV8p0f3ZPN4B4J8IZRFjDVFWCTH
OoXya1aL8oW0P3m7W2IBwBGL2fs0JTrXPJf8UgURoR4OpDJehr1uAhiF6nGqcK+TkWGlj8J742LH
Z5MuX0iWRuCO8YJcCyqowwGaTc4zrpy6s7dhHo3PZHUEfUsCqF/KTbJzIqxtopYnNtR3APDLnTkR
ro6/bmsvc45qLYaGqjoX0ZzCm6hAahjadMKhESMyKahnixCzy2C9FaT4Ueslm4ycAHRMeLknbzox
91XARwgSfu+wY/VMovw4jHeVDJ3XRewyS+xkPMyA+oTqeYv7Pk8/3AXtxkx+KqxCAnQm2Go93a0d
hANr88oieF1AJT4bqX1oxy6EQkPucFcSLpdOI++kNwQCOg9J0AUZBnHYEYAIW2vqJhicxLzd1qIg
QMgq9yFCgh2nG7HrBE/1UvbaYbFSDE1aqCt613NkEDQ716WSCxJe7mBNbEhEWOu28+Z1C/PFqKyO
9M77jTN632Mrr4PSHRUAOUF2APRhVaSTfOTYXAQOIY/8yxn5pgY+Ohy4l+Oy6g6OHD9Hl+T4CKsW
RL9aUkHPkRLs39C8OFt2GxEU1J4Y5hR7fx6fLPBYK4qqaOMs/WZojA4Kj2FsB+HahDU7J8tvaQuN
LUak1t0JS571NFfoVT9jsIB8yym1jWF0YPVtRrtWXUx7J0E9Yw5KkzNRp/bTDCq812iQM6nKwyIi
xKC5XXr1XzjuFaRr/U5vQGkOHBsVNOdSdMsyDFK/XzaNUQjiRMEJZKWx44gjDlVeF5tQGttIQ6dc
Y5pEjYd0W7rmtHPDzAvoubyERkneKWDYdTb4yW2ed8C0WrYv03uu0JTdSQOLN1AYIwgrfTj7iESf
TTUPj8WT0KLpWagYTzQ72OcomMgGicVqGiKByabdIUMO0YSiK689J8hNbLnZ9DAw2TpTA9VpEe59
zQavi0TV15zorBffB30Ek0LExWbK/OjsqhedtP4NiD5vHVcIs1oXg53DKTnITATxQ0y2k4+ti1V5
15hxdC3m7w7Rxvi6jHM2gOOy8NGCviGgVEtL+0ovFV2rN6JdssB5LMQ+rtL0aphMCzkTW7mvx3uc
2mQUOfrVYEzn0Bm7LagV/U6boAOqX7yShNEbgydB/fbTs1fDcQzT5SkzxBX1o7aPixIGo+DFZcCf
XuJuedYW3UdX5hvnxUMagRzl0IsE39S4mM+1m0LjqeLhNJicctkNkzhD5xaHQd3a5ZVjSmzSSWa9
lAIaFkak8jQzN8BO2OpvsPgxCmTObUta0Y6jO9fJoz+BpGqfZESTMmtQYZHed5xaA6mjpFppaaev
afrcy8hAxXYR48+pOBl2+l7nHRmtPK6Uktezm2wpNDj6N8urJVl6mn7Y5DlR3jL8UZAGxznA/xRV
0waNbfYHs9WGm2SRXMLCvxsy2PieizGNYzYnnDLao/5FnzRbQCfKve3Gj8U4IY7BkbSxErPkPG7W
wGXPbnjDW5kfjFF+c/3Jpttr1IccIDGSqcG8pk3yaqgBtN21mPWS+Ay3/JQnYrfkzZ0d8wxW0sRm
4dsTa32LEiltW0QcAN2TfmfK8aOsrOdu1MtzltZiM0i3CYhEOCboUGo649eXnwoMCMRh4oUYx0a5
1T0Tgrnxbk2StWrE+RDn+k7MkryCUq/PiLQOpgmnsTPFShOYaDC0HnOLG1ofJsD9xohsLz4taSrv
mtkDYojFcDFwiXX98CALJw1yQKXrwpdOMBt4v2Ff39dosW9i2uFu7/VYYq38OC6YqRJT6gfDr3TM
vYPS6I3wF3PKb8cPcRzlxFfUIJ5puoaV5WNka+bzWMmnHH1umJnDa95/dAXNG04s5kp6GSkSZMWn
kjc4weM5FjbWcZnLgPViVAC9hKoyvamkjbbGSUkVgIeZJCMxsQCm11UWs6uxCTYF+gtEbJllnFDM
bgl0locUbfNYFt5VO+xLOBZ7AihCtGf5IY/F6+K7xlXs6tU6i4+620HoLigBTZ89uvarjmNk3+3h
4p1qhBkxpwd/Jq1DawF1Jmy3uu4wck2ZCHIEdbdDPcCmK3p50gmecDDCbMNYGEzXaxO4P7wFbCyA
7BfvCZzKp9vH5dm34uNS0OTq0R4SjhQhhQ3n0zK2cqcBV9OzmCy11HY4x/Tryommm9wqffRQ7boY
fradnqIl1e5zS8bbtmCGMhOCtsmzeV27Q3aUrS0wKCwpXKXlYOV+tXOZ4aDf7ePAK2B8GvpYH8hm
fkbD8j5qL2CqJyh1Di3iGb5sCLZHDTxYxw88Bdi0EOgASAuf6hGk5kYrXXffEma9FpFlXIli63nJ
Q9LTZuSRI9aOJRloeqHGOsvOHOudk3UfegJVgZ14mosbjf73ipMfbScZoGGAU+qVDl1oBiSt8xyN
S7VtWggmSG7v3MY/ZoVNkEOnaetwAlQ/T1HQd/U1fH7GNNROgTQsnH/2AyX1RiDDvuoB6kRJ4QXz
sPS0YfJv8zYs+291JAGK04yZW/Mtconim8J8D/P1UdIagSzTv/Yj+tSBbeAwottdDR2UQBKD83WL
YQ+INmWbyE5Sr5NNsbi7LEGapi9pg1OJifmU9SE28sTem0gB1q6x1aclXg36sKlfxoEg6obuxqbO
2ZqTSJAw9yr6rthm2EM3lonz3sjgVk5u0W3HZv6sR3Oifet8GihRU+TkDNxa/FtaGmiQlEkN7oI5
q7a5p78lsRk0WUs0jWzxiqH5psOKMiCu1rGYrnR/0tbLqL1aEHMT5Hic7UmxbrxdjA7byqcD+v1h
FTOrBj1GEDuipKeYAxxlhYth2gsGlKRAvutvhmNi8QF9ObPJ0YCJz0NJy46Mw9S0unXbxAWUSP9Y
+s5Jkv5EEtmySifthtQkWNDuWhujletiaMzchsveZ2jmi/B2DFHeDx2Z9x26rGwBQ5fS+QcrGN+Y
0Q6dSjhLMgo4OPWxe5WrZpBfi4+kr8+4e/A7AliA4/JdlPPJj65QyKFzwOTBTQ8wh8rtuotkx3Yt
dZL7vmVefg+d86F25N4Z6qeOfgOkepocxLXCWiWmOqtRQAAX9CMWPp+2zCrMeVzGJv2edQJpXklv
on+KO1LS6SUaCBMzjiaaf3CyyNi8t1VR3hUe8RssBRsnQ4mYqm6gPohhB0rgoZZzjAPNlmdGgDwS
zaQhwJTvFEds2QPCEbLAnpxEZ+s0yt0lmqFV4Q9Dm5RkFpONSZ4DpYr69PKFy7dcPv31QQU3JFjp
VXaS+iPekG3n2R+X73MuuRWXb/QZH/71PZfP5wYxC6vQ6fLZr280fN0PEKJc/fr0t/9K/egxQ7NM
ynsY7g1tYM0BeFBjAv/6k0VXi2X7+4+dW7GhEV+uLn95eZ2XP/36l7/+s99+SuSLh3IhxboSxPit
Ly9DtxOw8lEarf/1z7+8vt9+5Jfv+XLhvl6aXz9H/YpRXz75gEBWc3SObI7rVqcXB7tthxumwvsh
RR0Atu3Dz/s9tWq/Q8GNZMmLl6Mm3X43o0hbLyRBMCrFw5SSGrRGRTPemh4FflqMr0XcBzEpDUNW
nnNJG7StlfuoC1SQ20Z28fPYTQ63eg8ZsQMJnDRRB6x4eEED65/dgqhGfQwPbYeTzGRCDEqnwc6d
1VjjzQFnRQboJNQK7K7xscWTcFUxe3egHjteAbrEP0xoPrHqcATjABJvvTg0Vo7Qf+IDiu5T/ZvE
sUm2QwJUUCWI4kaaAu+wlNTn2rR8yCS/y6YYCgaSaL0GYJZU64Zu38b0WE3TfDrndjoeckMRc0cg
dtK8k7OaQ4RVu/amqy4mjjjJ9X01LO66mQk0sLyu3zmu3MWW8xhyr5z1eQLLTmh9aw3xztNue9ET
AKqEwOZAQkxNprFv7iNb0+6jLZI88usrK0RU7ZL1gIRx24Ya081+plLNb3P9ARIinInF/Q7aF0yc
6eO6izsQoQeHW2flis+cmk2YXI0uBg9s1802dfOIkRu211maa1cAzJ2gmp5pTFD3DGTeFNp1MTX+
jeYdmmI809f40I1hV+k9ODYP4mPLOSge7Xnldk+pGXpXIHWCRHL1TH9+qw1Uk0yTdjI16OQWWjCM
XY8kWZLW26fQkbvsjry6ihhR391P2O0s4nj5laJTLCpsU/J6LIHHleHIHMt8EQNgV8TB8bFxs4pX
SzvdTNsrjCjFjVeNQdRcu3qYXFkInlYGd/1qqrxmFxbWdIxaAoyWOeXf+gfBAhokNb5Rc9afMqxp
a2/RwEsVVRCXDZMcx+qPhHHCyEOXa4zerpRkWzizPHg9LY+YSebslxu3TB2Ensq1oJH04enEBF3q
RUdzBjImiMvNBflBNqkS+9pIPjOMPUGhm5+YdOPdNI/G3kD4rGSTBBfzitGZLEiucS7NfX3Lr9ae
C6YJJXPlay0F7JS4P9ocgYsWqlSvpDfWqW33+z5Ot/m4LWtfbEKt58o0zcFIphNgwXLjNVH64E6f
lt7qB/4RjNCpwCoExQYTzvswNONJut/S5UEuS75vFohcidmeZ2+N4ltul6hjOxXLh21RSQLQvsnL
8JFAwU+mSJZ0l3XszofM1o5hjO2sKfJwP7ieto4tTAd46BnohrZJPJSv2GnVK0lN3Ppm4lEzO9i9
OpUcikmYztGKSXN2BediG0smArrtshFLn5WrkVCXK2ObLt88ndZZaWzNAhGDFBh+9Nx9EW1LPF9O
I4kx3WPbZndqPDD3I1Rv10kCE/RB1kZXtv1NN+OQrql2Kxd0LXERxWvXRA6azxArdH3qtsRw3ci8
nde5KEre2trYN439XsIyCDwL6bYBLZCMUjQjYizw49TdqwGVrUOYuevN5VNPpxUl84Oox13ysw8j
Yz1NznHo/XbruMZPbsBxjXeHGoLAYcMdA/B5xi7srGLba+5MGo7oSX2c9zi3uAGRosQwREqTBj/H
ZKDcs0F7TuTFNv9GjTF1ESCy3DouTq6tk87fTGr4HAl575dphWYSk6IyNWXJs49LuEb+emyJctgl
qXGu3Gk3LOIoLJ8uqjUckAI/aokm18wUo43bhBA9NDSP8tNOxq1TwXxCprSAQxYV6XUmrsBieExp
W5hN+hN25B0ORAWjtbBqLdY2uW/RAgZ5Az6imvM7MtLOs40HnWGB6RqfnQmvoe0AJkTNiz+TQJRG
qAH6sYCwo4eEEmDc10Z64H7YkSu31AFU1Txwq4V6Bv2ltGgmGN0WEj0knLmtblGsRWdNv0709Lmu
W6YT5vgRIptYidzIoCDOjK6X6DnNrB+imcOgVa2nhdCDtKSkaHPh3ptdHLgqiJTAVLtxzSv8watY
at/alPVhdF+RxXJgkaI6Dx2BLbb97BqEPjXvs643SrZNlEkxH6JWu4Xb1+w8Qz8uGR4+yvCGKFJm
Z6QH9jut9J7jaEpOjV68ORR6EMBEIHqsKS2gTeyWzuOyjHsDgSkp3aCDsPfx5qSktVTWOvZHzrMF
c9IqnfZ6OmycnMz2pA8/YnzP4Iq6Yd+DMU56+72ngQsQHBPm7O5oir4ORpec0Kn/cCa+tzch4Fcc
EpOQaCjoidTf9IW9hDsz9m28goIkLgR59b4QgVNy3vCgTARj35bB4B67kGjzJYSiSpnfeDXtPEzv
VxA+cMmMVbQNm+5eOPQ0Git/bHtSqch6Mlk9OaomRBYPAC5SYZxkrI54Lej4ruoea59zvddnIE1r
e9iazqDvEouKn63qqLeITnEtcx6UCXCkEtqzPuR7u4t+hu5yQKji7ihFWJZHJttLKzlEdFa/1ukm
gs4RzB/DIvArNk49nk9TWqAqHg51OaysCdu4DsGndzZlhhDPzpKnkEYm+twJz0cy3QprfizLgaaw
mYxBpdPNY/keAatqzZBBxzSPRKtBvZqIdHP8TumH7VUGrGRQDykumHzL/ziHabFj3ornGau65UX7
LI0LLizJS72hUdNgsdnqgCW2hU0HhGaFZAyzKhnTQQH/USY5QRgS+DQ8DmJqvOw+7YmKgfIEbGV6
ALhd4n8jnCXG22AY9XFhQPsSZdFLb3UOTQJ47KXRnMi4RX1cH8LFpgaS+c4O/eUm71h1HM098RB9
2lXkMRcBBkXyxUTEgLgmJCzehiC419MgXiMjCbxjtBTWntMOjTrkx0U7TVtR1ZB47PS6cZ0D0cYD
Zn1/DFqIhQenMeGy7DtMtMcNBzdn4xW6C2A7Pc9x4e9nfb6fwh3qOW3bSrlzUjlwnInZJN4FZ4RV
sU3qmctj9LgXNEZCnT9spEmQTl5bzw2Y0blqn5uYcXYTOy89FPOAfOLeAjaki+6M/bhaWUV3RsJ3
0iPzVmslV2B0V2MX3zgKD8DA/TqFu8vD3oQbT/U72/Yl7J2Jlc2FMIVen5VEB0PkA4IVsKC6adna
LaI1XErD0SCgaOoemROkUNX8YkPf/34xbjtZKMkmiqemwyJuzeFmSHk5fe3uF01eoQ+0tgSJUXL5
+AYxuZN6VsdEAI33vTHQ+6zoRzJ5N7SbqfMfitbpjmWS9kdatzSlSzxH27Smm/LrL/uB8bpEHCTc
isFSPo2YYrSaLbY2nyLBjKqPNNxjLfThYoTZ0i0EFfSw/jnAcpjfO7G7rRZfP14+uBHRBlZM6ZR2
468PTrhUm9g1FzRcen901YdWVEd30c19WyKor/r+FaUfRNzShQ6WaxSLXW1swFokp9F56pKYOQGW
kTfUudvM7N29kfnTsZ4kCjSzwiCvy+Plg6YTtHL5E9sVjjEaQuvL32XI46YmPWaCtMaOvJNjov4U
diNDVGOMul1l2AernZtjRFvqOF5+w399bvaFi5nMY+JauDi87D4ltbPuIBS2HUmPKsqxTDg/rMyx
SxF4eNGLyHK8NgrkXYeHy/9ZmnHL1/77v0/ovrVF6O/TwhmPtKxBfeLBlQG2/werJy2wfWPQLI+x
+vrlm6YJxdskwH0vZsgC3bVKmJ9hMXHIfndqzh+Rq0NlNyRj9BK7hLToRshhxq6H/3BlEutUko4A
iIObsdSHbj2XlBXcAUNNb5EPWVvkx+X6kk9ZWCG/zkLSc1KHycEng3NHO2j/64vq/M4byaBw+rZA
i2QGZmfVselwdLHp8Zsw7L77VwJjylYBEsBiCCS1hsEV3N8iTTeofa9TB5B0V3fphioO7n9USXim
fMi0FskM4/JuL0msuSDskplqe9Q88ZbZS3fwkmyPlts+gon/aJxGw6vG/dt1RdDP8MEuH+hnbwxg
Cft+bNz1nOPySMF6/fri5U+5+lR6NZOUzo9RYzP0jLWZTVz11txhem7zmlGOMi2rDg4JKBSXT5Vj
zrTSujf2OBjexXewAAigENGA/qXwBFNSggWCev4zwsC5WobxLvf+i73z2I2kybL0qwx67zUuzBXQ
M4vQmkFN5saRZJJurrV8+vkssoD+J6tQhd73ooj6kyoY7m527d5zvgOPRn8RKSmn9DXo8uovM+fa
BZLVqzlar4ZpvNh91CxbIhT9zHkIon4zzaOkdd7tqYm/cGatwh+h3b3BtrRR9fGj7Ty/cyFco8B8
abCkItd5Hh0qELf/qfcqxs2oWrzEH64QPxFf3o+1w2Gz1MclmqV95uVHjSY/WCRa5hg2sqPVImCn
NMMs2jDqyygZWZWKQ+FOJxKrONSpf/qvDw39KIYOndznUwt/gk+mblVtMbwcbp/740sjwi4Zlqkf
efu03rXuuh7F6x9f1/s9+vrbP96+bm6Ir9IrcYaexlSIaNZdOFkAN3P9mwDFM35PWu1+9IYBKlrV
dJuyEo6OSwWwcDO/PfS1vvJAx8aBdwTLhew01c9jANOOuSAeJO8uqB3c9IReNZXVQnrhgpCgvIj6
4EFYahJmw3JJfM6wOqubxacaj9FGH+HkG7H/PvLIGfp31xftXTkuCZ8d1nZRnw0Wj5PjHsQAWdgD
yUMuZ/wAewC+2ERxkxdJfHDG+Dg22XixJY9VrXp3oYIEamX7USHz3BZIPisz29FIMHdaUT1x7Cev
pq22to3T3gYfa6JRXpHjNq+dzng04mrciS6k6MZY5HrUGFjT5NZyLlbt70ZZNddxTrdVo7eKvL6v
bSDotgdnNfbGneTIQqmI4loK19rSieSs3xrfLhCJQyKmVZMwSYot4JFjQYtGzGuXPX8awGN5xJ0V
5PxFabsxHVI3U1LAnea+rQC5tOEvYef6UZfaKgxPJVv585CYQP0bex97hFMQpTJMzba1PRhuPhFM
NdChuWBQBzHlF4z+l8rErFWpQUBTuBeejufIB/7KOLNdZJa38Vr5ETfDG6s9f2KxF5bJWULKJ+GP
V9yDJdYupmMjFEwYh5t2KDd9UQ3MXOZui+TrS/vFOWs4xZ7zZDghUVlR6K7wTjzhOGkPtphmOEbQ
wJzQ/S6LIdg28znIG2RrtXVgjpn5GrrgOtjYyfyoXLqZbRpbI3u1HPGJsTnk0WX2wVxtWistdMs0
dnR5PVYQKS1VCUOPIVLXB+UWA+SVVi9VLodzSxLbZe66pjvl41xsbI0kJQ0DtdCjq2YZP1xLXgcC
vGPEAHbKgXIQEghfEMIO9Cta1xAIcQxqQp00MQ46x6l07mYV5pagJDFt/LeuOT6FBkPgvJa/NGs2
6S5ox7xqECZ15zEb3wmdy0CMDtekcO9rh15Faz/oQ/8q0/4tl/Ls2uMupmdvx+SIxVP2w3PRn819
ubA0HgsxFKciz39y9RPcIeG9k8pPai0s9vg5zSk5sdDrzJV+OU1xwhX5NRriq2MkzwL9c0wRtDU2
fImou855VpM01LRL7AEnN5s+oNp/EytKQWxjmql1nk7jajW/0MB89Ibzw3xquyamvcNCOVfF56Q7
vPvya/QwqbuBPQB5iy8ys96TWbUCTGYWTf8y+aQzeFGMWAAwZ522dCgsEr0q+c59Ga1j3aXJXliX
KdRfWs+RqxidMH14fVOpn4NehJA14guZDCVHy6sfDQ/XQ8M0kdYJUKgAGzlaHSUDdKn19KWv5yaz
W/wCqQlX3LUY0vPCkwYysi6Gp7hqy20+54z6q6Ps2vcWpz+j/9eIsNp1x7aaGRnNvj7wjzXJX0ld
LuDO3snRqrZGbtIGJQluRENu5IO/GozxYvUOXTDwflOXbPualJaRwQaH6ztJwPA43ZXKNiSq55om
rxPap3aid+WqNcsEpBIGcq9LAQYDKgPQ2c9BRayZcbWaPEOuzBDg7ax3Tx5ASfB4i4rO61gyPumI
Rc7J2+Xes1ituAFjZQzkD9tptbfjKVU64X08NPedpf0MfAzJDjpR5pvLqb+CzFxO+Na1yVl1EHK1
rr3rEkjHIVHbuDIzqFpFNrzQYAJy8I34Oe98JgQuEOBieuzb+bUcSsoxIz30UXaqUwYgON23vY3+
0aCBZUSfCEOS1Lq3EiwqxKJ+GLbeAHEgUVUO1qaJdBQ1NlZJiJvb3CoUpgkpyc8QLd3C7wPAe3q/
NngdKU+l1K62CtzWZwQ1zCs764PWxHG28SmJoPxs2/FV0NeJSxDsxfRVKkZV7QTMrlx7q7XNi4yc
Z6YWNNE6OshROny1RaU4y969HoXbrnoPdLA5nLIueqadY2P+9CL/BYvt2mNSiCAOJLE9UzTkL1rN
blv45WcoY1qBJUA2DEEbCHvGpqGxv5wgKAvRvDFMEssh9sodVgVsXn2Prs3UqR7GaW+a/a+g5fyS
dPMVJnq7CGSmQwAl/HnMv3Xaomyu/X1YA9kbURNMcbXhmPw0N59ahO2oS2rulrY9Gn3ATYSgf5Nm
j1ltYByrELUVMu2wMlACZ/3PKXSjc+TXr2GOqddpdP8upJu6YJZMPq3X73A/ResoK7K9ZC0RGoMI
hAnZSsPptpo13k+QtDNqUFqgs2mdipk+q+4SZt1L/eIrGb1eBofQsy/e6IjHanq0+gSlXoG8AvLB
wg7amDmFs+avRPej2ksdIdMBRc2xgiK6KAa8Il0wAO8Nq53FQQzqWSQXqQXbiJzhcFU4nC91XTcY
PzffiTHsUh/ZE2FsrK+mWa5ctIykViCtwgtH+Gjric3owUm1Df8p8NLysY2JzEuJVt5SbkZrv+to
QLcJqGF7uq+Y55180bonJyKUAW8JZNjKJvkpgxcaGubZN9OPsHfnU4CPYj8yExt8tzp16oNHbPV6
NLi8ePecg6l8J9OYHouRFrlezvkxsjggJonqLCkydZ1CnFU2TFKkjR39szsnRj13+wC4lWKWMDni
ELeJ7U6HqLHQBNHWD53BprRmEzVElyFHIFYZmnt/uX0wJpR7mo/SXMxX0jnQAPiDciUi+lwYrX8K
QCxvUmfEWUiU6a5H9WuSkHsa2QyJh+6ImCvGaTl2jf5Irdo/uvtS6vMj+CwQI7ptAkAuzIWi8lPa
ArVtjTHb4IqgSoxjc+sBGFiGxBzcW8VzSHD29fYfTmhgkFYz/EIrFiT9DoLHAEmBMFF0J00zX+Qs
2VcdqplSt9jpWt4ex8zFSfb5VyNgYZMw55zSGWeVUUc7hwkdeWhY9XWJ+McNrAsJAcjmukBbOwm2
iJRO8FK4IITmwWy3pslxr8Vevxj6WlBaagzXs5afRuqVAMi5bibojnHrX0ZvO1jl9MhPAYnc7iY2
9TvSTI2V6I0CGV4/Lp3B4WeCJokMwC1scdDVEDOa0DmTZCQlTXQcGeS8n+Et7ILe2ms+FiNJOZHG
xB52Y8+G5exiv3poZ4tEyMjYKPjOEhMdQ4xZO4+13a08Se0OfJMBV4beicdMsKQGO20k8sn2Krg+
4bqt2Jmihm+29HDj8JZBvKERr5X0FZumhWbco75APICJUhyCCEFlYzXUiu4BEsa16OO9QeOPCkpr
cC+9ECXEKqcMvV1JWI8eAiScOfkNVoc/jw10Lbx4bYhw2mM/OIck6Z5lPKbbua3vylmc5iYDFerW
70mvAXkdBFpSKBChkrcUKQeCjDcCvQ5H1yA5pjnmY4pA2PMjK8zcfYhpusw9YXs5jEZACSqsIQRP
Sw1nFWybOaaWyAU2UIfR2ssAIqW9+E4CYjBaunlInMaLGwdH9b/ZZveN3WEZVH71KhGJMdaU9ZAe
vcB8KgGg3XmDxumT9d8ipGicSJxKi4ei0RajQWTyaCUovEDlsblKep5wu6KIpVoUQLUQQIFfyGfm
xp1Y9V74kcakNPjWRGtgKuZzHH2mue3vGbvRQHUaGAj1VG4Fuc2YHxVnzLHhGFSciGss2aFPE6xO
DjReyUyxYqiGATMeO9CZkTmvuGTiaxsOb1A44Wd13S4PObDNQ3zy44as70wcp7FTlml/xHA8LByj
JYM9sUKqmVburJGTdUxYK1OJcGNWA9lrTspTqaftg2WYu1j8ChJfUoOjuIbIR08zltfO7rU9EIXX
Fi4ZcKocn5I0jg1AoFXhhQiw0j5bZ/QI1T1OxLtFa3j2k+o4tQTc52wYRAntZQeYUcd8FQMXXINP
vAeWfJVV5uxyv4H64xoROW7EDCajS6ac/qyPJDJ3ur6XGlpPb679vcqoQ9yp3Zlm8WIyhdo6XftB
+uQAkSt6QFWs3CbjaYrF2ekij1Mw9UWTDy818N3ZGVCdMPMYHZqzKsdIFi185ZgJyTz/qPq6o61o
nxod+wC4UZT6Hc83U+QAK2V84P6K6OWVV7uel2PVYf4hOH7lwSTtZqQ0xFCXvcA/bh+9UlvaiJaZ
StivRF+sLJswJPqyGLpz8WHMBhiUxKOHzkRiHY3lKvDbj5s1/vaOZXnbr5PoTmJMChpsoXDU7Z2u
07UrPffY8NbCbSuaVSEoEVMDzGtCZYXCHPcnChH6wDQpPBGfGt++7zvAIzcLxc3spw8tIczc4MvA
Bnbv2va8s1H0X0rxcPuquq1RaPp4WsEUIPbOqUF62aCAkpXPRQ/IVm4RIpje1h0cf4sNg6oA+Jlh
NcXKrwjXFXl8VmyRrnIQjiSE5gHrms6F31h8L3iBttrcrJl6qH2EU/bEWZ+Z2Sx3zF6OiZFQbOKm
KZIPORBMRXDfw9wQbkiu8wdh3+pgocvfXnujF5thYIB7Y/MFPAFlhLrKIaBuK9esDnKZKZQABnBM
msj0NGHjWfhhldBeJbLRdTEB1g0YcHo55rnQfU9pxi05YT7FAlVUapUwvqtgn1q84+iiiItPSAfB
Ads5aGaj9ElUUIiCBKsxPRPwuP31hshMG75dBqglg7pcN37QAW7iK0FyRb+X1MSusmUogneFYA1b
mMiSGRLyNU673UQki699W33vL7MqJ29wZkKTYKCusYags1rOSIy0yvzFeqosbMnVKOnFmUMO/tbj
dyQVOFOJFGIwi1UU96fItn66igqW6PUFSi5j4xKbrsk6L5kfI2fkWbDvyOXmIpn2A/lzME64yRvt
aUzxlJfx9A5SVQWKMvXRIi62KHVie2IKIw2VWdPcYOEMIwlw9yjumlGLliMKDxqcWxdxoZWlHmRR
+XHbT+bK3ackU07xtTftT1lydCgJK17e2ne1hSaILx2pJce8f5Mz184oNA2nJoHbpBYRrDclFzO+
E4aVb1XM6TH2Y2NXYyBounbckNxuc0KlnPfSQXt2ZDseBiDGla5f5sZpznXVteeCmXvGzHQPKnPc
qxrYSYfqmlosmtEk3rtwENeeMlIfTTLX/XStWWZ/TVo14SEevEH7MAxjvMs7570hQed4+6D1naI1
hodJK22QQ9FJCzs9APCKvNrgEHLMZ/dVDhryWXsyz9OoR8Tx4gRnHX1g2N5vZ1N/KO3W2bCW2Eer
C46IUaiHxmZVcsTfVV71w08JMyd57V523KLtpK0Hh01S3VS6wjrITrxpLsPEuFXvH+21gz3hTBPQ
yAVNUP7K0+jvGfb4W3Xmn8YWpHLPcbL1di7Jh1ua/M4CLQKDu0pfpYNe76cEx9NNdmt0vbU0TOgI
HVePwgDqGGXCoE5qJhlS64YBTFsw+uNBJBVNj97iHiVo4uJmoH68t5Py4o4hlrJ5VePuaTIXtWkd
cS8N2qWgkkHiQNFE/uujaO0cGc4XDjs4vBYCbIPT+sJFO8RrK6cl5Jx1NTgvbUlcKTPyeROi7smb
6qWmMl5WI2vQbSGivQLpzLdAIpNYtgxSGFCp9THn6jTauZz9o+iurXj6XeYSzO4pbqtFNUYcbq18
n7lM/ems9Ws3u8t0kCVDMFU7HUoElSJ6EVOg6ICyym9jNe6a/tXQMFwHlGUCLgylPiNj8GttWh9w
vaC27dlUb++T47xpA9o0YeCZN3EM3V5wSSThIqTa0ofweaYQXFG6stfDQDEImYoYom8ktwDCFONr
muS44plcASXEjdUhlvCGgKJ1pJGJq46OAs9qpNvYE/OYngFHRNNgqUmQ+7RtDyY9YugA26nz3H2R
MMaLSnmoXfmhzP9tQ6hyzt2EkBaxt0EM+qRs517/GBrty8RthUcJksrfb0G9Zugd4/kORfdkwKtk
xUom1sd8U+fVJfEn9kdvHxnyDRd9s8oHjGhQIShL+KKidbdTZnP0JY5gSW/tS8fATrfMW+k1S35w
yeaJNdkZzrSup6ULDmYZofy0Q0Qm6AOIEqDtvfSwuhjZA+f4ixZiEHQNBHNqJe+bTY8oAs0+63Mz
ceBL+HJRU/JhEKFVacYffjORYkpZjo0EpDyneGQSBS24eFppwjm5qk/J0q6SqRTlIsmuIC/PEYsM
1MGP1ugqbMT8NSWBY+TAMOufd1nQkEJF+3yhqev4e03shoNmJMPGH+KPlKHVsrIwy6TGKjLBqaZQ
/Vp78CEJ8rR70x1nEnmpmEKpxLTpte9lhVukCDepG06vGZ5DffBUO6P7imjo7KrR1q9eoX+N42Po
F+YPGhUonvN5PkXCiXe2NdfLELP6CiLVZ6Hr6YFA031km93ZGvt91nP48yHJn3tqnCyd0VkXxLsS
nMhzEkBIyZFvou3ndi5BHiwID+EHDukqqhtwWVr+QTwbAI+U51HdIbXRfbb+9Gya+RmmwGUowIEE
NdxXTO97vRZ7et8ccjrSXWkorwZ199g62LOJKvEW9DH6Cdssi4qVahaPFE+cCL0fczcd3BSfsyOS
V7Ue8pygOnDXpYw+pBs8FUl1n8/irZ3krzR1dnLIWdViu1vQ1Vgimum5pO5jRXltDXQIrUh19lPK
XSK14CKP/KIGYOFitpUVMivvwlISc8kqkJSUHfhuW6B8NN90VmQ/rSPofLvbhh1wttXNI6Y5MNoh
6QIxA48uPvZHs/Y+ShK2EuHjDjT30oCPWrblZ9AAhTO4uXTSNkaPObnIIEISlpsBS6xYoifMLHPO
5uv13NqCQQqbX/zhYKYmC87fqWfXVMnkGS9n1KB9tyx3tU5akqa1l04lvnSqnBitYENKTguy6C4g
9gNoKW7phlY31PzLjdR/e+V1j0s7dqa7ytMeu16Fwo3Y36giCFC5mMobPM1sBESRkpQBY7CXeK1G
91JBu9zdQFS3xyVU7HORnzW00/QWub4hJoSuI07CLlmWAsTxGDZeHPXPPA/joq+tFcYSVgf8tasM
8EdB3uw0iYtWpbwLwq1ZwPTgm2zefKv+XZ+QWlG6wl/ukQohGaqDiispmJhOZzEE3er2u9TXEu7+
AR4Jzl4JM0cdd0qXSAHT4knqojOOKNWlZ9OReZNAUYXKb9IOyTWmJQ6LbdlxU3h4mlKn5uJl7GFd
ln6YmXWoEw/7mOJkxVG+S106ikGoBHYOf/bsx9N6yo62B59KqrN9RmpZUtifdslJJcjYnyUtaFeW
/jbVdGdN5fPS+8FaqznccfcrhDz4VmXN9dqAAbqpOoUjsEZ45lXDUTxLKRFcz1+5wI8Y7mDI0Abr
sTJtYte5ZdnFa9WukAjcOAqobZObo8CTPm+xaGjrucJ9luDayKsfBVduHSf+c4Oxxoi0+6gBoBRl
PlNT0XFkhLwV1ELfGlXEH9o0j2LoXlp1ykpr99j21oSDgm3a0xmXy+Ea4+1epXP0MZg89KSabTt/
5sSWUNZWuDgwINW7EIk/Gkty2AibpWWMLhRWAj8T+Kzg1X7f1m68dDQaDBTsY0FwSz5RN3LJRst6
9AAYXtxJfKXZBxiz8Y0xKDkOJ1x0CPFTNL04mfdWEk2Hyqgh6AfCX9luXC6RNSR3Mb2HZRqXNGEc
F3QR9MzQKLxHxjnLfJAETzLVwCiMPAj3ncETtBdxugYE+Jx0k1z5dYIIZ2oY8etttKR5SPSvyQY0
GMFZm1mxTHd68iw0UTz8uDV6RiuVP+/6prkavMZj7CJkm+x6L6Kh2tTTXUPHa0a35MXBi58b9b7E
loMOx9n2Ia7BuYSnATPCiCISTgy/3rRQSRnQUQBhbiiWnoR7OVbtFewRppYpSR8MC+VNobKfergj
e0EO97nhBL+0aOLlmp5fR06LDzMCzg49yW+kz//QCf8NndACmwtO43//3//8HWf9D3TCly+iUfL2
r2zCv3/P39mErvE3Zs6W71i6YTrgAMCM/Z1N6Fp/E5ZwdSDQhnODE/7H/8rJs5T/5z+E/Te4YwKG
FzkztHzguTRwetVnzL+5sAx9PmMjx8Qt/99BE/4BzzJ9m9Y7/CjLEpwxxJ/IIs/ouzkqPHsXOv6n
17locAhKRJMch6yJf3ljrr/hB3+F3FmK5fJXJoLnGDAQHfKkLCgk4C7+fyYCDQFm4UhDdtgiCe7y
OlMJV3gkKytaV0zl9F8NUsYuWVf6dPZz763Sxn2a0fmIiGHP3OxQpIX9O6xqgOycjFjBbzE7HvE+
kac/lSmkbGAzePFtf1XSWwNu2LByJR7DQ2DIsR2d0AbuhgZeskYY3rrX6uu//kPdP3ke6g9l5ukp
6Aqh8M4fUBsodikNSwxKUyh+U9ytGOJ3p+IbxLxMDKTSBHF9Cp3c2sgC9FFfdXQiCGrIGYrKdhMG
2Y5AoG+4UKc0JfTVS0AsO7W9TnKToDIGJCgVUUYVdJ3qzHhNOlkc4AYAcd0D3Nz3DkvDHApGia11
dsPkzAqJiNBaG4QDqUDMgoli/BLRJT+ks0Q+JvNsWJYSYZFI5SrFTEohDIjVxmSPhQyu/6AaST5B
ntgi2repUt10ZkXSM55zleQW5kQWeX68iz0aib5l2XxL9G3E0y4vh+stbEY25BGYygLxpYDCiR5+
MyugaEuiR0rmlaly4/izCHsTyTvFbogXpv/ZVwC/MjoB/wbV4f7JpVLXyuWQZ9i+bvOE/nFTUtGW
VtZSjt3Q50YVPMVW8sNni+1VYFmekDhHOjA0fAHHvcdad6NSz469azSAMrgFt0YqVXvXo50k2eVc
MO+DqWyTw6GUuYM223sbSZ9cmsIko7onX06CrQ6cELsaU0Tm8yERjPfGKy1gqDnAcu3Yb2ifCcoE
BkOowbjvq15b18Pgr+kUfKQS54hVV28pYGMkgR5nZDteeREmBTs5Zmb5onJfsoIbj6kMJzx6Tkby
g031GkCE29iHoidz1nQIl08vcaDddWZ7sl3OMtnB0qm2255pN19ATAlXUeRoMaXn3+sGhJIA/whB
z/Gdz3HRFemTQgB7NM25UA83zvK/eab+ydrhuY5PhpJCvJp/IF4aYXXd5A7+LqJbuKpVihC5xYy0
8Eq15mMrkrd//Qv/AcqjbgzKG8sWUOzAyvxxY9i90WSlwW+0oHyXjnOdAVcshXoYnLx7BZh+sbSE
npTXvSUAvBZRwRV2meCvUTXv6yj8plEbVuGu797/9Wv7Z/esr7sed4tgibEU8OkvnDLTaPI801J/
55onvynk71wedjKSxUDQYoGmFM/n7N8s4P/k1wrdEJbtehZtOvHHNfAhj6vGnbdT+PaRbGy9ZD3w
QOs3FRbdcEy2SeM9/eu/1dDVj/1j27BN/tl11Db1D3tUzOCX5ArH290aaFF4Fw4jthgiWW6nFbdE
AiLoYizFs0J+JzEwmdthsEA9QXV1zFTKBWQsVn8J8j4ujlWsusR6Mm0jfkxK2PzkQ9POYyZMvJB0
WdLfAuWRQfBDypRO0WtOhngunEOO5GI5uWG6Shw81fzedTqSS5MKB0z20HJvXh2LhAlEZCTQpNn+
lrYXWqTpkilU/LglSrk58HBLwl1x54BgG1RXjld/tji+ymTAgkzaujoP3aI2acz+aAdOsTavDPs7
eS7KqBL4cDiFJ75H5hwGVM5VHDFFgVey9hJkG+UCtkyKHobbEvnYSYRsBrqquXF/EByEswFzRDQy
1LfS6cnqi+dOpUylbK0Lf5oeGHKmywptKKcsslFCHrxbSJpdWW/ONC8SJhNLe+IwOVS0f01/o3sy
2dUc7BFOo5oQIW2nOvt3uCdT/IFmFTyXOhYO2zVdmAi+rTbgvzwAhGiA2pnrcYdpFbGttYnz/q6b
5nlLLGOx7P17T4fRIo3ybAG7WcjWPc8DZJG0CvfTyPGhZx7hWQup55iyPeYaHmmEaRZ3ZP+yEanh
hY2IY+gyTuN6hybeNJ67uDFADSXVEv0eC/qqxfuwkqL3OX11ADrsz8hNyVjJiBtpMnNpe0O4ylJs
Z4ULawhpSGOR0poUodzIbPrGYHZwzQifmu1/FMy+5QA2njNE1Bs4BBrm2wmAmmIGLag19jIIpqex
xO3EmrUuuJ1wDkbl/Gjp8pTa+YNXcSR2xhoDVZHYi9Iw3/wuBSZNLpWd5S64Nx+UZqytbFTSy7mj
xKILt29BWdDdnzZanuOU7bVXBycRwbPT1sus54bk+qDobIKH7VdOSqrTFD3GsUYPNlxWDq3NGCC0
lybl0mm0SzV3e7zn0apv3Xt+b4OVyN+FXc0I2psWlRwerbjc4TNeezoNAwdySD3FjNp5h1wiE9YK
8UEE31j1D4xlv6cqKrZZDUGoZDRolH68QvKZ7RmL3kuganhWW07WibFJfE596WzyvSiuxsBkd5pH
zprOKp2KZKlrNu8e+nK4FP6ezuOuLBOVQ8edzPcuTUz8lGYeh3+yH1poT1SnxkYYwQr/Cxo8QzKD
QYbfQS68Q24UbfoZ3XoS16sqtor96NLFzytuiagsUM/UItoMKsYKvkhJFE4Myzkxj3Vu6/tSbc4W
OCQvlcy8RClXiZG9TTbaurGSL3OYPsZ2dYzicg/bn8FCwpg9juQu66pdCkG0DZTTzMbAy82APRBJ
EGKw2B6RkeGVVFl+AaFJS3Py7/3QKelg0BVu6LiURv2c8biiwbLu5eBqe4I5jkaDkTIHEq5M9Wwl
zha1w4td2RdCmVTCEB0jeILbXGd3qYgjWSUm1BldDkz1JvKio+ecvPTYgKI4FDrt/bR8Hs3KXYH0
b9b+SFsg64ytmxEaKhL2Ukl2KjnBGBflsNBCOt1eTlzGMJHwhFH5rojKIzlSdxMpqqWm/cyK8Z6i
leY7uvXIMqmeRggCRtC/92b+EOpc/6zW9aONy6BxsZT2VKg21Uphl9kGkNWjFbAyzzlLrAjzXRNJ
ugfRfQwwY9F4wwMsHCgiHT4GoZkn5EyAMgye6taIdxNsiiUhOO+IotBhJnCJgonxxBCDoyGEOcm2
VVW818wnFw0+DkSBOGSLAJHamFo/0XYHsvtVsdrs64Hn2B+bbWND6qqqx9yz9/ebwZfnckKrTW/2
rBOC58Qt/S75kmT9V+XCROr1YMfKdmnGY+dU723VPRF+8iMRh6SaDxUmLPgiRbxmTkCLrc5Rj7rD
a2rbON4Ciu52ayfVZR7bmTeBxlzcw3GYmFWUMnuu097Fgej/pDGG8Bf8U+qjhGPotHSszFm4Rd9v
Upb6HIfDXVvjCJ56aa4hrjD5Hg1QRiqo1GlWbpqeepy4AyPKYSRXFDMZA0UzfY9z3h0pXkp9yE5Z
HRUqxB3B4DC8+ia7CV7i5L6EM74jO5j2nFERUO1om4LTAZYzhDct4rUJMQkJEbGLrU6aDvZYQa+U
n/mMeoexkdU/VKhMYnJjWQ1NkjdE++z66Ofb8i6xMHPkXr+KBxiLredBRwHf08zus8v5Bt99Jhbl
CKp2nqGvZ5kiUHgdGEuZrg0IruDa4p9B9FQ3frscJhZNad3noa5z6OoWjrVtEXlsDRk/uchKxrh2
DomPiQ25YrsrC9g6baKD5a4w6LsC7k1nAVv3aA0Pw3PpT4glzC5f+nN3ALwfDeBdEnTg0ci1YkLz
oUU/eMobEFZDDFLHf+ka/3402KtDP3luynorRoPLr+vh4l6vs3DvNNmWgZK7tgiuW8myqpdl3230
TD/pHic/6kgG8h1gv9l6K33x7qE6KLOOAo99E+no0XbyQ2mFnxbYpTT8zID7LbIKRAjV1HNbZkjD
0zJelfZwMIPmVdf8T5h+O6ccFI1De0kctFAusaSc9ftqXYwEmunirUeCl7G8LKbUu4vdMSdEHEBq
76+SgWNkkh7Q932jbSM9xKt5oX3xOgD2WLiOAZhIXgpLvgXhW2OiYlIOSTUKii1/ywh+xNKEnkZ9
7zBFoOLY3mAyrxEGYkvxKQ0GmFFLaS/nCnuDGw6v0hmIktK8GGSQRuvAFd6u7uZnrcOXP/QSlUya
4hSKFznYdFJPvgk9QoudJvhfJ+O1mGUILcJem5VAqCEQorPG0YvQQS553nGs/e9R/bLZK3jUwvRF
li1hgShHpip8pl/pjsD04EC+txoSp8B9M0PDxst7TxTgA+yxeq258NlNjSkf7h/q1jrL3pNC2xrs
ucNEsp7Te+PaLlMGwb7xJWNcaN30M2+d6zAwfGa0bu61cnwjQwYwRHDo837j55ok8El7nkgW3o90
sKeh7BcjBQ86s1nAUWEy0rnimpRHs80xFmOU0ji5NmITOLa+1TXZqANg/fuDPTP2E0XWr1rHBjBL
LjBgy3HpJVO2xEdGX0flv+qmDw6AB/Ew4q843P7ff30IVYMiQza60jvlGiKd94DEazvlKeBD2ysP
VqqXB6ei/sYBeEGvPh8kwbiY0iJyI9PZUO9ld/Ba0912Kcw5GxSp5x9DL/No0JMLRQeWtTN/qVUE
b17jtIoCk51jULRhV6J8jg1s8+YZasiZLEZGoiaapdY8x6bkDs3gOIGYioGJkD+Ja6kLqUZsVI2V
BsqAYf5xBvyBLEDlSSRfXR1dhzlj6ODlX7aRnl15X0acPZhOXYNgPFMmjUvi1a9D0Twz1HiskMhC
RPiqBzCTplgZnvnT65wfgng/jp+93y66rPgy0/BqKu8Jrv9l4br+MsaGT5Vx7juHfb17Hrv0ixrq
yNCFMkWg+9dntj6aYehP4C15AHImIpbSlt8yw7Jcl372g3MfeHWdCd6A/HDdu5A7CsfIlMuUx9VE
eAUAoz+U5fbmqPvNejHHYG13xYtDJXRocc3xJu8NrDPHMOMR1aIiYmzuBYfbhxx75UGPksv/Y+/M
luNGsi37RbiGyTG8RgAxMkgGB1HiC4wSScyTY3AAX38XIqu6qqu6u+y+90PKlKkUYwDg7uecvdfm
3B3tbk7JZWAZK5TAG920J6nn/sI0QzLFlPVLlvd/up6zyu3q3n53u1dSZOlBOkecs614SEBklBWZ
DCtbef0dgxAkOa2DWzzBQM4MzmHGFyC7+m3WpcGIMTmmUv91S/lVY/Uj8qJ95XNSYTD3vc4tKZhA
O2Fr92ETElb86luEsc/Omr2oi0PKKJilgfwUY4hPHoEueLmZkKTEuW15CI7rvIJmAfO8lqPb1iZk
nva9CIW5fNqzOt56mKQ2kLRWb/24W6NKDAo2ci0XOfykauN4pOOLcZYLoHnOg2IHiHVCaUJ5cnOG
EfY+2jTkhNC+ppFxnpR8gN7UNqKZUC4t4J9tjpiwXmETuBEP4kwScOt85+u2vrb+bkViBM2rcQiw
tsv+4NWEi95K7mXkZxvwrtDU90cQJzgn15dLI+vVMObQ93C5ry28W5tLK/2XNbiwBTjNnB4XsV5k
f7oo/7YxHrt9cUQCx5/I+0RnYKzi1YWh60mY9vpTZgLbI+UDOdD8oI1MAX08jXsnMTCdsx6iWEdj
S+JaM5FsMFTNduyNJTAcn4wz8zHqR/RdM0e4LG0+mME9C4mQYbbdrbTygwtIj3gzhtujeSxokd+Z
6V0xoIoqSdwagXdtcZWpg0s/tf/oaiqo9Y4BP+YE7drHdMjfLpPdaNA9kNDqQyEmoCNzSnIYQ+vb
pbxlUmWVXhwnwTM+rG1FRSYyH2u6gtz/jBzcI5Waz42BYhh1hLdxMjzbXrN3ZybMQq9/GMPSbe12
NYbm8FBsMwqKnl1bSTusLQ5N9NyroJQuzhmNN+Vo/SP6AJLVBlIqw9vlSVhp0iTtgWhn7z0XIoTq
8gPqM5gxOoNK1A8ItqrV56FWhsvTYmO6jhaklSK37jULs4agcZKuwWRgmJ80NCKbyacrsc6y3Ywu
BoFBvwiJuxIQ5P11163UopJB+eaW/6UmuEs4D5eF80OC+XNthNwy6Rcrrri9Vh8o/cWEGMciY2Kd
SW4sqraWG+roCRyPvJSVrCX12olxSzKQpP2naBhs+1EDXUX/SuFqVPZzMjLFnxMfnixfaZq1KrQQ
wK1ZZTHPqKjSv7SD2P8429YcfMYEU9bax9WWfHVpkNI8Ao3r8+dymu4zhG4hCZV02VLb2ww6ZOdi
WSCPl8alaPJDRbNhI9gomMqum1u/uoLW5jaxvyWdbXXsFdN78nQDzSGyr84HExI1EbqtykJzojFc
I/Y+GH3R03TK8SiV4jj0qj3Vc/Ye23RhDA3CKU0JmdWnorSfIg+wKu17tuPEPbfKSBh818itRm/n
l6tuC6vEwY+ek44Ab0QvPLQpzRqJPq4uAyyaZAwrKoXFn45GOh+lJn6ScvBNVdCELRG7fZz/VuBO
jvmAlKLwlu9Sf+3XG1gwVd1qfv4O2wDUzWpRI/1wn9M3M6R+hRa1Ly26c4RBFlv0gijSBloW3Hj0
L4AP5OfbTGbN9aO9wmVW3ktamHCLxbWLuG05QHUF2D63GTjuDMyF13vslp87ZdbOiLCzpiMJyPrQ
XrsOLldS59/4nSng5MViqdzoaQl1aIZjOhjm2TRtLaBhr5ft3jRTHxYENlS9o6+mNejoRvSna8ys
X3d/oii6rF1c4nH7dn5KxvhNBzO9nRxTCwq/2fojJji0Ayzwo3d0kLwEM88zn7D7aptcbuc0OQuj
qahKLAP5FA1SP1MH7eZUTRaD/gOjtnJlgEq/iXBuPuXO9CHb8cQWG0Q23KI5vvMVhjOdB2Wju5wS
J8oc8M/R3uy1B3JTyzo91u1B6mYbTDUBeWofN0TpMil4S+3+qnfqUNORQhYYb2hiE0RL2bE3KjTN
bM64ArZDHOuBcn5JA89SXMyvzgLJoHQ/Rk/7I+HwQakk/sjkBNdaR4f8Zh6nlFYU3CRJfdOY2VtT
JPk2nad3VyDl78b8OFrFXV4a1DUVc3+/YAI/Ot195JuQT8yXViJRWtJ7vS3urTm9DqgRw6JMyXSA
XBUV8uBLPT63tfPbGIqffUyxmHoFxEDUYVnB/QiTI4j0BcBjKn6uYVE71bX3mm+3RF6m2RnIuw9p
hb2ux5PPjVqfp5ljitNfU5t+5iYdDvNSzqEprK9oMQmW0aN2CRFq4oXEgnm6/RLrLUaff/y7BDlQ
tDXKsK7GoI0mYW9p8ZPkHZxQ/6F5s1lDxkmbzyhFN6wlQLVZl/D36tAoEnI1NrMj9dPt35FZPxiW
uRrRvJLuolXdRQxkF3RizOrcEIuyIoMJ7Wal9L2j0PjMmGdPwMwt7oj1t43A73j73e0X8CNMTNm7
w6KfzdPtl2goEmpcPET9SkX5xx8sSXpHz38KSa/ZmajsdllsPceDld7huWrVqi7XyA/HkzbidIiY
T9IypTTujgPbkTjrPi9Us2tvoirTT//4RfgNNlpYEWFStzhxbHm6jQb+vyjhP4gS1uE/Q5L/uyjh
8pFWX/8sSfjb3/ibJMFx/su3HGE7likczxI+8+m/SxKM/2Js7YG/Z8b2N7XC3yUJ7n/ZwiP/wfV1
JsimTgrD3zUJJCkK1yX9SDd8nWHq/0iT8G9hE4A3CKDjB61CAQfBwP/e3e/dTNf6iQD0Yd6wtiBW
NTBaUv9tzD/GSb4PL9oxDhZ0aUcV/4cZl/FvowWXKMlVWoEsAk2G8S8vXleibh0ddY9F8wDc7NKf
C3UPfA+zGYkDTGw85wto4D9dn/+DNuI/vuwa4PNPEw0IP2KUKS8rfw5AtsuHQduTlkZq+SbqzoIs
lv/xNO9fPui/BDLBu5eRN/KKkGKG5WrQTe3CGLZfGvTZj//3x0Px8m/DQ89AzQJRxNRdKEH/GoHZ
FVoDTKm9ycWiE8SGPavkw9SvmvfKa9Hm5klo1dQ2jh/3wYyc/OKXKqcAFyVxyDkUTmgRmRZ5cBp8
f1vN2MVV29TbRZaCitgCId3pw25x9bfIHY1NnRHKNpeAmjFUUfBuqNzo+ii3wrG1cj8Z/O/phGzw
ixAslamHCAsH8kWFppDmWbp09NamrgqcG6l3HAPkKWBp9aNdm08D5Euwo9NmQoZCqjyaaMsp7yOg
QKcIZFFly7fcR5GopdOr5SFe12b3eXKL6PkypDSuMf0flFr0MHJ1sidROhh4e0hz/ujmiTvPQlTG
nLuu5lehk1BZDcw4C3ECMuJucfhcXFVvTSFOVTIcMVj+sWpknhFHV7+yvkSJ4LlpSZCHWTE3Qdd1
F02ot9lUDFl6vtklWwdS2C1yA7O/wg7odFPMQY3hmPN7SDumOTOnm2W0SZYe1OvU0VxvGvmuxy0X
BrZelWq7eaZvVNakejhkWwRWfWjzPzj2vyyNv6csroQJn9kx+VFmzIjIY58zquVaG/W+UcUcykFF
IV/bQWvnn5V2cgCnhH2/4I9v8DUU4L9TY6KLm4a2Xb+7eN2yFHvyMH/ly/RKUnkgYigmcnqd1drO
h0QxVugWcnf5Yu7yGjefVdl9DB0Di9lbJZ8ZZfWgbec8K0NXNe8RbUfNdXZmhWfZcsZXhgVfuqop
QnuGHPyc0ppe9Vk8zPWj0yL3JZOb8oGGRCOYCKEXweP/FAuWKyQdAZnq/C91Hdpmd7ekUUWlgnhl
0BqM6Kv7t7DwnZQd35oHxl45kGBhcW2OkwcBq6ztL41UmT3ou61d6sg3NBJalMEBOP3uVtFq2WFD
TbT+LudosS0tyhCzkD8xRU2oRbpPv0bSoyW0BYY8P5U5/7e2WF96kdLcibnnzIW5C6njhlETNOvx
Rmih0e+mVNnqIyguPTMvBfRToEX5Nml5z25XXX1DPpGDhOLSMO7qzAcNrOHBsXTUSIWWHME6hFDF
cIK13D9tziw5KVC8Y4+45UwmeSu5ZfgLY7u/XWjfY9Fpow8qykd+FglpPWt8xJehSP1ssDLy6n1g
JOqCAPhKuMFft29l0vWKYGIYmTPSkC2uxLHQtY27ZdPb3lMuGV9PBZ8u0tZp6kI9ZQnmVq6TH9f7
Zpqrl7xU97MpYkbg/TttoXjL+IfRKhgB2/UZ6fpy3owmrPEJnh0Jj1+FBmp/RuczDsDv1HJmSJ0d
B2rmTWM54ZjLR3A6xHoM3YWUiVetkgDuB76+251H9Rew7jKmjRvU/jyGRdqW+yyLwlRGcSjWJw7l
AjfMHmfFjtMuNfbMM9vaZnYYMYkMZgPcHDKd1yPGRWeKJE7Tv0qjfzZVdp+bxhZmG0/O+osFVXPb
DazxtpQ731Gvo8t33An57q78fdcfrnJ2GCv6DHurmDa8xuR0/BGtddUgYMuVNDaw3U32lvVza8TM
fKKhPK63E7OBMZhNFrO4TyH+pa+F9UO2po0UoMk3onSuogbJ7PBAJkyk53rGDQTwBPEFHbhoIVqG
Jf+2HME4mOmQMj3vL4Og2OPIOmDu4EP5LbZdXiSL7a++Y6GiAUWghcfiPylSLqMnAtz5Yy6qvZhf
krwIuvv+YbGcJ47bmNHS137iP1Z+zdGfnJRR7QdZvWpmLncY1GAapkzC1pti6XfCrZlEqdd2nF+l
v7rrogdGWkDpUxAedAZfV+MuSIfnYWlDFlWYdQpMZ837hODFGiPLd5mK15Zeady4kF0s0ptwVQju
RtYy/LfWVdnFlUL0Wvrtt7+4wUhzIzbX59jmii4TX1en5Tt7pGhmQgNSry0xAUI5s7U1KK67DDpf
RTlxdQb8pQlfK9wsdztprEGEg/G10p0Wt5GzctbEs5m21zxdZKGxa/qxhHVmfmHiZu2knCv6B5J2
2gXPUA5om/VT8/losZeRQ6/Nx86X7+tXMpNbzZvEz0AjcVPCIiaOZrl9QENjrtIOyel2wxN8945S
BWY9JjJ/CZm84L4w2EfTWuzdrv/FjhxvSzMJZcYF96M5CvWuvLp2d2Frf0+s+KfME6LFXHvvuEt+
R+bzZnCJR/FTXC5TUgS9aYWDLH4vBuPtbF3VMGrXzHVygAtyaUl6ZbySqhRRHlQOpfKrp+R8qBvw
BX0TQTZyu2s2V7gXfAJ4POkwtxOgm2kmGomct4Yqr7LioTAn9WjXCZk+3aWtEBKsiL5i3fmSvrhg
FL/aWj0A0kqe2aPPXMIoyMYalwG0KY+5HhkEO5s+LwOFuoIH43/3cbUKG8wALEcD2kZnBM1HIBqM
GZ0AErPQcUCGSSd5FYg6/fzKXGCbAa8PWWW1fdPQ3/BSZk70vHdzd5bqZQGborv5Q29Cxy2cdgm8
yfspURKydvioXoAqtu5IWw6mtztLBndxV4S64EexqX52Ygmb0n5kbmawAU53Of/UPVy5eZ1emqP5
BhMm8ES5L0aONVE2nFXWD+fMgfXRit2Is/5u0cinsgfSXtKU4BglfjmrOIHCmZeazHdlABFEklEl
TYdVEM3I6DAVVLH/gLTnCo4C9vsAC44mLlPAuNqOqiMfpagwkFp8qKTy+DpRae0yP38ZFyyBNGQj
RFeE4NJbY0de2CsYPGySQdNZtMmyaG162jWzlwl17Ip7JBpE9cesrSxkCGp1HV+J+/5tzwUpS732
rvUEbifazLcxj4fU3dZxi7qkVB7aSPNJo/UjfYyEmYm5tWtAUGvTziUZinstbmjJgqbUh8U7UADf
mUv7YCmnojGQ/2AUJHcjwIrQWrKwwUcsRv3g+QaBWEYTwOaBeORaOseyCIapURIWSxftMHrqz+I2
1SmzJOYiQbiV8LZzP754ABAwGa2wMmYHfaJ7KJy802yxp0tb4RbpPlnt1NkZp7vYwsbdMxDaoH16
ydAF49OLPuq1ofXXm0hbNBgz0475gWHjnT+l76BY0pWFD6TfKggoSmj6JHWNDYFME2i/8S7T9Dct
joAm9M3BIV3zsDTAfn2dPtgEPAKcB4Q4itBNntgvs5U+WYlbBi4DopM07QocP3FdzGarwKg5/sAR
k/tp8u5tOh9Vap0ke2/W4ghJMyyRwj0SgvI7Qi8fFFpp7okIM5bpc3R5qKJVAZaShs0CzKGgj3pw
a8wmkrjRD71ZP1UFLCGt7f50PJpYVz5B8CCgHZM/NuBu7FIkFmbMF0FtLYHPiTfI5j4KwQTkYvpc
9NEIp6qgtwTAANNRztPCkttqfsoBjzd/u6NYKFLXS3leogsi0Szwp13kShrprB7xfGeoxoFwUNEO
s01ED/hw1krCQL+G/iiLwcZPWvRYiM+44GJ3DuIOaIoXeG1FSH8l3XYMUqZapCHTtJYmd/o778ci
nMqUCiSDhuQ7ON7ob+MgQe5noyanW9MTw9wSdu/GHTu9Ad0AWfhrymR9iFGxFlRfzE9bAlmU+CgZ
43LYOoIkHx/LdGYZEHDA4mgfsYXvss7hdKX670myEasp/01VBDDLxCnUtDZn4ZIwHgsPVdPE7OhA
6biNST61mmoNp95VuvljxTQhs2H8couGNup78rM0dJL09tObXTPJnxod3vs6h0OilOwRhwwbCbFo
Y3YtYP6M9ag3t36SsyqWYxbUwrqzU+gFFWbIdjkOLvr5YTUlTrZ979Tic6Bgxa+MtRoz/4oeYNO3
3c8yNr8reyH+R3C0JSsx3bQm1xVhvb+fnPYI/ybfdjquOPxXb4UzPrkNgxijdlc+WnKMPdKdCzPq
r+jogtE1VJi4GW7X4RttEqPRpqOwnbNXSy8S0rsZD3BGvReY+8zCgdblWfXOQL507jhagPDQ9Lan
2MyzkDMlHdKGcV/WDRQb6GASZ1g72fnOmdNuH7vRzpITyITO+9nnhgikrT2njftkNqNDNVF2+8Ja
STwEoEPS4NTMTAeGDYfYuen2UYYAQ6QXS0TP0QV4injq0L2DUIAJCSQ4y2wofjWKRKDVeJqIokHh
GAA8rY7822936ZPA0BzkTIA4YtCPQTJnrDbj3rLf4Ov0gPH8Z+ik/ZGTFf3UyVnVrmv6q++yhCtx
x0G43I8Tz7Wv/Ae1oB5KaRkkgyIGtqN5jOLe2/W6+QKDgSSI6bctC+R+GPCHIr7PwDYfK+xiUeEo
Ejan38wcfBZFnjMDskiooora3cP0y7fL7d6rkFg5BzV77DOoYSDk2ZKpqTNRxXX9HYIpHrdMqoMD
a3spR29zM1pTbXJ7+qBJp1iuajxtP6r1TitsqK7IIqyW6boQO5VQMUrDZ3zLaokLDJpWqlknQETH
ReOsn7TevONSJTW2Fsc4VJ6Om8UlJaij31DlGFZq1prM3fYI8A6+l59r1Vz6Atq778x7k2mwmxKI
lNgLyVrJDgGMHjiV9asymlAaI/L8svjtask786Y8/YOO/mRzqtk0ov2obZJZu8mAe2OfWp0kQIKo
Fm8iQ6t16ZGUV31pv/J5JgKL79CXRBKgLEE9Q1rRjn7hwemqX/pMXEFdGce5bq51qn00YIkx2FN8
lXrLdmJvq5FZj8MxZ9M5/lOfAKZ5MGoHDIKUn7pCVFcR5rQxK7J5yNreLSQakZE5+du6fhoElWzE
+AmTSP47s2IG85WttrMN14+Xea5sOof5QjJBFI6YCQIHQ/0d40g0lzqMvB/a5FZ7/BvJDkHAvenR
AkvhqBGHWYRllYoQ0GA94B23m+Gr7JqnsUye3Sr6cbNSO0j1NvjzHJinLKqudrZ0oQVlYkts2fVb
0wumgpVT7yIvNOlHbVqFFxqz9xaz6XJuCGctYt4B3+4dSt1rl9oXy5EkS+kEX2eNsRsKazraNu+m
QPVuC/vOXyDD4O68aBGdlIzLxqnWemwgT+8gQK0u3hLxhmbvbSoU5D3lrizaV72ifzIx5olWVBUM
VDuIm/LRWQENBt2kcG4o73qCpoKBgz2hLCyCUQO9qx0fe2uSdIdWE7Lu/HA4JJEmp6GtHCQDjsGB
Cqkf00dNh143J4DREE9/O4nTBtn+ZvqvGpznZhdzRnLx0xNGClyoINtblrimWyM6FdGEboVJdplX
B6eu3S3d51dwUP5ure9Asshwbt9MOhjAgUAXVixvZMXtSbRE+r5CsNrmfnB5HJO5QAKdcfyZbe1U
6+ZTobqfbtWjrZ6hl47lfJ+70mdBIYbGSp397DLNSkAmDgZaAiSDczCnLGGrWTevbFLXEMc6+TRe
pn6CfJuuOiBagoe5XFNYjXo6aJbcQpmCqV801tuQuXcD5L8dNPRqbwM0O9f5BJVt8ckPaBDYiuwJ
DHl5rE1xtVoLSwCHoGhd6nOClPWo3sEU63jmSMTAEW9sO+aWOytmRN5q0CEtHdTIvFi/k47g1K55
MF0wuNYKYkCvD+dPyZ3puigXhX8BhiKPgyqOo2k+MK4S54kwCpuRzr4pgWyURPTIMaHhBI8T9uRf
e7UzoOlXlGlZQtXk+2zYoks46qLgpp2mJ4FaWjRu5b4cbM6a4IOCaaGEN1b4Ay4NTnJu9OhbNRzL
ztreaByIPqFU0skk5eZhQuYZZegZHZQHTLmT0w0yU7uWPLbqti5mrwSpy6NvQMZyOrquso73oKj7
7WiWRShtWq2teCNq2mJqHm2lIz+bUvtVMEKD9TuBCM/ZFbAAhmr9Ak2suQZgXw6U3g7x+DbOZxui
T+rvKzeTiBGTnZFEgowN/4cnOmQyNt9pBRYvFF6+Kz0ZZJN9KmZ5dgiBTzS6hp3PjomwlRMLzgs6
bXwz1U45mPm5azC45dijV8qSrWvONsnmHRLmLrDX+6tnvLbXbbTwIL6wInPnFBr+7rn740Q27Tph
/oDpeEmLKuziFFm4jCmNfjnSUHdxQMU97ScpjwiW9FOvaD5C6OVZMYrvmw0/TzAyCMGxHHsaDCqD
e56bexVmu59iaGkKFrwzqdmXwtIexgyZ8TTdVZWxkozM/NFutN8V3oI4dwNTbz6YxOKzAKZzYCsy
TvG7o32bC7Z3kppQKYDBYvKe+CB0mVJbI0MFFwk7sZ4F8JOLIcmrWMEufBROWYO6khl6pyHtQuBq
iG3r55/VxPo++222r17Jfw7hzkTbUSCaRPRMzMNKd8iRv0y4m7fWSkfp3PJO+AntOcH952kOcOUW
TZ1ZaS837EtqKbHt9SQJlwibmCsB20qHTpBfrwtQrOjSQshaf7Leey+dNwOQJDg4N/M/Sk1kNs/l
NZ0/ls7P9nRRLo4GPzGBbLDuoinZCEjAEK2Dw0LULnx84msTECUp5J32QZl4tyn2euIJ6lfV2+Qn
SsYBxAe9AZlZz9amQ86i84D24D3q9SM00G05li/ap4iA5i29uwXp4W7nRJA6mu76xsLtqdk7MSa7
tmmOg91+tOI4yxyAVktJjpb8txOluwgGGIernW8TkOSD0HBTA1u8472tbjanIPfUxcFT9cYdwcqb
jiDYsuN5V3wKr5YfuUT6SFYxEmCBnrkLazl++sgANylmQScnMzGPObhn3RzWT5NzZzkzACFz0sJe
lBwRXfa8HqZ043R3cRNhaR+MFw2Vt4k1FGorRUaiGYEukiuu0aOQtUFngFhFPbfeIlBCdtt+eNgW
uODalRPqBxoDVOrzWxZ7d8wJrp3BYqe0U4PlZrOY8mPK52armvrgpHw0OdUfNAbf0sl6WTT7ReXI
d3t10Zg5bnLLh8HRkGfNHf8ByvnZ1qpftuQ/5Jo8+92gB7PQVs1Ag5SqeSoaElI7Nst8EfATwWrQ
x/p5Y4c0qX9Xci8Adan/WBqooF5CabgRjuYfpWG8ExjL14IVl6kmVeLK4XBrVvIBUUbbYjwhP+kv
SARyE7CkWDCpr3QYp3u7zeDKlKrE75BcVrSEQVlL8tOEv8ON8eY+1XgEsTSgQkopAmEAbauoRWvQ
eTnuUs7cgjGLgwAdZZwJbv4480gilYrGva5Lb6O80gUmlqkrCdIHkOnvZgbGJLUeOvpLYYbDDA3g
9EghiT1cIAFAr5SaziXvQCvOnfu2COen7oxpYJYcnZKkViExj8kqerxR7MaMyl2PBw6dzSqIoiRM
Vr7GrcgrYroINuowUlh3iZb+lvk83XeCZT+F9486BrHHCh5aZmgjves2GN/qZ2NEjSZyOnozAGzg
I3NzNE1MbU7U+1dV7vXyS43+78ojJAV9KnH17a9pZLXoJdWO96LJidfL4GsUPgJAEeOo42C00Jku
vC0MdaaJ2UxPeS1se+sgIklsOY9VYaFoccurV/RcwowFcsJ67a0gOX/gWOIa7stoIAdpBxqoo0IU
1JxuB5YWqgeJHmNxFtq1q3AMaa37OGGHuIOX0VwdHcmM/qNUZNN0UndOYkrfsqGNQRAVHbFR1g5B
eHKumdVtdOm8ilbZB+ChtAXSPcnx0RkNfo5WdtO2jYkRL38CFtHeOzgXathW+wULxp5k98wDbprX
1ksyT5+dBjpOo+l/5rAnzwIOrTaVPlAJRjAR1fwwLewmXc2mG3MhzMhhpeI789wa7skoX6R4LbU0
PoLIiA/aW0tcC8TL4yK9E8g9MtfWc+ptL4w1fkBmPqEAYDeYnPtYsGWTm4SXlgYwGCstLMSltTwY
xYJEDq1xX25MJjklZEjAwU6jjtnoxBhR5+LdFnoUC9WmU9G1F+B2WnhCt1uX+ClKfBzVeLbb9QSa
0PZT2ncBLymwLf8OOdejDoMvKPPxnkBVaLSwYVzgMxunGd9XNI43IsC8PefUK9+W5LrD8JGpQV+5
bb6HOAm9iB9LpiMRq01toTWDNbbeDWPhv/jre6zX41abL0Hv0bpoa0oLFq1ti6k7qCuMW8lMIxQ2
i9Mw7kW4cZhSfFI+0jIKLKiAmYW0FYzgNjWEeTIz/8NXjEnhoIRN4c0HpNDIgF1EvbqBUqkmahzx
GP2OYoyug/1s0Vgk5WChQVeELD/wbQoAx3SHk63uhf7Crrx0A6NvqSjZNWTOaj4ZczoEKBex2rk8
g1a5cD7hTZrUGyaht4ceEIC/glCovQi71LXQm/Tv1CCjx098Fw3byeidz4WIy5PVxUiGTdsKEref
7m+/g8NmBNyoBgP9Kd35EZkTgwcJruAokOpsEX08qgMMDRPBM3tIA/En0ObmFWR0jpL84E5XU+OZ
zfpSbOKkazbVNNcnVOxrAuibmUZn5pXFyRg1nuSENgUcTeMBOR7sOzXGaOyjIMliqh72x4PUpkcB
0J6GRZk+9HrxVdjsMpMj0RNyfHQis/iJy28vdX9vFfYvgrOn6yJmSsn0MaEzs4uX7LPSXcak2I4Q
2liBPUTvkFuxevD2t035Pqt4oJVdcGp0L1USANv1cUD12b2/Qj7bZQREmbZvVR7RjaKYWmXxAOIS
I/s58855JkFTCUlt18R+AH4bT5BHRoGgs2C2FnSjtkn3bu38UQzghVnwzDbEhQo495XKil9u3T6q
dUMDDWU1UmfDQxqYWNkYMgYj6DGdv4d+PGc96AF0EY8jdcRGpET+VO2e1v9n1KQXra+MoLAw7pgJ
tKLSZ66RxvDK3Dh6i4mWfnfHnWv1cAWXl7oFYze53ZfPXD7AV+PZ9HubHrkkA3oE5tnIAZnRamBn
KU4OV5CYZS4nPa8X3hTlfkXr3Ejbu6ZKGCKVY3dEY3lfNi35g2Y7cCDpsJcwwMIK+EEWX/UyDbRi
/ZzYEImLYl4lkSnYKE6sYIdycvN85p+phWatw1ZHY+zezeeVuRbPe043axd8Gu/sxk5I+iO+0o5e
TcqzBnr2hiThF8OWUcDG53EMnO1jxD+1rO6Zjp8iB98Vqlr/FFfeBWp7f25K46PoBzp4RWHsFXcj
+Zuc5UBBLWHtjnJfagw/7Sq/s/L522QgEgxE6p6QqeZ7O69+VgnDTh9qN4sX6bDJtBsjR50hxh27
uI5ww/ScjkxzP2UaNx/ONeZENQ7WeGS8qwHBVgpLTBOv2gkDZBZicX+u1HOj4whzBFsoBxs4T8z6
PHdpn1ybnO8W6FPtPyqTRqezTBThHqRgzcp3fTY+oDZFf7iU3paOa1gR9HxIqYfilggco3CJYIgN
yg4fY9Dtl5pd/GShPUUjXS3/67emzg1mdAT/0h/GydNW3f1ff5X5IX90+3/bXmJNu/2EVH/JUOgX
iBWoLEhp7m1ipiXXkX48PzYr+xRTRPSqx43AzXd5qTDXPRTKihmyxdaeygYAx2j6KFAWvLE8AVur
MWayNRr/YPg7XIAx4Zfxg0+g4seTs9QIezs/up9XD2Zl/q569yu/zrGGPa8vyl0zRw9Np8554i+P
fIb0pDdQZjMR0vvHja+P/oNuNsiGvTicYzO9EnPVhhjZcwQwX0KwjpW6jVM2y5nv83rPBhv6Asst
UhsrL/w7YLDHSvQ1oIHmV57kPZ0E9SvDtVJO0XjRwY7vlUcQYk6hxbnGusTSJsy84BpakIunRg2I
4Wmd4liBEVJOez/lGykbmFlmKcZLWxPmR/gnFkVqPZMjU5lVu9S3zjKNck7W+VNZ1nKHIhRbL8KM
1VezoPtibcZKYpTDW1+TIJQ3zzOO9dAw+0dHEqisHIXmpJNnelI4NxZYnX0xCkA0+GwTI7ePFro/
rA7TWmHVLAg9Qeb1N61FDumiePMRq5epu1Miari8J6IF6ZS2mxqSu16uTzqpMrg+p/SJPIv7Ubnu
JqFzGBpx55+Y4h9bneky+N0dZgVKH5z5WQkAPNYdJH2riRQ820alytvBS+ruh4UTVNz195Zuknu4
+IACpgxIOmM1ug9ieEWlgwlwmXeoc5sjDUAw0bp/UNghqEgJTZu/ZrI63xBUYGo2TmMST8eqQ/uR
Jkyb2woUL15v3ssIZNrxzWGX44LCqdhs2oKYlKFLGH01eRySpWFuBo3nP2+aT/zQ7q5JvKemUXQm
Gqa47cxoOltlSGMisrM9CdIoMJ3OplPCpVffZqbggoBm8JnduUv9nVnih1DznyFpkRWlNugXcWb2
FtAYohlJpM7aWXpDlkfq9FC9cBOLe3s2Ik7QaLPJH7CfnUdPS4frkGLfwckYlrqRBUROVUFXR07g
GMo9Vvi7NbckCJbpFhFmluBRGd0LKAm1h2hB04yC/IB7xjsDRSfguNP800gOzLElKvqkBB+D27/8
b8rOo7lxNMui/2X2iIA3WxIgQStSJOU2CLmE9x6/fg6yJ2KqlIpU9KIzsiurUiTw2ffuPXfjA9na
5WJecwex5L3eetN6iGXlEHmFuYqVTjvmHh32KDjUpeod0UPJTiVH4smQvMzJSiVzsWiBqiSmBbpr
7d9L1CFtTdK6eyqwrd0LmnCvQLPtBA5wpp8OkGVorVdCE15LFQm8UJXitbXKER6Qkd6Q7BDAaOQc
gKE+gdZuMFF4XKhUZthSz7zqoecaA/c6rh7I92GEa2Hx4JNPuBzENnto0GTjXdKTB8g3MZUC+sJi
VcwUjjp6qOe/VB4r3N+IP5aSFPsP3kh/qeGQehsyRARJZJk3FiYK8nVh3JBX5UtA3NUJgrwD/V6m
wo08yqxQJP7+v1EwyUdCwUVnCJ/aRNcXRU9v3bMEWoulcAoiTduEet0fPV/tjk0T9mRdF8q+Dehj
zv+8KftmtgV29KkM7VBLza6K8Au0uvnQxOat6dFFZtMbkY2h3cZzewGGqpOa/nM0NZB9g4r2sV8b
tj6QRqln0bDKe6Kc6xYnv9nxIoQhl2y0bu/0K8dViH2NMrWuOmVOb7QSpfEgcy6hMBIrTtykr8I4
7UVRyk+RHpFgUhz7XsnXSRkbp4lPLET6PvOjrRWVyX2qsRzTAU6pvVqsZ12GLorP78WVsYt72WMj
oiOoFiglVED4s8ixWeZBRQEcAFMY6OgCjO6gqR3dk94zt4h28IRW7X3jR7umyqd1Wfd0a7T4RBKW
21Z9tB1mzZc3sch3Hf3kQQFfk5v9EqOqV87EqDjkZMdxik2geYEVM2FbBtCfjtWHiV9LF2Brz6u2
n4Dm19O2stuMfJii0uiNzvdauiRL4mOhucyntayr9yVksKUelHT99PXkI8RCCFYgEMANbwYKrMgw
1hewCjiwJ53IqDKJbtJ0/RBx2Jz5LitTGdudpPbkPVACvjPyaE/na0e6Kal7oCVWhRlCMU5gsTD8
ND4YLr2hRMQKhLkLKZ4buB0hOiAFMSZOaUmgua2uc6cfMhvKo+RgIuLmENFYVKNbrUvlyR8Hso8o
irFsT2tQz+OWqxBYrIdp6qZ7nzICiF+0LZkieoc66IOlAmi+tURriySOlDpFpfefsJT41RLbEgGZ
AzUBvuREnGEznYxJkqnUHUxRio+1qa/GvlX3uNw55xmGuVU7LN1tGKREroxAGzFU6Jp8R1cQoaqi
PApR8Tkm1S1AyMzIAvxb0CwfNEmZiZEptNCuW0A6S9zE1yha5tRqIXLvRa+mKBCNBra5/g6hxWCw
HFuEem3Z+z1n1INsCfj1MR/oj4yiBQCzxW9BbGu/I+9SWcvGXaO2uV0HNGxavJdbIcD13wXtfkBe
Bj0Vl3Rk5uWek9nRn7xu1TLeaK3HRJME+ZVrnYTaSN9VgzVswRRU1O47Ql9UcsLHpl1xM0m2miFU
Tj+ixMv9Z0G0kL1TMl6PbXkah5StoQLczh76hKPqGUuLORd/3MqojpYMQl2tk2iVlWay9gDwOpY3
g6N1f4vFhc2zqM61wg2440BA0HtPDTULFHsaBnqxnrjnZDMyGLu9YTSrfkgq4gb1u98XR57kokp1
YR2UE/ZN8hUTDQVBp63RpOpnQa+gpLRa4rR8H0AVxkEzkOMmWac7scg9uhRllOGCf5xApO0h20yO
gCHHSXWVso5nUSVEjLfsU3TjXRQ9KL6XbOOJ8F9R1neW3pBpoTWuGkUnLR+pkiS+vlRKtd0YYc9d
qPETaefnrbSbOvqDBDtSCJ3/2e9fuvl33mQhS9OqkWJ1Wmt2qpOWVum16wOD3CFjI5we8OtK9cp0
o2DE3YXzH/z+nZzR5seOPFfEG/J9DyZg0XMH00OGPGGjVNC34bRAJWqeu6ceufsVd+EmtKVT9mS+
dO/WXqJdGABAXwkUfh2OVeoD1wX1XDIQVKc/w9/1XhXYEf25LtcWWkJhMZdVCDBUV7j+pGe/WxXr
yBXdZJ05+jv/4C6/6PynyOgl7hv5In2Qgc8ep2eMhUwMRHbaKcOGTPn6ZuzD1XQQxJXgPlRQfeH6
ccC/SzHrX2kRim/GRj5GylK5xG+6sVJze8IyvB7sMrazj+IaU2grD0ZxR0C1fvYf1NSty7euOLAg
zPkl7CO0MjNYNg52W2AVLfhtcM4HlNEpUZUZBTvbMtch9qQqWUVEMq2Rwsj3JQimReumycE0roLw
zldHnLdSbrDFkPZQY+o/yg3CkoZW5CvBr8NRRaYFR2NbrMv4ml44dasEKMzYhzWGjeSMh6TdZA/R
g/CClIBSErYHJ1+3mqM8qG8JhkRxARFhCj6bg3KzthFD1W3BzBmuTzNx0e1ItUsJpl9EL91r2i1g
9djmiS83LtX3Yd0/FsOWMIZr+yCtKmWJ1PYgQEEhKezCroaEaM2NU3KQi3RH1VgQyZ2gwlhkNxEM
R7MQrhEJOyCmO6drbK85Tnd1bxNkk9HPoeFDuXKRQHGMlmAsLr2L/SVf0ewRIofu1o4sN97NuM32
6YN0p12zfqnqZ0ytCQrfg7rF/9qBdaAPcRHPxhUYk8zAETYi47q0n9ot3oCJ2nC0FPbpzjxQOOYi
eY02CW5bhTadq4+u/0jDrltln9WhfBbOwzZBob9ON5Oj7m4IJ53gkPJlHgmkRVBDNfm95sj7WtnU
/o7Sx0C5f0GeNjaHO5LrmxfsEI8swKmyyQtHCte9ukaJAVBDP1qbAPF1vTQ2WPREZRPdTHHZcpMd
tgZFZqaq3V7LVXbkHo6WYMS4vw0ekllXbfNGaloslV3voc5s/ctwE9bRUVuHG+NWZSct3Og+dGn7
UTpjTN9wNo1JrXxsiAD5rHZAcgiKolhCbXXlE1GFEvSZWJmnaudRBnxsV6ot3MO7wcHXLBpwlSvU
JMFxeE221cE4FevXIVjWe2VdOKhySxtP/iMgy6N8Mc5oXPIndZFTi/Yd+Dyh7wTmsvkV/SJWB/EE
lB1EiEdROTWutKPo07+wlClv9PlmQT0K8DXV7wRZ3nH2HKLUdLOL9abFS6DTN2FJy4Q4pWuzw6pY
gkF5q1/EOXxuaTnCodyI7RIVKGbbJbyxjXmRiLF6h4VnV+v2Lr3Mjh6kuNNCdONLgj/2Sq0I6hEl
MKgfV9Jn3usnaDu0qRxjrZ0nY1FhN7XNC/fE6RcG4yZx0714Uc7WOYg2lMG8zUQB+cgT4rJOtra5
qN8EdXb+OkHm0CbSt8E2v9Of+pXx4u2rnb/O3OJXvQq8ZfSGzXlsF1a6M+ie8JcvChW398LLXfp0
u9a4T85k90H+Aoxzo27/JCpLONQQUjg04bRxQcAjRkZa1//yxQO5N1HLlrgwPtBxjiMGmGOPtAY4
PivQFc9CyV7DoCFAcyRyBWmerXH2nD2nG578ongIXgUDr9GyfufGOjjNuJjT4FwufoFTu9IpQH28
jmJb37X7sOJlM5gyaTlvTbP2YWHeFWfo92YOwY/ezk7o16AnEEAjr9Odeuvd1GKpjkuxukcQOUwn
4SLTd7yPbui5BUrBsPHWUK2lw+hivFNdeqbwK966d/9oHoD+dDY0o71wGU7WfroTaKJyYjhYe187
eJ89IYh7gYRC0G1sSOyIhGlkT9rVOBnP/oUt4dnYKB/CvnaZfxGXegoGKX60ZeBWD9UWMVCIUnQp
3lkOZoZl8Kz/8nfIxH2arwv5WaLQ3y/oSBDwyAAmDnERrmnkWtvaR6ewRAAsKrZlOealSu3ql+g7
wjZ6wZHr3Usb6a5sX6N9+ggNiKqdh16ZmHfwJEtkMoT19Hycu4SlbPTckvVQ7Nfqpi5tf5OOq+iX
1TwI0wJEQs+WqR4GPstsG7F9zWZmwaIkYuc53dQFADyuzguDcb4RDrRgUVmPtoJYhgaIO52DbC3K
i8zxiZdfBo6BNPusjAt51TxYB0lcz9AdYFGLcj3s9bXFNJHuhKfYaVyO7vIp/PQPUW6bH2K30VlT
T6RwoF1obSNdoxPmEKS+Z26zo8cJPiAsb+Bpxn4pZ8thh8w3cPJj9mw9cUaX9iVwJYPESVt4pc6P
HNf70I4xMbWnWMXnP6FnWTRvlohOD4HxofJYFmzhrF/87qwP22mX2HDNlj4GoHV58BfdW/YoX8cn
aD/mG6WfYGvuiI5Rnfo5eChGp35nyhEp1uyUN+Gep7uSAKXZPDCjv+NBTOUSkkF4jQPXss5Rj5d/
I9NGayhr8paY0wvlUQy3uukMGy3ek9HuSusJkcZT4zYod0GAQXH7AHQSDzapheLOE23j0P1qSAak
9iVTC1pnDzWCwWV3E54nnnTnwKFI70xyI+k3Odl4T5RmtvNci7v/otwHrvqmWueWJE+ULeOSlKN3
b6MISytctfeR5gr9qr4JODDSRUPQEJ4tHt4Og+LowGjzC7e/09q9HqxxY5AG/CtnbBPoRQrdgZ68
dsazrgiXkfNGuNQeqnOPTP4tQ3PpCDg9TiR8I6lBWWugTIaz5DAxSR1cw2cl02+6Y4TVp7TYSCAq
xSUNK+QP7S5pYEkvxmwr3/PvG8Iiw23QOeP90O2MeDVrK2Py1Bf0kfRgpWQrouu5s4f6mZNClN90
9dA0NphXLpJCe+DAVnxW941FtKfrcQx9idKNdGaBQv4khzeKgtl9fRfeZXgqt33p+Jf2MS7XxEUy
Y2jXLHzb2JgcXIp3koQDNv0H7Q4oeDWuuBWjDNBdPyehYktxjuMcKqTw6L+aL/KBRSL5jM7di0Ht
zu0c5SXfl5tg2+6aZ/W+SNYjHWE0pRcFshl4OzxQweQGoLic0nCtlyZdmyiK0l2uLMfsLjNsLIAB
qSl3/nTJP4qXOWMH9yaaB5Oj+aevOdg9sl94u1L1E2/Z+IR3ERtWAgYMBaiGhXHJmbFZGXcVQS9b
yqTXbB22u/pCt9N7FEg4PEy/8r1+yZ8ic+m55tXn+LXNHvCgLuEADXjzgEzZBS8L64i+LJmsvCUG
27mUlhUKlGVy4xzXZK9+sMgpjR4G6nqPfE7MoZgH2L62UKgw6JiwENEIP2rdWTilF5wyA3mPTDNu
HUhF3xB7Tp9sbCXGiJ3PUWJhejvxEd3KpebWsRXIh6PXfjTdGsE0dcVpqZ21Azr66GFceZxR3xj4
wrZLtpxbMfzYFMyzl7C0q892T0wzU4btCVUdgvwHUsSFredybrHTM4nSla2tAJisyBk6mPsCL5jJ
KXhJhuUdJwf/hTmT7Lp8W2CBUdfQXoqLPm2LaDX7bWMU7A4YGA9rDKNN22pHAxrjjro6dQqVrE+k
/CtSSuh4Fhfav/6LxILFiSqyMZZku9hcJw+eZE/5x7PwUgwvYn4GBFI+UXX2CVlccYIK10gUEFJz
PBuq6wBTwrxvCwfMYXJuCDvj7AMM/YOXwa4ac4znQrMBBXlIr8PNBNP4Yhl2tSW1jCr7B0A/7Yqh
he6kBFjrVNHyW5WPostr9O49JEU9+90u4OAnrygEm7Ib3JigMA+7FTl3Z3+NyNZk/dwmm2SfQ+ZY
+Lvk6h+hM+UWZ6UWwc4nhYB79Y3+DBfRGXAIVt+29iiWoZQhFt+Gp+yejy2dxBfxrFwpZvBjcUdx
R3jG69OhSEbOvsttXq6wS16o3XFRSD5rb4eAZO6yX/0PVuNU2KKoao7mI4bdt+hX5Ua09DaAXd69
vYlZ0+POxxl5kR+se7yM1PWKfb9N6yVZjU7wkUb0sLgPuc0iZB5V28hhj2K8tE+UCtiv2ydKH025
rDC22LLt36n3wnO6Et/FcQUDhbxi4RSzHiL85JE3rxH1pffqF7tWX9qQLYlj6jdBZ5Mb/e7t6ke/
2kWIeTfyXrCNbYrNLbBLwkjMDYnnz5bOSsQM5WH/QkIvkMW+xQdioJWwvWGlra1zdW5uiDkfTYJL
8D8i/GSuoghdjfuAeGcn+sXqJyW2TqrQ20iBz198dqBI2RVUB302u3zz2J4DZZ98aE+Mzvvw1Vun
kHnsIbStnXGU8Bd+0FtAdGFND8R0546hIIVfqC/CXnRLjPKOBe/GZvXXd7RO7ODAsAICGW3qbYAF
/iRd5sVmFolxhzM20qmYL7EmHYY19Tz/ON6kp6dSoi1vU/ahaYvnnI2xfEnQsi+HlXpk4PCSgrO8
Cz6xv5r35JKGv6Jr984mIFykVfacXcd0nbNPnL31sDEurFFMCuODrtte2Y/bCKPwcwy6AebPhb9s
eG58uyWyBNYs7JJoGYAqWnqfKMe5rqO9jT7B3KecjFSUk4vggL1KvGeVB3WD3eIQ4YG55sf8FTm6
tZ/rmwJdH8e79y8B82nhPSafjOHuiSP0SDzWUjyHdyxHMksOljPo/cv6sX7UnutHlsfgXtxhJDiV
q/6Ru6t6yPbSytht4rPoGE8Vs61EUJqvWDxZLLVnzta37qV36cY8FjcEaoI9oiPddhylV+MTF3ZC
OOt9gU6ytOuVSMuPZt+DtWU0vVXnUqAsQ+IDK7bdX82ncdhZdnf03vvhMapXQrrWxHWucrdcoOp3
jWNM6Z9pg8OHS1yPjXEhPs8TaCBWbFf88laa7E7qKuUEALyzdP01/2K+1nbjsbhjFURzaG1HPmy1
ru617bDmCYh7xQGBltzwGAeLmHpQ9jBoeIE2IRslza3jfHzGS/iWcSwLnMERP0oTmLvDAv4osJDP
woVF4RqH4rV+wk4hc/GUzsIt1Ja+1nRMpVZdG4igeysh0Z7WzPb378jL7XCgFpZdTyLcyYopjXgf
Q9MLxFhenhL3E4WGUCIC3OkCMd6Fv/95jAgrjZuSoWLFu1rqTCeq2MfxPHnkZ2KYUqbkSUiUemU0
Gt8b7jQMHC3jt75JWLBK7ayMcJeEnL1QKaMQ7VviJiLYQBmfJyg6rM4jk6Gff4mQ3SxbOht4vCcF
GVy9V6WB49KQ/98vg1kdWrXQwVsFCajKjBalyoEyqZJya31an3ltdXuL5PZ2jj+iCIs+wUkLgZvK
71/06ZYYgr+muUARE4Fx4TRVyPEhMB8RWVZuUHAwR/eIBZHCs4r3FCUHJdpx+hC16CrEJ5+KRV/4
JqIBCetzdexV+UOOyTzPojmM2zx7fN9tSKwcWqbWzkvuXKAU2yUxDdyIxk+l8A7E3sscYf0W89hT
pMs1U0XEf8yLaFXZRa+cQjSe2B6Hs1G38XrCakFlhsaZVzyo9eOool6dfx+aA+jlsP4QouhqJcWl
Gur7BuARa6S6zIfktdcLSqjj41gIMHFVIlk7fSWNxgmwlVsI8lHh4ml13n0mqRfD43JkyNqCFHJu
LJXiyol39mjuwGAzH4p20laxjxrIG6ZbP8l3vA4OMLnqUScqPkwBbJPRtTbR0++mrAlbywtw9AWu
p1T7OhtAFuGyYp1Jkk1lcHQ1BrcXx+BYCZhOMGOMa69s153oh8s5qQxmhnEwE2vYdRmHTKujGEhk
GW2gSV1blvw+UjR2TNnwQFyR8ehLHv7Rx6nVfqk9EHZg9Ew3uLFawnGhFdstBvZjVAbchiXzJyz+
HzkJJuIlkNwW8FL4n8YXoIs+JHLWCWbl9ip8iNwCU9CxX8heuKmhUaYgzyo1guBL2GVRjbf/+X/C
0DcEmz/5LvNPtyRFNHU6ROoXbo4xaEOj5UZFGFn/yxsgkdc+pYOIKoYwC5TgUlLtEvFK//3nSmCH
/h0PwdeWZMWwgP8hkpDnD/YPco5Y68UgD1JFpyUlqgWnWKWvQ6M/jTpe+ElETZ9WB2x4B91Cz0k7
mZttrmxUq/8Pj+o/yU/fPAJp/o7/Sqr4/VEMojFUy+ITfXkDUqyJI/LQyvVEsAhRKYCFED4Dwrld
4S4gjpD+5AyEYfgOdM+6mwZtbGlxEu788Yfh8EcGEZ9FltCiKqaqydbXz6KFniQLeUivnLxilgc2
+BkrkIzFa4AXzRNM9Yc3oXw3AGUsHgYWE1FXv0bpxHTspqIQKlfPKPcZfXozFA2dJCetdiIAdH78
htS8FIUHMCYDfA7RcuBojxwAl0kCydeLkBjPSGAuMLHMWV/V+I+8eIXtFsdVVT2YaECKEWUq9EtU
Jy0t8BJyBBcixGFOaDbnv4+v796prCgGFllzpl59GdckOBXsSn7tmikboQ4eZqGX/Q+T5/cg/Tpy
FJm5o4nwtwxD/vcgHnA6j40FlLGrtCtsmnOXGrveoPjdMGMKSrBGn52nAj6hD8J86s3NEGkH/B+E
L/bJWQ8YUUldnPq9p5p73v26MNVPq5mZJcVLUlaHaQSgUejlWqy9k9gGv/IqrVZ/f1jyH/QsRp0i
65osWqZE7ug8RP4xGS0N6rgvK1wHZoS5b+TQCshdbGm1EIoBcqgKUxeY/GaA9gQjd12ZAJeTB18i
aDaIIYzowyehHp9mXJFiCHNB8aEVTD1c5JQQ4b9/3G/XDnJsZJ3Ny5D133/+j4+r1JaeGyEfl5G1
bCWoNhiultOMnZLS7hbTUp89/S+DtosUapc+AjhqMkAwxeanz/Ld7FFYuEUVRT3C0C9DwEdYIgng
gt1Yo3tiEPVgz7SRMaAmVMrl2teYT01Hi92njdEH6cffH8a301exNJmEHY01XPz67vCb/GcMDgiK
7EqSKTJ3ISLR8WaS/bmQlXxRzzMPX1YMEGR+OZ18iUzqSjNOZsAmh419+PRmIMqE2H/ZRNJnY0Dk
9P1DkRSwe0Cnl1aDvX+8doH3Bidih42SgmnUbWfKUjNjqP7+xaTvn6ypG+zGsmr+sS6hQWUAiZVb
5zt41NTmFVyBqNZWA6iZJkJLPEnWJqFwHkF++ftP/25fZITNxDMR4J7yZU9QB09t1ZQ9YZw5PQKl
iX4OZO/6aC35xi3SMgokffPDd/5u1VJFiEmkNQG6Mb7g5OKhzbox6St3GniXCG5edDN/+fs3++ln
fPlmZDrL+EQZsIj8DpMOqttMf1h8vx2TTAZJsZgXNLm/jkkrgtUiN0yKUlopPS2AkVXEGhhgWp6d
h9+YIDUkYa094Jc5Y2qiGY9+mPCJxCM5peoOnYg/1JQlyPgJXSqDikEwBi9h4a+aOSi1IxABFth4
g0NCZXQGRvnGfRF6bzNwzPRQafz9wUnzVP73aq+IokaIFmuPhWT/y56iakWrCMCCXB9x+qJhG1+o
SUqgH3TgKGWaGXVyw91NywHcjS+UdE0Kjr4FiOe/fxTru09CvCyHVTK2jK+LTqkbojkWSumW2S/B
p9keyNSvjUaijzueSRT1dgrAikDZ/f3n/nk6QTVpIqwzdJLEzN9P6B8Lr+VLzVTFSelOU2AbMnOy
5mEv86LDj8aiW3k/nYfmEf/lmfP9TM3AOK8p6tfTsUWO1zSOJu4wlYykCGU2R9mnoooe/v7Nvv05
qixKvGBWc/VLNJXOHU6xKiN3TWo3kyevBeLByc7+4axp/nnsVSTjHz/ny7FXUBLdQziSuyApGpC3
Nppvbvn6QhiQBUi5Sl/xPglzEODRwLpdPKvRxiijK1+fWkPXdiuAuGiulNRR0GNJSiCuIk5CiylI
+cTZaPJnkA96FGxEp9DF8qkZqdaA/b4QszX8UGKrNRFFL3Sf1jIRVXj+xSfPSZY9rvmRstHK2l9N
3SpPg3Tfq3TopM6YofYqAvi8AQw7veMzFzY9F0o8kz3ySHr5RfvemSLygjjwuRDjFwMo8tobNtdT
Wm1zQLOVmM+SgVIC7GOBuYngtXyDDEm64mPcmn7w3JMpgnAVuo42qGeiwH+JMPHs2KODbWgmNcxJ
MlaVpj2JKzmaTlyay7VHhTW3aIB3OnabKEY8YA7BQzhNVz+8+/tIkb7ZmDhQGhqLgYgyTPt6WkqS
SYDa3uZulAIEkIP+0iXZWenli1lZb1QjuoU4xmfsPI9WGp1qK1CBNPVY/fd5qG3Je7pgXn/SpNKR
guI2CcmLpAPIlpWmInlJXk9jQGGn1O1Q9B+qTs94uV4LgF1aD574UdX4q434jK2NLpUaPOQdrVMB
IKhivSV9f9Ea6zg17UUmrrruSCGPMhoiqXWsysBRsRE2c/xIlIRLZWjtoMfLGZ1TWd3jJTnLTXfB
MudXH9GYbRRF+hh9ae0J5I2rFDqUSn5tM2ldwIfPQx6759HFCkPC91KHeGvEFXgWiPASP2S1j+3a
aC+BLn38/u86fV/n9Rn1rV13ECpk5HxNYm2JSnc12oJtJb7WUed6A2uapD4pcrbBZ7FNwuwwBfLJ
19Q7P4YNEVQ3YcoPuF1g7gTBLejj5yooJlJRYPJ4vnDfZPVBbY0PS9Op5pvVY44d8UTkBt4tQpen
Nr/nDsqY8jBc/TBCvtkoZAtaKsUnDVWm8WUx8VKopXI1oo4GQ5b71bhtIJcuCTfAKFxpK6K9P0IE
7EgyKuQsIq89rgeaoJ7Suz98lnk7/7KAKrKhgpuwYHlYX68oVFm6ri/S3AUHgjx9GwtCOBvVUsdE
L9fqUrdFeC8uhaJ/HYzmXcrFS12hrAkCk4yCrqCbaAr+pm+GHzYx6c9bh8INTdR1WTKhYn5d2yt/
7ISg1TNCWA3qwUJhIpWl8YK43N95Q/XspRN0QkNO3NqAsxUI/aZtRe+HTW2Ocv76iODbsp+Zpsb/
vt4VmzE2AeG34GXNG0SAdI3/LxWc39wQTB2LIRrGXZYgTlTyTTXTNJrZc05+ILLihJB2UX/X0l2C
nYCy/HCC9zcdck9A/oSxhGCtpWyhnPWqxp504aR0Cd8lbGSIc7C11Hxaea0+Z+ok//3lROF+pIBk
0KhtyH/Er8ZNQb5RlkFobY+NbNF6r15hUC26pLqWfXZN2hHpj0IAY5e//n3k/XmCJnWUBdIACW0Q
WP3lnBl3Be4mKcKOYtJuwq9kE1ZypVq3CvVy38vp/SQgHvr7D/1mTHFqB3dtGByMFFH/cvIs6jxv
/a5N3DxG8omWsIjr10lvgX5Ed5qHTjrDIze8ppFxRkX98fcf//sI+O/ZpooKX1uWVEnXta8HMz9M
ikxNysSdtEalt9gxOnQZ6Z24pLR6FyX6ucMcQHtboyctgLboqU6UnboYRPOxapVrO/+xGcZ3Y42X
vxhMKib5K7GeSnsA47eNciz6RvXT2/pzmeCDc+ng0K5pfPx5SfvHya7UqFvrLeGDs+k+UHADT+ZH
hAnf7/UfbgffDQyFop/OY+IkpH35UQFSYc9srNiNY7gGBg4Pn8AJrT0Y6LyxjHGjbKzHv7+YPw/M
fD2I6QqQ83mx+XrsUgvAmoIZowTir7eK13yUriAZbLEgH3R+5LGXOqps/DAe/zxWqiJXckWcD+v8
4C+TQKspYjSeEbtC227HpHNVNb4LdXH/968nffdMNZFyl2JCFpS/lnE5dg0h2Qix62faWe+4w+dM
NApubJX5cyko+1iVV5GorUzYAmrNKlspOK3acRMiCgRSRdCQMhmPgvfTyPrmuMQzkETO76Ys6twI
/z20BkEesoikGrTSym4Kg4uiDawB3r4Jm13bPUvEgZKcAyNK+mmoafNO+3U+zkufoQEJY6f58rPZ
QBoLylHsWhpwCRWjHxUQWAvkbbKu5yS7wHRbYNAE1wCJJFN8dmkCZuXUvwswwS/6zpuWwAcPv4G3
poQR0GRSKxLe4yGNIdawE/jhgmlPwUySKxtnHKKQos1WXp3dJyom8mEmyPyGjjXkxNDDgQMFQGZ2
tF1/swyE0nS0HnjR738dIJ4FOwnoEyZySq3g4Pr+pam1bdWBZJhycTbF+8THkH0I+xgkR/hGXQ/l
2wDcT8g7FxCXtZSl8hXA86qYrwE/DLh5kv7xYE1rLs1IpqV+HXBTBMM1UFnoxl548ebs5kBz9HGb
VqjRSoAontZu8wwSCaapD9w5jlLUp79/iG8nF5EDtC8ImPzjNpqqJYcHP09cPJ1IqvjaYixdTaP5
4dL2Tb2REWzp3HtZ1HVqff8ewbjdlKwos8TtFZpOaBPNFmQHi0ZN5AtHqCvMA/TgvJtG0c5BK+8J
1dn35vTTB/nzpDJX6CXaRCbFT57+vz/IFInYiEGzulIN96LlF3uo1rX/GqfjkzZbOes6eatK7Tgb
4VPz7b9/4DwFlQ1dJcr5a0WOaaB3ccBqNsbex/y8K/RlaeX9sFjLf16SKYKxMtJnoHwvf521RD1l
0pSzYugxLQYLzv8iKRLUWcY5HiUoD6xZkdK4Yadbi75hlEOeJ2B1JAkFiniM4YGbgztZHHnn9l2o
Wo8pzBzZI2xgQB5YSwicfl6Gv1ttiKFQueHTxPmjLGPqlQnCr4tRdrZboW+2QlG88iiXmSzvSe/+
adX/9jnJCqw7sBfmH52bhIdk6FS/3HG4E6QWJHJcvLaUTUFCmihrkvCtTd5UwC+9AK6q50Sql9sw
QwDz94FhzDPg63LAi6LJq0oK4SRf9jmrlQE8+WXsYjLGpQPo3wT8AIGyhFoZov3CJJU39SngNMGR
4GyZ9Vo0nw1TvaZoa/LPwce6EqadW3NcitggQU0HRDnwS2cRV9YP2kGzvMNIApE5UMwoGAyiUryq
TfxgKc0lLfJXaxD3BaD6RY1yUq2eK+K2S19AXct5iVI1JUjrOknlvQKtqbDCGTz8SZwhuWVmqji5
rO/xGN93CgiYwqh2QauAtxBXdPhtzzAAnuqPWcg1l2EvojgdRLCW8j5gOCxiLYS18/L79wYxhb+f
clFSUQnyt0j8aVdVv333BhVW1j+8fV+P9pVXzyWFlJ2trLbEI5/NuNv2NDnteUJUPeGtZTC6mtRW
XGDedJ50ZEnXqMpeI796b4N6M4nqVQg5ZTY9C3ZZlRdYHKdJrXqOpRbxbsF79CZZIEfaAFGCPp5w
eLk5LLJ45kwZiY4yWtA/yJB0zEKrl52C7nFeixWDPxIh4IOXIp4y6XAS5P59U9PPMoQftoHvDhiS
qHKNxOBtzde4f6+KidEOUQhAxBUaaSENpEkP3laMHMkvb3k1vorF/5J2Zr1tK+ua/isH6567ObMI
nLUvNEu25XiInOSGUGKb81wcf/15Smt3d+IYcQMN7G2sJLYlkayqb3i/50WrE2R3fjl9kOOY7xxB
BpuhCppp1lpv433TYFXbjG/v5sB4Btf2Bdj/ycPMrfaLh6T61hnWztpNL64aLHMQ7kRf9NK7LgPr
LHr5UNQA9URF169SlaptOyKgMINiQ72HkSpfPkRNtv/zWn1vd6WmZbjE+8Rjv6XdPbTVsQnLcjck
KNq8Yl/j7B3kw0OT4qBcpQd98DZWxIQWKs2p4M2hI1kMeveQSdQRXsToTHSbefOPZLS/5EJ/nmHB
JeKzkU/ntNU/yKnevb2GQVuSXgw53dvT19b8JG5EW+4YpzvW7tAgGjqFsrrS9fguJNgqsnE9JXjL
CudDX6F3AmteW1WeTcPx2at/fbbY8gbZ2jXPFuYpS5On2Rjta1bN1sECWksemKw/RLP+XGX6M3Xq
DcS2bTEER8fsHhjNX6RSIGMGPm3pxc2f7+R7yS5vjnTGIgYjc3uz6+ZBYwOc507OsvwCbmwzzc6X
xGG7DCNvQX56rRfUlkIHH/jQP9hjePrgHbyTV3FndN8SLgmWeBsGVp4dy7ygulRP/YO6P4Pr78IW
iLn8Yvv9g66npzJ3r8dUHGPmydB5lIn1JWnnZzyM77TC/lIA2ddspmY944PV+c5xbFioanzL5kz6
rTvfw7csZurQKKE78uryxXHqx6zlAYrD+k50xUfN4PceFgubLdMxTNQtbzcinoygNNu52FEd2DQh
anh4JgvIq6vKjR6SaOIvxw+Ws7rHb05e+vW6Y1l0oG3TVzvUT4l7NQ9jowcUr5hYfprRMY7Mhnvy
JiyLjwrf3nt3++fXevO8+VqSJratCmU+fKw2DhgwNSB1keEY8bkeSwBsAlmjbW0jHa/6qvQYwhFX
YvJZtO6KkfVHRfTNbW8T0s9rqmmvl/YToPqcTj7uJMrEft5WRheD4dH3rVY9MhIbgdC3JMVaKBJX
3lXVNY8X8jESzZz2I2y+6sUujN1kERc6PdiVZN63kbGvC29dlP3tFD+Hprf22wIlnXcQzGBTcjHH
cifLaavX/lXV9Ecf22RPm7bN3B61oX5MAfh0GqOmDIBm/U3eT3urY0qt7rA1l499y7sMi+NYQDDJ
g/nByeiUmD6WRiVD2svYA2GTjfOi+i72UUp6Vto+zJdA/4KVzde0dXcNyDJtsqYlIG1/XPU6JjkW
RJpNzTzahXDp81E2NipJpvHsg4smyEvCepOPKKX1/FwhzaKy2OKDJa/mcMpgoRacI26Nk0/JEwhe
YGtbswkUKYwPrGAmQWm1bJNwQLgpB9h0gKIwH8cgokvvu5wg0fJtwCCZnvErFHUfWSKsBOcYjV60
hSyEZJwK9gIThi9Bjc468a1tgS2Q0Ko7MHrM6PDUz6K4A3W+siriMU8f923BUehAjUuZF+7xDvLT
F5/xIC9uH0UgrhzRvPRxeRc2xZ3WSrQUAZonm5H28kcrjCczY26xSMtTMu5hGS48F9wtjYMnDzhS
UDHkDaTYj3aRw+9KgxsdU6sOcIAVORup7dUjMbr1nT95V8KdGCLlTap9AEj6Fn3r1krhHgbR9RB3
X0ovHFdFN23/vF2+u34MzzPYHCxkKyqp/mmtunVby8llQzLbYNW47MjR8GmqcLxAJWRP7rqb/Ss+
4gf74HtBCvUPslfEFGiV3rysE00wVMKJKTLaP4buH4s0p55ffLATvXscOUSYdDgpOQO++fXj4ZMa
Aa/3i90w+btu6JiJggSPbaxBNaVETreo4ujOb8ybGFuc2vg4Unhvx+dQ9VyuMVXYt4mjX+V1Xg0O
HQVmOLIaxWmH/n3Q3Gv++ohQgKRPLIJwvmfzX0cxileQiNd6AyBZUHzsMOSRsvmUmlhqCfcqyE06
WA6w5AAjmgFy5iI3CpZgG+zCrHguQ3nfReEBrviVP/XAFHCb6p2GCYWCan6IUUjIAHE+dKupdB+t
DgxcynbZTapHmGlLs4FWGk1q0kmfzlYx74oZw53IWxq+d8wjHSH/s9mmCHN6BvDx9Vp4VnxfV3eN
KNGw2wwN6HI+q7tZQgZj/mtMVyJxT6RSaY7lejWBz0ruGnhLkHuJRL4F2oBwQXXsIvYNC47eyghj
CjV9ciMIUvEqSMApUIVqc0+uzKQPqTKAcTRACGdBvMXyAxcCBOoyq14YpAJMqsPmHnuw/AgjhtDG
0kDaj9U41JsJzb9XyRC8g8+EtgGHgt6j17uHVmeIMmvCRTcyY9snpzmtoG/kSiTOzGcc8AIKK/jn
NfjeeelapOg+ejceVbVGf1qDsd46eZH2BfRDekzm59zNrqZB36YGdjX/Xy/1NkXrK3jDJcjHXeRB
UizgCxfU2MEkLgepffCx3o2SXfIqdCnI0Ujnfv1cem1WZW03fK5010a46YXFOsJXWMXtiTF9NULs
xZhkBzf8wcd8L+qhSkNJilCLPOxNiOw2yAqKjO1lpO0LAT3PGXmR8uhF/pVRcX/5858v7Puv6FDJ
V8amv1UbgFOjboFjuGuShgGw5hGqzNkIpqcya14kZwhUp/WfX/KydbyNs5Q+llonamXvrfhnbiuo
/jgo7JIxi5Y2Joc9GkeGLX2MRvVmMUv3oYXNhBfckD0I8VinUBybiRihGVSrD6fgSt5pHFQtw67M
meaSiDSet/6EtMHRSqgTOI94uXOVInqj0BUwFDfv3cpzl3Mzb8OgkktPsN4GptLwGqC2fdXD0V2x
Vq7iGL4Uzdt2aQQPTcZgnIQJl/sWJtLm59GvPxVaMS0CKrEImleRjKAJ+1q6MvFPoDY7MHWsps/r
FmgSAkBMwsol2WexhOP/NRFQJxzgeH++qu8+tTyzFq0gWtNoUH99aocxwCst8vPdUFcv2XTyoY2k
wbwHX3c07bXsVgnzjvNHhcz3HiB4QBQyKejav2UGba9NUWW6+Q5C9Usyc/v8uT1PmTznSoMxNtUd
3J/HP3/Y905/Ok8o3nX15RJd/7Tz6H6TIkiGfJhyhJTgapY+Oi119Delc0iEcZuV9aOKT/78uu/t
eD+97tv8OZntrC8dPWewedyKjGcsEe1xMI2npuyPf34t/50KNS7ELiIx0lJ2hTelcjkIDD0wZdpZ
RXI/jv2wipGth1RjzSaT2LhUrw5mbnSf5u2kR8yyC5gZ1A0NbnQQtN7CaXdW+JyV0I9cd7zF1voO
VuWYBwBOrQyRn2Y8hy6zWK0NLC9wviZoJNemiSxvxHavhTEYJYBznPmz7ECazOkDeyPsXshTm6jY
E9MyFs20Scu0Ns5tT5fhElckOrZPjN35x7RkGqnWyDcM8NcLMi8KxiWxvlY8YrPRMhJC3TkwtmHv
4HEnW9z0MIZESrUunOFrP9sDJnCkPYZ0tsi9joEbQnIegF/iacIRLGFMpMvQhCGcWuOdnUUHFTfX
jfUkiIjHlmcDS4V1GI1PdjhjgyUfk7I7YvdQrb1UuxpTZz2An4216FWbm2ntRPKAx6w8Ok2EWxTD
rzj0fnDEvLdofGVATeOB1fpW1JllVYvusqKuXpFdldZTD45C6vaTUzlXNHyfJBZlH+z05nsPr48m
g2kIj1bx2+eJ/DLEt5ANws28ownwHtltYK6MdllDwo2VO5ShWnBt7O/cIMHSMA+OY5wkuzDJH5qO
tmZl0vbNce0wk1eM0L+gt8fcqp8VWiK9gsULL6EDqA42a531jAAbDjSIP6+LdyYFbGYs0HmYbDfU
Kt+si1CbMjSVGcyjIN+gn2LCXafiPTbG0c75VPhv4WvPUJ82wV9PtQizPd9HmD2VVMhDBhE1X277
jl1YFg+46qHfYtRpi2sBk7jw27H0yE69tQlcC3h8BfFSahhQZLqyhtbxfY37aPfnD/W74zfoR0QD
hgqmBOUf9cT8tKP57iRyaVrZbjSTdU1RHZSaeJSl2y8bc9wYflCtyhx0eG4ajxF8BXL4gvHeEG8Q
WaTbOCUNgFopIvHBPvSeEAPRNq0jFSV4vxVmw9GZq6Bns61EdN3F2VnL6ruoZDDasRlElnicNHC8
W2d8BP54G43yxqH1tegDMk/Zeqdhk0fFi0y5UVDqkbnlLxNuBd7Ar+gKcYVpDWofW3v94Jrq7+yg
aCOQCiBwo7HzVomhJ0HoUjbK0Wc3GCmlzPt1E9tGoB9wfkYjwtUd5zLeD9HBH0APlEk63/g67IYh
etan2rylgUZ3O4MYZAXKn7OrUb0Z0zmcWS5T9h1/yGI9FPIWOircE5wV/YoaR+GyWpy411YJXFV8
O1lsE9RxR8T3bFYAKovS22Wpb+O2W5BLCetQmjjkWBF1YdX5gpsSHQCoAenLKFD0veKaBi/MKd4/
tbUVoTX0tbVeVyhPNeteOPFTgQxpYXW2sRgqYiWhievU/+ENbMFu0j2Hjr4KHKKZot8hZFvV7jeI
pS9hEB7GEPZTmDir0Crv1HnSe5+xwfymgkKZWU9t0zwaXfds0uujb/7Ux6ZB959fbOnyMSLmH4Z+
71eSBnl0BbW+X4Xx8HoT6NbR5zQI7STdUi1kJL2psUzxvTvskEkfIQKyxfYwvyq5mzPFHZ30b0U5
/fjgWXjvUUCQZumIVkhq33bVJpoJWSutfDcmZQYW0lqA973Pw3bcks9xfWL/rrc1TDzV/sWcTZob
H/QY3wlaGBAU6MwddaK/LfBid13XuQrQ/JLbN2TVyfVADPd+zbVBTrrzp3o9M0e6iGEtf7SK39n9
KZXQ06GMS4T4tvpe0GPvhjwudmmHiWRVJDu7hGHmAbpfWTXjVSXDSNfCeXBYA5s8iICHtrugKvF9
jqTYmkVyDLra3FuTsgDsfSCE+HLpzr7vxuAGWuYKw6THWGAcSmyxJaohJmyaf06x//XLiGH77//m
zz/KCuPVMJJv/vjvG2zZyrZ8lf+tfuz/fNuvP/TvxzLnf3/8lu1LeTznL+3bb/rl1/Lq/3l3q7M8
//KHdYGuZrrrXprp/qXtMnl5C+FLqb7z//Uf/+vl8lsep+rl77/Oz9wCaMSMPf+Qf/3nn/bPf/+l
ZIfWT8+8eoX//LP6CH//dXNu2/OPqGtfpGzf+cmXcyv//ktz/X+RrQvSPQYA6HVS4BpeLv/iWf9y
kPVY1HyYEUKKwhFUlI2M/v7LNv/F2iHKR/JNTowy6q//asvu8k/Gv2gTkqzSOXHVuJv71/++CJ/+
yfn+uXtclP/8+b+KLv9UxoVs//7r96KT0jjShDUcZl70t2Uv35qAvFZatdOb4VhiHkhbhi5ZRWlV
lIwYC/2jqOi9VzRpLNL6ZTbptzpiVtgkhqMBiWjdBlZPrbX6TO96sCl9D0HUfRC8/L4KqVm6qtNM
F4wxtzcthlBqwdxUabUzMnx7mdzUvOlUzekZi+LTT7f/nWv5zksxX8PMldru9N+y7N7LDB9P4Wo3
telrmqWvgRa/xgxrp+H3P7/S70VRg1dyBJUgnoHf7ppk9LKNnLHaUQ7z176oa1QDYJvTMf7o+r2j
H6LyarB9oYNFp/S2TxdWeo7/NJ/KonFOl1w/CcxWKgqMwKRxq6t1YnaxNxqJBdVUb7zeO1o4h83m
Ry3D37dz3gm9KWpEFkKVt1Uir8+FJv2h2pH6b3Sq5G433VNCOBnadBqr8b61vZcgDj94gt6JFHld
5lFwvaQwjOb+10hRM5zS8oySR0hL94ku96bXg6Ua7ms53jedBpo/vE6K+UShIYDzCgfSbtAvDqwf
m3NvFO5j4qYfZOTvvy1bzdpdgvK3S9dtys7MoqLaSbutcYZ0dpxuSsXFoJouJB6zN11T8xcJ3Cgd
SzBZZndTqrA4Xf8gnAmrYci7bvhBxf7d20Qpne2JPIvt5dfLhVFINyHRr5CN1s2u6jEwbrqeaIzM
ebBZER6VIFN+pTP/kZTnnSo+t+qn11ZByU9BvSAm7bUuq3ajY90OOid7F4KmCkfsY5rxNOo4DeoJ
BAbX/R7Hn4sGz+g/L833NoGf38HbolCaR2Vf8A4Y+cCx3htP7pic51KDKMOW8OcXY8Tr96uNeEoI
nkvPJ0t7K9IltOfYLyssKfRq49XelVumr4POxOKk98YGJMm2hlWcxZ/p4zv4kcMVz8Rw70C6kD6q
Imr3V4KfmbLpyg94dixQ+OPgb6pWP+HbAWC+P4Z6d29b3X2ZbEYMR4nRX/04ObtGazGkM57mbONj
KVWF287N8fMr+T3q+zt3UgSepTmU4Hush2kKllVpzstWXIfFfFW7PKBpyjc5Etql1R2LGYMFz4F5
iJFeGfTtZUFRi7m3bRdfSWwNjWiXGXG+iCySCd0vbrwoRjlqGxBZp/PQjsxVQc0PrUNQjvuLB1SB
4cKcFp+kp+hSkfIUzYnK3Cjd53W4mwJr0yYzZHxgIe1z2iXnDPpxatGE7LF/snGTqIZ+bfrJa+5k
ryXZuHqeTJ9H2KBBBYvjznLaH0JtxerKQKQwl5HZbqoBI+/R/KF5tA31PsKuNAao7d20bRssBj6X
Mbq7YewfMWpZO067ariel81DulAS6e4ttKbSluOUnw1ekwgP6Rc73uA3/ALE9UaMV6begU3kwwks
XLA7X3S9jBawTRC/SJ+qqDFideVxW8qxWE95eegCNjB1+QMneR3SlFFQ7dGR+H5qZf7a5C2Ch+gV
ocMNIAympKZcw6ATiGEP4Inalz3yUbWBrceZ9RPY9WPiv4yC8oQjBlBSnBPmTDoKVyqp/EMd4YGE
i9gioNW2CMR8N1q4XnAI+6K/93F0yikeR2nPz/utv77D6o3TpQrPPi2sBf5yMESf6368svXsrF6i
mIf7aFAPWtxt1OvhqPtNmQr5Wna2Zh27Iq4Uwc9xrFxsdvSTNmQrjaw3LdOzkeTn3mOQwRpPNU4W
5HoLUYZ3FvYmi6kx7hMMOG1d8kyFjlwGYXeX5qCrfAs03cQ4+sKmGrLOyusecP6C+tmVjU8vUrvp
NPOOlkUk8UuMtWVbJ2dI89qS0/HWDfsXoUpNpsXNasCDbOv0WL7kxtr45Hhwg2ThHlhX15d376V8
vtHo79W5m9SYVsdnsxLAKevzAI9pmDDqRbSGhoFiNwUPyBf6ST3KtE5Yyrp71DqDAn+Q7xKDexMT
qG7tOsRRrT9ZmA9uMDpt92kCpisummt75L11WdTxhW5f+uoGTbXBmXnk+bBwLmES5fI41k74mqiF
O+c8B42WMe8W3nmyMJeBp/J2tZWIOHsd3PHkZ6yVcsd2i2/ncLqk3IbGXozEEL817EzwEiIn9EFc
98QRNj5x/CndTtNDOxMTXratXh31aBaXw8gjVIX2chzhICZyOhnqRjGtpv8AFNrHqCtn9MSd190v
uzR6RTCPCldn65NNSEcv/ew16RkPul0dy29OfOgn1kDP42KE6RkpgEQACMaq48jyB0LgURhgnhlF
2F6+we+2IYYUvEB/EuqDSo23Nbq8dQvNwMLgVQLOIUw8LFD/ALnEdDVO8hpIdglvqGHmbTM345Xe
xNoqRRqqd1wbf9a67aDvHL9fj41n4jUQj5uBOjFw1zDeIPe/EdAEcBYwT26mVpcLdFDtmK7spqVT
sdLpdubLxpDoW6SBHQfE9rIOslVwMzuhc51qXJhKCLxweh54ezhUZgv/PxoOpMt7T7KLtpU6Jssx
WCAcize4rD2ytuJt4mr4ZWliacr2pp7g4GJKjXFYZT9EyrxAGyt/nVXJ5zHs6QoVNvC0jAuXGfo6
wWyeh5Nr5Q7TSVeFh8sDeQlecGZ8VceBnmevTuiiV+PSsMVJCRuO+aPnOtCRIBXLXjfuhsC/mrpk
kw2Kh+bC0/znFk3yqfPz7ZiHh8vDjxwE8ezB6iDNa8rcrkgAtlBwhRcPs76d4OhRv1kyCMUQRV+u
y6l76QIG45zSfagLf9oPQbI3fICkcT7rimPDpFsXtBsrbD7XHVckbOONqPNr6Ws07Wvju9sB1w/m
FN4hxixUCs0aG+naXOkKzmSF2rZ2y5gbiHOxw5yw8DDyiysFjRxdNdcSHjwGk2mpsQ7tQK6g91uL
LpmZUAa9yRzGLpnhYeg63tG1ISQzR/4+LphXjmSNQ6cXLVnIJv7E5U2BcouJD8J2Mb3UQjKhyL41
cWYugv7F1fNinddcpD4FH5fhwdiJEetihxfr2cxxnQNFEvdrJ6WBdrl3ZcYa6mf5WtintuluRygy
K5k3OEL75jmNGOBO8ZcH3FmvTGTcyyjjtiN4OPODNMXaeFt42OvZlL8uMZFtjj/8xCFJ8hN/NWkQ
r1KgpFWmOJQOo9hORH4BmHBl5/SdOxXLBh2+h93LqOc0o4Uyfgd8Zpf3hXRPxcgSYN74YS6GO1Pt
5Y57nHUHmm3LEg0HSxl0S+ZuuR1OhzYrMQCBVgFr2VzGnG1V65xGT7xkI8sWQednynk6rr0JvgYz
ZrI0v9RMC//FXclWUozXNenBxq5o3lTcc8sOzWUaDhvZddchTLCVDItH6Vbx2gtoCrpJ3qxtzsXV
PLnIH8PrFv0mK5zAoGMtrwo0S9cd5t+L4sGUokdp67K3l+2NOYsfUz7cGZ4YvmNKiwGaewjDyf0W
rjEZ2rRSG2i22Nd9b1U7km+M24f4i2h7/Sr3k+FaEzRo4yzA4CTBxK3f1spVL6xHfeW7MfAUM7RX
1EHBrETlj5j6GEcNlcSCwmdsnHzoqy5W6UtzzD7HHKUrPd5441zvpxpbBawE0aNhMMYDDSFgVGKu
XJQI+jUdSGUNl9XEuzd1901k3eit+VAMLszDb5ecHMDbYihgS3feVrSBscEKqVlm1nVBdW7ROOYn
Z2wKOIjlberKeOtoYlfh1IV2BbUARptYD4kTPoLlXioFWgqSM8y7T7rR880ekEmM4a9oWFzhnFFv
GH3BuEJO/brAHQ1ynnzWBveI9gUlgCk3sYVV91jlV0zm1SyK9N5H/OLkJzGEcAlVyNCMnKiQ8LRl
FYDsjUp3nQc9c5GEeY73Q44cH3o3GBs5pEgnytvGMq4Dz8buTGuoSCcrHb8npPj2F1sD6D0B5Flo
IXz0JCQxwVaRpe+y/iff3vV5Kpj6iraexQv6Na7Jc+V0+LhzBPQmqn/0i4AtmYtO6Kn5lH7nCcsJ
b4qxssBWM2xSfdXJciDng9/YMFAH+hxevDfB+jUwD5vCjhNp3HRT22+F39ymQ58uHaqGq0LaKwM9
3rr1gCzpff+VphUWFfMATBBV9sISeIQw+rn1aZd6ogJ17UVw4fpk3epwa9sB5l7YYH3QObtSCwBe
csJgaxFMK7fSlRss7Uh809aGFnzv25THiYu6tNWru1JupYPRnuNGGKJ6B9Zgtr2cdMx/k2QymCbd
1lgGY2jjATun25A6AdsZk25FcW/WNmCCPDrEIrR2nY8jKKfCdoQZH45mdOOj+LeC8DP4lnwz9e33
rNYgbYa4SiOi+lZm0l9b2HACGYMT1m9SoyUoknG4tWFtC+kyuJXGG7I3F1fO/sadWlgqSak8I+sF
gpZy5QXjSjeJDeZO7MQYEiAWhOkGhOjC4CGYVUjJmFhPn4xRZ9IHVI8wjM00WIiJMF0jTHawF19M
VXZWB+Y/1SXmZZhYSWPin6Tk8WGt2wv6mj2urThxhYTQ3CcwR/3CmLWrUqs5303iLFcnMwNLog8p
m6AySb+Ercjg0Fhgt2G0T5nEozEgm0l6WW2afPg0+i6gVM/f4tPLO7W4QYO2SInx4I1yTWZLPGIv
+4k96QnN3PES6ko1vCJMLEDaODmZguAtRXtmLJrSfJETn7vR6zNuDipSLgPzVEAjtc2KccZC77ex
jj1orH112DvYBIPFGCAPmrGFVv+HVQARt0le56YLCOITYPZZcKtBuFzAuSAKGiBw5HW3MQntmoJA
I3fSlVGLeKetLNE015GAK4FutYqbZWLjaNFjSzRbRBeiI7/LA20dwBIJPEUAhnuRadzGRCVbnaq1
dOoqRAJ7ty72Pgdt8p0hx5OTNEwsWenZtLn+w9yScZKnUS5ODjV3TCb4w2RkJNT5ubhl9snrx+Ps
OQ+5wBSEymGlen2JXPeixmNOLTFnPjmc08sK4HWJSe8Sa6QHR6UhsEoeUTLVzMpn2cYQLQ66kKes
Hst7z843YS3GdRAXXycbcT/5JeJ+g6nhSzU0VIpW5M2Eeylf/gmpJGCjhH2uIPmasDFcVG2w9GcO
VJWWutL/ZsqdZsOhjWl/XZ7QsINlxAwSlnoYZVT4TjQI+i5vuxMuvT4jXPYG2UKvM1hv6bcuvOEV
3cRsiX26zjyT94BKcJdWnNSw0O6t3B8QYBm70BrurWECrURw3HlceCJ7ErRNHsevGq3mddL192lN
3JNn4SHMyxu37MhM2/5qNs3T5R50MUZaSqWICpj3oPbVolS5hcqP9Wh6st3p3OVgx6smnoAw+XgU
Wsy0XLJkK5t3o6cdwb0q32GK1TPr0Oix6L28CbMtV75KbQs3hzsGzoUqLcByktUqma865zPOrM1C
K3GuYaCOsfkUgtkErLfAcmq6ylJ5y4jfBt/WAwKffJkWfIf61aqg6IT996H8bLsY/3RTtkp4Rgor
+uRT0oONtys78a3qHUZ5jfGayTqODC8+WypFx3My1QEDq/Lb5c0b6sypbJ5XM6dQkfD3Rmy+Shda
cMlPwiWlzut3eyrPKt/F76TlgU9j9xjk1HuM8Urkxh2qeRj41nhjJZyYmoMHW77iyn9WG0ZXIFXA
qkFnt/FGw10AvOMh5fJoNYmOyNprAg2CYHK9ThBZ1Q+XanIdstM1zjdNuBTPTNLL1J5wDnGPpgwX
csaQp2dNq6S+LwnZO4NuBZbg1wjfOAEwSZIBYKc6hNWuzOYkmTBPMD8RWvE6D7eGPi4vq3ZW1TH6
98+VRGV7eeaFVV9V/yy0jYCQ37Xf0pEERG20FbNz/XNT9/dqK1F3NZq7nVs6ZxR158T4AaVmGbZu
usyygm1Gu50s8wb6z7SaYz62KkH0LasnHMd7x3tMu+gHeLG5oKrSuGbIqb6nNwu5WV0TLLTBdX5R
H9PVVE2ZTbGS7tERFDM9NeutCpddi3kLUSsHyWeT1VFjxrscGKRfj8gYV5fegCVrD597kLlBwMC1
ZsynWmtfxyq7Z9B5Mw8jRg4sfyaiSe5RGI11qS1VAwPdZYi7rXlIdIpeffFlwlOZHjl5hyr4OGH0
OtlUNZhp0hDjantaPVuDINFTj/blS0wXz0ConsM1r/GTXsC9RQvjHseRR7CtaTDRsFi7w/jJc/E1
uBQWoscMV2C0fgKZzMCDF8Yk4NKH6l3xgBvTpjQzIBREAl1nQGhzqLOnVD3yDEcCVfGw/PyMM+Kx
B2vfUztxHZVb81SaI4YyGqTWluLceCmfJVuMZgGAi+BmAFw5tezqPhcnwTdKfcSxGb5TPFzXzbDO
OtxaOoPALzfyL7I3bi7rQQY2txBvwjImoZrgYri5++zMzK2n9cQrp3KDzhFPvidEHzshcZ+iQcDy
a71HCz/g1SXVDpjoxKHxYFBj7EtytmnMMOLkgVbpPed9X4evbsjG7WQz5tCkRa5I983Q3Wdo46bK
tNZglIgPDDtcRj1ToCqidqjCXjKtUJXKspGdoagAwDFgvRLqfKThAn6KdZ1rnLoxRbfCuR400qMk
YjdwQ6K3AtVEX4UUpyJuiJPxSNZY1UZsun6u2HZxhXsvRcrAGLDRHaNt3fXkoL708XCLHxjp8LfJ
ngn0YgOCTVsZJMg6yofIJZosJKZGQXs0ceFxFHmrTz7LsMSfqGWLyZzsuWh643jJPYvZXccJ3K+s
5RJJ7FAbOV0PycApFXQ4VUjsJ2m4nj0jJ2I4hpZ9tMf89VKl0TQ+dJPFq7pi/t3Vhdg6sb50kJIv
C0qTl8OOUDFd11g4xQ6pMexKLCsTwtPJe/Yi0XI7uY55AFk+SsSLSEl5mxx6dRVhyKQKYlVFNbqx
uHapz7ByRoy8KPxPZZJ7IHDj10n1AiqfHlJkFE/26L52jAT7wsdUgSpCbEWvSfUpnzhCkpmK0lx+
aWd5W2mk3kEJonPKHDZUjjfmIjR0hfHVJWcugHgtL2db6hJGS899qVsNJyGK1bMqTZkOC7OwUo+I
8ZYqw4JmtYKYIycM/Y2GfSLfknBmdfm5gcIpcBnWBGiTy1kF72oBbPf2Es1dPqjCRK0qx2ZvJsmj
Mpv76qZbkl9qazhY4jcdMrDciuq7T4MRb9QbZk6/Bg7hdkUTIAizb15ciZUVWQElB4zZ1LVxbSLJ
od6XRZgt1VM/pvd1ivmUJjJWZQ3Ft5i+AromuPPi4+zfDTh+cwMCvHwy8lDpmsWhuwEcSjEwaMxd
XOSHhI/GFOFeFxVJQTM9BxbEELuoNqTnW2DobG7+1C1rP/9S1fIQVnjggfgfBY+WU2SbHP/kqP5R
ZZq7iZzboC/3ml59nUMBMdUj1w1ke93aYbUvUk9bsF32K2fKrgZM5W9Gve8eJj3/nKc9NDNn3AHd
dyrN38zOeF/5kbb2KN8tY50pzW4CYdWVWnNq583MAFMZtAK8uVVfoyJNboPSxqQ7W3Ujrh16Xx/7
FHyrlvVYPJi92LgdWL4q7JhsrbN2kxmEDUk33raxpV+bEJSiPpo3uqAzVwVBj9pweGw6y93n2F+h
B8e8pzsXgzI0FZ8dlFhOzpBDW2nfJARJaqRhgo5S+OtKT59ytOLboVMOSMFgbm2n+FQMAsE+3OF7
t+7kpjBHiQ2HKw+MjcmDw5jGPunxhjBH73D5Ehj8V/e1LHrjwLOA9/LlC2zvg0wmwn/d1yh0FFhQ
91N1B6PIPVy+ILFxDw4rZwjDEkf6il+fFbdZ7OLL0mvrVFh8GGOgfhBRL8asnAVTh5IKIbsddsXm
ykV2vmmz7Eera+ahy/WvRUVDIUtiY42KDsebwcgPly/YBHz1m8lfm1aNzYGIfv5y+bsEUP46qtPv
MXQssJ6MCDaFfYAbbR8u//XmjxZT+lB2m0Nc1sUV44kAlXzAxVqR6If/+wW3ZIzOfeg3fR1QwqnH
uN0neLSWQbV2tL7bWf9D3XktOY5kafqJMAs4HOqWoFbBYIjMjBtYpALg0Fo8/X5gd9tUV411zV7u
DY0hMgMk4e7n/OcXpKOz+quhQmTHLmDG5yQ0X7IhcreD121HcyRhIYrPWTuJ4+OBEHjzWGNXQaZS
Gm3++wdEW6tNmoBoGJppHB8PwP3iH88wd4Hyj4ugAVK5YJM4+rBa4+rmEcLKKaDfm8TQ70WlQrLF
gQajwD5Eee6cE8KZTLsmJhadEo0jPEEt1UOi8sx7gcomG/XyRbfrRcY0Xm2jI2M3SdWBDF1kZnFO
urVL6LSb1+azZWjEfUZ6ubFVFG88LyfsxLCaLfYZmBPeJ28xGXFbbqjlS4D26jbwNx5fjYNFXia5
7+vBy91d13E5IRHo99nMyvsk0SK5BTjF43vOQrn0OvsmtacxIbVnRh1aKbKi5vib1Iv0KYb1DIca
F8SoB92fZSI5iHifm24hYj+eWnn0E7NnsbGdxqQFMExsEHnWL5/CH76n2822D+VXdyCaKBkCAsKF
803TSaUdvaQ6yRx/uYwIFi8mhXN5eDwb++gF4Gxe4WlK9dXo4zG009+KQfsmYWx4fHzr8aAnZPA+
npV1S9AT7iQo/rP0IJgzCDDJoxV9cIHPSc9dLoqWJN9UXqdnGP+ETSwP7jT94DjCltyZA9LCdsVQ
v1hai+N+Me0xCN6IZQE7y+psJ2IrO6nOVdaE3H7BxtXydgvifrYmg++IkODlyiLLb7w6XZ2cLCSf
hCt7tR+z1ayjaqlP683UGuGxXpZ4E9ewJ7EjgmiuGwcZP2ex6o59Yrs6dF12m3TZaIqggKXbeTtT
VopgwoR4t1LgsajTU+7SUVwjl8wTdxCkiG1LJyHjwmxO/K5NQQffLln+K1tHA6Ay96lTbXRK8C3x
4xm1cD9rOkVE/qOq+NvTTi5mLb2suyPOkh37WkKN8XgKPxxpmBuqDVAESdFBLI8O/hXHx7PHQyDr
f34ZW6XYZp7LydkdJqeciA7BqCeyJX9kiP757PE9K3wbQvQmoMce59wIPI4qEGPsMi4wYnDbjdAs
Cf2/+ZgM3tbY4Yie+lsZxV/TCCWsOdZkktTT3gjbN5E4fPL4SU2Tvkm4mQEehvAcxGSNd+TFYgVW
nkvPAqSzw4Ok5clT0h/jUv8euHKnnFOj9D0s5Q+vKt+xkPuSjFSMxmTuB+pSOl+hjpOghA8n881S
A/O5GDLqrBG/lYNhNJoG7iE/dEFUe983xMEEl7ZOu10ainLz2yQTODYs1uzgWodoEhjIOtDIDDSD
tgNZOwmQwjjNV2Vl3xvb/U5jsrIMB1pwF34fq+BzkrU/Os09D3FmKRAFg5puQy06LC9AF8OOusxl
SYyRuZsTaj01Udx2uI5RJTuvbTSsAVl8rPFJM01BUEf2tsrzDdO5Lp5WSW1/xKn5rZ75T+o5+u2O
HHNDh2YjAmo0rOxLWBI0ZUXuK1Lr76bTfjexI22qxc4PM/2QCg7dKbHKWf110JLzbB7nSjCME8x7
bbzzrTmnmcVI5pwV8Vd2oUuiR/VBMxhPOVW5E113E1WJR+3YEZtJ1GqGU9zGJPYafJgDDvK1zyyu
X9XPI4KPDdVsfZ5tEHBGUb+V6Md/oDxSI1yt0E/Ly4iWRiAlkMkhkRVCIhV1+pjXBV4rCLbYY+bw
bJAB2Tm0Tw9ET3nh7wUKGh8NFWYgPpbtfisI6umTzFfW8F57ZHtZKGUUdAu9DWggTd+i0REafYtU
SA4bBzlrNWxMO/mMPcJWKRbBDumZ4e6jUc9Xbg8uAPmXqhEqQQcslMKXF5Wrrfay8v5G8vVgDP+b
kM7T6QqgNXlMBU1D/olf1MxzKLsG+MosrH0+0auUho4ueUZ3xYzEKbPvVHoBbUzKcZaBTyxQk8dA
rRPZyouUtWmougEoYmOVLZ3B460MgRklvmjmcAgF7SwlzwILN9dR2UyZLZrLLqDfLi0YI9Nv2+Qm
6BQ1oe7s8Roq8RuIPwtlG9um+oaw6XO0CKnEBgDoIN3ObNeU/IrYc+1sQ2P5zyQkYyF0/eVNgUOK
cxQejOLxpv2BdOWEIpxcIJF9nRnvHXSiOqFlXS4pHt0L2qB52IdevR7H7u+s3MT/8LeRShP4LtEU
Q4r9k4qjkb2VAfWn+3KZeGcB/Rd/yIjeLWAGTVjXQkx3G7bINBrvCDIP3jAcly6MsSgReCE+DvgF
UEcwUm4vdeodRgnk85/fIfsvpDC0erpjLVogfHb+4gKT12OeSDvhtnG5ygiBhO82zbBiG6aZnBZ4
LTcSv7SRRYUevCooY9WQ/F7IHDFG3ki0mI50qbst6IjhGnyaSy/nprA/nQJTpDr7TIEKuSe2UlCU
hSr6KJqY4vb2oCCG+tK3L3BgW8lr9VVNjkNcHE3hg6dBm/CbQbC9dtJoJXoaeZHAKEe/dAzn8ZQs
V+makfCbnlHcWKdEzkqU8sStZVZ/n7LoF2qmJzLt0vvSsIHzfNr1cE/rBlnF+EUsIGNsVweL7HZI
HsXM6LE2p5d0jPb/+b02zL+QY3mz8TDBV8rBn/cvhNUSf2CCZrpkH9uJ5SP63cBRpftd+Cb1spPJ
ZmFFkVIKRtMTajxla7xNxdXo5dYe9YLjAETZdWIqY3RjJ9jkwx7Z5Q79uOQQBs+Zs9TJjlEIflJ7
/V0GDIBLozjPjZdte33+nc1o4y1YKVu7mrYPsDmMQCyQ3fpZ9Bk2GkQ4A7w65qNbBop5DEimBvb+
mh5Fh6OyMjOqLgEgaiqxLx3QN2CGogZuszlCN6q9DRGDqcQYsPAo0q9oXth5aN4z5NTYj3V+ObHz
1IHzkZKIQQowP49SHh7z1k77laqh3II5aEZbblTe/sAZY5kyZERkAEBs0iHGDCX/7Igy8jNT3yHU
YuSlZ9ieEgCsTGcZjcThdsj1Nwo98CoQHwk0l4j6rAFywWHgVVtee39g7aVWEAmfHKJS+1UIbp88
D411gRDS6Cn3AjkzGElosHR4ZU3YQGRBe5w3w07LBIYAqiq3jEvIAFXlofwUppqOA7QpP0mtd4sf
MiE4hsXwXQ4Rri3YWMrugmvKoVxIAnbMOVF79t6stY8wY50vl1odwiL6hb703iWL3YpNMKHR6ZAB
uvHdDCzIGoQhJENLKHTRvP3N7bpI2/+0eaJ6tw0cCW3Lw8L53xmrYQfHRGrY4JnLS15OA4fvUcN5
P7X2lDuKppVkNhg55FkVy/BuGZhhFMzRsXAYqjb9G/7uXxnfnulxSOA5yipib/3TJeHyQYIa6Xj7
1Aq/lZjAUz4fFug7HQi+rKdDsDDOiqF/X6hXmZt+Bnr1xXStv3lv/ofNnRwREDYkEqjWnT9Tz7u4
6wM7L+J9GyEVGztWFc5sqiFgqITPDFP8R02r1s/WD7tm/oJS99Is+Ia98MfgU/jNRKJaFrivehe/
ChlNG5CwwI/L8W+YuJ75l88R72ZzYcjj9YXj1nIE/OEQpMCWjMGHaD8mS4Y1U3SYFWu9bzBRDsQy
zKatn1PbQe5ao+fUT3gJD0dHl/UGdTGoc3yeknjYdLgQbeBPOL5Y0Kg4w1HZlPEanJX00gZiXtF5
76uGkeRGHzKax7zQkIR6zWFIxrdsUsVan2HFigz7ggDDeU+zvHePXkjod1G/aElabx6YeKjFnD71
vBeJuQbp8zb9ALCWfiktXGfTKu82ZRdHpNqSvA6z8s3OxNbGit+OJlR7eI7EE3MLzRzWIbF4R1Wz
bMyqRHZvGPM29rQvddmkZAr1gKue/nVKIetq5n7BHB9U0RxMzfW014gBrs4ZEYno1ttsyHOev3gR
3KjQzKZ1ZmoHT7dueReiwNa7nW3uA5XW+6JxAbSLUW0ru458e67OlVeWdxwdaE4TdqtsakesPmNS
fuJi/Vi8/0/SqP+F6Ol/p576/0kahW0a9/f/+Zfu6K/SqPgHu/5n/m+qqH/8o3+qolzxX9JY/KzR
Yy/WyiaV9D9lUZ7+XzioGp4lkVogwrKhvP9LFuX+F2ZxiOlstNx4Yi87wn/LomxvcZFeRDFsX8QP
/evy/ind+U+yKGP5I3/cl1Ev0G5IPEkQ70ns4f60nqtRG1vAU+OkBcZLW1fFJZh7kFiT5LzB+z4a
Y33Uu4IkmbTVN4WI56e6mqKTNzOpWL7qjMI9Zqn3PKW1xNQj+4pf4nB6fGWNKWC6EWVbowx/yEz/
lYvmudA0UiwAt/zZKNN1AjJwFAPGSoyDT2FiW1j20ihoC3N9sjJjb1Z5tfgUfMMo3z45dn9v6iZ8
QnprvgWKMZM26s0R92FY8EP2xHt9gyE23gmWhNVpB4xYPL2GddhlwalFFmHBWH+SgkljoO8AZsJn
w3pIN8h1jK0GEuA8UNm11T5jSeOz2Oucjkb+UiXYYE+BKzbxmMsDrB7mXo4pnzF1i30nsG99ILSX
TFlUro3+PAKUnGJL46KrH3YRDi9OJofdrFJMMzIGIZWYPkJdhzPUsUc5yupXMrNrqtvx1ApsYFIg
HowT9f4lC8s9/Abv7HZjBE0Rf6ig1+Y9Hx9zLkIcru7UL/HQS/afoaIzcMxTyby4ztvpYLRafy3A
AUoZ5r8w6HXO3dB4L+5s+50Qxa7vGZg0idKfChHY62Gh18Y9fPkwbvqzjXOKrUfBTshMUcAbhLoX
CLGcxTewndigYveMJOGYRyaYvgU6X/DrV0X2qRbWNwbv+WxoqCyUtLDfNhufV8eQIrRv9szHElnh
szvoySVz+vsc6M7dGtrdZIv2Co173BDKA4N6sKxnqLa73lLqErXaRzrNKOlbrzoFk8vcr3oPsWw5
Gf08+4Cm96HyCL5xMFuY+sTFk8GxIPXRH/XukjtILrerBJnnk27cGrKvfIhccMnygAPD5N4u/zbI
8k8HqKBDRJ63eDNQelgUHv9+gLpNB9G5nuvTYFNV9gHdCGS6s9liy4Ol3qUhP/BgmfFLi6PAIY+b
bzJQBPhJBX+BGM6/6WpJDVj+4h9KM65I6tgDSAtppE1m4FK6/eFI14BySq0rwpMXRsMhTTK1tRjZ
+Gk5UCpm8qADZbAmm8R3O/sjM3QN1zjrVPfGqvLMJbUF4mZQGZs2zdxbleKMAQcl/BjkcLZp4TOZ
Dd8cPrdVY6rw1fsBvDat8QydTn3HIA5TermSRmLvyNIMNqqx8N/oNb/HKpasiOjCLH1dFd4E1ZR/
GNolKnAPlkkomuFgwg5cSYfGsbW6+cmZ1KXv8BSYJudQ9dAU8/LJSKV9inq4EbrRolCqw/Eq9UNr
Btl3jbpqrZOds7O16FLLWb2G3ZJLETknUnNd39V7wOXEINfUsC+JZoQX6lwCQ0pIul0ZtRcM1V/E
pH0MNNp3tzY3Vq2/J0LJc2E2R1to8jbXwS4KjMgHEXS3ntevW1WKVx3n4QRFgxr1gxEO97EUak+3
gzuoSiUJzePBQA2/74ffWWC2OzDYN6O2WdzxYq9hkoVKdNF1WoQ/nYPzIjOrs60UPL7sW5a14SYe
cmsjU69dMzL+xNMZpRHT5V3SdV8cG2R0agnpY7C8LjMvPWgYh62cxQsM96G1ljXzZpqzk2zQErkh
HMQ6Mfvn3Ok2VKAHLqnYY41WbxgQMz8mT9GqhvE8zp3YBAwL0eBV3V45xkoY/U/HGwo/VjAv2mj2
DSOUG9zYJl/XnHNkqeJEabl3naZBIOOSPmQlB2OZ1DK3wIba0HeaDRadhra9k0yA1207a76lJeCV
jBEhtbFGakvbzzq0gwavqT6KUbxMatsiwYeqO3kFrFgvY5AhAlgQUNM8uPwtg3vaDClPzAVeeU1P
sxO8SLDxjZLwHBvDvqYzEo60G41rKsE1Oqj1i4sQNXsL0ujJeCsCaJ+GeO+rCZIOq8PXp8DZOkRK
2kwgfFF47SnS9X3hmoStBw60AEX86gAxA9cRZ1UFHnIxK36qDU9bte5bxUDigPmdojQOPi1vgomP
oWJdGtGObhhnmuBF62ix08ipLnhEYC3nJXcr9yMbomTuFd7OG/sSgUVt+F3n9rtRVpuibF6b1hjv
LjHsjsYJgMPTdJlA7nM55gdNMrgeS+vFHA35hHiyNGbz0Jiou3DpwdiC15nEwSvtwXthYXepmfkO
+DXeVKoozhOyWWP0jaYab2QlQN9L8msJT3AdCN3bBHn8jrcFijO7ZDkgH1wrNY0bJwKuaCaEUSVS
nGIRdUSYwq60Ps53i+Rncqm4W5fEWszhIr/hlKrG2noJaypk2D4oj9JnapJmk2NFvcY6nOEoTnYb
fInfwn76Lsuu3kszvCkw2VULVWe3UHdGJm67SqYfoPI99xo7TzXXH5GOZVEfaQtUXb/3uffWdBZj
1XJGfJETSzIs70NRWycdkuQ6KbAdS2c8h4NXp/sKXKJ8y7i1uuZRAo2QEbqwhfkCXcaz2w3Z4Ngv
6vG5iBBnRalm7YZS/ihjRlDmj4xYcGqGbN1Vw1Zaxu8BM082xgB6P7Hb8EU23rIY8yC4RTYxkbnC
fbUHxqCP8R97XJlIFoOkyGgc81yOfXuaWnrdEbp/ZljVUQ71By5Paq9lvl2iWKh18oOzolrXroQM
V+XuSvVil0xgrETOmge1rFwhJ8Yb9rwpBzRoBHMxNb9bkAy2nd44K8b413bICRJeVmRmxj6BkMXV
cepj2VBQ1WDd+x7WUjEX5XNfB0vSRn0upxI6W4tPBQeHDRex/ZXBjLpmXbc1nE7bB6K8BrXh3iDr
eTfXnWAIhkOzkuTxrTCDP0/duuLaVsG89IpYkMQTziZETCZ3e9JOspyaUxpSwhZxdGi9cvKdxQSv
0uByUDa/Brgl7nPIEDAgnTMABNwYsXaUptZ5mItLMMGOQaTFXCbSGJC56pC5qO/yZLC2U+f8HgbW
HzEm85o4Ef3U5+Yve2EQJDArNhLfYR8zVGdLgOu8pioJfBVY+TENXcs3u/AnRrb5M0ZBmMgUxTc9
IE68NrvnwkmAR9hMrnVqiVPczQS6ong60z0cUrJEDq0Ox7UBIMtDCLYLh7DIr6hT1KFh8GBm6bFJ
MZQb5FScWuyJt8y8PrW5m7CsRfjSzU54c0LvggMRBVlqN+dlmAPA3HIYPZG9Pq2jRrjrSUcIVHWS
yGDYpX6eTUiJjPI66FF1weUBw5lw+OxaKdZQxptN3y7pWSG8RpKjzzZ72tYlmhW9VDL4ej8N2wYm
yTpzIw4ISVY18hJem8ZilFplHZy6TsmpAxfMA4aoWOA+E7rtrB9fDQkWX9Ip4x1HDRNxjtiXVER7
a571fWWhhMDucNVnIRnOdZAAULCXGxg7KzC+ZwA3S9d3mCUFX7ISavrUQ4hviQogThDGq4IMNVsu
4lhmxrj3dZt6oi3pG6QWeSjfpvqjZCa0KZYNNl622i5UTOhnC38yltLB6KavZjZHZ+EGPZIZYzs0
AuKhapI1XBGO+BrtSRTd29b9hf9TcUqEZrw28EI6j6oppaSlbql/GqQEMagxrqVpvHI5ap8n8a8x
1FvwA+tgJhGf4GhnuxAf/aY0IP3JdsGig3Y3VNCj++Vjj+HmXOFAvidDV67ZinQAGPjh3rUlSH3R
a0oz+R3riGmiCK9l7lXQTyZnUQSbM+EwmI0fzNnh67uY8EZio7HIWIRrLhRf9+XNnRRSNSfX7hxd
MIwNuJv6TWfb3csZbCQbEX7UUeocLC/75pCafVoSGuaoyu8lpntkQXZE2WVdRd2Jy5bljfdYF83G
AG25mikTg0TDs8gN6y0zRfMNMdHGIwUh9or2hoIGChNeO9toIZg8Hrpc/1koxa9rEQ0YSXanqF2H
SZ+dVOdZnP5wSsXMNK+tal/DF3zhNfTefkSXtCO+FjDItorzPxrIOnbmO+yoOLZQPXWcy2U840A3
o0OOqQbXzHYbQCZTLiT6cR/NweLhJ8I9blVPaQ0jsBzadg3gXa5EiXlZNtk4E2XpryCwPV/DOIlf
hTVlh5E8YB7AAEK0wGVd+e1xV2aIDW79EJ0T3Xryyqq8RdVCLx2tcius8XtEh+Srti62Ra0L2DBU
3qWcSib+1RdBdweLQDHrbazy6MaF4fe5LT+5Mi6vLYG2qOnXnZ1kO9VP8EbTKULnAHS3bP0tNu0k
fi4DHJGgNR9s2tByTShTwLllFqciN+e1k5ftDoOf5U6f956WfQ90r7nCd+wwmLzW7mHSk2pjJpTm
jFjuphYraBLpKdS8H2Mn9KOs41+QM7/T4kqGqpWzNwR9Q++6G1UyKR1rla4HhBhbLzKTj2FWfjpZ
Lj59usMhx1Lm+zZe0Sg67KAz4AHC76ksML8Qh6G+N859J74bpGZqofR8cxJi05WoHhnszEwn0Mw4
MSLsPpKoGHRqK8uNYoI1bNDoXkAhidznQDohJw8qzIbozrP1gc50uA65cQfdPmoGVLo0yMOtjmFI
iqvou1XEox/kiwVp7ZjICVEV4Oj5XLS2u5+ybt4V0DRggjAV1/DfkDX01qwC5qf84Kwwjz8cY9Sv
aR8SK+uROpoTOGqKbj7EOsU15oXfKkLcX5JWvBB8CNWnSs/hNDhnkzcL58VCIJcPibhf6FROqJjG
S/mbTyU+VmVirLPFOiqsD3I2hm3RMfEVTVMcrCh77ir1HsSF7YseCrmyl1Xg2dAIDTYAL6u+B0lj
nq0OCUEjnZOByPra7vs8dy/pkDLKiTA41WutOTMhuBRdkGDm63wG4+w8W4HIUAMuM01h6Redmnub
VNTWoby1RYJ7YlNHG6tieZtZLN+pcl9SjOEdUR/GvL1SAyR4S2GWHDdPE0G7UBaT6aYD5BgOSZpo
XUw/yqHFcG/S/6cXK6vL02B5yTrzxpNVSetiEKz2j2ouFwGsMhVe0sDRt5ZN54CCrV211O6bTDfj
nTM13llHujZgBoqpFw9zvKlhoz8FEfrfWglYy23hu06h7+2cplaJ4WciWEkor/FEoLYarUi7D6TT
nnAu6xePruISlwvwNXsptQLgDTnHaNdr44CSoj/VBQFFgZsU7FN2dIrJUjk9nlUGqTd9nB492dqL
dFaD411UZyo0d28axlMc6+oOPpk/MTGjQ2Mj8EOFdkDwPTQL3acZqOTGWkluIxSLtdnRPGLHuGXe
XT5VULPOgWjxQuyNkVoU08MTpX5yyuE9+rWr8LLV5+BYYwrkDwimXUp09WO2lSyh92V3AFBjb0yd
sRGtFjJOIbEZhrDMg28YfyMpjpaVldveWnbKPXYWbUTvVKMva6G9Dgn5vGHRLTaEsNIz2LLckn7q
FcEG14HpycjmelFCxRCVquyUgD2EJkRarSgmRJUJseYe6XG5Z5zcSGRPwwJ6aaN57THzxyTQDndx
F8avISyRI8pa+KWxHr2yS8/nqQh/YtgUOy965TgvEYFNlPI5LL/Jqv3aacWOY1zhOJf4sTD7k16k
dCo1e+Ok1gsD7wMyKwlJltWDmfXFDiqguHVu8NLTsUPg89QeDwKECGOhHZLEPTxetDKTbRHCAJxq
cUG6ZVwe90prGHgSZwjDRXkrkQ6vHiBkKezkNANlrGUgfgZ2j5mx4ab7Kuif5mAz6flwo/vCKzhp
joYaSdYY3Il62VFrwEDK4Ea/RNXb7NTzuQYNuNSafScPcfArzBYxc9O3RuXJc3VpW4x4o+IcD2xL
GDEj29YEB2+dqV1N6bW2cDg+FVZQYx1x6CwvvGDosAIlTM6OUIjn3CTwx24s16ELpaYMeUlGPI4r
r+CTatzmFdEyc4yRDKOmnq8QBpE5p8FwYSQW+FJU8VVrEJmlsMAvpq7KtY7vwBqPjEyuYmi9cx/c
M2ZLZCnKep+yoXPa4nEQzcavPPPKUzOk6TqKaZPS3tB2QWeuc+WRDDu2hDCLiRgrpsinx4MsRLub
h+HF6oVz6gcdzn42dvtHAeJq9XEO62zdNCPsS6Plj8/GgXFv6De5nmKDWLBfCJAYZazhwPwqvfw+
OtVpyDXTZ0f9DE2meTHY+EZwQm291u1QVO8bQI+V7E33oFlgPxj5ONzdfbyVplUxELoiQGswm6je
6hLzI3Kg3vLsImD9wgNT4TXLDeNiaQg1R83Zc2QIaP3soFXSuLe5JQ136t3nzkGa7eGccvbmCG5R
bGJuWz7VkVWcxqr5apYG69sbLo9x8kNxasn5KK3iNciS7aORLJqMvrFDJeIC6DQNza1G0Iwr2xwe
Ii+/mUBSC7v4jJv5V4F6cOs1XzTyNmZsqA6mGV+CUMeAHrXIKiOHw1fKnndzodn+lHbRfi6OD7Hs
w1zCHPtDqelEkWn9c5tH8cUK869RrA1Unt6ntbR4WeqnSyk95j1ypzhjoqA2tR2sA075Y35qCOSC
gECvLisB3hRw02ah7dPyAuYxqtmy0cAlZxvH1apFSB0zvncsUe3o4wTRnMg6hlTbdFTKbwpiHzRK
LMYLU38NLSi0TZkzzi8LffP4/CndJiRKswfdv/yi9W2+wy+GVijt1RbCOnWz+Q6xpH2asvTag4Ke
Pceluw/FeU4ZL0xTLDdl2piXKXe3RjfIneblkqYCILNOLDATFKmQEJChcVY+MfsdEiyZeB+Jra71
8dbkLHStLlED2O06s6ffg7CrS8PO1HSkIRkgnagYYO5F+mAdM4xzpJupPViSwgyUjbDuHLZK0yX7
O6/XBCmiBXF72+8DgMoyNl/tgXZmLJ18TTYztvadU/lYAqC6iXa0CcQXox3xrUTV+3ji4qYCPrXX
H5sg510IQTGpdOLjxsTM+TD05lc30edrLe17niU1eF74bkWWxUfroWDWQPdaiNR4GAU/E+QH9MML
ST+rCc2ukG9a1bgKcmCuFWC75ifK4dy1gZdckOHfTm5UZy0NtZeO4Y5dQHR/gCldUH1l7HEvx6Tf
zD1BsDDXVrgYoFGyc3XM3lE6ykPIu7Qya0oraRc/zTo+ThNa6c6ku8g1zTlaVZutCY3fe5BfFxQU
umgYQEsrjNtUeRG6KZfyP5Zwc0lCdGxgG1uC74C/dzhVRM26K0l+0eyPZIA63RTsO7Cj8+eerIaw
tI5UXhJbbdVv9D4b0JsDBSlD4hdbkfdTfEZtP3x4rfVasHPMOYMoFVxM/APwiwnXqCYQ2SaVR5tp
lN9cMSAu9PJhk2M3hR9sSDElXtvS8A6hbOPT2MHYCIbZPnKffh2Bs2JQ0Adyb3JfO7KqrmYb3xub
Rtub8WhsaXO9QkR+FAfee++51zqZ6R2WsNa+HrRTVzS4Zy+taWeyhzuKastV0ARFOiCmZ/4Vhl9U
TPqOoyuIAUitzi6W1hCGvHjfSzM44ul1dtm+wLjIbYJe465MElRoY0JMyc0uemkmSdgRsXkbi0jY
k7M8QA6+QMVvEUhStERifHaKRtt6S5q54NZpDRcFuRu0aImNRnHdbnVSWFosmACSL89ODhZfap7I
zt7ykNvau10QotTWUUgiyKBfi8rbdhFbddvCLjeSaN2Yv/H0M/e5039gquKCZki6p8qZN0MrplXa
hM4JmPQWDDI/jklZnRt4QPpUhhgK2x+6Fla7oigV6MEYPDdD/IXz/3tRtd5Lws7FvKRy1pKKcp/M
ssGUaUxfYQn4GjImf1b5Ah95pMQxN12V5MZRvfTml2hufyRLcAlVkXEUiugJiZZ5NybdsPHGfEWI
qrvKWqPhHCcvUdZTtVYj/qiznh0r4WaHVkPP144d89+AEWtSFtYbJdC+R0ezGfo+2MzYW19UV4PP
iPjI/2z6nefOr41L0a88xgZoxPawm9xbq7KPuhwIzdXFayV/NqS2r53Q0W+zqs7eEKfbSsQZRA2z
8OUACmbO7Ztt5cHWrEvADmMwT4Yo3nSX29kzZyaaXeAiRp2/ppXdbEzrKzGkNkfqUDKuJUuKbG/E
1BMFitdnu4xh4FGHeKPANUnmg1jYMo5kSnuePXkLbd7qNNXHL1BOfwfJTDsI6nZ2+3Grs5V+zUtx
DxXYTZKX0WYeOFj4iLRdXMbNrYceD3xwZnUYFxVDPA6CNsHunqp2jt1ulS7OLXnk3sfQs32v18Mt
9OxyS7T9tFIq+qq1EwpamIdrI03hUTamduxTpwaMY5f0WipMO4/d7RhU5bcSHiVOd/OwfvyUM5O5
qO4DY+ZnWyuSdcHw0S9n+gnZrQbXnJ66jCZNdcWusqYb9jP9Ada4uPSwJZU9DTfWYbxjqWN9hQIB
E9LuLYg+K22CpGQEEkIhoAk9EXR7ENaLtIhL8jxq+S6PUFbhGfDFKn5OUaiYtRWA4IEc2COq6BR2
UcXZn42ncaBjJGv5mfYNEJYR4ExAx8bOZnnJ7RY7JBzkYQVrrEZHdzBlz84TtCRGNhCH4llRkFR1
80TupnnWjd/CwwNpGWsnigrfS/4vZee1GzmybdsvIkAyGDSvmUxvZcrphShLb4P+689g1sU9u1Ub
XTjYgKDW7lammGRErLXmHLN7Ddq4eXGHT+ht7zZu+ZViGfGn2P3eZ6QINfHsrtAutS9EUXknmjl3
bZp/DF3RPodiQwPf86VVIwCfTVqMRvILl5LtN7X4Wpj6qx3aHopIL936o4XgcfIAv0/hFK7bUdwg
A21b5K67OAlviexeLLM/JBQfG/zeyPq5zW1b+xGEyvIjzUgZCVNK1JKaXFOXltqWa6m2hrZHaOcc
R8XjE+nGifom5rJhFynxsblFrnbwh0g4fnLSpEUCAONg6vMfhm6EzB7WyyjFNuZhaxREcBm5/tZq
HM0ZvrvrMSHvIY97xgcaMPyiAqJOQRJn1ZtWxSaPDEcXK10nlfRW9lCf9RxIaRTZ3uXxXRhq51QN
3gGCQqf7IiPxDX3H5yF0MXLQJZAiYCRWRyGjfb48vnt80WalH3tT2xeEX17DIkdm1kY/aiHw0aqs
jq5VMBBr0E8IVJafdcvPBtWDTbHYJ5i2oiMkHRoHilPBWeQEfn18QdMWbjv0OL9/FswT4X8tExLH
GpOrHrrJlaP/fAjD/I4ZPrn+788f3xk60Ju5b2zsA1vIT7RTuspNjtIuzxaxj5ehrH+ykbPE1s60
nCHTdasVUNr7Ud/y+5112HcIo2kI+zU8YHosqX7ELvpmTksKuJHWax1tea+lZL8TqeSbc91sjIUR
qMfTvIFTjJcLLd1LSmvy3MeVb+jes20TsDdZcbI3WRGCln4fvfg7udvRWmMRVG52jQs6ZCKw3wYq
r1VVxh+AaP4qhvijQMhH5X+kn9wylJgonmtaOe0kkC3HtN8b62SMjFaIXMEq1h6dMmc8Pfwoii+2
3X81GP51YWMQDbMzDdyXmfMpMyRjtUiRo2ifCXY3ISEJTm02IbdRET4r5qipdDoU4HWynumcrQyq
OMdD8YcLYNI8HMMyWpep/hXMlVpFb53xzWFeRCVl4VAcyQusdaY2fQh4LUmvwizctdWDWCq6DAJq
QsC6l5iA5Pu9ZZXjzWrwjVj2l9nIiLAk/XA2ciQVrvOU2Rkj3qq5yrnfUraixITSQm/NCnLG0Z52
CIJqCf6iEx3J7imgJU7UfIBFNuuu2n5E2f1JyMpBt8L5IOHQiF+MPl6bnZ2IX4iG4UuB60SfCsWy
W2/YNNa0jiUEG36nni1VodqnZE+A6fiW9RLIl4QX0s9F62uBDelow/uQvjDSceVMsGm+paOX43SI
loM0+SRETRnrwUtp22yZWnEezp3MNztF6bv8FY34MQ8B7ARrRvUuX7wK+/Uc/xgNjG3Lc0G02ho0
TryyKuf7DFUUO0Wa7SIXaXsFtjEPnpgdE63amvjZ07He2k1wMgXovi70NspypzXymwk/uXx1GRN5
TkuLB0Pq2onkTy8FNeowNVXh0tAT2Fk6RKPg5/Z5KCZfBMXOxpS+nkhv2+hde+Tffhl6rFuwdU9m
MhFkWKiGust6ibAZrwxb6Zsq6WmBglQaZfOJ+NvdKAfyG7X6p3T0Pcf2rZnq4Azb9MAKTzM+2iKa
5RMoSFbI5xqRqCSlcZZbF9HqTmjOk+cMTBRCXFY96M+wD6sNdSaGRnHvGrqPVlD4AuLlRpctwqv4
p7NAYRTUKYaVYD7HxCdBLfTbQMfE7jQ7UxY33JFrYY82U/rc3bap/sZQ8gvXNa5uYtS4wZE+k+cE
q1BvGdB32oapNXtMSRulUtbil+JUr/H5BEgiNh0pO6OZqgOA+z01Z8GUTTKEqWjap70JKW+APIUh
hsTIuwItyv4njXVVe55PB40Nx1y4tUI1L7bJsVn12yKxAPDEJXNDS/mFgr045wiTAH02Q9gwoLeT
VTWyVYROfQZvBToAch0u7JiIvHVe24aPpm4TI2/aJG61BiH9VLqJtQ6gOKxnDf9GzFhn6jSLhbBg
VlbQ3/IMcWUcipXPmHHSoMZeDZ7+rc1SHHA1R/u0yRgI40XTqh8IfsU6r2jaz/Diiej8UHrmPsvp
pTSAKH0G7i/4kIoVuJzS+p6HGdOV6SvKpq8pK9rKkXW4ihDUgFSwt0Ogv9UTLR86GKt6FB/hlxGX
/Zp3BrYHBPXwm/aO017KnFFtYNOIAw2LWYlE4eW8aQ2yPcR2j5OUQ7zuDumur94aJC/roYW0VM/q
ZRricCUKlJQlsEYZ86Haur21VHqgsPuUJOk3IwIkIVmMi2baePEQ7XTXe53GUy2CLyYrkQ/TZATT
Yj3rtOsjl+ay5VL5xuln3CURDCvze1WGHxdKY0JCxCpJRw7q5fyWe/lPp1fVriqB2bqHsGq+5HYX
+iCfGDXM57IBVkNziGZEQwxn3sptr/V3QwFVSbQgBuuif8uDpPUzi7l5lZTQ+uwfqAPewrIfDnbr
/upn7yecA2NTZ9p2aFz9L5aih/b9n+I0xxH872F7EjiL/ilOq8tcuElWBUf82D7gu0+VTcIamlFY
VEModiasDdoSpsXaH2zSDGNeql1SCn0fm3C8sYBEIJa0o13I6eg/xL7/T037n6ECxjvGv0nUgSPJ
3DBtRL4EyL+DYFvBHDkRs4QjHjVxaJb2l+3F7daJrA0tevr5mXfxRBcvHS0YD27kbOd4ndsMZjWD
c9kwE6CoCARpO5So5vT8lze4+PTeXz3b4e3hLmAp1N9J+3pQfZ3ywuBoUeaFmGo4TRQI3ecYQCdv
HKDNMAIaY+L4QJVm9ho/4N8iQv7QGHOZHF3HHorYGDT5u8/QwEqohUgPj6hpGFLMKXBJm9Ah+Vba
HDqz5cOsYGAGZZb9Rd64/Op/XgCsaC6fjCt0MobeM+3r0HMq1MGQFpaRtGJcmMSxu5EDHp5HKkxo
I8dXDuy0f7/05vLZv3tlQ7J+cufqtiXfJ7oZbpmURZZLRlBxfUP2dWwHzfcCZezbMN5Nw0KvVeNr
Mbu/YOU2vmvdMfNz2suxDy7WvXzMUn/CfnBuCng2CB0INGr6i5Tl19zmEI/W4W/y1PeuMm5prpSr
u44pLG6Z9/LUKaflQ5SZBU+2ob+izcdhadOUDB38VFj9XRBRiTRjj0DPgtSxDsw5gwvLCD2o+2mL
KjEZzPIM3fHkaBBIm05Ne2xST1VbtacOkEHXoN9zhLZjboyIfP6RDy48YJUwcGA0scoRXJwxsKOV
c+w1regE9URi7hhNXzh4G6///kn9eXe60qYgc3UyBhkyvuP4l4VV61xp+9jRN14pHuCVLupN3Xef
leAkGDc0gA0n+dTYqb7999f+U3rLazuG9KhJpIkk+J+rWxaYA+p3ZR8N2EvFPKotIk3cKE7gO0vb
9N9f7c/lypUOkedS2tiN/vBg2a0wa9SS9jE2tZ9DWX1A4/3bLJYaOays4Oe/v565LC/vngGooULH
E8VtRU/gn39eWuc1nQ+CE9MgcDaxloCsbXaGsshW7JZmxzIiiEva/qH2XFUEowamYLctXZqAy3i0
hiB9EGH1/BCN5pWXrAtBVTVgPSJKd5uyYM1tKG+hqo+cob2/LB/mnwuoS5geySpUYkus3rsPCBha
MA2ZbR2jRHMgxtO+T1RzNzqXbCvHG/eGoX0WDMJsj7eLoKpbeflIj22RIw4uCpEKjE9AaFZmEbg8
l/YF7PZHM67C17n4EMh63v37Rf8vt7NHSKdhcNnZ799fc8+EFTFX0jzSaqDBL5l2SJc4axSAByMo
Db9YMipohYe5/pcQS+O/rHncyc4S3esSoPd+P3Ro3vLauXl8IEvrYp5Whotyp4d2YQim+UHTTxej
dSt87y2zrkVT24z6uELj97dk3/d+7WUpwyBjuWQHSUyHYnm3/6Fr7/UYdKBnk4dsE9DxUA/Ni+bn
zv0X7ebqA1U5DxznQ83Ryr882Q8j3D/vfQ+XDkGMFqFjzMLf3fvLrMvVi0g/Vrr+hZ5ghXJETJ+l
u8tF9jzHjKCFzGmBBssIR09ADmeL4z+y35wYUkemGd8aw9nPXSlvvTjSuYcT0lR+Q8LcOoS6tI0Z
XN5Gy7iDjo93VWAdQ68zTvBM+qOUeOnNXt+1srBXGAuJuEdTew3jcCPos6wwjMhtDu8Nza0NP73M
PD+x8udetPuu9ooTQ4nFRyonE0odK9jewtoGlw5nrx2BjcsUx3SvMdjLjOIt0cNnsM2KoPnQOgxG
sA9hIXCj+DE57ecwMe3dsBhMw0qD7tRPb+Mg9hoY30HL0+dmwYxyqD2rfpiZi5FDaCkqqqTTZ5AB
vXsunOylDdN7pyKD6qww/rI4/pcNG480JSu5OyYFxGMx+4/bpYCDFk9aII/hYLmnOZU7lAbfkki5
T32rn9wQGUY6oRmA546XXbYLaP2ViDJ50OeG4TIt2LBGV2x22Q7KLX0CtIwMS6rm0NXyA0gLOB3d
bP7ljcs/n3hCslhlsbN6riCU8J/3eZj1yFY4Ax4fMlGJxmTWpl9dGMpved68udp0zDLpXNJ5DrA+
Zcyki+7eehZoqortFAkNoEwGeSgfzgHwZ7rPAvVgM8In18QhDTFe2snHkGnVpmfKt8PsjOWoYtag
GGsZ3meRQDlaGVpuQSZjkm8jUz8aY3V/nKxa6v5zfscxxcLojeYmM2N6yMyWwVSLp1FjFpI138kM
LU/+mJElAey129d08Bpi6rfamysqTCl5LHx0WPx9nO4FV/iWByOEZ9xg+7JF5yXN4cu/r6bvTcIs
IsAWJO44FlQe4od39z/uCr1W0dy7bGGZu/do9lyV09Yb5Gz4i7yFQNDi2zQW1WhaWiW0LsdYjxGi
iNQjJaZJ/7K6G39sqWR8LesrFiLWNuv9+6ljxeCymWZw6HI4OApJheNsxlJvrsTDI/t/Slvy2J0K
3SOYqW00o1QvHAZv0JkVKZtG9JeT7p+rPm8JV5PA2e2xW75f6dzZRJNN8/BoRrFAZgrLkH5FQGwB
RAWD9oyJvM6x9elCv3862EQM53pvngBtiL+kEhl/nPeX94LW2NCJE2XDfrfm57hzAPjq01GGxsLi
kcVBtfUuZgwIoIYPLTBNpK/MPf3W1gzf6Xhv2lDdwjSDZFbnd+b6Af9NZ/k11S7FZJyc5nF++8t9
9efuZHOgWIoSzE0UCO9LM8i58WhXznDUGsiUeCf1Qx7qZ9SxcCoZO+5pwAJURPN/CwJvr3m7uuTR
9uI8Omvxs5gxoQyO/BCFTXMAY9itmsbNz9k0XKLtiND3uarHfDGPXwH/Vi+sEPmJiSWGo6HamB3L
cJmqyp+stNnMpfclKNqf5CnlS4BRsNX0NkdnVRWeHxUIwmVi0VxchNVRTTpu70qUhbbaCZT6lnLk
QdYCEPKUO5vWrAn0xSx0khGtbZRpW+C3zq5TsFd7wyn2NAsE8iAbKmBZxD4BA9ONZ5r8wnk40hsN
kDcSv1EC2TuNgrHw40vVTu22n0pr9yhASgZ6qF9Fe55xS+IOKezbDKDQ7zd555gfjInjfJKGH8BE
fMkUJW4YZxvNao0DDs5fjY4epBezC5uhuYQRTFm767zbYxFNaBqedLd/merui17OeCO0zYDS6hwb
2rMywfKHI1oKxwovYfWJgX+C58DzjjaUqUclHQfNr7FAwZ54ZDtV7ATrYg6Nq5HF7HF5sFeWHP9y
5vjz5pcGlT5+Y08KOCzvNoK4wCGDmksd41RQrYGeW87Q1bBx8QBvIaIzF5n+70+/NHjsLYdkRx7Y
9+fNNtTNth+j5uimAEO00rpkXe+dEq3IoB/asT+7Yte2QEYWVVaOmee3XkF2tvuXHFTzXYEDjYCj
lslOiBlM6n88UwXWD6NupMVoWnutHbc48xCxBUsatsh+d9g3rIMdBRfN6iZ/8WvM2PQP8Be9j0mq
baNmYFTmDpc4Lr5xEKFxbBJ6gNBx1HLOTh6j/Dl6Eoz//BJlNgFgoKpStSnH0fzbSu++by9Z/C22
sG3B3wJygRPsPzd2K2NSaSHaPkZjHfuuFhnHOZf6MYdAlpPCyz9jWTSOj+/SIluraooPgxPMx4T8
A1rfy7dugORplbl5tp2E9hE49Xx8fIk5xSNxHzl4NhJqET+XZGIxfSo5GdTtfDQJa6/rtgUDhRS9
02vhpykGils3AcqYGaYktjjGMgHYElXj//9WR5migQAjFaIUxyRyp4201a/cmzQIkPPI/q66Ndlb
gQSGWEaEEvTIljJBsKtM94lWMddOrOCYIdcO3Io/ewTh3y7fTpiFGEgci+XL4zsPNDvozELnK+5k
DqtCfypki1mmSV7AFuOWDkg/oxYlBdu2dqarI7MZo5e6Y9NiFUMxV7/mbY7QWGMXiMx550QfojyU
O6fGzsYsAb24Zscrs4leH87M3/Yr9IJY7gg5kCN+oG5iLFNlVn0HZW7AUQlEDkPRAsVHLOu4Fdi0
QFuUISAxsKgjWhKT4cZzYvTGaxF1vkLLshmDlFEBwdAw5azmRIhvvMtYpddT7rpnJyciZpBQ/C1Q
PMs6Og3V3UrgtFUhZL/MaqN9i1Hs8S6ZgV8KZu8HEHTxWncK+UJadux7KXcD5QuTeSRCvk1qzVkT
ZXdOED9RXFRI7k0gNU1Lr6kt+nsQ1PprEureLkQ73Fhe8ILnf53WPEO6Vgv2JVVpfgR+B7WfdSH7
PLvVCYLZEg7yGtKKfXjYddi2tFU4MLrSmh4xBTFgmPSwy+PW2nMPhgDGIsSrQit20dhQLyjKaU+G
5Vap73hn97CfjdfBghCe1qGGB5SW/FTKnGhKY1E7ybNMUZ5B74t2oCKTHc4tIjda6ievhiWWBvYr
gjFzk6Cu2ZU5fsgUGH7rxhrzn/AjPaIbVivaUIa1d7PIOJi5tQ8p9tGoz+YGUPVxioc1o4+0qI3P
RS4/WkX+2VUhwtIuwleKK/5gds1WI3ltL0IDKx/YVlvH4l9FuPqa3vyEcJazc5FZm6Gx4r2KNgMv
mnTNeOdtrlobe/zvDqWeIjt0G0ijqNQxkj0/jKnTIssda+/VRN/FEIagKcnR71yM3a00gCIVGhkR
7oC8ilTETyhh613vchs93MUBCtu7BX97rcU2qcjRVz2c7Z2njGw3ROj7Jj2DuA4aG1sr5TouA+7X
2XyaUca8DmjEAeUvOeLLP2Z1d8HIY7Da6ja6EboLTgfYeAabf48bTv2ih9hFLkSyV7V+9qRW7EWP
7xkeFZo9DH8bizAAXNiBeEYvwMvPDbzNzPF1gJkJeQ1ry3azVcLOu3ZTRp7lwZrs6gUyQ7iumrpj
eGJlazEzYS2yRX+E9ZbUFdLQsJwiIMj2Vlh6iIbCZeudQsS2OhLIJjrTLIngPLIKKZ0HohCdtm1E
qvwW1YjfM8C62Ca8YLiBJw/i74VboecNCBR6OAtOw25KfxKIFJ7Q9lVnPY4XZQqGkwxh5dkjMNEY
2jOt3mxDA9Jb104itiSSOetMK8OD2ytOmXZYv3KuXZduYT1xYsKy4qlL0XbG1RNagifiGeNOvsIM
xRqjFFTkvvVoqFjjcOLvj8DjANnS3fGeyGK6o6CKuAPgQg9OvZVW5N61UBm3ioepppxdh4gxjzE+
+KWBOxz7WjsnMAeDkCFZp38uq5GeXDG8pqYXsFNOk99W4Q0BsfuSpt/ZGJiwKuGC/KXqoZKsQxPb
JmJea9disuiDHiHU3RsNRWaMNLZ6PcENj4rsOGbhKR+PQIAcrCXtVxg2zS7ORbgOqxRGN7KkU1m6
z7BdIQB7X6MuPHj4ZI6phwhuQvy+jRlrr+zMAInY9Atr+kOnxHrEbXWKUZPv+746MmVMTppki2s8
GeABqdA1OhbHyool5VlLw20FNZzAW+9WtoRKjY3e7II0ebIKWn1txYNfVoXlazqetA6F+QHuvX4I
p/wDWz4LFRpVrvYSi+SpDkMS+rY1Z2IPC9LY+xnD4F3YkaQGp+sxTU0qVESWq04VHtx4BbBVq0nz
pXtFlL34lYa2PwniXNAF4JKWo9zEqKaKkHk3wtnyNOUcl+vAtwvrLagncwUNwdy2ruTcnKU3VPd8
DAmJRArSAxPgAeeXtgszjAK4xeYrI0kabTCTfFJFvW2EbXmDKybfBXONV8KDndroF7PTxZWyBa0a
fJrb0Aic/Mha0SZB3if3styNbeMTyOCeEdB1m1KW0Rbplk5KHJe+zUguqNPxIEWN53z51QyF47Wx
0FqQ7oBKc8aXB9HNYQl1WYNeajNMQMZ1I+KJuyWFfKlZKnOCaO7zVBa7oW+H9dzYGE76FItP0LlE
KurGhisJ2daReCmJNMAyEp+B2KHKmyEL6t5HO72SUel8seFtKGCV+LVKa5WMQ/+CSm390P6WacyY
JZJfc8dGVZhk0cHT2k0daNYlL6xp0/TNnZLyhxnXexfI5cHQfYujFIXR+AM5B+7DXD3B9SL4oTTk
3urApKbh1aTHfTPVRBhNFfhZmJ1NpXt7s8n19SyQ2sKqJOAtHIwdR7RNF8/2XmGeWDm0LunFUXVE
BD7ZE22GVvUA9XT7kKc1ILnaenmMZbpWpAdba8hNS4o3oaPgaHv7TJzgyVrE1mMogNmk5zKxmoOZ
doyTgxCjdd9aCPOGcS94FSOvhhN0rV0cRsZZ9vZpdrMfdZt41wBZkKDBs2vn5l6PIuXPCCbyaufu
GBuBH82nYvKqK/oyJMVWpR2YPAN50Rt4fVyOGEgDrSAIAlPyXBIeepHYJ4zJcM91Y/suyUZw+4av
D2d5G6MxqvNo08zqTIyfS0IqBBmvJUd5GYa0ldBWXZ/6dW0Y/oi0dTOC5eXA4Zkb5vloWvWBiM8q
8t3ceKrojiTdd11ua8QIVhOQH4imZBUFMAeljuHeKrDe2xXW92GxMOIQxSfcCAZ10TekxeO+asUd
RWvhT0lTIQLogiNFHjp5rNFro3YbsMFdtYtN+TUOhLjIWS1GpeRg6tnnYBysLfNQYxXleO4dvD6x
XrSnxrFfvKxap1aiHYMlVdQuqUDTangphNJPnRX6DFGndTtZBc1itTew/ZoczZ/p7b3mk6mfshm9
yhCkByiwkvF2328glEVX5CTbYcbeDKDEORtdi/Fk6OMj/UeDLD5WX9qCOQWzvNta/JFlvDkONI9u
hAbzANrlQbgRC0ibXrtZejdaJ3aMgDJmIojAkrFfrfo3un/Vk/30AJyEqTPeH+dQRNPbzBPRmfO+
YBlH0q3VbbPRePIBxc0gq50QTWHHzTmTvme13QGRh/JD4fZPmjccdHzNl7bTFEp4CWVI2iTyRc4t
0a1mp+UkQgUzwjuYBQhVVPzN6dP5MA4djlUvf26MlA0t1150IG27RCiP5R6Y5CwHzOBxcPDGunou
SOwTBvmL7JzhPqh4rbFPP/VCvdQ5IdbGEDzTLUIPVaXmrcdkTXsIwMyUKMR8qZvvVUrVgrcJa14/
n2KlzzezAzxAbpj2NonshhOpszXnVxBBR0Zb9ZV6WPMbsz3HDdPReqYL2qbGoUkLzjcW90a2mKpw
gKkK51Fvq+Es8Ifu7dr9Bh3AxDl2qlumZHMw5ce0rKuNJT2BcQO6028RsAJOgHiUcSrmohUszuEI
x+dDLc1N5FVkXMFLP8SROzIK6J5ckTtfBx4wb8YW1GWqOIaII5+rJYCQ1eQQhy7247FLMKgHy55B
qTXm0TGxPtu1xnmwUEiSK1UZfotk7aiqOj5E+XQP67ncWtYcfLYj1DajvRrKpL+HPTkiMlHi6szs
yg3S7ymOzHsgrJsnwdoZg8jO5LRD7ci8Vxispxh536WrLfoXU/MkVaWe+h5FZF/N8NCpHx737YAm
fD00MFxUh/K3c8T4PA6NcU064X1k9/E2ckIPj9FnO1UACXr0sX7jdI3vDdNh1qjzqLA/Wt5gnbRc
x2Cpm8WOT+YTIYySGd2C7UwA/nuoQ4smD58WpEwF6XY1paMFoEmML3kLtGBIe0J/MHbTNnRfMvdL
MEsAKIb3MoBf+c0V4bFu1momIugxLuhMbE/cbZgXy4AxYgG4RVkLojRtVjTO0FwV4yHXW/bJxgJR
04OtXjJty47zQFaTWeVm6bzzFkAuaa/Wma1mgg9hIkCqil+0MrwNUxWAtk1OeJU5EtRg4IoIRim2
CSK9C/ktW8Q86Sln2HRonfZsjlF9HBmyuLK58+sQ/yYTEuY0rXath1Rj1Ftt10xTuysD/aVgBnCa
aEg/2luzir4XPTNcD+frKu+C5IzFmqXZtF8Zwb8OxXRtNFxdFie4qVAJjke4zpqKgBw2eD2NHVEJ
isQbmAgqkWCB8eDUKlObYHE1YdVXt6ru1a4IPXxWhkuaRNvv8Fe7W5Pmlx936qvZdgIkWT8zTUC5
s+rDZQ0rJu2Djnw5lFQG9qT7mWteGZaNXzKJBWXa5llmc7QlmyIYkLeHFUlhVqGuQ9umR7jLx7zN
ypNL7EXY1mBywxFHh8UUrBTMwx6IpBb97AbZFrFoKSkntKCuMHG2hVTNk0g4SAZJ822KvImjNros
UmchXOZ4P03mLnY8EqXMgOHUh6045rGkYVZKSPulG59lTmrXHF7GOhq2mAC8VcOoBAk4mBObIauM
uIYF8Og1fQvsZuNw6JzG3sfBeA0RXO5H0/zlNJO85Lp7nlx8EcrCk1JPybCPkGX6uibeLBTHG5uK
gqKpn9c912/vNB8Hl6XBFGzr3TA8P0BQnI10HnxvZUBme2AmkJob12CKV30dNRdNdq+EbAHqaRtI
n65NfFVNDFYfGhmJUttgKMfzIMejSw1xrECAdSjrNih+U6hadnNyEvNmDK56pj7n9lwMsnl87d38
6KaedcOXeyq7bER0a4V3+vdLmG+9ccJQ91sHWeWkRfW5qSsiSZv6ZhAo96nboilfVXrY3BRCdECp
a6efFXkM8hT2EZ88eIhtIMu3oeFffFgP5QBbdeyKW4pVyDdC1Jc1ropV6rYf60689tiQsRlNwE6s
tZMEYMJgEK1Z+b/lWoQHLTPry8BrwuSWH7XSe+OssqotN9thq+WYS1NjlzUFBposudQKfvpSZTbF
9LtRmlW2OBSAl5XB6HWW7F360rUkGvRamxEH3i57CcRPAxgX9nDSZ91Z7kmkMz+5wVcoit/CEc+M
5QzBJjLJ2soMyv7RFO4Gm6XhB6oNtzjb9iHumHQWamP1sGMiL7rgHPwBYRrrBo2BlW3Ukow1HEEI
pnGrma+poCVmGJ39YybD8k2bRXgpo4JqxzVePTLLVWh/Eb3sb2acHRrdyU5JnT+HDYWXJSy4L8H4
RLa7hgJLIxGXYIu1iiv3ELfmSXXhtFGDkF97I5YbbZIHOy3EjVr0zC1f2mo8oEYxfY24n9XjBFey
uhox04sY1TF/kudnNhBGpy/QlLThbtadX5FBPwpXJkbvDlnAMPGskty0jhzq13Jg2fGU+Ky411dR
OLUHMfcjziqt2Hj6tGGZiLdxO5zMiRFob9TX3yDIRUAG/Gn0k0AncFnQlRgTK/MdSec9IMmw7zt0
xkWJnYUkGj1PXjwiMiHrIBxE7btza1KG0b9Va6EFxLLHgY1hJrngGiNML5gL0DtYhOZ5/OnYwPlm
PfHoCI7R4hVcFnT1o0riZg9LBOt5P3/TdnB5cPx418HshqM9mMN6FFHvP/BdUAVgJ43I9kOzrY6D
SbP2IZpkUJwebZqXq1QCdJHhuLOchi4sZZ1bVGpnDRy7vYxyii3I7tHzFhjLV22fbsywLI59m37t
Wju+cJSvV40t2Ls4Nx2isn0aWk8chHLYUib90TSlk7f8TG+ms5EboS9k0W/Dof8yWE27HdqsIGyM
tEE47s3GcwcKvXGxqLQDQptI6fvHjt+1kCTKst82VFu1wBfGPYkNFajdmOXDZ1uZh9jC9ezoV0y0
uhwJryKSjyUCvBhWDeCm4x2Jp7NyGialerMZO5OkQhZZIj3Vadb1p9lNjevQAAghvxDH9jDw7FCI
ukuxk7XBt2aAmuA2HXdzDWTDlapc6d6QHC3QX+vZtXfZMkzU8eZRRg3I6ct6x/xEHCrsQasZYsY+
mDFWGUH9xv+H+cXsNm0cG2c11FdzGO2DNmEAp5d+947lbQ2xxaZbRELqgNPlkKS68pVREblnq5cq
M9Vz1iTWIbdaWolafm+u9iCtJ5mG58Ytv+tu5m6q3qp3LuIEGhVut6Xja7zWbFWHgqlH2ZT3TMJy
G2LcfAEbAgbzA5Lm6TnOwFuQCrfoN+JL8pzVBDbZXWb4LB93x57ABQx1uDYTlug5muwzJ9F+utFD
9kUDwyOBdvqEZpUhXW1PBB0OiqcxnW4ClxvGYdL78EGKJ81lsbVM5e4DIDPkguJopFaWjCKWO7eG
CoPVt9sBPwXQJYuQQbiy1iVbLj7sgcSn0XSIMu7Y1zSTdrUX21+G6Ycb4c7SCAa7JsR8X3UA9YFX
vHWSpsmUvarcND+Y/YzbFP0jWI/qZMr+BzV/5GOayplZzNGN3cq3iGE7K0AlW4Fre0VbG6ZCaD03
Um5mFs6XksVoityj5NBEIJD1rSIs8CN6g8+uURHu4jU/Jf3OMP3gFq44d50eXSwWZANN2dnsGB+4
tFv2sph/AneOsDYQYYeK2/oYBF+oiF5zOkbPZQjdOo7SW9tlOpOMeNrOUYTBdIjJCAjBsxa007Uk
mF6a/2HvzJYbN7qs+y7/PRwAEmNH/DcgOJMSS7N0g5BUVYl5np++F1i2q1zh6C/6vsM2TVIUCJFA
IvOcvdcuVU6fdjLxeFcdkZkDEWozNanQks0XPF5POlOgsyhPih6pW40EEFJ5wqSjG1Q9JWbXEDte
V6/OYkUIhnK8rapC/TJo+Qt+uvIyFc33vINGpg9xuk0GxX6eJ30h1M3KTTHh/UiG2djoLL12TefG
TKCU5kaOlw4KUrG108AXdryk1CS42oeAsYoEpgRjUpWcatTThyCaKQASPTVjkcHPg0yWHD2DQpdL
qHKo5/dDPD4HhTJuQhC6JwIbj2IpjVhT3zPbZjGXFfV0g45uutEZynxlHKnqdtNj0knj0k9s2DPY
taoamO2mLU3orurvQyybO6tXOTmWh1MZdPequzesVL1NSS0v7EJ7lOGwtnU1e63prmxTMBWbutDa
R7vK9kz8/d7C7e6tA7zKHI8QakBFKu9aOb0OQE+eQhcbuOM6a5JmzbRNTtmMjMzNzL3dQp9iFe9Y
7ZFMX+DDvDcOEGIfaEnH+B3A13XWenvHP9++XXqPFL5Vwj9cr9doLbdwq44EAl2ch/TZ+ko1WC89
EjoGAs5ySC60jfyWGUTkRytg7ObaZRSGDjDtwBvXp8G5jYZ7dOwlrOLaRzW7Nfz1+mZ983qDs8x7
J1JgRYrVelzrG/NQ7aNLdOmfnBfxHewNs97SAixIOWeFR5SH8V3VrjuT1sc6yTbOx0i7aqfu0+N0
GS76Q/MK2p1mZIInihyPekXhOiDvvSABdNMNW2r5uFdRguAgUW/CKZvIGgwfwq7cNADRcEvRqOxK
p9wBQuy3QdwZWPFrl0SHSdk7Q36D7a64cbrwdSiykRPVWtO3Fh8JEwGP6awCGjSxdzIvTmnSD+9F
CQygG5XiPCG5u3SD+jTLfNMMffrMnRhlUiGZY0bpM5XklVkjQUjMsMJbbhjPoreomMVMN+P8KDB8
5OzE/TOUeg+PzbS5tIOPI/NwSQBXBfcX+wu+yqocLN9spupwvamMsjpU4D5/PLTDmDpiiesn1uP6
YENtOwRVUx+uD6/3koZDo8uyk0Y77UDn66SEp4zK7abSx+LgllZBv5x7vz2s6Y7sZrP3Y8IFD0Vm
Q/IIZcWtRr9sM6bO3fUnc2CZq8isqRBrWX4IYnGyaRBurj8Mij4/VL0sSBzMTsOgK788X+Y2RTg8
OPlA9OD1RsZBxsnNzc/nrvfA2izDPtfsFNeytrxnk3O9DuagmlfXXTejknUlPd2V1EpsOF15CBpZ
bKeWfJajWurdtgDvNpvmn1tvmij/8T6/PRdXAJy0Oq1X9Ekf57wKN7WtY2Rqwqj1uaBBhFKq/MDK
Jyf8LoUzE89bdIw6Q48e4hCiUa2n6q831+ekXaeU9Iqjsnzq1xv6sdROIzfhdrRGcDcKEgmhMuoT
dA1lq26LQ7K80UB7/4d28P/I/g9T+e3//7/3r1lE84MFZvTZ/hPSj6TiF8XWv5D9+fL5lxDbf/m9
v+D+zh+AZDUNGSuhHdD4UWb+BffX/rAMOhWabv5N9RfmH6wrBGJyk3dHpI185U+qv1D/4DJva+iv
8KpYtun8b6j+Oi49pCG/qI9RAZkuAR0OEjPh0kH6TQcX2VFlJiVGs7QnV8Qd2rfOsG7crKUFmo/B
wdF08jL6eUtyvbOLo3wvRyhWZhuqu1rXCQ8qY9jA0yXBCI9sbL51g5YWtlK+p2OBREDrvo1ZgFRN
UsxJMgDhgxy+98UyFZrK29SOESHKZN6whsSIDXJITtvJrrt1CIhexC/qVGwSuHQ+rgcCvmp7aTwb
C8n+e82pthlN2DtDBnPywkIQi13ZvGUVBWSuu/Zmor5HadsLu08ZCuLQHePeysd+VUfU90gfSvxg
xgGpBvMuwx4+dmWypS1BHh59/p21dP3ihGrarOT5JgYp5ipBepMoZnIZTcQpxkyNKaK/QJgJckIt
k59KrbnUrVrx0LYi2hG3/hqKOLpxiz68sQMZ+a1G48Yeg+kU2/NA46hXMdJne1SuUM3yptThwynK
unHRY6I1UIHDLrHEkc3OoTRdmyLcORiyCRxJ27OO4WVy4UqZSX+emiUHhBpcFkTDJQ3ne9IAF7Nz
ktw76sdITC+q6P5bTU9pbgIWUB0VdxexjaIFzI4pDvvV4FcU1DZDAamXilnmJ5b+lBML6Ova9KCV
+YQEoGZDRQUZd7Lp9PSBTyrB0RmG8TLbfKGlABFajEmxX3p75qykJ1er0CyyYeEoAil5/S7CApsQ
r57a8MYsZvc4RndZkB6dwKgY+BTHU9lgnFUmCyhgfAM2GMxOceEJ0oJ3U50cAoKXt9hKiIkS2mFK
udTbjiSEqY0+e3Dhx3a5UcPhzxsGZ0R7fz+8/vT6uutz//bw+oPAiFWsw8bp+kjBSbDKeoIv67hb
ZCH/fI/r9srrT65354wrXSWtu5/ve90NI3ZaGMrdcyWaDN/bP3b0uk3CGoEVt0iq/ufdu/7u9TeQ
vBBXoOLquP7Gzx9cH8pYUhW53v1l/368UpmfTAt9q5QJCXk/X/jL3esLr28zA25BBg/nW8+KFTRB
9XS9aTQdJ+jsoJMcJvU0QFKlIE2NpZ8S4ohdM2H9g58tO1FES365URAvgX+jDYn/vVjJ1FjmfjxH
g4xc+wCN1fB6/Z3rs52DbYT8PbTm0jiYGGVrNS3Wla4zSRJx1eym/hQq1Tkai5w1JYeSpmbKKcBf
d7reE/is12RI1Gjxx/ZIJ/4wuMO8ZxE3rMF+e3lSZJ6q7YCKiBN6YnFSlhvXjPQT9Qypi9Lnsv6M
jxxl0/IjvdVhERGEEdjKdMwVk4/a0uWmLwfjJKVlnK73qFcE+Cmmu0Uh0gi+YJJJTzNEgpPMlX4V
IJbE2/fXcza8J9ExZRuXV0x18Fm7IYWkROzoCljHMsuJLRhYCWthQl9l+dxnUjsLPy5pPoagkd14
Q0kZ0mtj0h9KHfV0fdX1RkUi8eMhXb14Ww7JC4LDgsEzfR+CKtsKaPFe4E75Ybah2jmueWx0/gP1
vMsgC7eapHpl5J/4tzCMV3G2yVWthHWQPIF6hbNaDRlZjC7NkCLTse5TVhMzdV3bssfTRCdw62bF
Q5ZP46lYbsZYRw2rUTHBFzee9Poy9LM4EoqSHQYzvAkv0WBYcA/gvqh9Ye5JuQO3mNNVXG76MYaH
BfwdbYi2TunBOw0M69xmg31UJ7jZkuIs8jeU1+lpDrbqgPqoplZFdJsynxSi0k8q8RunJs6S/Yyv
GDDgn8+D66k81XBgfi4vi5cj/3rvo8IO6TqQ7dP9oIARiGTFOLX0f3N36FrqFICyDYJByzazViqU
Oy2iX98TZ3AKXPZEzkq8Y5KOKvGeSBgvYdw4TSO4wCkbdgYY2NIHSSrWOd0uAGcID0thPl0PrFqw
iLVCQKq0zdJzZRTZeW4QFSNjqjfXhwSrNZsJV4bXq1N2xsBZ+INN0J5Cw9FqAumBm/mCvehSdynY
ahsISZH0hAJK+IoQuNJ9l9AmA0awUDikdmub6MBRTT1HrId2IEJvwQtqO32Zh47oPVkKmElxGMkd
OxjLk1OAfVPWQ7+ZqXWvq1agSIyX1wwNE9jrvR9P/nx8/cVYLcI/X/nby68Pdb6eDRbq2+tb23pr
A5yLoGIsm/75C79s+sfdnIl7E+ghQQJ/78n1/a5vP2fgATCXBOVKWhHkoZ878cvr67zRVjpSxpVU
iQ3xlGVhdb1xlnXWz4dM4WtUuP947vrTrjfCrWFQgnC2uEsJPQwAAOTSvhFdRUk7Hdd0FznhrA9A
Uh+IMypfhahrzfYby7X+3MXY7xMAryzuX0xs+CN/zT4dcWyZBradxfjtU2neos7u4f0ktl+OFr+h
08lsjXQ9zhGL4TSd9lmpPStuvbd0GhsY0CH9OpTZNEk+TnnXW/kuzKe7VsMQjneDv5nAYoXyVEe0
WkIgDXRZDYxLT9EM0/Takpm2QipMqoY2w8JP0V1GQbsjjKixg8LXtIMbNyifBqfaU/ik083yt2nZ
fEFT3bLpYhO2/jLkBLkpYWxvsA5kaGPOtk7WcNU2D3hHMPo/h303elyX2x2URWTbRjVCUXFuYsTX
CZmdqzBT3rIy61GY0/iSo7OrwkRHBqVlPqA5pNPYI04dylmcqlw9VThnWqH1fO17etGdl/eNS/mo
b1aQoKKVWQT7BIgDUxQzWgfVuMfYQiUzCqGqVFaAUiLWmUiKfWj2k2eo6rjWqkYha7kCVte0o1ch
NmBhMkDDYQYWLDXURNhfFL6HOmri3TUbJUukyjnS0Msmeph0o/S97Jt9MpnbTiL9SsTXaBFXZeq9
pYEWQddwnhTiKfWseaFShxQsMPp1hN4ymTAfBGlW74Gpk0SnKAtSPHkodSSN40wBqp2tNzn3Eld1
3WwGDk/mYtZlAgt8ot38lj/ZHTE7M3mog1I0iI3wP1+JfqP9MdiUxHWwrQlLrW1pjZ5wQRdSQRl8
fVCYVIyAyWB789eXb7oah757tp3hUtplsA46gmU0mOLzkOzoNZerNKZX5rTPONK+hZ27o7NW+XYA
rDfqrL07CzIZqQXVuRw99agBYzy3HI4t4cjIP1wWDSmlq4KM6RSauVGo9SPAodDNpNcW322jRhoY
dITdhrw8fy8wWfuNWuxqQLyUidqTG1sntezCM6DWrVvzCUJoWSFGxtIIQKen03kUUU8rj75npYm3
cZ6mL5ZoYNgn9TkaOJboaO6wW8PvaDlAnVK9rZX+PusO6No0JMsW0+fZBHcVIKG0jGVMdh/dUOnW
FbkN0M4CQIMi3UZUc4XgharpFF4YZ8qSOCH9RI6nZLAF7DV3G5r83wUAqstHrbKfjLjmlArkrq9V
QZKIvgs7K4LPhHkut89yyivfVQ+oTtJ1oRXEIrGPJuXW3JSYcomByGTc7Tox7DSQMiJglk1Yiy/U
XU+J+Mk120d6N++jha8Oe7wEHKqLLdCjShhk87YMKyY+Ey+njo4rDyoqMm57TdzJ49gI7BQNdOAy
hbteV8mWjo8V89nOOZAoEsjNXKDmIUJiKdQZxzi5tch/8qowdFCxEi9Rkjc0IlBmcQRi2pUvAVXt
/dCMLwPhcOia25uQ9voJotWr00K3BmpA/hSZRaht9Z01usr7GNbpJkdVFkBv9LOJ/Y6Ry6zMKovW
GcFgGey0jSkTUpTJ4tJDMsP1MiTjxOXz6aZpPYlYQV1Rg9JVw9KPHKmv4fyflykOLZyVZabpFmdq
68G8xFdP06mQcpFITDONOeVMmyIKGPYTpd9obYFcfZB39OgcWtc9WFeb41Gh69lPJrBBzSYEViLV
ZSafj3ayGt8dueR8Ko67MxlDlFgnMSaHukrkwOTlOgW9oHb3jvodcnmwi+yMQqKUGCGSir+9i281
FJkswvlodW2bN2m2mWyEDQrfRmwOciWi8qs0T3H74QjohgauBD+PxjdWrOCmwNvR38PG6oS0Lpna
Bbu5dKkNBwVHsOjPNcmteozugtAgttqo4qx1mUewYk/KykxjNhnuwtl+RYJDmdBw4DssI16z1ATb
Kn7R8rpdpwE1beZPs6ySJWEjXHxaGQN7uiITacnTArtGr/Gr7A7OHAT31P5gxF8y4sVIfpOON0nj
O1El10J4t6N/hUbIOjBSDaHnvorFI5eSZmErANeUOj5M6OHoszA0V691zkXJaNvvZYSVI+ODRh3W
6364LEdDHUOdQt90TqMHmN+sLLLsIpYkk0jNPgONK6BLA1qrYc5XJtzcAQhiQWDB0t+SEMQEfRkD
azwdqg7bEKA+UPn5KmvQ92i5esNRcBIOuYWRc5cPyVmqd3Loziq9S2hGCjoqWZMBkzKcqMar1NMn
/B+72dJizx0RiqbAceee8DQyz7c9cRqsPCuT+IncLAsf8iScBZzUqMUwDAbxesqtNyPr2tVSDY21
ZumkfuokN/mdMbSYJKJjYFf5Sm1ccLDFqkoExVTrQtbBqlOgBtexY3vGpJWbS+kUiIIr6z531C9J
vkSGheEA/rL5muZyhzoLPfhoflpzqN4Zyjcn63cdduC7sTLJiWU1ZBG2gVJ4V5r9Sx0zsXCo/euS
mX9G8ib+jZWSVL2XhZIp8gwma4nPQFhZIJ2Z0NL6cxl9Gyrj1WqpmzCIjEj3ggRgKy8PgmO60NlT
qfMlAsN2Hdo6XBhz3+oZdsvF3pI54wpODuiwOHy1I7woqAU9MVLY0kX+EOYUbeRjmc1fw7lM1okx
dRvMay8zNpldES7ZRPNtUfC9hhJnPssGyuHjW0unB4DqhOeBcnFInEnVrjSZf1r57NcxHf+SrSo7
AO1vyIkS32wXLHgP8TqukbnEESIMJExZYhANZkzzTR/UsEmS4g0WGu3Z5G4aEF2YqEOjFiNnP9Xb
dqpNKnHy0YlphlynXDqiRc+ouUBrMavTdFn7zqZLuITrHOxKbrGBUYE3zwLi6DatQCG4Zr+pLKva
uDLauAmQLKIrVjDao3XdzM/kx5Veb7EEGpFqER7i3k7OBOzIFMfeptmICh6nhRt4Ve3O2xFMNNam
4IJ/+nYavpuirTdjpuSQshJj48xouIlieu5ovMGfNe7zTn2awloQw80SPu7OSNvEUYoDuoph/5Yk
M40vi1g1vCVkXTpHfRwwiur4IyajeiGQkyK7aX9T2uKbJBplwXe5XhlGGvK6Il6HmV6AT74piNoB
u02pQ3EDxOAGq8/QifaGszdKx9k5EpV/AJcYM9HQnuovcTOrfhSBc0+dYr50s0GADiFUdkUSRgFK
9ViV4eNOqMVbaa3lnBIaPMRE00vQjcRNrDLUBblL14MwQwN53CIDbtqA+XWw021D3g4Ci13Zr5qs
tu6jzviuY5X2xkiadPiADzAU97AN1ebEvK5ItI+QSVOHmwdmTG1uYkyPXsqidAO8fJzPHZ6HirP/
QEucugN/+hSP26Gzn5PAZXatZ73fYQtYJ+KkQRvKYMccirke13k2RHt8o2fQw495USFqmZ3aq92U
KFgre1XM6b7tm4grbUW32a1fKYZbeyy5MXbfRP/sqMz4pj5H+1boT8NUHWu6tL5WC4fwpdtUg5wH
OIKrbnd0446LoiLPrSwJHOpRZeFx90DNG2tRVqQo0amOg4IMA9efRkuiKp3gmqD19vrq0uvhneoa
me/Q9VrlY/ugyhMRpT0MFIxQzTivM13j09cVEx02TFKZQZAzxoWzhK2LUulzExA11MKVSUxWOEgs
buyGSiAe0VsrU8k1S7HaS/NiGu7RzNqzFrI7TKrOfE7gs4NbPcQgbbXO8zQ2uCmL5ql0h7ukNJ4q
0THjbYl8zJXkLtXAqYblZK7TtRZhlA/fiNPu0QqmvZ/EYJ4tN6C0sZ3GAexN4OxKJTyrTmUf5y62
fK/E43hoHFxHOha+Jkflp5NRC2jFs2pzX2k9AQFdfpM2KBmX0aIsgc9KEYhdQ5U/3Ay9/oKVJl4F
A2L7Uug3Yw6CpQ8TwVRaOmtX0b+WKJiPLIIAYVL8L2lbubNZwN/b1yObs8PyqBBYgZORli56w6ee
2vWzFSLJGIUz06rz0EzlX0V631UJjEcpnW3rJHeRDj57qmHc0yU1/FJ+I4FrOFVLGnzerbq4HH3V
hszslA6LLzSOa3QFOd9inm1wi+/GjIsiUU/MipYSVkuKa5KtWfVYq4Q5sZGRUFZZpHN1Y7ELGooL
FkMHcKpk1Yc62VjBrbSNcxI7/YYj2dwj1H/QESnXTuOsgglKUUpUt+3KBlxfwWK62RdIRVxC2Y2x
3Q9xtkPPcnQKEJE9nFAurQur37KRsRoduVI13dtBN5nmUyJFSW1vWVbuCRP4Hqh9uouQfTOSI4fI
sQfh42byMbuHqptRJCIt2PZcC9dul4yrykUg3BXtQ9w0+qEJWfSAqNaOWV/jQsGAbKjk00nkgJiB
Nig5HzRLYLCuWoImIL3IfqGbdRa1OFwe3mLcR5LqNwGX984+9F2Tb+xoYhK8MEpTDiiNDDD4IBV0
VhO5W2RkawymXALLGA0wRioMMLTAuVoSO6x6+LC/2aoeodKWr1G8c5C9crEz4k3YmW/IZRk/YKJq
SYDQ2bbfJ1mmK4f043aAT9yhwHCpN68k+vXVVMRcsXCV8omxtBGWN83Drh+thzqA+URkMYqQlmgr
k6G/RF0hETYeg9x5kkHd8RnnVGsW2rLoWDyruQ5svETg1oRfCLBEAYVwe1TVajVXb4KStdY81Sn2
C/B0xXmOlImv6CWZQlaztfJRU6TQ1FGcGq3CUziD1JAbJ6vsOyWF2EP1/dDmY0kZcAooQxjf3Fk+
TQ3o/yzEQ8s5hFtYLJKBJlu8Vk9zdQMGCGFnmBcXDFvVZmZuvs7rpxweP9cTCjm2km5aA8NeCg8M
KjTqgSx2/GpWg20/ZA9CBt16bJmW6mr+TIP+FM7wVOZkBhlNZ1tX1zlNo3JKv4R8Y9S4Y67zFzEw
hW5VahAj0dGda30xqvg78vXbPusfUGPaa6JgaXm3QNQ5K2MWXP1avDfgVTCpWTgKIhaks7DqlTFF
Dykrsz0ogjtoNofcHreRo59rNYi39P9IF0MCGUfohES2oTn5RFUUS6TR3rXLSUo90p9YL6JjMQ4D
LLzjYHvJB3Dl5VAzEJQOE206EbibCLVq3JEa3YXGlgC5nUPkFa13CMtuy5Hp0lLdqvawGWLjabAk
oW5mw6osnL/PA0LWVjE48VHUVZ+B7LciHO4X3HAnx6/m3I3bED967VRYdYj4Q0QGD1EsuPDA/Q5C
gqzsynybRaoRcRsjMUmbaUXz5JbDol1nE3IjlBF4YzN0uc1ydXQm5aLSmPXc6gOkPyK78kFg5tpE
Ada7Dld13SRfVNV4GNJxSW1sMmr29nOlJzQhjXzyMm1tQ4teRfOHZsBrGMnJC2sX1ajJUlHWhu6B
Q10TZxyfkKBgXxxZ6QzFLRFmAee1i6t0wPhcivSlFqJch6UmUPwajafpVG2psZBumrvuLuuwTql4
6KU97UVtM7VW/VgaX03FfqjT7jZVoIkWyfieAwv3tIkUS0sgcG6bM+VJHztpulOy+775iFGkAywV
b/ggsOTRe9WiDlO/2qh7a/zKHDO+ty26jYSs4y0r9l1PJBMfN4vygYjVeJ2YJou2qGP6TBXMw1PS
LF3Rb3O/5GMYCJZsZuRV01B5yS9YUl0vxDHsA2xg1xixSxBROGULbWfG/PmpKr4msss3iDi+tlDm
dmHVwdRDOelPXUDjiumlZzN4eqMCeSxlQPOVVqEuKXMIWwUZA0jtVWuqyVBhfogOfVs6cssJ5Gnx
0B3cNIr2+H83ToR7O0nRgMfV9Di1WO/p18NaIO2ujSrUn31MSppBD6pwqm3YsceFOZMmmWvRyVDO
DSQvptfZrRE3pymneFjbCSI4SscH0VN9acRzgUJvTUIV/QcL0A/TVxMXLaRgA8r4AG5As3ecMVQN
2uSLixMG1V9do9VvgQpkyqaKtUVx7WLZ0NxLm6qvlqn2Kw17d98X7klYj2mEHittluVRjE0oVzuf
8Wmbqfk7K6vzrO71WXFuh8q9GVG9+e6ovLUltbCeSsF2cjKxEmlzVvD9rEasSOvJJMutAE5P4udN
n3+N0P155rDXG66bjSA4BCQHlxPjM7K6zA+Le5Fehm7CLBIgBi8D2a5LBbiRkhsBUVQTFGCqDIpy
54jd0EB1qLUG5lNCSu5YUjdXLw7V0m1OPA4H1MCkPhXnyLAe0A5vTaftMK2kZBP3sw1oEvkqqB9W
0CcroNyJPLvwRal9yZ3paMboU0t04/soHc86+DySsig9mlGBdLykGo2IsBmjtYjyL3Oiv9Ob0j0b
rvI0brIaqZuWRFShB/yFkfpRh668Y2yG3xtQRHFp9C9BbJuUhdKaiLfIsdNLlGEBw6uCkRwTfyfJ
xlGyvTZDFdNFf6Hz39DFgbcexxqzBlSPmymlUN1XCediDnt/7J9JhGzXc5vwAScd+sEW6nTVhoCr
qUHoHNTobVdhlUZ7MjnPLZHlAQi8oDH6F3uytoraD5eowUhvWK2ymVQy1MZewurCMbUtyHg6DMQm
rmgPdFuu4pQ/m/Hd5kigIbFr1bDn+GjQOxipXFn6yQTV4MmpeOyWPtFVMtUtmiszg1b+Q0J1fXz9
Sb0oqn6+5vorjlScxLu+5vr456t/PhfRxcYWEamcCmwhh0k9r7I5TjeKo9//spkf7/qvm3RSoOTq
1Oj+jxddt87VcMnyW3b4l60s2j3gKjGzNHxgYRDs+sSRTHiXP/Hn/v3YTo7aDoqyC7ts+YuvP67r
jnwtsqd/3/L18Y8XXv+SxjHfQ0TX6+umQ0pPbOHvd/n5VtcP7vowzPKQoEMcuteHPz9R1dTybSS0
Y1QrjwEQcbqN1CqjuHwDloCTWbXI2pBDTfGuD70+VVi59FwxR1JrUdRw0dXx3GY9i2LmzF9u4Nao
vjOSQRwLwjxUOH+ypRKGhe8xZYSLW903NPnJkh8bYBFXqMu7geSJiWE+S8F8076HKaMEXeyPE7nx
Vp4/ul21mwR6FhM9ef/Rp2jQzTlrV2aX3KgqZchsgjAyKTYIeXlCl3zsq/hzaWHUE4DluCvPpZjf
SUggEqcyT4NubF20JJBw4H9vCGS4ERk633QG9i1iOfhkR8RLjpU3ZMFFFQyosY1CQJBkx/oIk/9c
2sj+mAC6t1DtqLn2C/YHMkHsHuAuZOtIGO0qsrYdvXgvT8PzGM39yrIyGt2Zfhza7APreuEXtLhE
aa+linfQFc1jm4OJkwntGpuD1hPpuOfCtlNKZ0shDduwNb0LannToLyg01EIOR1PSHNWxKax7nUA
r5tRvS3J2liHodigD31FlsPKod0E0EgQeJHTMTbBOhpqWuZG+ZSl1tdiEKPfV9PXwc7gIiUGA7co
ei+WXAOxDGfrfn4Jpf5QpExvS0YyzCslcTHPnUoVdCQsDt63rqvRChWzuRsSwNu5BhHEqWmgx9Fc
ojtytpWKzhumQBBEmk9+MggPAaOoaxlN+5TlRmdr2r4dDNeble6lGsgWsI3kYQiYV1hlvKLZ8zqD
DKOQZtOOwjfnyy79mLioQd5YUPpYXbXIGtCb6n5kQA2gxFkRHYITkK58Nuc3DGMYfBEvmK2irOLM
ZOcrF5hm8AVOnEmPDDHx2FhPA4lCMIYsoBlptWmnDT+lzQQnHVF4cdvO7lMzlwcQK+/ZGIEloGtp
hMDBRuTWppYaaHls6N6L5skq7eaHUPNz/C/5rbj8UO79ihr/nU5JH9fS8QoZDohKC8XJb2yvMDCm
NOooTsFuFV7WK+7BTugsRFp6SVXUHZERPJj4JYhmzsn7a8NgA7LS2mYdUb+K2De1TthhCpJByu6o
ZYr7xRgnbwzt7DbhQCjs5p6hQP6HHf+dc3fdcUvlcAACLCzq/v+EWM1RXlsTNdo9jeBkr1gmcg3K
ed4IeQOWJllJDeARcu/DWzMOCVMT5Gj8It38lw/vd0Lhsg/UP/hvkUI6zPL+uQ9RFcXWGGawsbp2
usUYs0/IWN0z89NWLgiwXQE+B0PivQPK6Bx16gGUHMSQ/wCT/B2ufd0PQGkunlPV0SzrN5pwUkyT
USe2RJMe4ATB07tfXBKNyiA4NPFLPyNXLlLrQXMkmeqJNhKXJ1d9iWo/aJRz77bViQm9d4WUSQQz
XK9SrujECKwNyTCNIlQ7B4SZBYaJsXJozqXSELRp0w+HsUpSJvLpdRFp75bT97sRB1LiFvbpekOU
tn1q0/nlf/74/+XYhWsDsxIExkIWt38To3Zq65BIF8q9pelAC7Gik/lFWogm7U2JoSE0Zhxm1cDa
Er+NqZd7Mgjp76cz0/bxlGeSKD51MHaamfV7eF44TGWI/7UM+i3eeX3X6cN9F2Blvu75/8mj/6M8
miP0ly/5X+TRef6tKdr3f4qjr7/1lzja/QPmtyAfwYBGDeCSk+4vcbT9B+5SsPiOpZKCy8j2t0ba
cP8QDHGmbZj6gq+2OUX+1Egb4g/DdcnEhWztgDewzf+NRpq34aT/RSKtuhpAct12lmNTU/XrwPUL
2VWECXJoI1ePuaoULA85SYB/HAujN8R6agj5ORI1Ib4R+UMvqWSO7nDikYpmP1SxnsnvtiYG8ytC
/UJ5NAJgDU9DWbfNdzkZafE+2yzevvaxgyornhEOzWJGMjGWfZR4leNYi2aWgk9M48BKm/vatCfd
V82meYr0HDdl3JRhtxsrPE+LaUWjLUNoaPBpht0oVynqQ/1Yhn16mygOesVgUEiX6Aulpdujkp9+
6oheAxyRYyD0VCdElS07oqe2VuqY+lYn6ggSTKyjW1a7NH9THYeEjBbRNmFmKcFWK9eC7u4hTDIw
gYGI077p0wiKq2mUCVUJ/jkq2dXYLkGgFNHwr3eNhUiuS/rwtsuhcgLNbFO3aXi3eFJJrJEmK5gs
Tk1GIHTZbbgPtQRukdqkFNmrIUni/RBmNEvJpLgzBvj7sZhR25GwqCFVA0YNnasIkg+9GToIrwYN
CdoGPTJrL7UDyF8qqw+S/OaQpbqAMRq8koZG7JoacAHHIChYqU6RNh3g34jY7/FVLeFQ9uTS0Ant
4VGgWBL3Iw3W8DM2CuNTukP6qTLzabZNUpFtGdd1SY6biQGAipNo3yy8ccFakNR+k7l4R3Q9EA+5
RopVpOFIXFfowali5WrhEOc+Upk0dONLbqVIRDWs2tWq1Io8WTVVYD92aGaGTd6X7chaXueSHSpx
HPu6Pqn/Td15LFmOs+n5VhSz5y+CnhEaLY43mSddVZbZMLIcvXcgr14Pcbr7ZJda0sxiFtowQAc6
kAS+7zXi1DRcKp0nEyXGjWgN5CKsGfzgIzh60EqxM8GGauq2WtSkjB7TzRa7b8Kx0dxOq1gbCvJw
aHj8sl1CZCvNB5RTrSRxW+weS8TrV27cuMS7hziMtTPeuGCucsOB0WxV1exVm8IZ3G6NzxGd6oGs
lbdPvBFqeJVlmr0N9DbHuw22vQGvABblzjEc2FlVNYgXrLaMBKUMe6zvM2Shw3tNhtJ9LWwMNQ+Y
o3reKeCLYlp0U5x+TrcxKJ05ImZHLxf2ag+xbCJf6DDKOxGi0T6TDpleBtc0nwXmliCXY5hBqTU+
6u4U3vEGEBzqbBv+vw6jX3ZZ/COzjPQD0MhxPxYY1NpI5n+rB5zAJSGvM+oIFeIRVgDfOC/2RkWw
D9hAtYXBW0IH0ItmG2WdeQZlBAg5rFFzKuCla+mMv0esyQ9Z4xj7MfbKc+7W7p2MdOD9JFs2oXAd
ApJWfmzscHxx6jDYQLidAKKI5BD2pnEE0mO/6lMdRKvIj20sS8yfVj5Ob6jnNhdLG6ynsh+DJ2Cz
MAGFKJ6qYgi5H20E4mFon7wy7Bk5ierY67H5EsEJRqiwd6N7j7HY1sEHc9/KUXzOC7J3YHoRkJp4
VXBbBsDtxziIkjtuyVwXKOXFYYr0MFQ1PMHDu7AMYm+FjizDM76QD0jRF18LaSXbuvfDR8dpUPlt
kmDr2m6HPD1OK/MkmwN9zxZZLHRofFLDKMJ3zb1JU9wPmHnvLLTWH0mkaG9GPEmqKqtX7O26R69P
ICQX2rSDTjI8zIhcHp0EwFYQOYwJ7dgi2toBZ7QjK7+kyK1voiTRf+V6Urw0fd5ehPToJzg4BDio
2uXGkYSg9gnlX7wUB5eU3jhNeDjpUVo9RmbmPvkDOZJpkuHGQCMHaSIfNeEBeZmkRA+TuA9RZVMf
OngXvOa96OTz7NT9zgnwRXFgqqL/PlXTIQgNb20gy7JPc/ArXmszVMnhVa/i3kXzHr71914YCS0E
j6dGx64WITTn0kA+wT82KrcBz+eATwT5qRw1NaMiIIOml7arItM81TF9wzQbbaSuDHkPLijjbzVh
Lt0Ryg5y390Uge1+b0ZLAyxZx3e6uSicNBWab4YJxs8js2XGfr1mQN9cvIYB+ziRvQ7abLqPeiRb
6dMnO5TU5L5LSB37WDGdbI/ReKRlKF1I5LPzLEYfILYw1c0n7xWhtwSb7MSGmiHhf6cks4x5lE8B
w7cL98Dlk1wkCZTgsoSOs8icVcI5jBO6mn7gGfupgXJfGnO1QyIh3hSNFe20UBTHmtjaRjhBd3Gn
itRvNvWnKMU/Icowx4SLgwh66ILKKwdxmJ0hwBc9HFC8xfCBH4KH+ZyFa1cIJryuKgQTLD0lANYY
P8BxNRe0icgpuTY5SK/M96gnxusqTVD/y3Gb97xRHrUUI+6EHCw5SvxhTJdotTNNwzFCIOpQ5ESb
TdOEXam7SHmjkPnJRQf0Y9p4xoMWuP2GH6a7H30CU3mHwQ5BznTD681HtJvI+Hb8LZCinIB0m96v
yNLDs4j1dKfNWvOMiTZBP7sX24TQ50YMAmE12AsbgLAh/rUOYjvYdZ/6GSehZOjHB0/L4HH0+XAh
Strs5yBJt5kLeHUmordPLDPbFrGLEZ4+9zsbAC54SjNmwBGaJKOLMDkNaC7dVwS6kfg3+00Ux9lG
+oG5McuZ5kAQPyUtPs7nsHQAXIDw2daopAIUHBbLZWc+9gmaI85M6t3FdX6DBBrCCoI3IyfXscNZ
u93IwqcNx02z65IET1IAUOsq0ft9NObLD2RE95D/3UaEuo3DOLS1MU/CTSbBPaTJjFkPRmzJNhnI
61UQRe7iqe+fNS0BB0kA4DCL0jl2E6Zcmk2GC7Io0rgNnxki0NoSv7QBLwRyGxdOv59TZ/BBNqXt
G1F/rI71wdoXpTTx4JP9iAEM+I6nwcmqY+Z5ESL3Xtt8qvoS5tM4VxcrS8ZslyLb75JKGUdj16Zt
GxARslBi0+Mw63eRcEAzSCHH+Y4xIm6Qsp6d7oO05gqaadA3HSCYarznp54R6xGLiofD6J/kUG30
MXki6FZQCbBSsYNq1YS9Bi2kdz3rG/hey0Ct5r9kFLT/WV7e8p/t/1iGV9/LamrQC+z+599n2+s8
QY9lTPG3mW2BwN/01P9spuefsGvY9RoeWbb8j678bz9VLf+v8Y3JuOP/Nr65/Bzefvx9cHPd5Y/B
DVi5f+mm6bj8OjC6AVzy1+CGof1tNGPA+CRWA1wUIx4dVfK/RjOKDGo7LPUsA/yKcP4zoxlhW79p
n+uAQ2GWGgxmMIgw/rcYR9RZckDgwbyPQmJ5Q2NvkTJBxxt24iqM+mwdayOCu7lO0Pqt73FC69LI
Rh+JXtxsNB+DErDhYIdwTbSAAKSBJi8AOa0pdx1OweuuQRm2NBq6jEK+iWhAhnNst30PR2IxFp0R
tj4O5GizXhQ7RjYfmzyYtj6COPg84mzelvZeeKcGzsn9wNfMKNHhmptqAmAaI1+nz6cW+dNDk3Qv
Zi+RbrItlOBCgfIN0oKioQeqj4O7JXVyRIJMPwngezvRy/a1C5sPttmTz9fLT3TDd2YhL74XtEe/
H2GNDaNEYSEpT56FF5uLPPRkYy2JScR3V/PDbRAUwToeXXEODOuU6X3+qIGac4mrbHyj9869U8MY
S7InDSG7LgVli9fzJ37lgD/ms29nhxLf+S9l2T7GGF3wKoM8H2qxMorx5EXIjqC1226lPj+l4xfA
mfzCBIbk9Qx8bJzFMwl3VBiWPZywI+zs+PPa8DBHcO0e20joP2vkLDm2dDKoieSfgvTRhtyx78qc
PgkKevFe5EA4EAflZle/+p7BQonMTtS1yGjHxW42Ma70rR+weOM19usYkprOeUxR2SSx5YjzjK3N
w6gTAi7SB6vuALRC2togjvfLbccv0s7rgxYAK0lid+OD/Y971MMTrGMBNGISHhdZe5wDC018vSbt
B8rVJSC6sktgzsTi15nV++SZIfFgClG0SAbhegoMJSd+6RI8NskhbZKZv82giceqAQ1rTk2y9Rr/
HrkPrDpcSFIZ2BTIVafgMUy0+B5lhoYgIjJsc6J9AE1XZYTIyOFWmIUPvAfe1CNbXqTVBhZi9ljV
+pngbnfnvgAdCg9hW+Z4P/yyG3oNtSi/FWQ89q2OEpGR+LiZeNF4Cir9U2hBjwq90eL2BGgCIUIN
XauED2OthmEwL2ZLjzIPGyQpMAgAgvAprTzYYu4hbuz0LBnyZ65vnsmZYCUaWPNGLEl/Kw4/+oB3
we2YNNtOZzSf6xcjku0+ao18GwgJ0pqnOMaoBkexga+wlsqNU6NrrZv0ikfGsEHbeI+c9cFjdITG
eraYwoYpiM/iUwmK/s4rS3BU5gczI3CNu8lLFhYfdV0bNuWQ2Qc/lmhryLMcxvDcCK06AsJ0d2Mc
eOtJjPOrE8ewGQDHvGlmfC9G2D2ZjlxcJfiGeAEwHw2RNsvUL02MOkeAuiLp8fwTunzlfW54gJFL
SGcuwOh9FkTmxcu9u8gyckgM9rao1/liSApX7oueiftO9/qfdV+Vd64e3AEbGHZoJNirSATRudW5
BxOI/Y0OyvM+1jx9DyLvi2FXwTmsY7kdZQuzifH6KfA6c+VMjrWZNZk9BH7aHhwXQdC4srJ7/IoY
XRaISoVNOywg3GFLEAb091D22xqrK8BaBVnogbyRLmyxbwb4HEkOdt4Ngle6csmHHqZsWXsEQgx0
ptLc8U6lru3bsJ0ZV1w6uqE7z5gYfw/GjKJJfke31blOsiS5L2w8Z9wl1sIjR5QNtAaigw++KX+S
frRf0jC2NnnSYfc6Dee+kEhMgLSrdefrpFXWHjO3M9/+co1pApLuAuilIOpxUhNzKQGJAlhxm1el
wgQFTSem/3P9NPnohyzzav1t9rqlWgjXkprUqndFtUraDokTKR5VFWoTtfy3GoldlCczNT56b4YX
V6deLDok8xxnACPRxbgWNYwETmpeldRGanLbJ0WiBVresiEmzOx+W3Xb57ZM7a1WuPgrQBACzja5
WT9j7PfXYX8/A02dl9rgejhVy7vi9WzVUa5F00/OvO74ZyuRj9+qvp3Y70d6N//bdap9ZIPwiXSb
Zn2r97Zd2yBGZKNF8+4+qt2uF3i79NsuqvT75mrhu6tTdfzjmV33fFe9ugVu2HZYY/115YR9SKq3
WblC2Yg7repXE8upMfFW9b87CbVKLVSlyif1kdmEA4X8EtqDcd3hupWE0JMC5kGSId04mB+gXmsE
9j3Gq2Lh4UAxi2JgkbJ6yjVRntwpgDNaZe28Jr9Ac1FLb6s6hCf2TqCdfluuZu1lZ1XDbe21lhY/
bDhStxoDqNNJZbYnWaf1ecTAQIcfGg8eRG5V1GrkfK7zUwzCJyJSsnm3sAjS4ZiWn66bqBVqvyCa
xE7q40OQxj7fAc2pT0CZwYkV08ynH+RV5vnnOkV5Br0IhIKWUmOhRmP2JgnYZRRmLBLC8yVm1LO/
vaKV+hRUxgWmu8EbieSZP/O7Snlm9IGLo9f6BH6Hn277ky85dsvF9DVDPg3OhYs+EOFuSMCL2o+a
4DNd/uPsbTu1G08Dahj6jJULA13K6izb1gV+j++qLr8Vkd/smqYFMeDjJkEGefwS5M5LGfCbj522
WVWLcpGzKP90C6NIzRKSXgAsxWEawfyZzgmoinPSfc05+S5sskD2AI3DcFzUsMcTYUj6aGVKzDPP
B7y1y5Ab0w9snA0nfSmp2aqbxR4vuKMmkaJQk7FE5TWc+JsTdtDKFX/g4txmUCPoumGQuzCj1cSd
zZUxBi6+FMBEFG1aTfpY+1UJ1N+rsipRyApMbBel89iMbXyeTGJ8E1k7Br44S2eBdsgkxikEj4DY
gCkmWW0j3OWUSIrNdB07E1Gu2hDmyXVb86ThFLfKx0TfRDi/npKG7Js+imblDPUXUTn3DT0Sfmfc
t0Q+5wJztqiKMmNrpmConboLFhJVcNRBj04zfN7FbEhYZ9ca0f/CAhRlkIWFHRpMFNXbQc4dMMHh
Sg43gJJkQi+3BeOWEzY5Bn8s7Y8S+BM6WaV9P1TmcH0GtOy6IwxaZ2s6AMifLvffXSZj54ljnT3D
/SpPuou9gwuJh19XZqJ0SiBXnQPoW7RoXCwOV+NSVPPZXNA1oJvXL+ggxSK36wAdb0Fufx0vxN5u
gfgQ+c7fTcIp8qa1mVuXUSvEDqNP8Dva0r7tyQNgpBvTcEjwN7OWtndrgKr027Kp63GGkSGE2eVr
6LtImmnhrqUXiGr+YFUnY7mkd/OOG8XIoZLoLOLl4+Is1329nOVmQ2f647b7FTy0fIa3oJqTujzV
4PJ54tW8kfS94GhFBKb0Rf1KXbAq3SZqWZdqSOl75udgkfKKFjEuxo/FSesMwEfeXwtREkNaroO0
q9461YRU6TZR90DN8jehu5pYB9vnZ0+IGXOOmv+tmtxmJ1CJMJeydTHpj7g4QPbCO686XYumJfGR
9aANT5gKnEAq0KBVq14mv80Svd9hKBLsu9pu+JiN7yfIAtPdWZYRo633NIuTByQGtcnR+NnpU7Mt
zKA7qUkUIYYiA55XW9fBwUKQP2x7eIKptW2X9qTuHzSYP0pq2W0WOZBTa4DwC2wLgJDt7GCe0Yxm
7Nmm0W3Qy3QMUoJ49CSjAXc8tEW7n/jnqQuyeKXtUuD6oyP3UEBlgFgJ/29jaLh/ZKKRJ0OzCAg1
m0E3HrzARcdnIMUQT+CEUVzsN2mkZ1joJXdhnHwYUc7Zhm0F8aRBhEKdbK/Aa8HyQfeQOFHXc30V
NMxvSEKBlYLJO9ZheAYSTbhpgvC2NITOzNOdjLIP6aIPd33SS+nWGFzi3SfoXBL6RoM1zAZKX3O2
sjcpsAXzm8I+u8sErudOqzvkp0rypJ36q/ljfIIdhco3pnp0rfFOiHZD1L/2la/twiYLN3VmwjAb
oiZfGcK+QwZZ7kkVoQtkFf3ebaunOtUArAPw4D3PMF+1rXIz1T2KSzrgKaCFSPi6iMi0s0GOVY8P
omqPZgLGvC9G3K2Wz3dn8YmzAh3wtJrHQ9leYQSXbvzFD6IowNHCoKvXvke3WV/62nLpRRNlZ6Ta
a69IRBEsGC5ZDlffbf1HLyFw6jXNh9HZmwx7YaQstVu4PvK/DXCoWo47zqW5xiwphy0Suk29QusX
gH5HTwcwWd7q6Josf/d2RNUvEqWGLLEAHKLryNQty9TaOYnkumm7D1HPt2aew49BkAU7eAjIq1vf
ZkDUJ6MNYZSg9kWu7SSLFAvGevhogxtZhTmMQUJ1JGjxet2qEyu8pN33qXFX+uVDQ1xgq8+QcbVf
EWJ756gePosW5WYY2ghcEgIdPBSWpQ+jZPlSqkmhaSG4Zv2n1fIues2AYpX+4gV1fEC5sOy6U7ZM
VAk3qQ4pKNGdHAttAHd4cD1JwDeKsLjiWwKBAvr1dQPe3mPqvJHH7wknj2CsAcUPHVBckr/j9dqi
anCRjxnJYznLR3eZDDmshYEgyybr+cxMUByn5jXUupnB9rwY3sO1dZ30tYucbDulAQJ90Gbukw6n
LBOAoNfxd1B3J5+W764VGxaoNgyn8hFpQwab+UmVPA+tL/7Jfy70lzVaO51zTY/2armxvFyqdJuo
zZzbvmpe1ZrGeFlXgge41PluO1XUDSdFacf5dd1XLUNv/BjDHl0X9vdUzzHwybJ6M6KPjasNItSt
nbxAXZ3v/VlAMW1QUEvG56TxtS1Cm+jbuksIjaQcjLJ2BZpxZU/+t3DMX+cKEXTlWdbLwVlV86DR
5GoH57DqE2j8PbLgW0IW1raJ4Oqi7mCsUJkPNmEjz0i9Nd+RsZ6R8va/Yu7nrcqJmFIw1O7aavtx
RSAVNxE9BUmPjuzzbETfxZJuMq2vOFGReAvH4MEFKnEfCE2sizSe3lwcgWZZOh9h8qLWEJKqE4M9
fE21s1qP7QRSJmLMTpBrAwCE/UdHzvLNisinxnngXuqwai9FizrqEnJ5i4zyGbtl/S7MSnw82tg+
djPgfLUSIzb4GOlb66fZrocffExCt/jYRPNF1cpdo6nHtnVPnnV8sIkLr9SKztO+RImVv4AgMU62
BX85X9JcOnjfx1JHD07685daSHdXFFAl6tafQZtER3URE8pX67KNzbuqrcUjox9eCPrrj56DvUc7
gZtFDCt4AoMgziBDJqJrXMpMTGH2nfRzjjvL3pWd2AuywJ/Rq4CVzU3op0iSUXUAsQJ+QTbaA6ar
7g6Bfxz1YvNxCCdxV5hTeK1yci0IW7bxOhVJdyin0t/Bbx2/5FF13TMqvQRNVTKYLULjL/0gv6oa
9Sy2V3kYyAdjwrOQhAhosOVQUBQuXqbXH4kMlsdWNvlOkIp+A9+vrt2qaU74qjjHYdT7D3E6P6sK
x8rO1wOof2RhK+eCgwJ6TMtV217x0dBRC6llmm3bvsfawU7k9QHq7dmH8P91drwOsLwJKxd+3sfZ
yO5UreBDBNxHmlgfOMGDanaqVqvWvxONNp4tfYrPEQYFG3X6BfI6neGWr3HprEWuy91Ug+aL3NJ/
SkICrP5kFt+L3sJDLTI+ScjQOwbK4SlMGvkUSk1et+jD4mg7WvJZi+HWIfxUnyo+SE8tDme8g3n5
PZYWNlLxhAJz4W8js57pvxEdJf918MFmXuvJ4a5LK4u+0NvCARHrnZPwg/Zx6jxCm0s9cBzIMWoD
phhEwjQX2wlpFtFj08ADUFuEebkJ9SH40vputU2rfDwzMBAPhImRUVyup5GAhMqp+xpOBo87AFXh
Qp170IOoudaBnDPDdtv7OpMy3JDXS+6Kkjg0uobQnJbz6IdwNcxz+0bu3ETkwOru8inWL3ZAplYd
RfIN8BPvLSs9uSmkBlXPiSp4uwhNqCr84eC0+MqoDcCRtBuAB/F917n+Pb8IEoHLgVxg/Mnkfht6
nBl9x23vcXaYaYICUObQZt+zP06oxDpbWqN5b1pjeY8cIXI4zSi+Ede8nk+tewgkaNEl0JrgLo4h
3yCWkmEDcVZHEnNlwnoru0uFastdH2C1hEql8TZYn9QG7SSndaPX1qUTU3VntTmGXWGnX8qexzMM
hKm1qvlBl5xQ5Njpz24YVfzb5vZArnN4nj2MFQbh1D/aDE9pp7feajPHXyimjpr2eS44x+2QxNqr
1oXP19r86AUZB/s10DJtSzYrPbtCsy40Jjg6ER4SHg9LbZqaHVnIPq6fYWYPqFEC1TbL0n4ugX5d
NyFbui4Izr7hNwFqLq2biyGs8Zzarbk1hqr+pGc15lNcBm/Ph15vuldCK+mu45U41bMXPYzw8un5
FO03Ewcla9nUZFC7cjpHexITuCI6T9p+dszkxQ0JSRf08n/ktErdH7SviWYVGzLEWhteIlda5y70
yO/mvF4WhH11exzDex30Jn61cAffAUESJwOg8oNsNX0NpGrpGX1SW859gDHJIMSTDJDLGKcOn4qh
OaNC2r+MLsg0tdkUIrNj+dNXDYWZzdB39v2oh9Gd7HVyZIEbfZ779F5di1/5n/WhNz+6KKHu5sLr
Tim6sQ/C1cZ1TNjmuxju1Q2qGclBeZ+bp6Ed02McDdO+g4T+Eg8zY8LlxgQOpFTSVV8DbAU2nuGP
yGdp5V1gQa2347b7LHJxVpsSqXuLo4L/ZE5S3UUsai80iaZr4XtPDtLhBF9N63ufN1vDb7QvKaJA
m7HDNL6wRQRCAiIAncjuW+49TX1uf5ca7gyD72oPZq4bp6oGq4Hec/+pGUGQLHVFnf5LS8LkA/kF
F9QRBn8AFDSaLcqanLX9fYj9g5wC8dlHwmQ7O5E8J3MRPuQtKhrXOpaK1GyPmMrF02lMYvk0qd2W
/dVmZnj6L8l632OOWrblr+7veW6Vu74lwf9/yo0Di0XH+L+/z77/kVVf0vv//m/3ZdG9FX9Pjl/3
+TM5rpMcN0iOW7oQhqkvqeo/kL9COP+CayTQzQSlAOaWIxVl00X//m8gf2nlYH4M8A8Mh713yF/r
XyYkT3Q7DMafjmOJ/0yu3DB/N9bWbYd0OWQEVLU8w4NT8Xc+QDWXOAQHU/TgTO1TgCTFoqpSHArA
TsSE9eNclCR2M/Oc93RXsiH+ijRAdzKlI2DERghIRed+yQ+KGb38vvjlwbXOgBl+Mbzu2aqaBHKj
1WI4gkGngJjkdn5xQLf4tbXLp3y0H+hlYLhC2kL/kE7dt3nm8+EmM4oQ0M/RXP4SpfJ7gROZg+Dw
Q4ZdytOip1G0iHZoKRofOI+sbGc+wDyh79JZJt1msTHTx3qeXzU7/4TCfbwvf4VjucVAbd94kKpF
bxWYnOMYVoNnWYdBtg/ZDXVRyO5JHH7OMthNsTv9kBafXu7eGo4CxHJcO3ULsuXkTxirvslZT5/y
rtz2PgL97dwk6Lu6Z22ILF7wgNhET49wHiFCxn78oyaBXgwZAGYb3/JhI4xW3+seVAeJW1W8uB1Y
mD6xhQRuyZjeTgnXRsjWR34HV1dYG9vjyi3itncIP1QhkRR0yQhmVLm36UfyyDA/N4mB8S2qV3Cr
H+oi3xhVam86a6FTm/6Lhqn7am6ILQ2oG/da0a3nNMI7q3ppaQP4FNpYXFnZZ3CkoBCN7E30DoKH
cRQilQMyjKTGvA48b2cm7RdgXAZhOZPgJnQRwy/HuwqZeJTVtolwkWnIAE7EDroEIXcgQ/Np3EpE
HbPh2ZlRF0MzS18XFhrA3mB062mekQ7zpod6jJpz7GW/8KPXVjJHmnkJy3a+hewtdcAHfUW/i1C1
i/Quwdq3sLTlwUQxQibRcMzw2N2glxugoFcvD1ZeNLNG6nAeNzJmaGoWOGIW0hNk3PMdb8p9Pvvf
BGJweyd1vxZzV6xLcNqrYeqQpLtAKU3Wo1m9AZZP4Ejjeqy3yaUWDZEIJG92SCSYhkOwGT6k3ySM
07I6XmfGLx/JNEwB+896nM3bRoIfgSK0lSUBEbOB/Nc54blz8Dz9noJaPyWFgYBrhN8rBIHpDjwN
Q7DIeEJ3CGBng7JVFL0GEd5DVg3opIvtkfNBcSrJBdRKgeoiZmAyfqb3iQMboFTru13jIEk/TG8e
+L0WO5wBPAQrURbj/XbFxnY97CWQgowaKz1OXvnJNxeHMBiS2K8F6wYfO0jH7lveBD86PmBrfRba
upmMXcw/mA5bDF4MDYxC3pt6Qd3JyPieGBOiPSNNnYDfemgFCY4YMKuwkQzxq+qAEDKm5QT8ChQF
iddHIvlc2548uvAXif6DyO6LbtMMdbi1UDNuYjQAgqhstjNIww2WAzw1zOalG+71GlCO5+lf6XFu
SqiRk2fu+AKvA9f+wR0vcFlHMyQdHzsk3BvBWGDo3AFcpb5GxOAoabNNiMgrsUgQ6sY5jcc3+AW7
suWHbfcxZjMOSgWQOWBsxTlyWkM5HhMj+owr4gVMe7OJPOQJ0OutV3GKA7GVIc/uoXPlI6qE2mO5
hRgf7nSrkHuMTNZaD8Ld1/x2VWafQ/DE67GQ5gL0eYB8Cdx92zftdJSwpTPLwpdk6HaGpb1hXPmc
ZtGbXcQPRW7aD5pL0GzEwgz26vSU9HQ8PsbxNiN9sBEJzrFSZ0wSdvt6bMud7sTosEKt7BABODR4
rOJds9H6Y29nzUOUGOmpczofHZqhzwi9T4tD/UykOC6JI2cYTp1GcEN7P9TPt0Vqi5YhNoHo6z7X
dcuO7+aNKEKbb4Y9nnjaAHi9HE+qhPfl46w5P8w02CeRKfbKOQL5V+iGfzeSSBsnB7Rk/eqGecT1
wm1J4bX+A/hmRBPSUl+1kvFg743hQzu3SL2mhOkDQpl1hAw1H2qQRABiPcPVLhFjeH0mehkTlwOi
RdTJU2F+VVSTFjFR4hVL0GJJG6iJcuOAT0HK769lwKDFpkCoGv+52X0S/EZHEsGbaPkSJnPzbMak
5vIAay9j/oDH+QoEgHeZbQhebZwdJqt/wHxQnNSkskMDz6zo2DP+2RcNvq61faZdpafIdh6dMPzU
BflTK8MORL1EdjW89xi/Hk1XB5nQVGF+aFJj2y0x/tgWjKi78EXisgtFfFnWLlmBrJnG49h9zEHF
n9DE8dJ2OoQ5glZGEe6k9N46Ei8dUN8zMOtfUPfwoPOcZJ+47QPKcogfq3TTkorR3UtRVEj8mFpR
HgzKhH+/+8MiEIrEZeiE8wYavr0KSTqd1MRf1IKBqHPCqig6Po9NWGI8bU7uQQOdVncOjFjp8wNP
c2SPLdJ8zo0QrzjisEDSk/WEhtCLpefDKQcygbD2KiaYSc6cMBWQ1iMv51edRBzAY7xdxzrfkV87
5MVgEJ9sgXFbhGPxQUNeXrUAE/7QurMGXLtVCPwvZr465m/LjBAz1RaTOcKaXa5v4+WO5G2Ct0IF
+ULdpSauKvSe6p/q3twm85L3us1eS+CCybfpzwhl9yc1mbsJ3Y64Adg4l9q0tpA5WCWN4J6MjsQS
wWfYuzyNeMlCqokJD2TrCuNzkcpMNYd5yfuEFpootW78MiakoKawR00lAAw/xdG3KIu+a3JJ+9VL
85ZL8/aW+OxtNidVnR/UGunKZt6qVTlaeUChB3Q7kARDX++6hVrXkKCxhjZK1u1kEbf7s2JSK/kG
RVW5UrWZy+unStdqrodYzkCV3h1Gzfd5/xHODe30r01USVVzPZ3boW7bqGVlYG+tSUPMJE/cr7+t
/D/OqhW/1Xk91evh1PrrAnXP3l3Gu6LaCjTQTA9EpmioNlr57ma9q0QV//FK3lX3bv27otr1Nvnt
pN3cQjYHpzsro2Nem210hsASnctJyHBX65ixNzM+18uKYCJLft0mD+MUFtqyVK2y84+8JLzykf3i
ArXYhbPsABp4Bj/1fyy2FV08DcIdtB0cHoWfjRtTdmg/uaXTnTQjc7HfWnZV82oicPRA1Ru3czGI
5lBlXrepGEevrPpcjMtFgBonCm3oG53fKM6dA4mWDG0QlYeeMKtD0pUf0Ya8y4Ob19ecbrnkCt5l
c2OdlnubV3lfbWn5qqQmt13KMesOuDxuVDZcTVTKT5WMNAEvmtAPUElEVUkJrWxaq+IQRIt9/HJ4
4jUsVcV3S5fcc2HTIXEWxytEreHOlPUXAMh8jEkwwRjXsmM3VBh7Jx4pCQmMDK39t9BwGActr5ea
qGx2Qmd4UV9O4Ixl3wrc4vwESSqYfOcUItqq9fsrUkHAyOsGf115VYcQDXjg5XU0ux/5iAbLLZ+r
ShiQ4TbjHp14/DGP/mOtUhXLJQWp8xLAYdwV6oOgrk3dBr697pH9budnLH/MYQLycbuLlbLYUtnU
3MvtTWDnaP4v+BZ6Sp8HAQyjmv0lD7mkWVV+vTGzz5UU9lZvFlSTQgjoAEbQ43GPU2A+y4YMiS3k
pkMzH96lJNoCAAVeIIpmsVgEtF1DoE+0gB/S7tIgVrtT9avzCrAkPnbGA8jhjt6b+XTdcNlaPU81
W/T9dwzV4pUsS8Q5yiQFX6V0Spb/hgK84O/M0INUe0G/Z0mQifxQlemUmZjP6VuBji9Eyq4Y73ud
FELWg11SyX8Ar/WJtvCrinKEKZbnq1LUvyXa1YrYM39mix476deNDb2Xt8Q111dtf28IagR9S/QO
s8/qyahmTRwbPWiGF0sGXF2NWqcm0/Jtvc2qtdcGrVJtf90Etclt39uNue37W1VdMUj6HvfqlbtB
LdRsXmZALdTJ3d7I68I5RvNZD93s+rxCrSdhj5KU2lgdlrEmb7IqSvWqXYvq/VZnQ8/vzxcwVQdS
S6/7VgXGqvQTNb//oDAkCtMTaYE2bxWQhLBJOQN3sr5i1V3t/WhIIUpG8H7U5tci9M38hHYK/jZ0
nxZs0Q0J8k/okAkrjN0kDFDE8fp2xeqa1KQDWYXtq8KiqN6JKl7PvpolqhH3skTjeqBM0gH5Denn
dI4z+AiO9c1TJ2I1J8Mz9KO62QrSokq3e39b5pYYJxUhhL3bxuqQt9nbvqp0e4y3Fbf6fts3Lj72
qdbyDePWqA8n3MymONwAFNzxtDur+evJz5CDYe6O4LiWu6Ce1q1t+fNbqGnFUbWxmHzVxKvEM4h6
SHxr1S7/uaiquH6qJHbAB+CJ+NL+iSy6oY1USQGs1Fo1qya/oZL+A9upTcbgOyC04qiOr85vUA30
9goFKtN9bcxqqW8U/fy/2DuvLTe1rVs/EX9jTmACtxIoV851Q7NdNjlnnv58yGtvr73aPuEBzo0s
yUolwQxj9P51/88Trtd+P+p69Z+3//aqf3vUP9/gn8/SRBNvO+gbiw6Jcv0O/wilrs/9b/f9ecj1
f+V1FXi9+ufi+nv8uXm9dn3e//ZVK9R1KYY/PsP14vrAf7zVf7vvH6/6j3cK1wF/0v2mj/rf4kSU
aQdjqJf99Vz/c7GAFFhAdfwruuXP//y5Dw46p/j1dv0nZOX3cHsdEP489PfT/4SsBCYmJYFy6/cR
rZYC/cSfE+Vvt39fvZ5Xf7v3evv6+Ot59tczgR9OMYShdBGU9Fgc1z/oviipm/cZ1j42Tx2g08pF
FkbxzR1f0olAYb3t9ReGEzqtU2U/UBcG7Lv09QtgpaNZg3ZfhJo/CrM44LfQXqQI3HvyVWpPBsMT
COJ4VzaT6+tJGh2hRk26sh6LiYQQYQQU9dqsuiwzOYV22JGTYuaXBYe9r1EnIYsCk4Iz5PWeVtJG
wDrd/Zba/fMP/j2cLJhFMEQQ8JbT7Lkixa7T63Vi/XMBYO5fs+3fptzr1f/28H/cd526r/f9fof/
9rzf74Bz6KLava5HvxUtVwnK3xQufyQpE6Xzv2QvVw3KuB7Yv++83v7n/1+f+efpyiKTlkgp4ou7
dVC7Pj137CK5uz5ogMqwk1P9cP2P+XoK/verWDBxhWTlDxE3NORLMg7aeYSZSSue1nq4Tcboh11c
eq3ihy5fAYti3ineyQE1d3HbEAXb2qcRzw3ReNZpcDrzta3ie9GoizO5t0YxfIsdsGprEJ5sc+vD
6q3HYEIdgDJ9uw7PfszS/zAKpwQaagNYjosRrvfSer2gIYxol3TlFpwGYQKZh+mDuiZ1xn2n9efm
U4WRtZMhK0MYDh1vcR9mengIQKn72Vw2m3jpkOtFWFLjrD3Q2ydPHO+RYJ49hBV/iZIwXkvb8jQt
eFV9/xFGE2yxLEenjy5xos5GlQ8fbEEhfFM7awU+mBvyCpE129NkUCmYb8H5UKVQBuHbNNF3QRpu
SaJAHFVxzYLMYYbjgliypYPbBniNzfILX8qdSU4EW+VuryrtV65Ns59DyvUrSO9xZr1mOF03NoW5
uirte9Cg3yI8TAfk01uKA35bBm9Y8R6cPAH2TXBTpvhWh4zcju+GW3S3/Yz7wK0BGifWzm4C5Wd5
8TU71ZGWYbUpgYLs2CT3iLiKezKr3Tv2fT9sUllOOrFYBNGQWyipXyMJMo/ZEFVkw1PnLSps2ZTX
FpXsZFDkYP6zlspN5rNto3LeRmARCnXIGvOkJYPa5ZNO5hhJmYlOEwFyC7qVCsUATim8Rto+DSlb
CJSbRkfFUyuMpxGV49maaxMcHAzSun1xF8zWth26vum4T8nUzduV5vCQWP17BPIrzSftuXRBGC+O
eNbIBdkCuzE3DFDJuRfBTbE0xQ6QBgVtY9zOUQzsprEWvxiEte1HfENu/Q0APsYsKJYkR5kEaQCu
u9gCTbXSio/euS1msLcSWseGlgSFcmG/5LP4xu6TXaWZCXx8gKRQT/HnThSdC8pMvQYqXAzf1ZgB
PDHLE0RBdakNjJl2lW7X0T8y1lGPehMW8G1GdkY3Z8Wl6cN9ZIoeLhxBD8aR7qLmY1f8MGnS7zBz
FXXfHGClIvZin0uvwhXNx2K0X7lrtX4m1LNJJvnSFl92JaLvs6F/hygODmJIk1OB689TpfA45ASu
LGrl9FuI2B3P7hI7TyN5efbI2BmY1a4cw8tEBNhhtJhXSjpsvVydAf3P0I6L+3RMvxwxHuLWqfyk
Idql6NTtDGhPqvFJ9vr3RRXyhpEipYKAfI1p6COdwNbLiuG/qev3NQXJj90GXzng8qFNjtbMwZb2
0TfM3xWQwAz5dZb4TWC+lztZjjDoVfupRloJyfwejva8WTp5UaP81Jze9UsNuBDICr19nKsf6CKi
h0TPcUlUxbQLsUtMFvE2A3EoFxvkw1ao8UPaioOEGvEcxyGHtP0Dgx1KZS0nlGcFmCpceXYpKkKJ
7WdyVnIP7AwQsWBCQ0uqk9syYsCjxgMK7HVYe4lZlWPHr9wvhAG/8mncwztbLllUPNh1eqYcO/m2
jVSTvabI3tyY2XDAMtFw+GmN9oSdzaNSeigldc/CIiTaSB+kk6lNE98y/SkrxcRQ28eQ39Gf66dS
b+SPsNhUQ/k2FlHgmQ7JPmMWbDFjMGuI7DwmpL02vJ0Xzq/SGt5QK2m7jJAfOJT8KEV/n6N1GiHh
+Ia2AKyu8ujgmJ3aiNUj3ZvoeW3bAnRf6qc6ILuK9lFm+0bevpqsdzYE/o5EDcmz05DmYSbBgwxi
v2yCZOf0HSrupTo32VokR+57JhD+xunjA17/6dacNPwsZssMMTMv5SGZ1jQA5gvrGSTODenppjqg
dYatHm+XAETkYBD/FgM87EzsIF1DNEg+9oAyTHaESpowEgVneQjwF7A7Thi0q4jPxvEmqDpyumgy
7yqaNrFbNQd8vNEm6VeuUAwdIupxFWQUdkEtJYwutklTdjI7z3E/qo6eqWxoBYV6+EsLux9QB7CH
Gw/DaNhHo0SlZDYSlVmabqMp5/eLwhucLC+WXsH+m9MU45JxMuZvQIq02wxDZIbr5GbUNHj2eTIc
acqBSB7QjRJsB6toT6Gg2Nj5AH0e0NOmI87bCW1rQ9xk9sb4eFYkf6HS4kAtZuQ6BoOVxMAKpCN9
pBrvASCP9zrfmJfiztsbafSZiPI2cQg1AiyErbopl01KSozUhvulS85uw/CGyO87O+Z9W1OsdeMb
muJyayVq3tDWoxEahDdSyWrb184tGu54azTQMVEL0a1S04MVW2hz8TxvzXI5GEXhnvGs0wueOB3P
uvaSgWffhJTpMf4oc2vEb3o7On72LQjo6mtLn+0moDcbYokAAaJYUhUixoc6S+OTtNTDNBt7GnNp
REwnxSNjg8f04o6c4rXj+i3gU2gf/SfdbU7QgBcqzRz1PkQpKxcvoO67B9D5DVZ8SdbKeOwzvqGC
waVxp+QsdFgsWuA31QUzrfsYxuF4bMxNGeeLLxWqUhtL7JgTHBS44yEhJjmlo5yhEU5IypgV+Wnd
iDWPGeok4WJtx4z1OPRZv5AYzqsun3zgoAx9S/zUw3XazLliNV1r9DALWKsCDZcvNeLmsF+8BOLe
XshoHgfkFZ+Gu6Tb2RgobUloLNEy+bqa1sKPZdGLIhkEMeR62GLL6uP+jHcQwkt6NrX3eUztfWiM
nPUZBoEhbj+WUSesxlieJxDucVvzNSCE33CQSGCl2r6QFQnXjvUxo9SY8uo8ahkBpJPWbowpJ9Nh
GKHfRAdhF/WxQ7u5VavxPTKORCkhznWi/uiqGexuyII5jmy44/dRXyBaXsfJ0DNEtTwmpK12myzS
EI+HOmFVwXQbjMTwEAno40VHMw0SdiadaLCir6pYLpNhBz79Wr6JWOyiY2njMiIa6W7Jda8ynlBJ
OBtEypo3dUyomVqJs2BX6mo5MSvRCe5rTsGYpFoyBQfUF15okahmDZATbLhxZHO7bvQrn9MPlCYQ
46lLXJqie5SAOnfkH8IyCZ3vUZ4+W/kauxQmKMxs5LNtNrFMEtZTZL+h3CxoR6OUbDKScUQVX3Lr
xtY+ETDW+7inHDxrZ21cxsu49qpmTe3aknVL2LEUYzTFvR89xkN7tsvFPhK2Tdc+6og+ZFCucc54
s7Dp+uKhJ6MyzfJ73BeQ5Mb+1ZmdX02txLbKwde7Q80MNWM6c5DZ1NEWoe+8RzA6RgvyBQIjjrF2
70pF2IViLnZkcwQmC+eOHAJSDhX4cheusGWxZyBx0gpOEz/VgTwgc6e9F6NkoY4x4ixjmum5c2Q2
NJ9iRgfbOTKiv+QLTj7KVGe9uU8nyNBZPv5YCPqBQDEA+F78OEE+lJs3XRYl3lLhMtMGd1fDm1U9
XtHScufjGAS3ejtg0KiPROVkfky/c1lN90VSN55Ophx2C52UO2MdgRj8jHa876fp5LIOYlWV7aHB
dUQuhhz37sgiPNX32gQKHwTDYUpy8yFfPEQvNEKjA8a/j2JeCU5hc9sVM1KSqNHuslDsmqognLaq
bjs20MLRi9s0nnaEqbE1GQlWnZ3PPJc0CEnc2FYKwxUxZy+Rqr2ZFcAUVI+JTZy4IMF06DKvN6aK
YmybeBlc36xY/JC2pIcG/XWuxZe9hJlXWQmbBQSMu8oy8m0GPIJtw3tddqhs0ByQndESGgauxyF/
bCOW+uAWDRHwKAlcMFF8/pNc+pcR0cKpSO573VhX6PCwnSL/Bmz4ghMm2RKRRYzHjMqiF9ZAxlSp
NkN4zHqOwlF2y62b5U9T7/ywHGt8Lx33rW4y5PZG9hUnmvKCXqC2savDZHB8ZeZtkyKMzxr7rUXZ
Q4NU+F2ostNSwBooSG3Runbc6RO6pKAOD6JIXqsOSwD6eQvQVk6MJ2InpLsvRTLHQGMR+Zdz7uvA
y9mrLW8qampfnzLAsvyWyko4csoWc8W8+Fheo51iPdDMZeU5CNO2JY5CFM2DZtyOBjExGDOqPXiB
YVPAa9IIfhthD+5D250PakmwAcGtbhThfvC+WM5O07gNiV307CbR/CF8kMw3O80e6cNkTLkpmi9h
IfO0I8QqJFgs5GWXVtAznXXBZqpbxK0tKm+Imqk/Ug3NmP1PiEdBSlcdpz55AXNH8TlzLvBEwIsg
q33L2S4lIa38ElXa1moaIgKRsC1DjQhG73L44rAwGtpiUzPiV0iAOuQh6jHWwXddgrMhY/PBSJal
7QnmprUjZRD8Vj7D4ltGTFLRojYKjpI3OO0+B7Wd5fl8mNvkIVd2SeL4dOSkRiUfxHyUzr4rghzY
8kSyhlI6OTHN8JCQeGIFiLciG3Ob3qBO010r8didc8JxBJIQzegfIq09Ra6BcHbOXvXEYJhn0sJ1
S+ykTb53C2UKisvjNLavTvwYmd0r4DnCe8K03JLqNxQJnqgR5UCrNgFZeW7Ij2c6C6lFEwKrfmWq
ECFqlBjeYOG9RhUwc/reDwSJqj2KsmJvm7BaRJJ6PbQ1Thek/HB6kdMFLGZEI0Fuhf5sR78yvstt
rc3uHgPkz3hU3+nf79ePeExU/2lR5doEKntpJjxhydwdrC4k/zvJgYMUjTf27zJod4PtXmJ3F8Lr
8dK6s86/atLvTkEQ8hfYzqNkC7IhYbeC1pazOiLCjLgMsEWE0rGvIMS+jW77Ek26NRGtQWEYDV4D
qkP2GDX69xyLJNFuNnGxS3OrQ2OnI1DaVEEKHGyQTnduYzzBZaUHq2zIYt1ag5jv+po84Rb4rBfX
gM8LQ4S+3SfZ2cFO8/+1xf9P3C3wKP8XrnAL7beJ/xMrfH3SX+JiB5mwC3bWlsqCiP5vZbFr/Y9t
u9JVDlzgf2uK9f9RAs3xivlFO2ysb/4XTdhAiKyblNt4AIguFw3wvxTPfxHFQZX9H/DsK+XrP3HC
cK3RWaHIcgzbYNz7T01xI1RS93UYndhNbh0zfKhE0VHmoZ+SRbI7zWlm7S0kXtdb1wsVCR8nanLQ
57Q6DuLLWh2S1wuHhswC3p/bOilCW535Jo1zD/g1QVpdpg7sXT47DDWo24rmIgiapaLyk6XFFtRT
c4MrHtgMJKx5zR1sdDLn4zy5kHTkhRNrWtWLuyCn0EWaXn0BHbEpUB3iqOwJCBWUQBBpPA2zILp3
Wc59z8CoUuUeA00nXo3KMAnalCkhXbRMKx65gNdedXqXpr4a7dOa/PimT9RrKK+S/3yBlHBkjfO9
rZTyAIleFpe5EjyHaunUqoUld0meMNCrGTGWkGpj9BMTtRWQxhpUyFs1cGZd6BqH6Dg0glGypqft
1ONOarFL2lC6jVtAYZkLz3YIp72Qwd0URt/EqtwAS1qAUdB/GvLZbQX0wbmQPiDj1Mc1xBbIMjAr
OtgSS9RFfraGvFXDSwU0dtsFVuOztdr15bkyqhTaQPJLJfZjWkt5xJHhxYOJLcSw77MovHeq+dgJ
dBBs105hWpfoldqzkP2wdxa/dZboLkS7HPu6ze6CDOSV0Vx5ah6DmzFg7YI2PPCT2r63NZbgRQfR
GWYR6dJE88YCqfmQ8ompibIIDtLnhR3bJhbjcCIKBQXYYyL65VvLFrwef07U1495oBNJo6gLz03m
gVomfLDMnqzRhWsNv7ZEV45AjcwmN4z0DTD4yV9sBkgHmCuiMYRXtB8nSJcsV6aH2SmiQ1Zhu01t
89nNG5hBnXY0B+dmBYzCaLXPOGPEmTH+57Dk4waAm/BGwc+rWeyvBj4miSTkP+4npuxNg+78YDet
2rHpAF2VDiSkAx3xwoqA0SUsWPGWc+ynjXig7EIQLuLTZ0ez2e4X7VaCzdrUGQsiwJranS75MtM0
PBJx9DH11uwZOhHLmUOqkVAFcnhPjqwKHPIoNqGWlfuhnqJTQc0wzh7mCOtUmOrzHfp14Gma9UJC
Ep9eWic9weFWGjpux6k7ahIRsmE0jypMDH60GtIa55nTjHzjljU/VlBqe8f8yujmfEbtsUXG2Jv5
yZwdSP1DejHFQmyQ8xwuxYcoeuEFcWweojhY2P08hhXLvNKkiI9mm3J/Px+lMgmVm5GJxuy0CWzc
A6l1IZJ5dYRVsNMHgtejkgwnBMoi6s9DDOQ7zqrbEoN3VzcUkOZW24/ldmj2/RLe05jZUUrYYa4m
NYfMKeI21gBFGen7jjDjypbEEK4A6UqvAXkgZx4J2KhYjw69CaPOcI9WFqU3UsR3cgLtb65QjfE2
n1+6Vlv2VtWg93UOMtfCJ4OH3yROcgsW8cMenCMQ79oTmn0pc/N+yjmQwZgO50pa3+G1sFwqK4rr
/MaXuGLbD/KF5BdLd49h/BKPLUb9tIl2Yb7aOAgVRKAfhmQhEFTdbTFoUFlmz7SHoMuxQUkCQ+Hd
0LbvOBXeEjMNNq1Zzv7S1uiiA2dX8hq45L6TQ7wRusp2S+b4MlxmPwQPCitb/xYSpEXEYJCz9jMJ
iPHbLv8VgSjp3eorSOfgVgIp2YxETRJNRdxIM9lqW81L5EldczbBbKIoazpz02Id64GemSYM+K5y
mm1mjzedFh+shagYKuvnZVF3RhxU+1Khn0z79jv1m3JXuu7PuDbf+zphd1rErIxldScoAVBwW+ip
Sr3aG2Ozhu6xQGJoQzypjusWFrbx/G02Z4LcquUQDHZ7oH1DwTiObozQOJPsZDATTZcyJpyrLsZu
56Q5fA2S47NY3jfSb3DFJrZe7ivSWumekbZShfMtyKNuecVvx/al1VGSLs7XiHK4lEwRIugv0Vjf
1ziwD0mZfdVD/COBJHAOYDpsSg0vTTS/2V2K1H12iG7GstfMbBNMa/nWxA3nS4MsphWKxadGJG4l
U4tqcDYeUn38NSM98kVq3oytOwNC0L0sAZszFIvmF1NTH5laHnTzqcas+GWPkOyy985O06cRZ8eG
zgFjNOyRbaaPPzs3Hx6KZHgkBNah4klISmG4ZxgRGqAHVPbNhSSTG7KUaRlN1FVAW01slvsAOI7C
7rsijbIgdD2bxeTGrfiWumH4kVtvYR6GT3pUoJppGVXy29mVxl5fZkFkmv5qtA+9wWZeIb3DONOD
Hgln8me+C2dBLzjbdJ2I+J5j40kv8xRAYMTATDxAhw9gZ4s1vT1sOf1q4Ydl/anN7PyMTKqtC5l+
p5PisyX+w/BxhbwQkvgem1UFtT/2BLL2tcTxWTrS8AE0fnQYtLaLYk3eCXvcdlnC2rjc2cZUcPKr
lh3DEhIg15K5HLekhov4HdZycraU9oXtmpxsi2JfA72fYjx1ZrbT9W1Muirx1EF8M7rgN0ekycC7
7ksx5kf2dLABa8JFizWlL7FXf4n0VdoOOOIhDtsDIYxpZZFpw2Ijq2kZhC3BmMy1dziyTk7VUDxD
ZHDSZUa4i0GZInSrC8nI2BKs9lA3YbFlB6B2dqm/kmb0bsQEZs5t4dOm0TdTGin8XcYPeo6eaqxb
ra3IeJTpvqhERl+H8bwqKD/12iPxKfcjhxGIQUo5Ladx3Go/3GSLOVh7dvXkDo5yeAM75VbvvKxb
OuAM8exHscOoMy/vacXJa0o8pWGYkDZXtO/MOlhzIC54EztZAqt0Nnb6QijDgnjOANzEsBnelWG8
aYEDBHYLmQdi+EYvxanoMqoHWsEGC+4ADuzPYCmJaJrt+NRY4mfcsc4IICInaFD3lo3WlbhEJIOO
frRASftWToGjdoqS/aMQ90LH36JZ2ctEcuyaa4TxXerBLYmLi9+5UKdte0kvEMmxyrBW2EbvmjDe
+ZTzFjoBY7XQQvxusONtd2/C5t732ClUw+61svXIT3MrOXF6rRF5Yw7oZjnqGRhWi9naa3OifRGD
XsycIHsnjZkFq1AjVjhlRTrK9KGsACWkJGnpCshALnbUGELWoQrLANm/rbAO7WAIMmPEbeLG8qxP
QeaNlvnVOG6JMbzzFosVS289c3xKxEV6QvNTp3NTorEacijVYy+OTN4cGQYGE0m2nuM6BUszNDN6
dHaNBR9WDxm20eTPMIUNnwv1aZLg6k1XtnU6Hutw8sJiwF83mvOuSssdcw5Gci20fABQLeTpxZ/L
llTSdeiED7rBYHVnVObnJDlWYrM5Y/VJvDy1Pgsn69iKt8MzOATdk6Dy99ebNWmSmyHhbKSdzAzi
uvdJz+IU5dGx4+Tw+gSCRZKVT3qDBzC34+WCQZnxO3OdbWVWwx4MPCiasXysDWvTSQgW6TDUr9RO
TvA7wGTXmL9ZjiRnXS9An7Bgt6wIk2Pt1fWDpo+VlxV2BPsV1lnMNqVVdXJWhX0v2GNs8cSTl8hP
nieM3HkVBxyE5etQ5+pmCWI8xMtbpZktk7BmnsXohdKrnbY8OKMciae1NLJHIYYFFKDcMkgui0y/
Twk4b+qk+MYm8hUyV55N0akLCxEslgOR3i4WeoXQ2KCX4iAmvVGxXO7a+kItt/bT1tgT18T+Az8U
e472bckmVtV5dp5BdBwbvXyiqR34IjLwq5Ey38FTuIwp3YY2bfamzYuTBiwd+TjJ/qON3aOM7A+E
vQSupRDr+hJCWylXYQnD6CTAxSFC3g1V5C1YC/mkN422kG4n+EOcJd9a4cJh1rZU0j+jap5PtGmT
gB0MG4f3xjGTfQt6bCu7Ab9e+yNuKNVmAvwn+HfEH+XR6Ki7U5ZVJ9OqDuEpau1gDxT6B201BxwE
qdEB5s5kNoMnpApf5LNggbfwjsXa4xA23Ssum3wfR1+tNum7vm6my7IkZ/Jgz3I+LeZU06L+cK2c
LkN0py80xmzCm8oB+ABrV4qEDZW5enkf+NW+zQkR9FNa/AqpCQ03/OYzTjJBXnO93FUdbKY+cuqN
HKTcZdMSgyShG+1zKFlH/DwIlBsZHhsVHyqnDwHwB4DwQ+eHBFO9GTUJx1MxMtZD+wKpJTlYFaYg
TtKoaFyPvqdHZvyjHfWXItTiTVLDSqipxZemmPem0z5qeoL7aXLNb3li+SVWNaq3xZdM4q0aBKd2
VdescAtSqRFdYadx/XBMyUCdLmEY3zWdzJ47Rdu9t/j7K6E1+IQHOuMyOGYaBb0GgQw9JphBkrPb
W4jFA5svyn1qby0yJ+8q9AI95v51u4+bTx8uQToZhzZnWp3L7g5S/IdR5feTLvvLYA5YD2XHeraF
p1wW68KqpbkC9MBiTiZeEE1T1M4PckDzUejZa2435k6xuZ9MqXaNNRM6TbTpNFRqR2retKfvCwRH
ybfOiFMfrPd41DJJO0T8aB0n4zzNsaPWu6hJ4hsxDHeYvlNWmSlCoUS2xyEYnt1UqHNjdosXpWuq
rgG1inXBpZDIVrMcpJ8BL+g44NWqqvYn8fLKJ0Ddp4P+FBNYu00MxDSpI3SP/IwCunRV39RJtJ3G
5pU8mth3GQfoKqMZwA5I77zZNBgyt0PtlluSALdTZps+AXCbuI3fGoWUc9EgmGu6fIo61GftYJ9m
ytPeYtusdTSWWDbtu5DPxs82ANoVL3jKzCOeNaMJz3pgogat2MLoPiZnLfKygcGkcntr38v0EVjS
WZpzDSC5zelSxt1W4SmHAFSUZ53isj339MtSnc15KWo6EiTYVh2uYQsCTRn/XCQvlxsz22ODk38i
2tBJvklpgWYPugvsLKBsJWebnmP+RCdg3rohL8/6W8222hQs3mq753Sw+ROKkPhf0NZvivpAVCEJ
G+YKp3pzpznPMZE71Ksd0ulFf3/FMV5JjIxTNh16JeVp6WGyXa9dLyi0Bn3RnxzVDogyHmqUAARK
AoC8XtRWLU7lenG9yeAtQCKOwPtAkGP14yLKRpPpqIlulcI2J3HKsGpz71WQBsfru7UrDPJ6UZHt
fILL9edD6B2AMyuTMNPtYOH/uLhe+28327HZlAWianv9gDqBTqfW/lbqhTheb1zvnuhY+KDCf+qN
IM+X1HrMWgsLp/XDXq8ZQ3yXsczf9aRLQH9f/1eD9chhT99n/ZKuDMvr92MkBb5UKRAz9YlzIiJ5
WFM9bSI4Iny24PXsTprerOndoW8Kv2bgOZXrxfWaS33u9zViHKrrIzoWANKXTRB7aoTfx2q2O1Ez
gTvQhj0osxK7M1QccGQJAdTG+rxpatmA8jOZgasfUJPTKK2H00IS0O8L1CwuPcN/3zkwo3CUoCdn
r3uvNcDeaE0OLCO55q4Xf+7Du6odCsLg1RSMGGPFXxeZNjR4ROLniTiWHS7qx3DFOV6dKkM04srr
h9iTq3/1z4XIgMuxyAZa7Xaj5+gh3HuwMUeBYcntUMMermDHq/XDZo3OAU0eu9mAZyxyAIIsvNBR
rDdpVeJY6ZG9mWuFMMnVeEo5E49CfVyBrroIi30dxXTH8dgO68X1/t+M1zQesIw6Cx2wrlhXwP9G
vdaZS7C3lnYk5uQfIrkZVwdiOlkIKVf79knDLU7aOtbbNqw6oKX/usgktq2UHCWCD4qH6/28f3IC
b5DoaAvog4MDJua0PVUFiHuqdQYIbVHBpbdPhpVW24S0t23e4gT7c1Gsb9qaq0fseue9sb6CwP14
itcXhE3WkU2c4f693m60GSheZjcENpfPeJZZq5o0MLUphiHIMGnTETN0tklgCxURulO5i7pXd7ym
rRJHEwnzcyByDqnfSF1kUT9kTXXWTozjmGo3wdAenQbNqhbM02aBuLyxiL3aIl0kQdsKPhy7fAij
Zj/og7XrE/FUG+7bnBcjkUQ7LU6ifVkn9xiKJ7bSdXcTdaa+zZX6SrQn00XHMeUgVZXlvMKyvhiJ
CUaN1frGjUZ3l89feTxle4fzOB+o0hF6dJtpprUju0Y/jITmeQWbhgMQdOmBYNdknvilkb0CACo2
ZkcVFRlm17trKDoSRLPJnsrKMUjS6X6xpFt94KxKtfQVvmdN65DxUt8P2Wx5psUhqNZyuSSmdimx
MruO3d8lJS/raGh5ie68MSat2OarAyxpCoIDRjBN6Mem3vjqDPSKnct+QiHjSKT2YeocF+WsbE4t
eILBBKpwrCHVu+qblr22uU0DvlHaxoWegPGl2vQq1ZAl2sfWTawTGEnES2SN3dhFc0yT4dUtBrhW
5XyqS7ZnJn/ZJmvr/r7to22rGS91juGuZ7GMre2tNIpnjeQaEqPWXWYxQAMKrI05IGGzCr/8IBiv
o39t77JTXjRvsZX1J2r31DY0eSS696MHFbUhksT2y2KSx3CkNTk2z1Sy0J+N5Iou/RaT47rtzB6m
kLSPtkh2ls38VrsCBaDo3wfLYblXU4Dq1DcaNtl3NfQfhU1/VtjR9w6pPBxBDSYjetOtFvZkr4/F
d77wN4kw0snsndtJaMRGuQ8H+TXkw1NMbDPtaxqFwf0S2LM39dQ9XWHtoTRuM8oSm0lN8b6xA1b6
psMI3jMHJ6XrU36/K8ZDoE/Ks4ZA3xulTXabOSbbJmyiPV7xnySYWat/nURrBBqQPR+WmtgTIRFb
1T07O72yN6LMLrOZ1J7Rui/sEKYNkUMlTH/KLe0ntYLPEXEbWhsyiUYqjLRCmEqiuLyfabRR5Wj1
g+HQDZmjl6FBUdXaDYUq6qvbtojOubhvHhfJH5464w1LcCSwSG5UNQs2pAOF0JpGdzneGEaa+JaE
6tLccGpxdFnmbTLnPahZ68MkSvBQ9I9lrkimNKZXXWDGCofuM9BAFmuWjgDd5jBrk4jKBbENPZzR
KCo+Qn4Y9uGWV4YRBNpOp2zDjrF1kmNT1GCL0UltRb02ofLgGRRttQksh7QWO0k25CLecHJt1lYG
6ukOefOcbYcc9SAahF0WEz9nk6D1aN5XOaFTBpmUa2krohZjnPTa+RY6pX6BNVWwPbfuKlnRbU+C
YdtT6puVFpLO/TmbjkZsh1VtxEx/PF5hIpl4EIH+rpL0k8J2sQnCEllXdawcEZ4ZW/2i7PYs4vyo
6ZSvTWztIgVXJ4La0DP37q0uRqUmm+eIxgpbky9N41+yLJAEThqKRFCarW6onZNpPywzXzb2oP9q
EO6OyyRey3hcdpF0U4+10bMaR+Ko04EUrCDtfdt00Y3jFYAbRP3ZZRhmPR1sXArdcFHy6g7WQVbM
pypSL2PayXv90NZo4jnygqq2jqTPhNtUU9+KtnwppsxLbbwAKQi43f9i7zyWJFeya/srNI4faNBi
wEkEEIGQqVVNYJmVWdBa4+u5HNV9q+5tsh97zgkMiBShAIf7OXuvHdq1Xxt6ATTRGNx4hka0MLCr
WZh4RWh7WsjtNB4ZwXuSfdBEnVXNuDJgoeWLWdyoGvKnjNIki8trlD0bAzGLZlM/q0sSHCVt2NVQ
NqjPxnApYaS7QP+orC3GoVGhL84aJVp1V2nN7GdKfNZj5zlFBr3FSavuFUgU1ENyqOvxZUhDhUUX
Iabkl1nR/IEfAntSAPg8G8xHJp4vcqRJlLGmPWlj47GMGgBIuBSyPLyQUNJ6svPSBzMKni5TuGbG
5yioqCZbR3mku59VjrK3Zuth1BVvmeW9jpRtk9CPYcFnVCyVy/cyG15qobZSIpEdj6ejHCGfNsp9
Oy2I9lQEPDVJG3kZjudB7m8g1H9RDNQRrUbC+jro1MXoW+aU+YP4kIjH1h+sm1gYYXOBVkDd+Uxd
M9lFAgeybuqayWnPoGvnEWWxuQj92ARDPrcb2Wnuc5gR+xAhTz0es6HBeyDc4+smkJmurHszfHwR
Cx0H5JgrCPs9Gy1nXKm0VnppOM0YsPYE/2G4JKUtlkMvpiZJm05HOl2HhIbS8gtRrR4tvZ38LEgv
ecaNx3GqmwjO0N5JFBvE6giCGoHrAYDdzAw/no6TM9YMr5XqrghfbpLAtgXC17SI50jwZK6P12AP
wd1iabftu5ryvbf0tCfj9H4MOnMna7lzJFeLifWwnTojBuzfUymEdE7xJ08OloAtmy3MjKyDnl9g
fkCCLlfeLGf5SVvs7LQofX7ChUJFhOVVOMekL4yC7lJDTBLZtlx7apt4eigsxmKz7q2bMclYUq27
hUgyKEFPywiaYgpDU6qh/EyUr6qH3D7bXNuZzgRuRtHjUS37DEXaw0qxXnnW6yFLPQioUudDHaH+
Ib4yixCon9+WBc1lryfNuZ6sWkD8pC1IrdQlSnumYB8jQ2Pxt43FU+lTQe0cqfvCx0HG3J2cx9Je
083cTwA75DPTwl8brWCq2KoCVbTurj+ZzXoXqKwX0jTKT1EXLjRK4msRVW8rwniWSaTbpnFzkYrR
2v32WGcS3aUsCRcqKz9z6fDYqQMNVc7ulQqy7tGP7g59gXfKBGxUTdqRVAWuBGFMRs+gOwDg1w16
yOq4LDoY7ijoXMhL1GZWv7uID1n31g14Vsx0I8K1VsQiqIO0Twrq1CglUTZRz4OgvC+CNjxipqCW
p03WVq1qm2qzCA/QuyDcqFbDOSam+uvGIkgJG5V1zcWyDkL0VzlTJeW2frBozfdaxDScKVwRc+4Q
ntQfrbC1WLYgaF8BJzTs0BaucJOe7AqcFDORZoL88mvj2HLmKyL2q4jQkvK55og0pR/6wIkjJRFL
GbFx/tjTaoKtNGBxG6OL7N0U99dUsOh/qkX62stSs/LdOVpARYzIXvwO2fgg1oi5WC06Bimkc0gd
d/0iQkFDyVa/fdtYJo4p6uwRkzSa+EzJqxLRv90AYK815YTKsKFAiaVov4J9wgQlJde7H1kdnbew
Kod9D8KkFx78vAruA8cpduvzjD+NoIYY8og71HeBNt519iKingjszUmc1wy948UOum+r/XZcF0KS
YXlDWr6iASQOaJW6xAbzVhFskQjEgbjBH+s1nkIc6kXT7TWnO3QisGPgITfQZJn4NJ2BUhNrQSeq
Y+4cPSuQlqTPLqLxBF/tpGv9h6nO98mSYBQUq1BLkJWyNITBtR5P4UDNs4n5LMh9OlkwzAj3Iu5K
vK5p5Wisu6U4P5tWa3y6B+760qP6Fa1wc1hfaZlRHN5qanexWr7CIVUT2ijr+Ux65lIjfONJSnnW
kAb767+cexFdtO6uGzmNfz43rar6uG7UduKF/jombKyFHrfcSX36DfX/3kTMum8HYR9SxdnFGUJm
X7Sg9p/E4CIea3Sz3lh0Idz1HetWX8AeEZ9DIrWvCxB7N5mmjSw+nuhcIMY5Eo5kYoJut+WYaj+v
zfUlDlD0idSq6dOJZXmT2x/YZp8yEfHR1nO4N0UpRRwFc/w5TDnke4FMCmgfbnX0vVtlJf+Il7Ve
L+vhulmRQKMwKA8ONff1lSPKr3eapp6d1rjiOUNdwrebrEkfxkxsKj6imEXgMPaHIc/To6lxyQOq
3VJBf+UOJm0SM8/2VdrcSdkuq6sHrbc1H733VSkUlg9hsClY07gTtZZN5zQXLOm3zCAoRjJy4X7L
YLFB/IvBjG00k/J1jVmTE/molnyqajV8r6hrbgjQvrcr9TXpzDdy1oHuKo7LilLfO1Wh82kb5yxZ
ln2VJNzO5e5oVID4rQqbKN7L2pDvJUMnfNlClSP8eps2/xY6KrlJAzlwGbl9uJvouFJZHDQ73dex
/tTPJ60OLmXGclKFiRer/ZUc0m84jxln9Us/5rhnUkjHptHeD9QqB7TaDRzw+yyQ/Y75mB3WHdaj
4oBZAVW4DTa/ycwLZXrSCvCVwPSyCEmtdAAUkxnfTBkz47gCBmjPuqcJwySTVCYq3XiomvI7V+Sy
CSQmZSrpcdyZEaO2CZFtYBzNLd2C4jTXhrkZNbgFWPo+SvnWsAKIsUEz05oQLR6AnP1A8qs9ys+h
LhGGJjewFVPyqsfuh+Iwr6+j4Q4dsQZsWnJ268VI0bn3RVr6VDTyfjTt/TqKOI0KMWbdTadQPdTz
ARkC49rcKTdKtkg7Jyqc40Qc8+H/tJ7/K62nSkblP+PIXr8+mvc2/TNI9ucf/U3riaZTU3RdN3TH
MGWYsPy/v4NkBWOWUoGpEapqabaK3PLvIFkNZaem2rJJEKqOiOs3kKz8r4g8FdXiCf8k8rR1QzYU
XXMs1nAGL+3PIs+MVZA8B9FwLga9mxh5WARcViJeIHBJ696vzb/+WLhSTlb6xT//Nyi1KQWFaGkJ
g9byZLc+V7lyh9a/HHTUgYMV63NF2jwFmEBUYjJRk7EoztQUaVJRrYnG59Iu1UOxjNyNRUXHprSD
J/vA/6o2iaj6FJR/UK2JsNNKLErfe+ipHoY5uobINE2EjdCnN4s2LPvRqR4DGzKkqDM1FJw6Ck8d
BahcVKIMUZNqRHUKddJ8DChYZRSucH4eMlHJckRNqxPVrYrVhqo1VBsCCcJVCSSoCaSNPBMjE+bP
FkWyUVTLdFE36ymgVaKShmJC3qYU13JRZctFvQ0ZyGamAKdQiMspyBU8Dw0XNd1huiy2YLMujqjf
paKSF4ianiyqe128yKhSMQfPCEcTpTXcdmeJimAiaoNdVTyrSei3ptEfdGn4MeoR5ZyxeEjpclIr
oMYYiGojwM9IVB8rUYbki/Is+5iK+mQpKpWTqFkqPo3JypDQfozFFVCuw6J1Ip2bWmcxfwai9jmI
Kqgu6qELhVFu2s9OmBOliqHGG5rHghIq0lh5q3NPucxEp1GTzW6bqI72fbdbRAW2oRQ7UJJdzNLY
6Xq1b638bqnsN3C4rCtEHbcIyQBu+gEUxlrlpdw7Ufa1Kf9qog6sOdr3Ia5nbxQ1Ysyn3/CkpW4g
6seZ+czyGnGaqCzrosbci2ozSQfbpAcca7FmKZRrAPgeZxhTDR3xRFoRczvXJHmHwhQJmc95H0xq
g0UVqXgikFZVJL0p8neQ9wVxY++SRXRDJucV8W9UBZu0PttDlrvME9Dzp01BCQaYfFxWN1XumC4a
M4lTOqo9FtE3zHtNpKfM7zQICkiPWPyOqIVHu/RCs3yG+0wzhrXDrh+GEaETYtZc8/ADenpdJ1t1
Me6nWcG4EpV44iMdRjLzfm1qjlWNztG0KNXMfRnS9w/IMzXlxJPV6JqjIdwomeSjEu+3vNTIVWrr
I2vyj6juXSTHcDp16z7psi8CWcEdGaygcMqZxsxSQX8vcD5uLIx83rBaPI0D6/VPLM2Bp3V3+qCp
W+KNXSIt7DsF46IaZt/IKPJkZfpYsuEtmurGR5lBi7Ar3lEowyNEgyhp2pNdgVDoR74rSa3pEnYn
yfmYlOpBjK8b7u8OX5oO0Lq4OPU4+V1P2SBQBwqxurwvsHCduiD+Yab5PcOjtzhhsi9ZNHsxnnLJ
RDM1EpqyGT291x7VonpsUqJYkJHjX2FW/3NjSczX9JeYfAosTupt0ph3aSc5mFCiGo0VRRelt+Wj
qVIKkuJbKx32Ix0DVM3yaUErR31WP04l14SVTKnbFLYBxvWSaOljl8Mn4+rSpWXHAKAZyr1UAnbu
822OpP9UE2yzxC/GwnRl6QigSWoamYD4TxkUZzc+hthKdoZGnhAC4PmciAk1I8oSDvpFy6frFOO8
UdXa72t9G3bTbZ2FmGNZMPpWjijTSp9IaSWD2ao0F8HhJbTsD2Z4IxHX/mSnGACC1mKKat+XoJ93
YaZSlawtz+iXeGNoN7T07Q1UCbr7qT17koEGQl/o8WM7LW6C2sAf4FZyTYtCTd50Bw5ohTMuRABI
8xhwQzcb20gH0JzbVIRQoGPz+apyw6faPgLmtwpP1fVvVTBt2/6CZAsXoeYy3avcag4ycMnGrY67
ToFVEKO936pjP2za1MivWhPfK2a/raEOb+2+wQuwSB+9TlYM3Cp1q+othVKEzUST9bFb2c5tEbjB
QMZJVi4NmYXwli19wuw7mx6GcaoRPbUi/PvqEnWuhvF+OyNDF5fWtPS4Ag1z9tLkU83heRn6sSEJ
iPV3Qfm3lL7qcXhlQOLRhB5Nr5zLqPysSNvhZnBuwHZswGTT6dKzO0dGTRWWZyeZMaaOP2IVeGOR
N18R1dZNF4zcKrsfczDThEujx6RrK39Ar1wq4bIDFPwDJMeEttl2O9vSz7FRwS5UvNSiEoiOt3dN
rBGMbRle7sD+sXQ5Rr3I2IwpPsK2w9mZo4SSKJcrjsGnmxk3siWZVw06znaeovICCuNjnNT7Zp7P
EC/6QzTMxXkIdiyBwY+o2bPS6bSwU23YdwVCiCSebzFbPRGfAb8scbh2sJgbCzTnOaAabVJYFT6D
juAKwBVcyEAoU4PeRDdZNOm+nLhoKRlLzB2Qt8uLfnJYJHuFPb11Ix7RoNHegzqgZ8L/Di2y8BwY
DZT+ziXqaxjD8d2cP9tqiDwgu7X0pd5achZ66Wz+MDJkqrZGg3hQB5csGD4mw7rnX+7rPmXQG2Wa
g8KLoqjhOR1r6Tz00UmuHDgddC98nbk7YirSx3CamXU9n+zufqxEW6slA68CAJVnDumRXE+buqfC
F5cDTBindStF+aoHB4EIfv3RrF7z2oi3KEp/OIOyBUJY7zumdICOMRo6XegjE59pEw7jCS7GVm7g
M+nN0DC7aGwsyZAEWlgSdo0lzmRggxx8ikORwpY2YjHv4aBztlo63DKPRC07RTGaFuD+GsOx18aj
39nTO2XaaWOXrbVDrPMVHkmptfy2ID2oJAVbJVl9P7VWf2KugBA30ytu9g6mDUXoESe93GZp/aHg
ijs0ducHGETOkpyfyta+mTt13C7UUd0+lNHPSQrpHTqxRM6yn2l4+vjW93Mnd9uWLwtLCXQQW69c
eU5o8WmU5Pn8Egox9VffM2AQ64nVM4YbxFhGCgze0WstTDNDDXYd8nGy7yxyvruIhZlSWHQrZU4g
isWsVPMva9ZSaBY9Y5Evj/FnwTdZLyos3zkfDxYrWnAdDr3UKZjxgAOnsA3kiYZEiKFJKOVcz8ae
TDzs8qHlJUlKyADP61D8ITASBRuiRJX6YJG5mGZxSU/yndRqFQzIqNs1SMT2QxLdFxCtz4ZUCbg5
Ewbd7C+cA8xBskNNqIFXQ2NAizt8Wm36uSTyB4WzhyCCdFLpE1Pmvv9WR4vtzb1tHLEUdVT11MjD
7fEEpSbxzSJH0Bdoj86CHrIELrTFnGoEwyf5lR60ekST/dJuhoxNM0eoD1E3mjHJPFr/Xe1CoiEo
QOaUPgQh6THP7eqOhmkcGAe7Ro5GEQyKvWNf6jIu3UThRr6E1eBqNpbYRQv7c2tNOzORayjGVuNS
x5JO2UwtCL/6jVHII3IuJELzGKESRAoFuFYaHml13ZRNcwWujvVY00tfzpBFFtzX5ACRQIT0GlFS
fE1KKo4LdQYswmhtTCkftnJFWGtU1j0kCmY2monuMYGzxqAcV2c5CQfqYPWX7JCG3Aqg9rrXq+MN
PjrloErIEEoLRcRkURwfI0MDWzK+SHOOUyWdz7rRG0T5cGGjUvTnZO4PI7dNOOpZsU/kQYJnnFyn
PNXoC4hpu+VIVIGZyqklRRopDC7IniY3GSpjNxpoH/U58LlRnJvW6k4ZNSq/DZa7ORkCf0oDazPK
FmqjTtuklMJBw1r32VAhSosJCQiSWn7Obe02UXQEnajpUjWMwDNYGOegC8yyduqrKbmQMnvJGUgI
Uz635SLfTvAGNGWOznTO34gvQLWgB4GfTuVj3S72Ka/qB8OpkAgWFn6Z+1a2l9tFXmKvXvJ6hzs9
8ByHfIQYKTrCksDajfaC4siUHuR8BLrJymJXDLEoaSovneoRaqdvmiEfr6NalLS2z2FAE2EhahHT
F0qh/A9l0KoZ+stjBGR+j0NmHKtGqLIHbosgs0MUJX8oh+h2u9BVRl8who6rVAgZd0o2wR/HMFti
WPRi/aAiVRnyGSdREf74KY1ZVTHrpszDWQTiqqew1t7jTuu3ZqFD4pdqckEdJxe79MCOP4+7+j0k
LcEDD1sflVQSHRvutT7UFbeJrJUb+7dNrNWuNEBR6fUpGk4M5IZvJOnWmnLEPCvWMtcDKrXrLlUn
2+uV9mWlnq4ow1+bUTAR18NZQhanG82ub2m2kdAWblci5vo/1o3MwM4CxNr/eujnEzQ1XfAhgsoh
Wifrf8NYKUJARVPw14OOHvulSm/tF/mWuRYEV1kA9BonXA6hcv4NGYsYggvjbzxEGMa1oDHMkXSz
4kRZeGCn79rJ3E/UD1KhNnL6IOfjkhaWqIMCLE6oi5AHsd5Y5UVg7uBli3psJOD160YSrlbznMKX
UtFKMWMMIFlQ6uZbEl/Vujfl2qJ4sYRWAsL+qg5bw37XvUo2gAbpk/XaM4JjUqHmjOynOpYVfm5/
tjFyCUnbqgmLKDAe00K05NZjVajAmJ/A1JG07RSWtNtqkP7rnt6kvW9YZGSsqH+xWfcyPFdep05v
g/jVQHaxVUY/ZVTryRcLQVVMtDMnKIiIrQI9GlKT4PUz11G89Y3zJYkTsQKWZGmpF4t3TJOhxv1l
TJU/UmOOEsXchyl9nXVjiBI3+vr6OLYB4ECUaetDy2IRG8cydJMWT8YaZg0gqDquCdeK2FsPC71q
vEnrsdTI3c6Zu7t/QG3+ZGuKVs8ckaySOiINRTSYnTUrYCUlr8frZj1cpIDORlM4gA5zluGQk+Eq
L/2ZRVywW9mTEksGpMA5oDmT1kMj3sH6htb3Mt33pYhlWBOs57W7pYqCPlJCuglU9PcmjYNV6YiH
tT0SX5I1wLQShhL13tBHJdusXeHkj7DXlAvFRWSK4VV0mNYN1/Tf9mZTNKF+Ha8/ltcHIZqMnjOz
Rv7j73BxyFDuxHHXq3nz+pf/trRafiB+dqpEW6XWOe9+7uo1tiTuFcxNxIPJQLE9b2LG+V+/OUB7
J/uBzbq3/uIwcR+mejMDoeKUUJPeqxDR++sRoVecROJxR2te676zEGlz1KB2Vjw5lAtaWJXhVlIR
u0kJ1UUTOcjr76wd5L8cmkqxd/DY7oktIJPp17/XtFZyIZujRRcd97804NfHRvGDde+/+xWokYY/
FIzoa/DI2hvCJBTInhQ2pm9R8GSZrec3JZYL7n2o/mX8lvARRZPOWknL6249q5fYSvDzTrflDEzI
Fq28YB2cfksaoYxbu0stwkvKO2n9Ntf24m+7ay8SzaFvxdGwJyqDQZJbONvSKXQ/RZ66tsU0c7A9
nIHIwhhKfr389ZBoaAhU4gfrJqpqgE89gE7Ril6bcz/7dL+OgxFhiN1L9NR4Z2tnb90rGD+nQY0J
ylYaVzUQd6+PrxujbaYNPabCHcOZFd5M7U+MKlxAUeOvu5jYSzq8drfNVqmn0I0mYm89nMKGFWgu
2s1d9o6Udjis+Rfrhka3ydgkJKmjImH+o/v855NQHK5ChvWcNKi/7ZRRv/3t/F53u5hSaEprZLse
VlqU7jNFOf32e+uZLXfKVTEkbffbyb/+zq/nqBUgtkVewVESAgqisrieikm00CHw/XyB65+0pgjP
mgTC1ZbHxU1WRO0qi1nFMKss5i+H6w/oyFvb/+vI/K86MprsEMX3Pyf7Xb/Gf/PfcwgwcfP1JwTH
z7/8W1vGkgVVw1ZMXf6dwGGp/8FlRVHQUE3NtBQR4Pf3lgyNHBL3cJ1ZoqGDCuEPDoeu/gcOKct2
NM1SSOOTtX+lRWNof27Q4NSz+E+mrdtYIWkB/YXCocOKC2vySn3BWUtjk/pc5NnwJZ/qc+YjeFrU
XW0dEafBb+4fu3f9e/jYPRNUB3N1dtD+7aaFpc1LV536YK+gwyv2rGQM8Iqy7+DCg/PJBOsJQ3ld
HJBBZHuC5nbFO+0WWGTkhOeBGz0pn/UJA/CB5m/yEx7zP7JGlL+QRn6+R3hUjmEwUpgOUJPq+/t9
XITtf/678v+aQAWXn9sL7H/ruVeU+6gn0E8sSEbiO5v+hyQJJ1Iavxmxcv/bCfE38Mm/FX1+W8ZF
x7/THfEJltkclsXh8z//3VifXeebsgxdtmRD+8uzE8w91eQGL7795Iwn+Ud539yQ8SV/63YY4Wmj
Exj/w3rQ70ukZCdqIOmDtLMvzoONveOmrjz9TmkuypkB+T2/Lof0LkWOfSXGdbzrqy1+yOv8buuU
9jfGg5Xsl8QlIuZ7+RydtVt5X9lfIRGRnkQAdvrFnd+81d9ga5YET5DutzEuXb5ZrM2GgjJr9af8
aQAGph3wnuQWTlRXw0pdbXGMUZmCItee8zO+2c+JKoXfWRu7dgvL5fZiu81DfUWUq5zavX3U3Pxb
+YQVNPqePPJ2dtNL8WPZE0Ec7+ILjhywc+pmQJnqj2d04Z5s75Kv2c/d3oUfALIPKskP9USrpcPF
k0gH/C3tB3q23tpIbv5BAXjSXenQfBtsN8dm/2RjlwH3gCcEDt4jUSHOU9Dus+Ruvl2wgl9Cc9vY
j+Vd+hXqJAVupEv5aOyXe+K1ipd8fMQ9jGeHjyM8z6/Fu7kb0YlST/6RUJO7mCRmK8c09Fjjh6xS
7d0Iz4u+Oe4na5PqyDteB2Q1hHEzWQN2WMh3uryDX2vdNd/Gk/lR3gY3XXlVH1i509YbSj8OtxFW
8Pt4L13z43gNj8Pih7fmCZjY7JrZllZ99Z4daxvo1ya6K13tR+IBEOh3QGplit4fXYJHZxexuEeB
vQ1eMQBV5W382EUX+4R0BRNlwdrXw8N2Wvb6LvLI2SThhWxH4035DC7kumAofUXG4bj5Db6qb9FF
hW3AR9tWLh2/BYm0gch9k+yt88R0EznbyX7BPVng1ynd7Ku5Qx8xXVWi/W7kNwRuxn14sDDIw6WK
0VhsR2XrPA58ElhFO3zQZ7phqp+89wckoTfqPYoS+yn8MK99e+qkTfwSPNl3lPI5tQF4di7cRe1g
XvOb8SB3MPrO1l2re/jfKr/4GHcFbhC/9rNXx2U8IeCWpuPFuXWel3pT9nsLJ5/XbXOujk32NVyB
NvcnNXnEx1jfkHlx04ouIeA1ZhLoPo7jK9lc1p0OYBw9Bml5buZ176YfUxzaKJ4TbaHSwKjcOXfG
EadRdGmhAiA9HQ8kClFo/d5smcqovrkrPOswJAQc8UGiyNsnl9kPKl+3Ns22ueb5lgr1JU22CuCz
J2qUM/68gerBtjfdIWTau1E+s6fII3TgDYRvtlc3sz/dIgA090wujUPy1H2bXX/2oyecIXR+WVSH
NxZBb93GeAze2x8SelJwPZdhOMwvzNs9ylTOXQ9QDmvAfm4OMnzV/RRS1tzYN1r/5NwNl+4tOsL0
wJh7L7/Ibk75fyPfKzfN+P8ZnGFN/Xl0tBWVMdJBK6RwmzPMP4/NarbYxmjSCmoJpysotUIwfrHj
1v3nw/A/DMLiaQwHgQI6BFs1xS3i91uAMPrIgVL7hjI+iqdw5ukwh9MX9XcK/Dnwk6XmFv/HXOC/
GfoxGv7D3dVWQGbZKDF0y9Ydmdv470+LSFw3J6dtferfBMzGgWdMBYwY5q2bwtSkb4rRYvHLdkH1
nIQO0gT7nT43Oj2oRgOtjYNezY9lEAz+YqtcanSAdr1BaTHW5HPaT/CaALIiTmh3ikbPKpZj3bPx
we8aVYFCgEh6k9bttZsYMrKFIJxSP8FuSG6KRavP+jjbrpZYWLF2Qd22z2rVI1O30Owj0nbAjJf0
+uzlvstZ53KW03acfVXD4WiXT/Qi+ofQaNWLkxU4CKiq5qklsfYNq4PTtWfaZDG1c25kgVy9OUN5
oFybhTkWGeN7H47wUnCZY9lBAQ0tpsxB2XbYEVNlr8kL2IgCFB2BEaKIC6AxQAjZNNvKARw8gsZl
qjHcxgVvga+9YziwN4XT7upGkY6lDFAbft+LWjUSlIOlcgkr+dE3HRiQEU5/XMoPqRnol3iosY0u
6KZL4Q8pDYkW6+xjBL0zM6TE8pwjLKXJgaVJ40XaP9THSAkYUwsSxDnlgk2YdaVrYFnbqNKi7/U6
R4sqFztJJU9LS2Tr0rXWhQY+mRbyyI3P0m/mBiyRKekfozPhU8XTIZqYAZ08fxiQy8ud0R5omXjT
mNxqJagMlVdWGMujQYQtrxdLXv7ZlHqAg9vkfraoN8mAQ0yiF9aVJqEHsfncx9DrdVr3o3DaZiaT
hAHwodLoy2YxzQdjga9SNWg0lKsMuFSajVtl+qwn436pJLz+4fyCOP25mlhe3fRylHvt1N5PUfGQ
BOGjGrefiY3jFsL286L3KZ3nF7Gvj54yxrZQ7+JgynGMTYL+LWMipubqk6M4Qk7z6LNh2dFVV1eJ
GMgTsFBNQgp9ZTyhUr5IkoyF0eGbttUjTnNpL2W65DekuiYDZVkNuj/yi/G5qPKtbANpmqrQ3knT
F24aV5ayx6lSP3E0Hce5aBj4qLLK6V5K+3nD+oslZm/eApoNNzN3hu6KZHAzI4TM+HSy5aLMdHOr
EHf9A0UcrM3CT5O6FU4fnU5EIfeu+M7kQNpN2ZeThTsLAJYWGe5YWF6DoafDRaLfmlXBHdShQ4hi
pITzniJaz/utIZhsE33s5gDiD3oGBWnlmzEAbmiAijHxKoyvBLb99LAMBtl3w5Pdjmfolwfbknc6
4kbBTG6RSrRM0YYpNk+4j8yTFob6Ps7zmzkyEnxdAbgO4nEETKTXzliVwGkh5V40qieEehqdHmDp
Rp47F0oNM6uY6bT2fpuC9d8YytSfirpBAxAGe70MQ1QTSbMtDdoZYYvlt2Lkoxhqt649qKEPEfWo
9C3B20iNgDWjeVTk+DiX8c5qMTCvG3NGRp7FDXM21emifd3Zt0EHf6qQjJY2Dc01oEuVNwobwaSP
6dEy35NUKFzWh2L7hUDI4ghbG1S9+CUjctKfe4P6nSsiOWHLo+sSUqPNa33wQsLfNlGXMXxOThaQ
96R+1SHuZVUdYu+WCGaa/zfLfUsbED18v6l8220vJRlum3iP2ZopY/CmPi2++pZUXus2l+wyXZT3
DBX3iTxu03Gd24VOCqkDb/MD1359njDk/2j2ikfXMz9rV/ttU95FpIO/gR/Tb6L39qzvJlLcNsG1
/MCJcYtAmxAB9ZXvyHy1T+1D5Oug7pGGM87fWNXeQjFjkBZBCikflFAygDNr2q11lW8RcZENHKLn
IBCcjM9wQ7GJaDvlznaZ4Ms0N94UECTWmdYYf4bZz9rS3TI+7Fv70z7UX/HwFgFDTVzgKnrPHw4/
as0znsczOnTidCQHSxSznm0Kpefq7K3n8pGJPBS/zfRs7a29fBPvMdQCo4Ns4dxpP7JvGCDAQXws
3xLsXfu69UqVmTYtNabNrmK6hHf5Ss1SZSewwccSpcPAAOpsAZ9R9W2MvamcCC0PacqPCEB26Jzp
AmpAAvUDzb6Zq607OcFWvmDDYSw15A3xdG29qZAxUWKCXY12xxvNWwNyFG/vrmZsOuXe6MX2LpJQ
eTMgcD/ZNkAPcaTxGVZe+JJ1+8rFEGdfAUpZeCcOOPCaVxVaGDEeIDzmLVXWzNhK5CbeqKSfHthc
sB/CpwG3Ydg7G1+sO+Kg26RcX/O+g7WrEXm7tc3z1O/oOdPwRe49Qy1CIubFdyWfFrPLL9K0tebU
fBC+ztcDFAxge7rBgpDdOOYxBYQf0j69HyFTOG/SlSHMuRrG0XyD4z/4nBa5dOAjFtnq4YN11T8H
8otTjyVZh9pDRCPgjGfOaD+SxguHObna8cn8NDzpbnkOblg/tW8NsTnFffcIJ57nBrCyXV6LM+zN
T9ZkUOb0L20XX81L/t6XW1nbdC/jUzyBnds6Vy4bGI+CR0NXals+VbvmIWKpRc/6jStA+8hZrCUu
aoJeONpZbm7rJxHf7RrX9Mlgqrq4xHCbiedUHvrql8HahLTNeP1HXq/cX1S4GUy7+ai9CfyTvEEq
tcWXZ9X7+kmJNtQUeZv862G4LZVXomoKm+Dvc2i4cDuoyPIhWiwkr2mzNc5K7Vmn4GizArVZ1/BN
QQTc1KnLF0REfPDcp8/hss/NrUn9rz9JH3rhxfehgjUQWte+ZiJ2dW4EYXrZ0NWeDsM5ReEe7jhz
oa5Im3rfnPp0Nx27Izy00BXCgc8Zy/ur7Jyzc4CA29qYAUaFjUzc2wcYroDV3AbUSRlurFfOKxrT
JKgLeypJmD7c3o/+A0uWTyx6e478YgKP6Kav2b4zt0wGWICN3vQMkzm9wagJWHB0UyjJiNHIXVE3
kr0dbU6RbWh647lmQV64y8XhrGGJSl3Ay741EguX7YQe6o4VOfqz9BH2ES7rR9vZ9i8lM5xpb2+1
Ax6FV2Wn7s2nbE8x5y3H983t45Bd4p32VFBX8KzzidDV5WHMPURfMBpv4Uf6KGV2iUgC0y8pw1jo
Vi62Huszijehn1/BRrwOr2TvfOM93LHStQs/Og77YcFkw7tGzLh4DmZOd7oB9jA3W5kuIuHl1+Ce
4A6Qkqzq0LC4LMu7+/ZGeqtPxgOt0e6/2DuP5tbRdTv/FZfnaCOHKtsDggAzJYpUnKAUkdOHjF/v
Bzrd95w+A/veuau6WK29JW2JJPC9Ya1nvdgXVKJv0a45EHziUSZcEO07QBK5a/fXZPLtDdueYOf4
zofq5U8coe39Irc5Ai44h2fxCbppQs5zSmPXuWO5plNuPVYf3do4LeKDm3aOH9NDuNXVfagBsvTA
S6oTIohtlh6rdlfJ9+ZFP1nX8gndGQUmuWdFiBQW7eZWfNEaINU6iJ3ywlZovqOlO3PCMAqhR4w/
MD7BR3FCj4gR3FZWh7POzfN1Fex53hF5vhB7i1aWvPoXRfM09vN39tloXaH4lrRhex9J21HxeZ2C
yOd3KdOLDMtQ36mJS5MK9Tzo/OLEWGVAPFEe6SqVr6b+oKpw0HW1R/0S3dhY2ivFty/qxrlCSGft
CBktlF2V/SxGB+LzVmIXqUjTVuMxJh4MLNi5PmMyl/VzTawYV+VPT7TTjrdd+Dx/5uff25zuhfv8
jenKwPb3DWkAZZHjTff5ptynlzDea8oH2R2JfQmHU/yGu3rAxrhsGFHNHOyqo+I9cfPvJlZxh2C4
dQrvdOkHCQ5mTthF99x/HDR/mXNL9/0V2tyn8oyIko5gOGWvTCC0F+WOAUivrZS7bDf79UUB9kA9
dwnfOJe4GWjau9P7yGLuyocY4dJn64eNmz+D2rGdNXxz0npomxOOMu6PiEU4h00MkY9j9RjaVOFu
amwwmiMF5lBRuNu9Jm+t5aZ3KnXpZXwJwE4tDne33Wm8YxNix0hawf+5Ct7CcJWSKKZ41Uf9WL5B
Cdafqvghgal7cFjZb5PXpfBEZfU+oodmHRKvFwrCPiGiFmCv1z8rW8DhG0A3WN0YiGzBmO5oT7tT
jOhPbGrV775tYw26gtsmTleob92rfZXnc3AttmjgXrtvkjIqqoAbEIEcQYJYc6GEZ9nLH/HdBffl
BZnnQ3VEqpi+o5ivfzS/e6uYb/xM+/xd1S557DY0dTNPe38Y8KxShF858+ILMUv3vbwx4h0MD296
07t1/chdHbkmQJmQ2diZbKAra1ROEW1rP5FEgd7CuWOg9K758jcfQDIYQrITCEpY6+MmQNCCNVBx
gxvrtOJgPFQMSyI/yi75N/hFu/fyb4MgpfQyO4dU8SXPLnzNOocI8e57cxdwLE7ym864JdM/+lmm
OYFuGr7MJtKAlANK90rAbFx6MY0tst9VPajs3ZAXUQLV+LjhKFrIS5skYKymqCv9NNGgvwDNCE5C
+2nEp0CUcc/vRMoLprxgF35TwxTws3hS4PAGwDepEvZW6wnhwWmoXlmi8sLp3wEvYwHrj/ZjRWoD
SevIym/9EZHW5/CGFJbEufmj/qZrROhXAj/5gSQMKmFFAIW9Z5ZsPIcjdmZOIRfr934+Tev8mG9y
qsv1gAvpjGPsVVSE1G1Q8Cn9GklzvwJX6aEmmhRf/5J3lIggIxDVHvQTXvoWu8Oq9sJz9lrskk2E
cPYDYCdslOhWI8AjHmTFSXFnb+qzbR/kzfjdf9tn3pVS6Oa3+RSdik/nFt61J8i8+oezi5/Ekewk
5uf10zj5U/GjzPcTKubMpfWakl1BCKzwx0/LJqbBHzGJKqvQ5o1OYOAY55rb26GKpmJCEQ0OhyFE
bYRwneBKGJZ8GEKIsuPvXyiYBPq8lTYyGUFem3HaktarHH4ffj/v9/9+v8waUJoWadpwU+6UgzPG
iJx+/xoEf4W/7z4LW5QPSXRp4PJAtNAQo0HhirjPtDVgaVsWqodaQ6OpAsudVyaBHmNOLW+7wEDu
yB/kws4RUuZkAK8NK73ETnRADsLPhhRzLem57PcSJwi+V2cVFLVOvARrbrUncKgziD7pzBIqWkJF
JVktxgHZawg4I+JFZhjlGMw5gyj02qR9VVIz8uquGa4KwuM4LzIfije3boeCu2Wxta4D2N2ZKq5N
o9nrMrDfVdTClNWQ5SYC+TIBQ11k6prAL+ENmWBorsK30eIxeopj36gJGpESS/EJuiBeSAuEj9gU
oQGip3VJTslDTXVka7CancTGiRfSrI0EH5L+dNA7zvUqnRmk2MMhSrKLFGDH7gEEnqJGezV1fLXz
IrPoyBstJiaZAIQfUDgDQIW7zeGEZP7QQzpQ5qylfqRCHsrgksXBGzlqzb4FfNGXI+1zwv2vmQ0f
xwT5G+gWrHKXhgf66/u2gv2h6jMjcTVPvSnO6UQmioq81UG9OI9RbkXIjTs/6m1oW+ExqMYX8NDq
rh8AGueteR8k71knENs4yrdeZbRlvU04yJQkGxnK1TIASTo9e9VtmpUgJYB9tivICnNLPGowPszh
BfKT8ZJ3L41UyiSrtq/EPTBexuSYBLfa+CHkSxAWkT31Uca5WqcYX4TzUxfWQWkQbJJxyeSk4GdA
sOohmfUG1YYVB2xSau1+245avKrl6GeGfaMIuiGbhJkIfPM2YJZXd/NjTZzGtsMi65K4yezbhARh
hsPztPxjqkp3ivpRdbCJjtgiSR5xPBPJqa5g448TaEFNpG7livF0rDmbOUW1mxbIa4V66OZnRM7P
fbEw0uipHeS0oi+fW5LQ//G1MAl/ZHuXKhU364H+nXlabOEnGjP7LjPlGhGpfGtl/aUYU/wHHkp8
CRSgTNAbxbXzxF05WnV2yE+wBPs1z6UBZyKnIa4KSlStbB+LWoLbpmvU2oPzIcY12IgP3aQ0jnuc
MiUFcwUwxiL5y9FfnUx5ER0Tx1RngdUSPQUq6lj2nR9igXHViBVKUsfEnGbZRhF5uHuIjEW2PdHR
IYvalEpMM9PIK7W2LkCNn6RkoG2yAHdY8mtaDR/JyEljF8FmcpgH5e0O2ScCMgCmTgJIVU8e4Y2h
49e4pWQy3XLUZOU6ipG2gdPzEJ+0WzuuzZVTxOa+VzgArPDWjXq0gULb05cmbY/STZJJUOv8piGa
TIpvUDHfDR0sfaMQSGO37U7NtJTkJKwbmQrKCz4cbXeIZxWS+2Mcs0HkFulpE2wNEXRrWWPfFnbV
ne0Ul3gQj0o9LWOyiVjDRkEL0j44Q4MyXR4ec70F16lisUuthRzQsLYAopsMJetk2Qq31cQI1pR8
sr8vGk8t70612AqdktYQKMr7tHvGwko9krGL4R6eH536CU9wQ9+fvFotXBoyCKezTlppEtq3foCZ
Clk5UPUULam8gf2H66pHwmdI0rRO0km9q9gDSnLZ+6aDtS+zNBeMU7hCeH9FCc5IIXPe64zOtYzy
x7HjRAIdsfjCBIAjolf1tD4TDLBp2wAXhb7W+u6ZwGLcRtCQVmaWJF41sViT9XEP19lu1LdopJCt
2lfZPIRKdWavsa0sPBF223w7I4v7vFnLCLwtqTgBkmE2A+fFfShtY5fX9VV27PNYoe4eTDZtrTzs
yCP4qkjOnKC1hznHadFhAYuJMJIaQlsnK3uFo9WkbH8FJKJsUVyxS6DgocWZXt/NCV6sUVPYE2/h
FqBaV5qkHtuOqYiQll7VHh5iGzpEmsQXGdqCkRnkDtWsfceyQx3tXEOR5H7WwWzp0mrbNPMO+ME+
SIR8KAXhqImcPYx9+9pX2DPqfKY8gUYBDEhf5UV/KSXpfew7b4q0u7AvDkgn7obRge7jdM1qBv+/
Uog7kpB6Z01kurrBh2auim2AR4M8JYwmOESooyCOlk7+WI4Df1QxVhNDf0Dk/Shb47opezdtDGWD
4SljtTow/e3VTcPdbGXaJHm0vXYmo+Ap6ydzg/i5g1yKuKqY32cjPmCDkXZkfl5wFS0D5+pxGDOa
aLO9juTZucFgXTrepy7MewgcDpiSBqpJl9E3sWsNddqq3jJg+lZ+WmukH1RbTZM2oP5ZQmeO4sZK
sQMJdejt+Crx+z/FDM/TMn1JrTTiJAYgKjjIlIKUwcIZZDIoZNTlRP6pWs4IOdG4Twk99qOKxt5q
oIO0AbFyMeSzXZLQd8wE08lhEvt4Ufs7pNj7PrGh+g4hABzVWRMLp/gaex13SQLTY5XW0Jze9dSB
BEjyn1tW6W6WlW1e2js9aTvPlhRpFXWkXxYl7OF5XA8oNohkJr13VhsX4GUJKXT2tYi+jMg00w0S
6X7S23xnVAD7BUiFVUeocl1a6NsH9Weoe8a4GRCpW49xzrORf9dTQuuAW6tRsZZ0feTNJJRPdntt
cpu5Zit2QWdvMytmBiGMywBIm5jfbhePzjnlKcJTYB0rM5DWVchhw9Iqy+JrPTVcMY3xDEIZW1ma
v6aB/DiIaNoYcM/a2Hm2ZIJB1X5cLHEB+aFNvutD84XQKaYOibQ2FKSxeo4FRNHx+3RwyUtFfUGB
TDCpyUzAXmbWhpo9zJJ0iKr5KoBuU+liBCcakMs414cbIHLSS23lq8s7cdKTZsMcnxw+hKh+H7QP
YbMrMwuqRyzDlTP3YT79JNDIfBslIExg0y113etG5muKRMUW65HqIhV3yfpA/1B/WjUuJ8XkLRE1
SKDbsTHXqa/kae2q0LTdQlUeA7kL8SDRKOioI8qg690sia8pQRU+C5olNg5VUM0qO+2RQCyZ24Gz
HtloTANzjbC1TqpGZcCN7WTJJAl0DgHzpA20ExCIuOjves2XbMyUatRpG+Ka9X2TD/r+9//+7cMx
K6ddBOgorNMPUMG2p2i1sR/s6F8ffv/MFpPjgXV6+zWU/z7UPVcANyzFg73dIfJVX+UF+dqYxSeJ
tg0hkw65QLIEs3aRgBtRz4QvCmlKFRrZBciyHrFaIKpippnRuS3wyT4My53O1MlYSCFpnf350E3V
Rco1y58dydw3yYQxVzVgXaqRZv7joSAebt++QgK08D399UA2DNZGo979UxWZLyJJA92sDxH/IR9s
pmKaUdzLwaCSYGakR7IA9M3vtvt//E1m9Y+Ip8+ymkQcRu2/ffi/b2XOf/9z+Zr/+JzfUKh/fnSK
P0XZlD/t//WzNt/l+T3/bv79k/72nfnX//zp1u/t+98+8H7lfZfuW0wP302XtX9FUy2f+Z/9y//2
/Z8TCSrK/1MkuP8Wzff0d4Xg75f9pRDU/nBkFZuNrmuaAfUWmcSf4AbLQCXIn9usQZW/ZXUpf8BN
sSxbXXQNlrawFf7K6rL/cPhusszfyLoiK+Z/RSMIxmHBNPyrhs2RDRnxsuLYpPfCtfk3+YRaiyIn
/FRsm5FsrGiSTvh+ua4c1luJAIPUhFR6hdBaD9/hTRJmsJZYQHJtIt5Jg/oWOu1DF9byOmmT9Fg0
0LXjgcIS8x8uVbthCJ6VRGaMuL/sznzT8zE4kBd4FuVo+Mo0a3viRXaK3KS72jFZwLwAZxIHpymB
7ONF4QG3rNL2uY/9IF9r6rIQibXpWr8HSvIh7DJBNKRyp2XgXwBGO5YifVJpL6HSOPUha/pgTWlb
cceSwCgMElOxrLq3yZM6Y5m/2RVzEKNvNvSfzQ7PMd4a+Ql1p+RFqQM6Z5x+SBJDt8NCA0W8iszD
ZcO/b3U2UXWHFi0c87s+doJbV+if0pC81ZpTbkqZbIwafhmwiHLXZtyOJQIaEZzvrZTbv6zGiXsS
JCSWqpacEiHFMBPJS4D2P+O4QjcxlSFKOL24JaQ9+bWe5p5BiRno9bzGX55vRDg8Tp2AXjls8LAW
G3XgO1cmUxecmEg5YcyScCnv8Rm/hBVTb87+mwD2hYrrBoQWB+NACC23/j0bFqmIYvx2ws87nbVN
DKa/KuHwYwi7GQobSmlAuVh0BiQIlY8E+owIb1+PF8QreBLXomc0nBH0wJmsAvgskpVMpmc3Jdt2
gLvY1dT7Tbtkw3GOl8lASO6Y+1bFNwevd8gWS5jTFRtNA7bUlg8lOakr3HXAbUTfev2CwMxlFv3L
VwymJcHzJuXVThCbOQl/lo+EfaKygD49bWWVp0M4KFeBH+Fz1cP1LJ5kaeRF4XBq+Tl/DZ1w77dz
Nz8Bf8O1SrYxbiXOsckS1xZL8hAHJ2W2zKOdtsdhIABGn9RhPRmoCjSFhj2FGK2m+JvRxmymnqe3
zx9Va3xwhDDJWKvYAKRA8pzF16W03kxAj1vxpsNuc8TURCQEBri5ttHEQXKcn9SRt5rQsw3v4RFU
lxq4AeKR2d6TRoVbe653WsSScXTsTejks08Txpqf6t1idqTifGVtIFxz0KS7KU5fivmuRNN6wAdJ
MGabYa6eR2QdDAtGaubUwYlVDzHv+X74MM2XKlH6ayc9g9KnEuv1ea8DTFzXBHImIrGPNDlg6ufo
paPU2WvDPNOBhwib6P28XC3x/6jlU22lPv5/bFbxUGzHkpfArAsInYq4IpRvjzYKIlbdtq/QE5AT
z05fKCQ65O2lFJ26CVTSgEfCNlZW3s6nLEttSKTyWgipwoPNukobXYLt0k1JoA9ZCqY7VLx54FT0
wJWJJpu3Iq+Oi9En6hm0ZdrI6Bkviwe/YV2VzhYj8hpt2ZvSGhcBD8WLwSFTtoRHfhTLDe8ZLHZu
ZRfN1dZY100CQ6fVZ17QTaVv85LSlnXfZknFk9i0r4PBp+E6NnwYpEipWVLN9HZZmFFwjz1g4Yy4
EIfsTzQ37GaUHmm1Xl1GC/UuQDoHBGz2Eff0M/mUfJUhQkI9rG9pg5wjMJhlzUscdSIGJtJz1q3x
6DJvKUaJStTtJaXb6j+QYanlB15n25m306js5wVga2BAOk7toj+1Itpfq79mmcJUXqtmPNW6Bq7S
fpIgS3kzTMxLSkzcIH2ncvoIusMmoqzfaTkb56hpiAwiPrwuv20QVVUAP49kL8+O4g9phLRlRtmW
6aS6MwlMIlo9/RCNBAwjBD4Ra2sc/gsVWiHuoeICEmp6V7bws6CicZ2OOcqrzgZnNh6ICs49c/kk
EraZLhXFNpxBCNhwyjepoaxpQRkSDInuJdjVV8WbqtFfhFSSq3Git0CadrMX0dmgTchseCsUpSft
ioB5R41BYyWsujulinO2c3r7YQiQSZRV4HcF2GU8nVBdSKpaD3H4nUiAUbrlphp/hVF/YiLRuwia
+jWedUINscEWUk6bY+LxbkZ90/Y6xWJIoKIukepTlOE5ldEAmYVh+GZs/8QWTbVZqv1mLszXppLN
Y62QWgjGlexeLZDhatS0jETkiFyD1GVmyjGIQfJ0Wp/5udrW9+rEoqWAqxKK6oIMrbqzeik+Flm4
IZlKY8bUwJWcrcvYyf0OkKu0oM72uSLSi2jgNCecKlIp1SjDpODSt9PZ0RL2qVac+kVsf+HX2YdE
eZymNhqhFKg/s5oYx4B8P7+AQA3frG5OdcOEcU65NbVcnoWq097EsebVdndoyvFVDkklS2djeRts
c1IC3ZFFSd4XpAcs51bHPsZJmrPODIXJJ5831dzrqIsllAVRaZ4js8NfMCKmCaIPTvveTZZvB1jv
Oor3XmaD06cMaux+ZE0t16nfiZHEpjJ+cOZ2EbicOsCQG0ozfuE4emzIAvRz0Cg41iRam+VinBFl
9yRUwMIIvLFEDmjYoVel+rzV+xFJNtYIc1ReMzV0NmbmnGHCTaTpPqmNZLmDg3oNsoBbCm412Now
mEIOnuPx3GEnBX0TfNo6uyMUjgweB7KNiqFhm6VbW4fnE8FEAvS6jx9ayV6bWne1Rmujm5nqtgPh
GkDC3mfVvnEM9eti4anDXqXzJdXcs3WUAi15RQu6graYHHYydJQfDmayrKZz0k0SwszunCcKSc4I
p+KWTbOSi1dNa3ljcLdNg+rYKOnk67boXTLZPsizfy4x6B9JWf09yrSoaPcqChypokAyQLSsR05z
kteYnsjqptDMYK9EuEmGFr3QBKPOjllWJgQDLemJCbtpWFg3R2/OyGcjf8DR6eo8ue6vFGwumcNl
lf5cSbRBg1QaWDNJcBrtO8FQ/FQqBmZedS9HAN25yVGbMOrgxkAotdp5WbVTAN8TkrCOWAJxFsZu
YjJWqiqzPIJX4QXthtGVTSRQiJgJp4qZkRMPX96JRg2Ygk3OAyOET3vWr2YV9PeKkfiiSeyHvLiW
LaIe+u2GHWI8HAbmYmShHEvO5pyz8QEJLmvftHXYa2faJmx9YtQdROhWfF/pdcfSeuaOGrq2Lqq1
arLAFiTzYiPWvpKgmK9peZzGRr52I564sL/9PsCWepywV54Hq+lvOgAnMs3CfhuENThqWZ0BGAT4
QgTy9zhC3mTynVq9Ki6SxEFfosZEPapwD4x5IupC2wVVa+AWkTm0jeDGkVieseHLcM+hRDGrtm5y
qFq7VLeIzE5SVnJzC5o8UPGW1POrORqOpxST5DXdoDxQK6+cPDdusjEhZ0hTn9iRBpHd8kcOQUvF
IEM7ZHRhkHZwS0MuDvIm+20ZFUwuhlrdYCSfsEB3rKajdnxUJC5fJQsWpSm/QjTqn8YUsb0eeHFV
/ARV/dlUjkHEhlqcCrlCsVuZMQIllaQ3OEHWjFBnH8/4PcwRJcdAWk8HMhppMMt1GbVlOXsSr9vq
WNuR/aAo8wAKo3/MMpYopSYmV6sU0L76ZbLSO6tjzCPNEkw2gcs1VMCegeBx56G94QZznUVpbY6x
5QrYjIUDELgLHAr+Cs5PET9l4SQQjLC4hXUTbTniYh+9s4JmWXkeZFa8RENuWLgxm+5KdkhB5kna
MjHrAdyqGzFjDQixViYd2wPnUOT1ZuTUIjqkeCSNc9ykjBfDKtoaHdmAJs+QQrmwLVgZnGk4LgXz
qlyxOPScXkYNlaOiwTersxhPqs7yyeTT/URnkAjp4ZaPrASHGNLR3Jb1xshDH/syoQqq8pFxo0Cn
2GIh0cjvzEz90HHdtOBxyHKfK79g+2LzjMD9YcKTvBBtRIFYElvAjZV1cSxLADRZ2o7grhPcuCt5
7L+St8ac8wu1CBoV3sx2Ko6GdjMNpzlYrEjX7VKh9FJ1FKp1K3KnvqtnjOSR8UFxjtZ6Bv1mjmSV
OMNHk1bahdvNQdRmBK5m0FzTRu7gKCE50ZY/gsyi7lG1bS+p2EiQ8jlW+pNHKJBHk0vArNOrnKgb
1Zjw7SI5sh3mdaFmfxsm14ZMN5k3ZEg3NYpSiX1BPlzGWM63o8qly24qjsDh6y+hoeO7iZtNb5oA
4RtUP+E0g4eSm7VRJFcEty92xSuSp6npgf9Hd7MIy/rwVMwj5WKfXSF2HiURvNkm9Jl4bK59EYg1
ztqvkHMXZqHttjl+GWgAL3ZNg5pWjKfmsUJDHEXpNu6tt6lCi9PjGNgxgiTnUMeRJLXdmsjqwbXb
1ETfRxchZ7Z8VCkk+O1CljSYuI/x3AP1k0jcsP0sDLUHkAjLMYhwbbCpZcP4pwpLX23mHhRrUJFC
XK6r6MuyBtImMhR6ma2O28TUyTfmJ0YdytEdpBEkrpZQX0KraNPAF3vMxixvcMgXBsjwmC4mgz4V
u3FGuBGng3MQY8JfAddROSRu/QzYFOPDerGiEPWUr4fKQSMTVkdTydu7odRfCUtYmXGknnU2Pdu0
DO/AA+OCatoTc00EvKRIrfWFh9Q6Fl4kwmYRyse8Ucp3yoPP1ELwhFEucrB+j+W8Zd9/kK3mFqZs
/SjhBErdRTOSdq0bGgqXvC49GYUBtYWLC/kBt4uYIGGYWjhSdIEnISGaFHE+N8mGBboUIjMuqjjd
KCmCeVOBSZNYDE2Jtjg1cwyqR3yYVtce9Kg7abW9jxOcPoVqRudC7ZDM6nm9c2LuD10927tugPLC
aAlwV0BJbdcS9AyqvLQ9Yco4wdNNdrwjCVWMlFMgWSzzFXPXKSBqCwU0HGQjrtHOeQQBijHdkL6L
pPqYpTHdcQM2XZUrdh31VGFDG5N4kRBomTvyzag/bcF+K5i7YstSiqk/fkOp4oeTYSGUjcl+qoNm
QiOjz6zrwhlfWaEAnIVzi9FKU/004igPO6pGPdC1Q6E396HaKW4tsteSrI3JLF1JlKVvhmvVfpi6
xtzqslV6mUBaXUUjxDTEhHAHseLNDWmFBOOYcwgWo/eqGnXB1ByylFs5VZgi36aKPA0VvF0/wJJi
l2tlDetpB5lEkRTsaxvlxDxXuZybaWRpK544uX56aHDE6DiXWsOMnuAxY05broOwY0Q1MKcaUTM2
paN57ZAjxiVzNxdoeyydknyWI8VVx+cskmWwlCS0K0zQRMtaU56/dRWZcGzGbwB2DoVUOBvKkfe+
RUtjaBzsl6QMcBNgvLULRFBaRjNhNDZ3jVn/JNiZBJdOeJpZNa4cfegKGAzVHqV1J1Gi2egdPK2J
/bmlNKT184DN5H7f3S2mn1aUBzMbk63yC1XSG0x5inE/jwjBwH3iaqyTJ8DCPL2UBquuSBEkpmwF
SusNSYp4Te8KHaBhUKJyysyFuCl9RsRFbprwDZpS6DrU+cigS5J20YkRHHpvFfg8e9QHeCG4Q6sm
zQHMdQTWLE4SxlkkVjiEFxtk90X8BspM0aQ1MKdHSfLCLPmYAYMueCZkdWVyKIg2cHNgLst8jTFa
FdwmAzgWyo3n3y4uqdEBS9o54DDbzCGgRQPJu87z/NtK2E3Ad6VijOrHVsijP5YWgTjhCEv8MqiM
bYAmSm6DK2mCFZk3bEzDBOQg1QRBmCAFqqXur5KZd1EdHGjPDD9ouXxrqsJlhibPQlvljGpyq6i2
pZyhh+Xo95p6UFhemj1MPP0jkXra+0He6xE9cqGWOcrdnZVdJcV4gZiFLtuiJS5q7A2mSiAjlfjU
CxSuoCi2c25enTYFgzGw1Q2zWtmGen2bbCs8dEl+H0yA77JokXQ2C0O0Cu4yGqdTX07FJgzCzyHr
on3QZFedXC1clcmlNTH0siUHFoUGrKXx9piSYGYZGbo4KRRtGI/PHQRPbWk1sqY6NPAaD6WJ7HYq
68HvlG4fBNWCUUSBrVfjNQYhxoLos0lAsIQT0FVbMQ7/f4Pxn9lgaIZmMvD/D2vjsiP5c/exLGH+
139/ikn7KeK/gaf//KK/9hfGH6pu8n0WLydsaQWT+5/7C1v7w7Qs3SKFANoBu41/Ug405w/dQCAi
y5gyTVWRoUf/tcEw/+C7IXuzTBYcKniu/8oGQ/39V/62wcB9aWlsSUx2K4Ys28uG418MoHZvlsDl
0Oq3c30xHSR5eloAFz4SUNQgy4VZvAyT2XFyF7UOLSodvVeYLxqIZvMlU2JKCBEcCI3fqda5JDlQ
UcdhqyyRHCWQvC1EFM/hUgMlKj02zA2nXnqcFby3Rkft5ODb0LLR7WQ6VhOaozI+WPFygtn7Wm6u
JsYiG11+UyD0s8pTBrcKdeQ5/Zln8Qxo9IX5oOxrDvcDjKtvQ3OPANJAJiMGgK7sHi21eqMD/AAa
yMQmIji3Mh9QzBztpmH2ZWpejyHkJ4b8qFtmgEq5QKZrWf20BTfhxqlq7eEtlW6ocpwFhXlXFhbx
BKWubW34UCkUVY7jaKRd0O3drOvmCqsoXvtqnpBRLx7n4sfKua/nfHEtENLzTDP97ur3ZMwCJi7J
g5CfMueLJdhNi/tTEjvkZWs0vcvO8pfpwsv3EAckJoYLxSpeHn6pnwmLEINAEKa0oQcvtyPsCfsC
M3AJXn6Bcxq3JUxeYkjXo7PHkYuAlv3wSyIxSpwhQ5INpRPTws+vgsTwBG/7R6R/L6Wx7ljQHgiG
/hkdiwB0jHRZza+dA+7eqzR7tMXxvdo1+EQC0kp7Q+qIOupDv3DCrTaRa5vL7Vc19B3KVoJAiPV1
niZ9Up7IxNyRMrZWEc1hWsoZpzA2ZCIeIs9PTWVrJxeNypG6aPDpLvW7nkDzHWEp+BsFJ2Pq3MMe
7PedhDZj5uxGiPZIdQOJLBwb14wUfhQ9PPTxqFL94N0Qo60QaI5EYugzGsC1Tj47bxrlraNfJKqI
HUTeqE9GXES+KROsyVTD2Y043C1efjuTw3Vuh5spyb6NwbkNkYJ+uvyabekjIpXCJ0588OQAmZZg
lJoR+IE1eCoMbVPYxVEoIMRUBQdGHKEmRtAXz9DAc34t7CXpQ6koxE+Evcm2JoemKtuuPOjlDjz8
Ae0JSi2BNrs082s1kz5SKtPHOGL3ShZ4mNP1x9Ds0421XGoGzkAS5RJy9xYO3O+DyEcIEpLd/CNd
BsMyh94S4NkroJza5UFH35QPyGN/0Upj9hoLh3jB/BgIAxuWw+Ko/UxtFiYtDqFEFO26YSeyzsXI
1Jjay1ON7OcXO/T7lo2b8MjtJeaJLr8yK38WuQwWLKM0xuyGqhjBeUlQwoBm0lzwXr8PgZTt4mmG
L7nw+JqFikbiz6xxMpMAs8b9zfYskqRFKjGS5m6tteWJkfL6lOTiMQUMmiDmQXNiNCzezBk8fCIj
3AQ/OxRAVcs4bA4oFS6CIES4IObZNkFMcSKf65qmw2QjIVXJvVULHIxLNDlVOvdCwmIAk7On0mOP
IA+kWKUDQFduiYrr7qIFkluxraZDx6UxUbZ62SA8hvbl1uqwo5uNXrNBg7uUIPLwRS/f1TUWDoQQ
TFg7lKK/P2dsXBEZDD7xMfhiZYaAGpE5QT2yWxqidztqkBrySexQ8Kvl6bQd4tqdv+TUGdmh8RCg
Z0RalrJIdocO+5nSUufMzR4MzBnsKU8tzrO0TPIdfSObPWva/sYu1RIo2jxo0Jd01d4ZRIijiXhb
qXgfctLfukm5D4eYBEluBXgCm4/JUmO/KvFLNp1q8F6qL9h34Y9YvEp1nFp7+HYgztWEkBAsZiYI
2DXjqBk3RRma4l5XbdyfIDsYGc0HbB4mb17fHgXy+iq8iWgsNplT0sUPqMC0lL3NMCl7pNEbM2p4
MYz0S52G8P+wdR7NkTLtEv1FREBBYbZq79TqlteGkMZQeFu4X38P822u2yhiXqNpA1TVk5knN64b
0Vw9TOWpa7MYoc3cqik9/FuIxsa5tFFSracIdOU4ps/svMNd2AKNWWilo2WCnwmCXWQ1zdvUlDy3
6vbz358i1SZbz47ntd29D5h5LsJqnUd8a+TaMiPiSJMSdaMYFst9xKeOL2wdBaaxFqnlkJ4Tf7qe
FijS2bfUPw8O+m7vdzNm8PJRNWTH8kVg4MNmbFUH9jsfLVL/1J0mzL7nghPvKDh4ahXb2wKC+CLH
Lk5Sm/mxG1qcI6iVJNwBz9enH3HnJz0Z45SEoTeG0bpwDLg0mRHuW5tYzlxSb8CFj0+nJbLSQsJ9
ijjmUNZ5Kmvs6VNTASkc9VMzzz6P/DrmsiMLJLmnLuUY/VRhQtXlmA771PIP8p8ZZzHnuBTlNnCA
SLkSisJG/M423DzLkJoAA7sWYOel0WBerHu+E6+RS5xNmJG7gHHRbkSbvLlTFiGltFjdZEiFrkUL
Yq4yHxqkendlzh5XG91DFYfAUqvB3Y+TL45dSaBj7IPuWU5rItvtNSyol+NEfNCe6e5oOMSeSIyA
GDmctjz7XdisIhhb53Wd+qchXgK9efASDxb1r+zIeE7o8oSAJ/eUFJf4AqPsYvK7SLDzL/gIAZhU
esdDCVd0nD6pBTU/6/65sAuXc3p010ZIIgVg+qMbFMWlWvIpjA3umTbRFU0SG5F9MAz7LezS8KuV
BF7jPq0uDWaAPkmfe3s+Wp6DtRVW+doare7oe3H33Uy7zKQuSM2UhdttRn2R4zObzTO9Q6wLt2aT
EDpxiEb1lTveB7s9eJ4B06kMbs6Auazr6+bUngI7SmgDgm8zena7Lye+1Vk3bOOsYD/43Uvp65xp
GlQlWjW/DR3cbcPNr6nbrLTs6zOjpelcVGeglojzMhRH7Y0Xr+td8lGBQ6sIPQleO0CyvurRjg6+
A7ql6fmPoEowfQ6HTz370ZPVcaQVdbCRnc8Uh0s27O1nvqLjrNwzu9PubkwVyAvL+Ohxz6yZ1+av
eeTQ+ZGAyKTwLhxSkIJjO59MwrRzY6wUJeKM4xU18LlVnkTrPEuT8W6cN8ZVmZO6GC6PVv+LXsTo
iU0EfR8E8wG7qh21P5Rbgyt/qAxPv+LIAEiDLnC02li/aj+VPDMJLs1zPT843G1QP+rX3PqYtdXs
IwTfIzHrXDXexSoRpAx/4uvAQUQcxE7cfSJRFuLYOncIW+RpS/Eei51va/cUdDPZIm+UhCBjChQE
i6/u8nOSzBecpczOW+ZsvQrgncwp6z5sTFzFqkIBj+0zeQNJU1dwNkcT07TsKOvl+loFgSTE50bf
DYeRa5wwFQiairRMVFK2CVllNzCxOGRO7t/GvrlCsr/1c9C8zEqMm9qzkXdhnBzVFpdNdqqSKdmK
KvFeEfy/ePQ92FXckXDutnZENClXXHHswqipA6PGH+Ps7NX5r4Soxso2iB7OiZYf6Vam0ZdIsS+S
lMCl3Jr0uzROB66ohzyu7XswBZJeQMtDZ2jJGkjlbiWFUTv2zbBPWo8g2Bw5x2gkvWk4XUNPHjH/
OaXIQrST9VxW/Lq0aMPbWHbvXUsi1Iy86tUUIy+sd9Rv2eO56iv/tWEG/pADax295rVILBhMI5Ng
Vs7qs02AVRRkFE85ZfKrwmNkEPblj5c3/ZE0T//glgVSblu/Isb6laV+kqG5Slz4TBURhkrhIuRV
GaEInNfad7EHZRXVNx0HncTVb2QpqCGw4Y5Lurzwspg7WBwGj6lGkGpt50us/7Q0gaymwWPzpFjO
u5QNce9ydfC5ovEGW1oHQnJ471NoNWcnopWVrQfYbMNd0GXU7sFjXYtEuSfYLykNOKTCAu35HyoP
T3Hmyts0ER6z/eacovs9JAEo2tSrx8cySL75LSHMC3QHzyvldx9E4morAsxxMEQ7zn2bORytj46z
YT1H92iM8AD1+A1KDFK8CbM9WBafexI5m6rziHwVBcJLQd1sMIM0NysKYDPlWTtcGn9pXVfPaTo6
gC6H96Lph3Vuszk0Q3vtcPsf5tm+UMkCMK52uIxJdM4YjZ76LLxpJVHXtfG3qOzk4BoHXUHZSTST
sDzFr9cBDOJC61dxZ4hVHg0UCk4VLozWuAiDbg6WTyDw+uolTOMTX01rmD/ZScU5GAQ+0dh0Dbxn
6RWYLScjgeG+8dsDiwRtjLqMD9gTftQwW9s2cT1SYfiidNR6O+ak8crAln0ZM/cW6+6FqqN0z/bX
hwhaBZyCo3NVV5RBCFHym2duiSjYt6jxR2Zgf2XoaeKnZrMOnILU2zCw36is9t4kY/UwKVLxOJyQ
FgOQAl1IrW4BwnztRRDWiYCRvQ0jIOe+fgw/GUEAmwjaZp8zxMBvQRCoyB370E3eLW6Nbo8OQxiu
B4vmwZFfOX2anUV2wVkLHmvWAvGyVIdQeR+TrXZ542WvRWheDafnWlT5Wc01olmd7hxyEyrgW0uq
hPcmx35dDkW9kWlI+3djimNRlycj6rnVB5b8IU/PwewoyAAzHzIwdSNJ9c3wuDATeNCFKTZ21f2Z
tUNKTcDawL393UTorIPT12uv6Myjwej1YfAHNL4edgXq8EPTuvqWjtWnpcS0ogkvYtdHGsQqF7MY
TagEy0ht5USwkjSx91Mo7TXy0riXpk/Ga8qfIMjCiC1LsbVQxI7V7P/qpqA8yQmjky7EKZTw1ro6
Hc5eOFydotsM3hzcgiwhD12mL0Z+l7ZWz64fxZfasZ5MI5qPVV/emcwH6GQRMKLGcC74Ms55wkZP
OR4FJG5wVZLBY0EjSV7DkOoc52R4v00k9ZNISaF7FK7w2uujWT4PurWPKV6UUyiijXaz6JAbWXzw
cd6JWkSnNjLcLS6G8MVh9K+8oNyMc/XV5eS0E+upoLvpk+knU5x6O6L/4AQd+Zya4lGUZrKycYts
6SRv1v6y4nqhheFqzGn2mUwEq0jjyGq5egfsGJEf76jsa1fKBYJSNZoYsSPg+fndKcHNZJX4+Eq/
fSEzA5KmAxKCMYTAzhIrEiY9GKDgq21nZ/vWC8hdyeSLpRr4AAr60dXD2lQR0DhiogmnwIPluK+R
KvQunciduaIggGwC2QHCQGpvLNm51Fm2HQO7fEhb798A9s1tMrY1GfeT4PPesgQ8VD8DSvsN+Sxf
zX3/2xr7F/Krzi5J5d4e6DmaYudPbQZ/KCWhidjKf0kXvU3NULarxL0gNFE64hb8wDX6ZjsHZQXB
qwiKbzQUfz8HyOe0JEUEHBipuPWlK/AS4VYqTtoq6JRqdfWtLBRLJT4cTP2HMj6xFVS3Yt7Dd2aH
KMzsQ3WPtSim9zCiK5t7zl7j3MoZKfuHoIymg+El577Xb8hT2cZyApYDVV4lt/gJyue/TupiM3e0
KJfEk9pAwCRru1/8WM/VQgSpvGeVLKnVfmsMiv0vRbgnueCmGkFZPdulaxy3IKv6Kd5GjJ1cA3Kq
wyc6DYwNQ7f5dL2cMD06yEbZDqSlZL4XRvw8kpQBT2GEO/0xtUnP8Z0Sj8aq1vyzhF5yyIxGUW0x
AmVuPGyjVDIf7Aind7SrbYy03CvRo0AzXFlTTjNhtCDiyNeUL0I0dkDrm+KDcvOEofS9H0qeN2PJ
UqjJOWlQL3zl06MefOeJR798ypAQCKixULq6upGy8E+u6emVMHx2ZHJc100Vfwq1OPnc7CufyDF4
OJM1NLQLjRsxO3X0yHasyZPXCmG2YRLTjrq9WibzF5+3tXZV+BvWOpnsxs1XTjMxSTUopO6T7lb4
s/3U0qm1qn0DKcxm7GEG9FHOCW/ajQ1zPcqJep3CUvuGS64u4b6Qqxzs6k8eceq3onptOS1+Uwas
T/RPD7sBcD2rP3YnM4jlJXAtUuaT9jadL76zmeRhHV2yIhux37YbLXkq+5iPXZGD5kzDM4mp8pT4
SFG2zl8k8rNtuvFWa+c5pvbsoe7EqaG5ug8kvug5XOfHEba3W6t7v/xQbvFVe11+kzkXKKc+N6q2
2TB2FOvi6tWtdQ2MtacJeaR0ddcAQSKVrvopugiiRPlEG1nnkkFuS/zQBrEt4QZUjzSVtyoNrrCy
wjjZDysZ1O+Wdh5rPX2PsfhqIr1rQomdviFsMtia9BJPrKBbq6y3X/mUaeMZEPBE9TmGoMBHZt15
fJtZB9nnEEssfPsioYkxyvhBRmftfG1k8FT56sUVg/3wQDAZEctt/zrojg9lqTa+icBPK+riUhPX
0YVyIOQOXfnE2JqCHK5EHDRUpGKhi4bpQinBq8pwV5ex8Vpk/4QpZB+RVvQhKsUtpz/tCfpoLy9e
zKYJVyV1WDY8uz7AHTcm+fsg2FjTr/wumY0Yiw97yHf11J91gfvPwhlL/+H8KeInpdgpVNkH1ySJ
AhNTSWFH28ptPzvlxDthhW9BmPxKR+IwqWGeqkkPe9b41cACIByLACR1fbOYFlKRdZcTg1NmFKSy
Rjg6eH+85eJ1FOMV4+5ZNZ6lwfZODN/eIvRnhLOiYkIAs6LJxY5qyQAAQfLqlC1R2QyFT44cMktj
Xjt8kJhmx42mcACuFCashq/PJJmqmQ8+pI4bssW0sfbxZrt8/psZ/jkFLEq/Mht2LH04GUg4pRgS
SqfSe6/NKAtL6x/tjz8eWfyqYHyQVjxqJ/AzTW7IEzj91orctdchV9ZMk5sRLAS5d3KvGE/GlO8p
e9QE/DbR6JzYMwj6Hbyg3lsOLl4nx3A8p2cdYXyQE4U6uIaeypQpzWIR3vTdAP2JdpG5bL/C1L95
VoqXF7Vza+HUmZBDSA7vneBYD326KRmzcJiGpJPAjKW4vKmqXxEIYneGEtDUFOpZ3okGox8zAyvN
NCXYmok+ySH+iZwBXCKoKeZ3T4k5WQerRuquYxy6AB2Qve0zzYRPRGqg66iSnG7V/qEJbrjOpNhz
CyVTOP0HOxWCCF5xkTF9AeHw5rHnXjkGhTVmyM6utPlom2qklKzS9RdZP3R0A9NXR53bQ23MEL94
b0CnsHZLJt5TwB3AF9evIVFiTwF9JhMKMYeI+jfTEY8R0UzqUZutYes3f6mJ72kV1vmXSUUUDK+/
RiL0UeMMX2fLdEFiGgQYEK/NLp94UI3hdqbjiJiu1QMM0K+KMsxdXbVPgecxtBHZubMNH5I/jvKy
Z2eWdVwIyBv1i2RLO1og3fqC02zJ/+P0pUXEldAu3sBuVzj1O0ey5jNxK86tY08/toQbKA06rseQ
LEDOyAssyqj3FGICFMm7i2/Lc1BUN3Z3sL2ejBnDuyAQskPUJgJvgpGoAx81WtWHVnHwHHtqPKvp
7o4dyoAgoMDZc120zo1YKY+Z/AUpnNN2gNoeUer1oAbf2AhQBZu6NKBjPlotD14BwUTr8joPJCXN
rtokA6HS5DFvMLBJYcPYdX1Fo5K6RjURhLafv0Jh/mhRDVz5HJI4x/zwuLG6sNwZJtkYu/2J6N7Y
9gpOqF4W9X4iqCDLVUuEaZO18Mrq0G62gau8Xcv1l2DfPxc0+oCaiNnrtMHWGd7VRG9c1kabHhzD
wR6wYXdFw+VekGRswr/YtP9OqePc6HciJJmMQL45ScYpi8IytXJcwIdezDPAnEkCy8Z48eqvkS65
FQjPD0UNvNviAq/HmzX59aYV4tttInnKY+OpSNtDN5bJkZKjbu1QdGeFtf0YiOqHKyIn1dGHVXVx
DFI/vmmlF9CcVHMq7P44OV9x4SM56rk7kyw+DF2wHjqQEExMZ4qMmrck6O5uXVJyWSPKYZEGW2mz
Q3ez7yIDgshk/m0qXUYAc02nWjyJbd9M7tmrujVGUZzVJkSisOxwp5btvonFyTapxDQYl9lUawZl
Pnxk5lep+n5rMw/YTyTUt/VkWPt5JsfLACbc1wftDhxzhq1IvXe7zl88Zs6bMGjH9wFj/jgjcYYx
PC/xBd1DrqpZvVo9XNfEMtJ943ntNo4F9pPG37gj8EwP4BSyJDAwQhRTA1wt/ujZVl4SosyTwQx2
drMTM/h8FTJGmGlXrCx2eAFeujy09aa2UQkX2zYZqDsVQCnnQ+slCUPWo6o4RqFLA01NWjoYmy2E
Ve5J/qZKT+6qGss/hXT0tnR/09fH7Lxy1LpMF0MM1POkzq+65hPr6MeLBPodtugcLWmvS0G8ftQr
sycjn4eVgXqj750wvyZe3DbsqYp0vOF37qrmaBCQurmdd+vx62EHrLdOA+5QunoRQ4bmMSPY4k8n
Uwl9m0TJqAoySMJ/tzhXkV73TuEfGKnPBMDFLkJ7Ww0Eiw+yrbZV0udHa9DvATmgB0e8tW0/PVCb
iBmvfBWdfqaTZRNX7T5K3X2UD/kh6s30qeqN9ClhW0g7MWAADI8n32Eup9wedBnPA9ulngmPYHXJ
m6489x2LrOnFB0+RyZ4ER2n8CMUHlqiHisoxJ239pzGvn9hq15hk7YNvRNajQVaF5DxrVR6/pdIW
55ypSSNDeuyziA1wzbrFQrNqqf6tJ/gZtjsuB/oJrmPT8TjP9XowmZXL6tEvBvyAnLpZWKdqPLhZ
fYMow77QqT/0rzg3+z3M3i9JbyXgWAoYTU14SEg+txh0FOf0jdFjcNKMIf2SEYUFDGKcN9SOsLmd
aCj1KSV+yBP4FXISt8aKt0kRR2vafFAp8n7nG3w97d4Ng5fUGTVMZsCPjTa3Qxgyd8ioSkoNa6Nt
1oQkUCBokP2TGvs88kitnNcIYxCLGs+M1D4lHlsvczrPBoponYCzZCe3RoSELGjxqFNyOXQEaXOZ
tjmP9VvXLc92IEY7c6wvc4BTzpoETydUAOQD9vBcmKr7SSiWXHuq2EJYIHlBPT1Zipa+teCnryAw
JPP04pZcKJE9ADDlUOmk4k82sY1NZ+RJZbhvMvmrE/vPMDfnynOdzZjF1canT4w3w1DPj8FOzclI
Ts3ybl7kQfrGxDEzoYX4wXwtP3Z29+ZVVn8cpbzGnErRWnL7Sj5uQ0b/d+oJug4xZh7qxfQ4Duk3
mfZyU0u83zxH2wFA/ezfx7DBJhiZ4lz540G4g8PJuGf22ZS/ZtyOK3tOqQqgkh1jFizRwebbYLvb
BqbaxHr87qGfWn0Fsc/7Hj3ikm32HVggEf06AHQ75yRSzHHda7sGYwimz9OWDXIuluvSSB77XK0C
zLSoDVffJI/D8doNwydqxuodzr99rwFnDjNF3RFwU67fdJ1N3ZMRLcqV9Cc21dVKBylg1QZ6/Ww/
TlMJxdXXf4z0vQZ0UHg+4E7XfpzTMd7QNbbG84HmYt+Y/X5YNbkKj8Nla4Mdjw08wi5/q3wq/E59
jHND30RfaezjdJeanOp3gFTgecmRyunqEWfwb6MEp2dOw2/eEBB+Wxs71dxLs7gHt3mOhlcEr610
/eridvJRIiFOqezJRHCglWF4T3PPZ9hZYgOdJU1uNUOftN5x+Vzcurmi1tbrsFN3K44uGFyhvdhj
RR7eO3YKJwzQ6Y0g7Eaxdfse+v4GnWPYxaCuNzN7EpTWYNf1DLBVgT6v8LGV4QIB9RhkZAviCZLT
NIzuQwL0OyyzdmO5wGWZAT0knuszHWuGvQEQYJpEfYUp8IHk527i+KsEKoHNxrtmobzVlqCJ1L7r
OmWT6WQXGWFjoLak2uo8egnGX3kO9QoWDL4MCoatjBOga9KNQOl0sa4s7reC5YgqbN3Z1Qc2O3la
vE3sXTO2Re3Qb8oe6ogx0b/HFbFrTPjVMFiqtfIGazf6GecaRXAbL3b/0CmX5FRfbhmaYCR3sRaH
avpo/e5SFkN2qnNNfRypgKwDJRFb+8Ti2OWMIxaUrDxZbtdudQz30LKcR50H6AboT8S46NxVRful
FYcnBSGkyRBXQhc6H76kdGJl8TWrJrQ2syq+l38bD+PFabxrbQQnDl5w3vFBWm8Jr9yFwVS5TCQG
d+s4mHPUcBu79s1E2pyV8VJ2PfXHlXgxgVnnrOQUqdhIFW0aFAedtCvMuPcgzscXoEAbS0F5wvyU
bOtabYkQQjSJqL2pIsJFbk8uyOgs6mwSXqA3VZdZIwQsW2ABsxQtL15zNJ+uvasQxSKwP1AN7YmM
mEtzhIYF3I2kzyw2SaD+zY1jLnUSppvtslY2KytNgk3lYGmCtAMdKCcvoVsTwseStmWoMj+RDrx4
A0PRMAZhIsSzxPaxYSYOijMsLqFqFXqRsA4x264cqqbAqlH0GKSGtKQqmZrckeM9wLr5LMLxlPKd
rKQ/bP2ICbZdDN/DhOwsHYYxrT+Wh94vD8y+Qcb6G9sOAEUataCSE8syzug1YyXDTz0quiFJRp9h
Or7rMEs3duIY7Inw17rNMQOyzip3igr/oqZg5HSlwt1y10IY7bAEQcqnn5ZqlEJ+myQ/LRkbD/Ny
aJhqhtmN3JY9ud7J7N1Ds0nTRj+61lk1Zn7AUv89Win28hC7cuqkDdHS6IpxFQdzmP1xpjnZOub4
W1Xc1xzV7KTHJh1xRrarXt9cY19hksL0PoWbxMr2CSJMT6AYgn6xir0sXKUGBF3PNXEdTSuUSe9u
OnIXs+NaK00uvy+pPTB9K17NsrtiZowPIozZfPvTumuuhc1cjDv/WdjL6EYVe7vrTtr2dy35pU0/
Ku4TUTnrssiSTVLyyjxhpLh45uckbOudW7/quZioGfYANquEQW97AUP4SgTwlebAajsl3Q5DAUQw
hkaAh0DUed9BKdS+/+km92NCfXiIHew7A/VGWZ64GzkxFwFY9aP8zFrHcV1udFn/xUw0Got4W8Ak
pDUcVCWnEa/MX2FPj1lyET4RTQutLmrNvQ7mQxa7m2Ipg6IDeJbfaTLSts4icUxQvDaEs6jFiYpL
XiiOl9xPoZ0VHyks06pIfhdLJecQeSebWG4RsAkcWa5a5qAbzsSHku3i21Rf2mbqv4ju0J2Xmtgs
D+zFyEum9GGOsrzUZnp2mMkzYX6m0ftma9GeBZ2jYcMbcKIyJXZic/gMxoVl5fn7kig6SX2CVPZU
ld/gFOqHEuSi5Ol1MOJgp2nZ8RPnZP4qOJ+uTW1ISEMYN92c5vQYCwIPAbxc6RKmU7I5K3Jis2X9
jUeYQQifLxZds7vB9T60oyHxu9aTZWjriekcLNmIwbCNLIy0N69CJLkd83VaKwcS22MvP8y4B2X0
YIINAmgFUcIZ5GdOhPCaiRsworgrxDvrBO87cUcoeRja5ayZqfiCECxuqjQuh41DEgna2y7Fyk/n
ALNYq9WclgIeZPjOqDhI7Leu/wqRDE+z2WQ7QlY3rqIc5FtMWDw8Z4AbOC0sw1qEprZ6ivvZ3fjN
AvvkfPeQNvE7qXXL6PLXBrZFx5wYLjqduiwzG4WcB1i628RTcuErqJ9xRj1RD1+vAohaoGLvk+tf
+rr47Dw/W7kBbeGSRHaXjgWpKrbEwkWOmnDEdhX29daGeVVhuMpDL117DXbwDHV6IrBnHmUrJQ8G
xSR1Nm7Eb9lCVgFiN0nAsbS3siO9RDo2XhEI4np12mxHcTgbrHzctGHtsaZS8IPKw1YIX344X+Yc
u6bpEMfvINNtDJPn3iT3k5fPh1yFbFaFZLiseab2GA5XnVf+9Cz4x9n3HzIDoJwGKMfRp3gno5cy
2w6vuFFIu5pq2jM1aAFyYK4v9v96cFOXeYYb0INVJAerxPsSdFeQASEdXBCuploircHNxHn1k6u+
3qUCNnKT9zyX+bjthnGT4KBOfQGE00rB7fRU4j0GbKD8GQZJip9qPfkVAxbFLTgFzoW8zoHcAmTf
HspoLI1LW+d/wiTpt5ykR/OzUTPqHFCuprlL8uynxmu6g5FZ1HBQ4yFzAMY82zaxnc14s3xnn2GM
mRjgJn25LmVP7Qd94b2byEdFXBC/ZzizpHKAK7Dlcdk9ZCOXZd5lGyQgTmMdO5cZ3Wwak3tVLDzh
NnwV7bfV0GL7zw+cZaRD5xjidUtEc60cNitTJcMHOHh4JxbPH6zGQ+xkemMm1p95gsgZ2YtVOQnz
48Scqp7c4WAQbIV+Ry97hkD4n0rLxmxeskBk28ywxIpgbswPBLUeA2E0hunRrMd12ofAhnGubLMM
PIhc+AAOha84owgd1QznRvXmxM8eSVEU+fBuU6i5/WfxLGoAM2Er9tIfa46Hgpn8YrZkJbg6Mxay
wAeuawv45kE8HrnDwNwjOPpd9fKvNLOfOmuvlkggs0vPtdpdGDIAf2iXDEgjJ8boYXT493JC12Mm
yR/pc3geGuo80XCcde5N3cN/3N/zYl+P++7OsLveGsSej4ZoKqh2FP72/UzZs81MDzPCDJLckJri
qAqyGZuAKcHZUfvES4Ll1sz5Vt1Jwe2wAkbiS1FoVAi59Y366mAI2MJn+VX55X4YuDlcQ0J/UXG3
MFJrSrp/921fbyc6wlzL3Q9JzGCSFoY55UJs8/yuWYeJmy6m0hKp8Wh4xXdpUvsWQvNaWj6D9ez3
dKOF0+fixECm8V5mU/u4DnFz0l8XOTtPlnutcjpsZqqXmEAgrxS3jvDregDhsOG2veBDT5BFxVdB
RvSIXsSPeigPcY1ArCDGOBF7mEAA6w0dilxKSfZe3FOz8jeJ0yCJZZzVlx91qo7ccONu9jPQ8mn8
AcrhObbMR7ejqWRirq1JCyUxyWFJR6KH5yTiH20wPF4bX73O3jcBzx5XB5bhLHB2tqSTq3IkeFPx
NzL6gGUWwkQahNbKySgUwLMMgqKqnU2NxYltJqC1KUy7DfZB8N8S23ZnDW+2sGwQhsEq8HpgzMzd
j2Ea+kdCHGtRwPb3SeasmEktXlo1uT+ZEIuFsYDfSZSH5d+F5NpV3xxx3/3RGgGlkEG0rPjBMfV0
LDNUfnhLzrbu6jvWaWo2cg/EDUZ6TiT50O1oDKdqrmCqOREbYvJcY3eiNhmyqvXcjuXbDBVgNZTG
h9uOJAfjEL9x9v3POQwoBpvz4iGGy0OUKgluHBzYPE3fMl3CAd0M5sXRVyMI4Dmb20JHj7i1C0yZ
XU3XUXmNIpjYoEigUC/0uALsdsBXhu10a0ruBM0SjbxlrY2AUWYlKS1v7Oz5311lhUxDBqEo2jPV
yXDCJ5vfvfl3Wf5zPf/7MVPQ4GbhlRAgx1/jBqETVWB55WVV51vhT2+ZBTieTcf74BEnZOmJtpNU
IXcgDrxQmztoD9ZRh/juJvPMYxtj8vJqmxL3Sr1cKWZoJpT8RWptJszGR3dYVofpU1m06Bp1xK+Q
RF4q0gQPHs794xDWVzlzXKnL8KOwjUvoJvHe5pnk9vk9I5+wBVJJSXKmDN5fH/0JYE5soBWwx8Dg
jGuUEKDLUC0Rxr6rl6s7cY7p0m9OcrPiTB05ezFx2HcRfwYnY2BGbVA9OzgvKZEmLrlmMAdTIdTz
QxBCG6F/ni7uRo+/GZCz7i/ZaZcF/d8NGNk8EgxBA65vMKyOF7xevzzkRPpMTGwDADhr00dtSQ0y
dcQYFkf3PkVQDfqM4CcYVMw+D0HVcrs5QFjXXsoZ9b/Fof6fprcl3vQ/0kWBaUvIC5bNVM4i9/K/
WlSjYNAczMcGh3ryZ5ZOSHsDxTCFi5g0KenAGOD6Fb50KDWpoBJ4qGaT+x0wxvsPh+9/YPj+e+Eo
/9P/eTGObflSOLbHUUTI/1U4minYo9Jsy71pYp/2pNNssynHcpSaF1HVz5xIAOE3M3nbumIUpBoE
D2CFreXP+JbL6K0sn1NurTNQl+K8OKEZNd8rlaaPLpOyAkhIQgEW06cxpKDJp9VMKOPqsJ1MvJSx
OCgX+phBvxEsaM+h42Gi7FA6rRi8d+cn09Ev2DgNaQ7WyknvoEUcjHGPVRjGf1Huf8ze9PeWqBS+
XKxGLDkEAgv0WDMHjdMZ2nmd5JZIAGyMNDZvRhXzdB96Si9SVAPwjDhLJPufCMjqS+Q0PhUSIC2c
zPgEwSvt+lAuU5Shphd6RCzM1RhjfjLj95ls/9rNig3WERIqKjokrt8ftNMdQFC5VyeuPkQz5OeI
/PEptjnYTGFxB6vtHxlDECtoeuux8LnOqwaElpBju+ntZcWcfftqLvpiMYbnIDGiN4YoWYRmzqnb
3vpyYXZ4TGFaVAkst/Yuy0IMbWXiH0wJ6o1rMtgJHqUbBj/dDvODtS0N8yOTc343pH93amrLSobR
665yxKYGDEtxLShQ7FnLLLr5ScMiOo24fclIFLBkRAbhxwx/s1RYx3TiZdK3B3nJymkPDe1d7A3j
2St4CJZTN15wChqr3JFXc6jLn1GlEHRurBLFN0YDqlKV2qNayu8A0+PaF9VbHI7p2UClxNXmcN2H
6Vk5Mws9o8UyF+JFwAln65h8EjvZe1VGztMB3zZCEnvPg/9i70yW29a2bPsrGa+PExvlBroswFq1
JUsdhC3bqOsaX59j075hH92beeL1s4MgKYmkSGAXa805JuEEcZX9MCvD2JEL2J7xo8zop9Pm2ZPd
m57pI7VPSmHjnImL5TT5wQryO6yo4pI4w0ixQ90sOKEuptFlvluVIIHcOqs5X+RCRZBuv5h6DHmh
NKbN9S+vf0PeLxWjuYh+/iIYKii3w0x+p0NVAvlZerS6iiU+XjaCdA0FLIlhtiCjO0S2Nz2AUwfj
gcvfnVpKPu6zlaAfKGhER660SPSRC5rZ7LHE83opPWBlIk0EVyW1VAgeOHGgw6+4JotHMPdoh/I7
kSvQtWPipHchVHmjB1ID8VjUOQdHrxvf0JrvtQa41ZMtM0BJFQO3FyjRsrEeWG+iqsbAW3Pq932A
7jcyLD8sA+xQfLC33ajM6mPqXkRDyi3keol5cVwe0J+T7OF6ySGwWhreAa69oTDWepVUt6n9ow6H
8ZOLksbWu3DbplTpUGbapzgRfga4/yZ1QYA4GQpf6STUAmf51QWgv4fkap0xwz+2WlhdpsGhj6lP
flyZo99VDbbFfqGUVzaAGyQDWWAR6WpTyNHQVGAlWrbBBLY8I3M+KsybxBHj0Szx+Kdlf4JVda0x
dewRCdcJy8had9M4noiLbDY0pxsfwShpZc7ylRIvkXYiyXZiJrIKX/fGDinL/MNEARn0w0QhbQeY
p8tQL7DFfpgo0kY3AqcV5R5FwZqlb7OGn54chZEnZ3uEjBIm6feG8xjHTIZkwI1L9O9TSiCSiM/G
oN3qNRulosBEQq/lB9XEf3iLhnLC/p31yVv0HAsXr+Waxse5zG0cinxooPaTnpjbNsSoMbo08NB6
GSeRtZzxeZ58DxjKwUzW6y4zWJ3apnY3JONGF/dZQek9ony4BrrR7YZmkhcHsVoMgRyatqlT6KZf
Rc2Q9CYW9JQ6S+MfZkEd6/CH/8IVEOs8ks2FB1TnQ65spSGlF/NUIhsr6osV2ncY8FYOm4+NrdvF
pc2PFaiUkDGQGla9iwFs09FEkMfoQ6JwW32ymjjeeNMX2kmo5spaQ6+b4wn7308J62NGrCdcZB7C
9Qxdmt6/fd7YELWgDBqU8An4GQOU8Eax3faGO5IEBVpmaMd3AmPv685tPnfO+zTTipdO2+w6Ek5c
N8hPjkka+xQM2q7MvZeilqe8mKezi4h726RM9XZTeyywDWM1BTkblqKyj4OFh8ymAbqqcoX5Hxtj
A4VpZ7CneAkc8leWW212p/uqCtFAZ9Y+jD0HtyxSf0HiRJRKhBFU9mOqSRAp6ORdP5r/QwrDCsFW
/+WbAqvGbdfE792fbGDTFAaLuv/ZkP/0vSi+t+13Aol/MopV0vyvv/rlyHf1vxxbYoI1dMvEZO9w
gfxy5HviL1O3TZwbLmeccuv/v/8qyqaLeA7nL8el5eByQlpwg9Vl8y9HvvWX55qO50nPVWtdHPT/
girf/Rw+ftKgw+/lr/t/W6UK4+MV6pIAQS3AErrpkBXjfhgKwWNi5xntAp2w1ABfUoi4ehhHC8Bc
J557aqLH0jQqAcYSYY1WIyJt1YPXn1wPWj5DlGFL++vBScMt8vvH1x9cHyvA6q+nHg+6WmBhrMGy
PDBpgMCI0A+q+z9vumZzMDIP5ZMTOPsMrnDBWuhIUbQ4Xm9dD31MMwWtEQlxWm3eKtY3nqlWA/mn
bo5B6S3b681avUpqJURf6axiVLxw4zs1C4VopLsM5x/ASwiU2E2fbTbYqzpHCcnSFWLnaYQLP9HD
P+qCggIhu3TEQZjp9COKU7wAMcjbeqb9gtME7B5InPCLPoGuorz/qdGRwHapfNduTUu85jMMoNlI
jjYGfh9Eocp+I9UWgG/rVxWTvxjuRqSM22wmSHdmAwreB9wNAIOsD801bnexxR22E0YY79lVHONw
ik9dJ322PwFSxehz1ZineQrpuVBBWFnlcpFhhr3LRCKfwbC1Ontt7aZ6WXxj/JQCWvVz9CYw9sia
GivfyK0XGmJP7dgtW5QMDC2YkPJiojib5/dzSx4zIvaIpmZFacl7BG0++Alm0fWiu7BrqdFAVdna
AQruWXjnWbGHWMtqe6Z1Qu9bjOolRj5/bCgqU6nbso5OSrF80qKHsUteMyrPRUxx3EKeWQcENKVw
eH1vQXkPvhtDNgsQ1Gf0HOUI/cp+zKVu7UVMxLob36ZBb/ngDUHZx8Bi9KxlDveKVRK5F6utpr1l
6T+0QnM2RWwge4QvbaZNfW+kR3to5HbOtG49E3ISInP23XxsVvjXrU2h66BlteVB4mHxo7bYMjIT
/JB5p7AjgXpqYhar5oTolYV1Wqqaku4SbkapeFTP4szEzE+fi6Du9lWMEpBU7zeKKrHPrm99vVCW
R1JhcuKLpjtR4AKLbWqFUQwOzYqs97BzqHKbbI4ysKEkMFSHIi5g8eXNjhI1WceGc2Qzt2tyujOa
GB9YZE0r9M2tP9YuyZHhvM1b058iFGRO6qb7cEA00NEiFAMhUOgPFhRcVeOQEaiRwhnce0Z6sF3g
le4AfauxH414+Jr1yCLnpURxouLJUDlpNNIshjW/YhV+iEhwoyW41QPq3KZmEJIctw9FM/abeYrX
5URNTLPtDQFFXIjdvnBI80p6CEdTaaMKrXXMOelTA416G2v6CRJnbVnfYkPVptPc3julOLPMJfbG
AukwxWhVXBOHHC4laB5jvBWxQ8+P5eamIHSCxFx4E+TacBbTams+D3ZPJhoeHFVt1dF2BWlhnXQM
Sn03j77e9Tqax2nl0tNBNmKBjXDTLQvkXbx4e+zQAFiZ/B2ReT4n0H2JBqWa6c2DkwLIYBrbWb2x
uigtyK8sJ5YobA+59ZTrzlsqyQ4haMsWm7HO35yW0BDU9STuBWDHkadcTFN+723Z7R3XWfg6gmJj
GRYpvGn7knGa7aU5AM1F0dAthGhqhTgFXgSVKKei5l10S/D1EMA3dJRJbfI4RFntIg+Pi2ZMyY4i
ILWoUf9Wz4cwbz7T07bZR5jJngFkl1lcGhF76joqbh31ImWd75ZhRBQCuG8TiIvQNXx7U2Pf9cL6
ltmMqeAK+3i6m4a4u5kza14PTRMeWu8Rh2j43ErVGZjjab+QjtJwjlGjdPxFNREiQ0nG4nDeDYlk
FweHFljXZhzEu5FyLxfhl1BbNzFIKsiQm4B8YDdnZR5ED3MYaDsjYuQciCSpQOBuWJqHbcXZGJkz
owdKZst5hkLLdRDTc5rCkA6rWwCkoO3hwgDD74GQRBZgyZaxPjidgUMkQOAQ12NwilQe68gebJzh
/Y3ud3RdFuW3OduDSg3X1YGGTPqWOcWB0gny/Sb/bFs/IETgjNAQyXS4oAKKZngGfgBfNo5pMOy1
BvBzOBKOnqMHmbSmoQ+GaCnJIvKRFVGuaFFIaMFh0Rk3+29VHS57RFzPiF2GDSRJkBR4BmlZewbA
LTn4BsNUZemUW2ZM2A/YCNd4P0C36zpQCZttLCFiI4rYjm2kjtdrgcZVUbtLzc4+BWw1HeNtGOo3
s0nMlUV6+AZnDyI5IG+oYYuvkzd+AZ1b5cqhrE239LwQrwgK4FHdnkwPcQOEjxmgzUEawSsV0vHg
RipeOdIPQR7tbOpla6srJGDvJdtr2Rzsmizaj+zT6A8v+Z1WacRyU6sLhBFsc4lGn9J3v4k63MfT
CTb1BFAYfUwTJff0poZ1+0zvLfQ11iBYLeiJgo3eTaiviSqoacjYMMMTRe2vCbIx0QJEKN7KlLzD
nLloMcYAiztKhbRg0BjTHzbJRdt8NInOaWdJ5FFvHNqXwar23jBfqh5dqUuCtLNkL2wpULDWBNAD
XWX9UvwoPEdbezZZkEUEHb5gUgnb+XZOFyj+LRgZJ5nPA3Yzlg31Ogay9hDq8TbR4CEgazoxTt/E
lPd8imPPkBec3SycGy3xhxarjNYS650ADeuGGokcaQNgpFsiACznQdMAqdiKlIpRUC1fjtTWNk6Y
nxJ6HZKeB1fOZ6GaIHVFwbihL+KpBsn1kLKQSAHmbqXxUNFL0VRTBR0Py4fBRsKnWi4JvZdcNWFy
1Y4p1cGkQ5MzpSO9cC+Tat7YKYP6kmb3UVVx5kXe26BaPRVF6ykETROEgsIvgnZ3FSvUrGoSRdTK
CV9IqDl5G+3aSapUUyl0iy+VajP1quE0/Ow90YWiQDNgJFQOSyc8xBjLa5dgS1nWhCZ+C1QrCyoI
um0PPcikGl2sJ/ajpn1lzIdEQS8s7AbbD8ljAwKD78YZPZijZBRi9qeN1qiGmqVaaxlCLiOed4nd
3hdEsQaqCUcInrDRPQg1fkM6qFYN9o+jUdA7q9vmwVRttzE1EuSOA/D1IEa9OJosrVPzgQ4s0ZCq
JdioXqVQbcJCte5EIY55V9JDBAnf7hz6ijH9RWnS5E3VepbK/pOpmpCM/5dRtSWlalDSoDuGTmT7
I71LTMzjcVbtTH2myUIOo7Ev6St0imtjqfankbkPRdstBzN+nKNnEr/wMKiG6fXtOPRQOU+ig/Ry
2qqqwarTaY1UyzVpcKI7Bs5Z1WDMVWM292jRahR3Ey/lv51ZSfv9RC6Jl9LS7Y2RcY/8PbV2B3RL
WqVqAev0ggHfwNRA/XzArLiuVcPYqXVQzqRektZEO1moxnKEKoKJAZJWdCVQEQVJFzpZWCy3eLIR
zj1Tf3jIO5OifyRoqUEaQZyMeZEuC7gKKon4BUCs0+imT7EMXeR3jfPZVS2gtpDjJvKsAfkbrbIS
FfFWuvlbHjftbsmK46L1LT6bNcIKTqkQR9nwmCfu9zFmvIhEeVOgWt+VBqlttflpwoOV1ulTXOPx
HvCWH3HEpoid6DDE2rJaVFfJwwLDxxDUm3isWJtzOelh9rx4PYxt1VbJvc+sAyPfM5JzWWB5S0uq
d8bwfUgDDTHkMQjTcT2T/dhN2UnvyUKqxFMFNfUQduZ8tNQmwiIPNnJae525FNT6UrUnSyHXKHNw
XBdPNr3gbSFYg9GckIqecq/VtqIGD1vbFfVeEziMAgCM2OUAFlRFOx9y7wHDgDxCvZLHMXzPpDvT
kF5oo9XFs2nqJhDHRfd21KP3sWbSg6ergR/BbncmGzcL0bcvs+qVFQUpsDmDjSQRlW7yqq4oJjb5
4m7CqfhUM9j6Du2RCqFDHNePwxhB0OrlcNJcupyLqx9mrFVLph1bICWsHp6zGvCT5rQnar4gBmh6
5tBaSS874tsjfM2r6g0ufevYz+jG6mwCBt1P20ICqK/yzDji65QHWb7EGmXTjLH850Vtjfk97mW4
dBO2wUSdhYZSQNDFSlH5yRlNb6n7cnjDC83pXhFomwvwS2GfnbOpY+hwiLLWPTq/YT5xdbsJ1o+O
jyjoDBZ8c+zuGw/UV5/jWY7TSxyM8ZF0baKpIEHxdNIMn8CSgIxKOvzpSD0O5Eiw5FOYKYfAPi+S
z6E09XUkFwa8mZPErk8AxZMjoMsii3ntvrJWHbEuhxDRDhRJ75m4GNYLqkV5Pc3nSBQrBp506zmv
EiNjlFbUDufqnBg6pS2cFGaznFDtsRCyoWBXS7NJlsU+NoIltcRDt6rGc51mwyGy3vIC+5WB2GxT
uz+uALfrQYiIFRjFeYLdFs5RtXdFHPbrkFX981C2kz8iTPj5eO0AazKjodpeD2gpiIPA7H0WAj88
i/TtYur3TKTtUVf5X2bKQ1pXf7FNTKZeDDhq0qAyC3SBm7yoh2PsWPR7FjR3q9ShlUpJwoGNTe50
PRHmXA9+90ItUodrJaxjXOf2z1t4AAhNrRmt0UAUK3BfzTYsCBApADCwJom0TReO/b6l79+NDdtK
q77zijDaCaeW+6XG4Ic/9kiF78/D9bEsyXB0atgPPPUrdZkHRydJHgrdgXw9l+nRjO8x+s28YjC/
WxRX1nPv2sekTJlAS4cgdy0kPUJ1bEtPBpuuNnAANV13pO2GnDotP48KujZbHqq7ks6sHovvCkFh
vlY9tYI8daNilTURJzO2bLZi9ZESFH4FdQjULKlHrHaTuluO14NIhmVfoEs1Wydn2ChZxspgOV4P
2gJrV8Pdpaa13w9D7q5srqE5t8VRqAO89aeis7xt6vY1AUjWFzhZIQEzBkBFyUmVLAy+C+co5hR0
sEs6Ao0dyBnsAf5uMeygo0Lv5hXDIdQQvBqUWL1JMLtEDmdObt1dD7kmvpIc92h3UsGY9E/Ar+gT
OQEBMh5i9iQm4hL88YCiYkeswHFiUbpD2raTWk3uNWceXQKgX2YKZ0skkGGz5DnFJPs60XikndjT
KWL1FaLk1uMv1tBjHs7s9hQswT36QflYVSwN4OxVEe2Otgjsu8CLGVej7FvXaLvAI5I4rvoJFZMS
+E/JvHVScGYdq4inPjJP5MEGeFDZGExGGZ4a421BfuuSrvlKK0L5CnEPJuZLWyVguojnIZAkLk+p
QEpRhOl6TNpx3btiOtiW/b3rs6dI5N7e7gXB3CZ2kpHtGbZMMowRbi1F8SVAe/cOKeNIUeCFSGXz
oQEYsrET7G9GaETH0R1WbJ6mG4xo3wg1pZmG8W9V0rRSEixi5EvvYHeGvAyiK30vn/FDQcg4x9VX
fczMU3U7Zbn1wA6EAA88ZopaD8GPEbGcl+qQGOx80VZjJQl7UA0h64nZKQy/GeGSsLvdNHVR79Og
ac7Ij4NzaCUP9vhlpiv6ZljEa4jO2SYTWHrP+eK+ZCG5McyK4abpbP0pwleTd+AHsIKxcY6K+Qxq
r/UXnPc7ObfeOSphrSRthxInN0nxyuVuiCYkRSTZDFU676T5o4mK5eDYybhbWI6wAcEXmbXBU7nM
rGIFC4wEGhN5K+28NTusRJE7fs20uL21i/YlKl1rDaaBCVcTlFBRhpJMxGR6nYQ1VpRHIqHyfUja
IYY2uGLgPNeeGv5TxRt0FZ8S28bT9SHWQvPxjqydnroWh3nuh2MymqhQjYUYAVWlHVT9FtBxQ2/S
3XitzcXntb45L8oGxAmYQagjWiD8lCr0ZjN44z40sYWXQ3GEjlccZ6O5Y1c//nzIuBZdK8P51EEh
8A0JKvB6gA7JAOLUPjz+bA2Diqk+umtjEiGvPzeZ6Y8t27NsVUSsFTCHo4ExsISur1rMTClargdj
ajdzwOkrBJlBPba5nA4kKqfroido+aevtzI9yXxIBc/XnU7JtkbmEb6KCbX8xIni6Po3HcDnDqfR
IR8cb685lXcyQtLNSjBhoUdZJdANyi1zkeyrkC9vAJ3DKtfr9/x7FEX6HRcMiUlBxPih3SF9x9Qf
dDqSi1q5L5zvAwlOp9lyTyjBdMp/C/b4kaST8iEKk2OEffHIs0MhD9InZzETNi9Uj2P6jysz0Img
K+vbpOa1hhq5BV8XUPUw2A50LdfY34MLZ2uFhwjFsCyNTQSVIt427hLdut22wpuwK836FLoZHFGK
6pSPRlxjaqgJ73pT3sHsS7c9vvKsNoyDTOQDscI/KGqlO77vdJr8KhLNNlviaE0OAZRLIussXLaz
C02ctgaB33wFq0abCeCai2tszew3yacsNr/TriedNk5R2IbRF/bxtyjsdqkHfJDgus5vcG4aFBcZ
Hgd/qpmiUQcFK76lVDf3noYTjurisDXtYFpZ2DtA8xmM5e6MxSbmw5ZLjYII+8iqMwkFNclgHbHh
W7gA+0V+RU986AjOyut5pKXBv+8tL/Yoj0m6rY0pva3JUOAf0O1N1Ub1ShB+QJF3wyuzuEkd/rpX
Y9iynBAtAjntFwwjihuUVbgDYqrXLWrvrDars5FiL5Faot+W4GVzQ+MEdeOzyYfj6BZDuWNg7ACx
EpLZdnGolWZa8n0ClxaNXn2e6AcAmM3f4tGz90aOTlmQyrN0C2Zq7TSbys7eaY8U+h+xONN/qfTP
+DCqg1rGYhUR7K7hrov2IV/izyGroocWMwUtmoTqOd70S8pyMM7CRzYCiXnp5pyswTh6bBfFVwqY
8RbbhoOXPzlGeJGsiYe2iy6T+qLr2arPEtcu7MyV5RiEz7qLL7vnAoPZKsvlJ1o/z7bVgnDsLbQ/
XXZBO4N6wUGnSrn5pkZgSGMBJ4ud6An7OYnXXDf2RaCD02M2KzR4cdgj3QbXShLLg6bPT66b+Tp5
1puKMYtZrTnXg70h9BwIpDlh+nR1DFmIzCMtCfZYJB4Mg4ZAPHjBVoBHWHTnggFv1ZLPyNusGkC7
4woRc3CfBhdClQiENhp9K+iaEMc6bGaH8PkZ5AOtaXur2SBBBBRTC9oVfncTPab5XfO6b6YR3RhF
Wa1DrcxYGL+G0V3UhwHWRsxahhvinEuJbYtGCli2pHiMXYXXPus5hDgMlltJfuOKhTTCl04wqARH
V2ve7Mb6Mb0XdAlJPysu2izscx5GL0Xyzk41onjXkWpNHM7SEV/nGGzZqrs5hkGweFStLM2f8hZl
ssUJIpfHGnYU+yW4ZaEF1weTW99xpY1OsF6cz4lOKDAEbb9rZxPqVEieNAG4VepsRFXOPonrMTOw
XjB1mfomoMzSkKZi58mmMT6XiNIJXTc/WZ3xNTaLaluPIltFS/lMwFe/1nv4ILEenZq+Kf0OoBfx
vYR4zzp0P6hEsx9Ce15VvfUE0p/kbwlzCkhVavWoz5KlQN7D4gfKgB8lJGQYcfEl1FUQjY3HN2qQ
QtM5Wev1g6QwMrLqadGq+U6Bvy5mwrJoD8XVfinKAbGK9iBE0D1GlvFSzt5rAeCEqluEmZAhvY2c
G1xCP8LEwko+hmBsUbqzQUvoGRVKl8MKKgnRYbbKhSYz1h7tjGc3o6ewNVIwbyN1Y28GEOaYJZy1
0m5Wo+4BKBzI1chi7WsLlgh/JNbANvSTuMKoMOkW5g0Li9GAgVd752Lf4KPiaywmh7KCweY6AnBl
3Jr5adC50urkU83+bOU0lcoppVnRYr2TWRfv2DMfFqAjITGNFvx+CnhpubFKgHokqIHh8VnT3LZY
hpqscdbChGfgNBfsGGAI9fSxrswfRrPs6azx/uX4OspO4jn0+kNeZ5foKU3ZN44n9KB0gGpQRdLj
KYaoqokiGVetlr2hOWCxEncvNBHA8JrGLWkKAkWzdqoxP5IdMrhrE9pGlnW3UwQTkQk+X6d5SdDy
trLhr6OT0zZc9U0TORg4CnM7ETCn1XXpD5n3DgmCT2apnAtZEwekGGcdofom0BDJe81K1hXbAbSM
Xco8QbIHfjvmy5VthDokJGXd7lv2QEJuXceFqhr0W7blnIUknGbyjeomUKOi8ZEVrqbxIHXSUeJS
0g6CLmOqRWJovsdAcuF7iQNjzWaZ8oMj6BF5Mty63+ROLwgOyQqpwHGqZATHFRQZ6SYCv1DyhQ5b
7ccdpACq9/bG0pLHpkydlS3Th2HmFBMTDbuCS3rTLXNBKBpa9LQAh4ry+smS5THPm0TRASZcDXQg
o4oEIlQNXF0Rg6p0Sx9BbgzTdKFvdAwb6RP7hABzZl0pWK7XEy6XUP9cZ4CwM4P8pHrQLzENzjEr
vljviZ2ZN0Y1vGp9E68aWOsHu46Iy5J4jUgOwHrbllt7ch14ku0PxhicBwL/IOCQUxfSXZgYM3b6
QOU1WgiUz72veJ5OcqEVDJ2Sao97Qy/X8XVVOiwHq8xcTL0QUAO1xv19kGoZfOWMf3js911t0XG9
sh0L13UB3+QqXiZdLyQiT+mYY1GiKKCKUK9p4YBFx7eLPwEQ4088+R+/3wQG/e88+1Rd//z6O3/c
/Pl06jlLVUxwDC6PK70agOqtvuiEp19fUB2uf/v77s83YSom+vXBP5769/3rrZ+vN4+V2Ib6wlAd
JCN6TP5wVNWcUD35aCcoG64vrUMF2ef4KjC4Gp/EYqKeC0XhW2H3TlFs3vddle7qEp9Hwep6Cxnu
3ZkJRxheMBkyG5rkpShOKFQ1fBXFa7KM81tEqFMRSXl2jd7ea8ZCxUrtStA3shr6eLOo8/ZYg4De
dn3/BmKYX1Tf2/WQuA6KkOtNVAeevr3ejDDC0uZRv9UKmahAgSwYrEOZnz7+/Pp8sqBi/fNZMvVq
11+6Hhwj+dcz/XzQwpQfOSUrZ+bg37/3+239fK7f9//T7/ynxyytcw+y3SFQrTG3gYgfKTWupDWD
31F3IwMe/tVTdL17vXV97Pfd62PXJ7je+v3LH/72w93r7+V9Cc3G5LsAdr3RaLRRV6JvEPLfcoKr
+//xQbNq2HP8/jkwKmxbv//oev/6Y6dm99O7h6v/qek5pelX00UIwKz/unn90fVg46HWau3w+88/
vMT1rilG86dA7/9UaP+gQjMwM6AM+59VaDffx/96JSP9TxHarz/6VyyM/pdr64YrXUuXSDH/jLX3
/pKOYF/EqghJgKMEb79EaJb9F8oz16bpIXUTQDAGhl8iNEv8ZXkegmqdVAiyZHjC/w8Rms6/8zeR
KItg05IAs2xhe67jfIi11wenRh8UlodZhNntILLuIaBinWDZH6l2bxY9WNa4JNcstH/YDpXzJUNA
+seH9h+kcPpHwa16F66nCz4mPgv9oxBuaIVGnjfShCLzah8b4+Pg5ZdlmPUbUFtku+fNpaEGSGsJ
M7VOlpXd/UDhFbGGg0hGy635B02q8VGmzFuyEKUa6ActFabz4YNpNNOQlSuKA6p2gl4RJdGp4/Ik
u+Bb3iXiDsvmvi7bjvT18KtlyxJUugPKxDWAP2kPUC3kti/GHssa4osU0zmrN2o8wGzttSRAd1eZ
tYrbRS7uVvjvStlAyWj3I0y+oxZOn/7hQ1Z63z9VzfxHLAs421xOKBdlMz//I/+n1kQ7oZopDsJb
xMlkKUwAddlsQeyzrPfwLAUNpdF0MvZ6BQwwJ5SZ7mzZVWd3KtSSzLgtDPcFXpi3/Yf3xqn+b++N
E920HFgdrlTn+5/vrWu7pBldmR+o4j8EI/B9U2SHUjjzLhQey0qPEK/ZrF9tryckx6a+biAWyZxo
WpsB1OBcuw0F4Wf/8L7+7cSkDiEE7wr1KAanjxrqRNAWMNrG21vpoVbSCVPArrGxdsNVKs6d3WFu
AsCMrCbZGeH4XOVgZcqiBnhnL/olH6J/ODFt9TX97WuUtjAJWbfRjqJoRIT6t49qbnWxhME0IKzQ
R99OAu2E52MrkJcAPIqbxyy4pIYZ3tdjljzRxNjO9sRS0qKdiTEH+ERQTTcQCySbe63fUGCzjlTS
D0W5iJcG2pwcAjYpOFJWmUtIs51aTw41tbMzkLCG+qbQEyAiE5pPlTOsEocxdFF7JrUErTTMw2D+
WvYFgBrNm/y2LM9WK+nzVu3BNsvXCK/TamrxsmaJjleGXOOx0fwSEddNU2zQd/yIkTtsBQHWm0nC
lpBsztgIEdqMPz7ewNEdV2OhSgdkO//v3zim3n+7TqSt6zzOdS88YVgfPmCiUt0wybt+b4xYcRUT
1QyDU114VCrxUxySGv9SWrvD3RRMN4jml9NCI+guiYo7rScPxum0FLkiAHlvaL43eI39ueYDmvtv
YwT8cCK74ZTSmThRknmv8EoD05g9Pl+DKGLifBxYla+ERayjiFQqYMPtrgwM+r6GdZe6xpM3R/T5
WilutIbD9VbqheGxc/q7wXMQ/aHbQS+nR7fXQxZ5NyRWloex1APw0OVJtsUDX2N/k1ElgJFOOX6w
ivk+Cm4nCEt3OH/0nUgXCgdtDw2xiQgKqNB9zuTWc/IssCc3joEeGahAsquEwrcAkSI9GR9rFJbo
sbDwW7AxLx3Q84thf517KrsUg8OLkUXCX9DOHZjgqKn0ic/FHa+FQYpYNLfWGerhJjmnetmB9OTd
U8KOL7pyzhpheJ8nL7MGJJepjf2OvszwRpXljOQFbZ5vHCnuXLvW6BE0LgShwjuPUd2Q3VxKCIAT
m4iy0g9M7MTkYsRYjcoHoLu9AjLG7bmPvXXCTvCoRdZ0bjPgtXlv7tM2+FIMwyequu7x+h05GXXz
OqJQI0cERujTX+3I04/kTGfsZW1bweVBB2s3YdXBUdYyeWZWPXi1jO9l555ABeKF0tP4PtCG+J7s
62iFtfXGbIgR1rRaf0TXEzAyuwpdZfmUYsOzjdTxpnaL+WbUOFsMIuBXfTafDWrJsJat+t5z4uRQ
mg2RmVX3FqPUPLcU4Tez17frHucVEpHpOEs05ebMLI8RL9+6g2XwIllyJtY4ObezMPfBGN2kiwx8
T++o+JU6w6w7PRAqURw1W49vJ1jcPhXtip2vasfC1T4M6E/vyiIWdwEy3jhO4gM1gC9TU893PfHU
d0OXP3tpCuKgM1EkTuaDJWrtNh4t1hvcQ6z9RJwvH7JeerezKvdjXj3a5DD1oSepaHOwwyY+eC5k
iuvdxSvcnz9Ibf4PqEfu9vpYlMToBxdUV7lRLoBa+Vs6gZib3MLaorRxobeJYQ15Lbxv1CFTdR0u
kmh1vTvXDKaNGSkEk7O7PmQh1AzXo077BKIGnbdoZ8Bkf0zZwpFSgp6OAUZ7uB5EYh+jbF5uhPqN
yBX9PnOB/pjVRbamc3c9dAYfKGFp79d7Od2EG/69zcTC8Ti3A2jwOMoer4dpCF7dRRb+zKC9avuO
6r2WwI+UnUWdKc+Py1RXd142ovKfvO4xRBnGBLucNYiLSW96z3SfJQWSdnw0KdTp2F0pvcl9ZBMO
1dsJRken7dlaVnBgvVa7QZjQYxw3SsU7rV7dmiwFoIxxGn+C+XqC7AdjK7OfdRuGrlvmEiY75r2+
tuSGmv97ht78DgNqJo03NzeHu2FlBf383DvdyXL6naT9tHfQMBVFOOyBOzRglpEn9152ItMcRAZc
KK21lBMvO9iZDd1z7Gwc9fa5b5RGXqLgBECO/FIuCHRcnOdePZKfk6fwaUbUpwTt6AdRxT8Mhjbf
q0aLkYt00wwDLKVV11nru4XYh3WED5iUM9rGWf7Wge73LQbffY53vmh69wYoZ7TRAqpvYsh3okqs
tTYbnxIlDmfoqu+cqCBLe3wKJs0hDNVzYfQo8ZFeFpss8yJ4DdC3o7j/+Wlm1qLR7sWBDJ/1UKXW
CJzwhcDE7o7uKcI//MbX8WnJXPNp5lxu2s+u0Kp7Zqqb3FzGkxd7yMDd6VGCUtyBL5zYhyCi4lGW
7sT8gXv7b/bObLlxJcuyX4Q0wAE4gFfOs0SJmuIFJiniYp4d49f3AiOrovJWV5b1e7/ASIqiKAwO
93P2XvvQ9wMCLoynVtRcWtEHy7ZnkJCuuyILnID5kiBpK552oesCNyaDjeJf/gEo61kGgXWKgoZE
jdwstkSsUDHrvTV0ce2AlBJkfb30QiM7cvweCTroqUk5j06JMj0BA7SuxkRDj+js7BR8uWa4APcA
FOQ++gnL9WlnuOa4mTLk+kNEFo8WYo+vNeNL1/Ka+WpLFSUm7GFOZIo7M+ZdKjwNpnFUdHMJP1kD
5KJr03bHvIi1t2lCHZxZKxAF4w7nf7IzQe1NrZtvWJChKqjyCJBXeKD0sgFo+0ZTlOnK4N9oISA0
0e3nJCBgqqXuy+movQZtAGV+KLZeC79ltIPp0a2uNX0Vgl8j5MvlUPLnaZjoyuXG2k1Hcs0S5LMw
TQfwuQ965sqDhzc5itFO+mG/T2Z1C70vZuABd1Y4TDS853lARkdB0R+WgWUfpqbDnRvkcfGtu9RY
8IjEO7Mtz1Uqiovu/Qp7xG6+b74zqQGLYde/Ioq/VAeJgaFv+mDQczzY44QqVmb2nALc71rHHJ5Q
XBrHHO4CTCs4SeAEnK2OR/2xnhOBu1xan8TClB+RE752SW8fzAYzaW+VES2LTMOlapp7tGx0zf1D
TXl86yK5WJBSk+z1Sl6qjuCsCLN8U4xQxGliJvLRQA28RZMFFaTYVzMnFmKQu3LIYcJe6df7+5fX
oGtdy9Y7F0GpHfQK2qJN8XepcB2dvYwkvyAzNqF3QzBdMwx00d5UA3d/1wp3dhR/VOGonVXS0IVj
z2q1wppP5byxouw4hDBMPULBN6CHl1Xb0fY0q4e07urdgLax0eABdWW364ZftZ0X577Ahzj59V+k
fwCeDriBxza2oanaG3GlgY7DxpsWpnngpoZrnoO39MiPmrlfFbxkB0hPw1DY+sObQJu4DFFibpOI
eCtottpexJxN82co30cylhuQumISB7BVL7yJ/o0lArU2QasGfWKvh0Bx7yEDjtqxPCGrWhMUrJ3S
jvbUVNs0qhrc8T2MBdIBolj+Sq1oegzVWkSOsxeK2LY6thaYBNxDW7ZiEUZujMtd6gsQRSy1uvSG
1afVYDgGZV0de3w/RWjeqE+h2K8X2dAWb/6EWUlF3k3goibeErUnfniMSkQ3M27UG4r98Us76n/V
Ng1Mf3QIPiXxu6Xv9dl1GogmjB+UoxU0RFj+i1h15TGN+DupzaWr2oRbk4ovsnGYm5pZvNNCXMD3
p23bDSfuLOzizj2GintUZyfDM7bcfaJ5667q5dlFbH4spd0t0lH6Z6apAkpDkr0bof+o0bz6ZToN
/Qz97EIzXwrLS5CZ5PKIXck+ksEAOalDisQy7v5K1Pfy6GINJfAIV1oMcXV2PPHe8v5bbXlErGEt
rMwJaUZE/alug3LV6nR78kzRxnFGQsnwnq2tGoGV1Pyf9NbTTU/pmUJ29gOclHbsgig43R/dNw4O
MRi7Tru0g0JDwqFb2tGLUULgGz/c34Jw8TDQqN4CeP7LUSJadfp40ezYRGAtxe9NnnL0qq7ySW93
Jkg7KIYbXFkrWy/SB3eKPvRq9vLpF4Ml3RX5HMIL+ajZ3H0Kv3zSU4HUmwrOQkOX+HR/rZ3Z/UHd
QfLDycBUGrgutn3QpUS0uUpVj/dnKDpAuqMxX9yfBjs7D9SG0zhfVTKL1tKle8QpY14TKczrCLpt
maCzpuk0EoFItWVfmXQjB3zxF71XJxLVq2fCmFDYmmQOuAFy+yrDWMbXqSEcn1wveTH83sGk5O5d
q3dWlo6uXw9C40klhv4USnBBDV/QV3N8Xa+zAiM4h9JUvxAEZei9S5OxdHYsNwroEEG+hFtcLGwN
+znoWgBaiP36qYAXfn/ulJZOYRqhK+hirIjFBIfUdZciQ8XeUEQ7YHeHgeXW28kk6bsMUVag7p2N
f9PhvqEjg1z6z/NwHEOuNwjIADQYeXHs/IoMVEwk5kqnCstFZV9RbXYHh4sIwQlKy2mmXmYkS/Eb
8dEJgxqJekWjdUIZFNnvmj5xOTg6Srqp3w+5jLH6uem6DbKTaNP3upBffq3Dfk7rne7FhKRl0akD
XMWBDa56H1+8KboQKrzEqHNjhjdLuy9DxFcdDeQ6aUZCIP6Nk+Iu4Nq9tojH4UeVonmsRPym6dbC
QKe1jOPoJnOWXrW5N5mjoa6xlnSIQI1l3jch9J/O5JBN2L1oedhio//IdAleK8f9EtzC0oe/q+Ji
mw/gbEOXWLq+Gecm/y621JXJyRseiDnlrt+OxabRBQzTaicMNLjpXtThY4K7dUtk1kIXUJtJfcyI
HS0QYY7BSbPGfe/gAEKxqjf6Z9E+Mc/31341kj88MKsxasfYx6YP/Y20qM7C9Jd2wNhBUcDdMqIj
7ad6qcMQtgCNbKSdfA4JbRJadm+ikGpPBMXgM0N3g1TuKbWRR4/9iJrSwZmHy/smA41NS3ZnxN4v
cF2zRY9eiCn3hqtgp1r2VUZAYlWdwPMzSkTJpQsUGNx156K7NzVthRYRSrj2pNF63hQVgVtDkWIl
apnEz+WdzF0Siwks1tPWvnTJvGoGrIkj8l27RlJfRMjUuXWSmsdyCFD+Xz67uuzRBU6zfE0zmAiQ
sPGZfJhxmT1iHSGelG7nZq4g51iCfjJwPDAMhYvSFN4D3HEbP7FT7cys+Ku3gY36sY2aePDs1wDG
slfZpB4pjwqoNA55CrBC90LzRXrle91GKSJNlsAWEMBl6PXxSWB+akgsuibOPPvK6x8RGhEsQ9ZZ
S/3XuupwktXVp2wVnVdZTdumB7xGi8wn3yHRFzi9n1i0J0fLQengkrOyHh0zvGipt1KRqC+KlJNN
o7TXjuEnp8l7jMc5FKzk9uX6Zb0CJVYv/doPdwriITLEJ0A+xOYW28Ypy2uEjsvGB5q1tJwt6Tgs
yqXYdgaexcLPTh10XhZLL4he9BPNmxK0kCJkOa/YiaI+WpWqj2UNR8pO6wpXm97tPVv9yCkcLXq3
ORRiCGneG4xftv6AZcV5DClQY7F9dEkZskb9swRWg4jTsY5x6o27WMdOwVxqm3TuVZ/kecIGC3jS
sLeE7BkgVD17k/RAaNJbT1F5p0UIT6hSVw9FFT07FiC8yXdPHLVuGdvUk2ju0d9PKCnHGGgRbcmj
lXD1750hqTZG56jV/b4RaOLFG21zz0ThVCQBGTIN3z614qsrQYpDwt4U5fjqeObMfkCkr5OdTqG6
LpYTjLGV0SdXQ/MYtwZs5QZcB6OclpHoccY3PnImzmkCAWbOdHNJtKzEh8PPk5E5baSTBDyl1a5v
KgHJ1if0MCLOIcFAW0w9UtfBPNxdHRLz28Z3ppe7ANumdD0t7w8bAxjPovGJQVXlD3e20w/6DRvg
Rkt6eHN94xqHu6chLFlTlpgs0urLndKvmAIFgmsfTU4nbIIg5+e56OjcY/mRs/++nJ1MdzvT/el9
YxkT5LL/8cewQLFRzb983/SYozdkpT+7AjUAmR5Vh6EgqSCDWcgO1hiuNtmY042u0B7X8xuoTB2m
wkWRgISh9sDM3P1K900Xj8Zm/BmyBic0dWCydvLTNtqnGk5X+dCWdGvaqLvmfonkJeb/ybDupWX2
OWYD5nKzAT44q1gn8dBkXstKU0Mlk9Tkb0hyrwmtnJ78Cqo/2nW4a31wddB/+9lz5HQvte7C5Ggi
3Fc2nNwh8DB51+I4GgQ0b0uvd57bmrYK0u03fciKm+ePxW1yZqM1TNgOumUhkwOK4PESjhGeuhkK
mmAZCzxSxKsuRZwRElintJID11LJGPP9ZPkaFW2ViYU2aNkBQAwOlsB6JvAmL8sEDS7E9qR3GLKB
4lp9DhhGxGoVleO7IBvkArQebpUnAY0SX45jeWXXDfBpMjlXpOBR1kXKSMUuIJQtbs4uiKJj1eZb
jzN5BWHV410RBSIkHUudtGR3St4lCpQjwD+Gy6gBVEa/7JSk+cUEkvpaegCskeu7+1QF3dXTvNnw
NKnvIQHdhBKpm5T1TBROseUSyFGZh/lrkZPvmcfaJ3S9col5vCMpMkwv3KJZKHndumQy/hmU1Hha
POPOYH10QXiVGOp+ZWG/6qDfCMYY2O1md8oDICq1PmIUb0Cz5iZxFwqMnaNTSE/b8AlXAJXBliIv
C2pnVQRNsicRx1w5mTXtwClNW2RjeO/N1OTeQko0SQTQxHtoC9WwpcTR4BmDWqyAaV8Ir0mpBxbQ
CWWrnZxaC1YIxq0Vi/2/zKrZsaCEB1Wh7g2c/CExOuNGse0QUFBgjuKNR5sV3DinjtYKQdL8zKlo
x7WZci6KHu8C4qu2q61WrREj30LWCMu4ZRUc1IhOY7crtpaultIf41XLzPw6BOcxtp1zXIMp0zX5
TUYoKSA/8kGpS0uizjBo6GN0cSxN0AKOZ1j7PgZEUZedc+7r7Iw5KToZqZfSHhyOdCeLPWPmuTPi
9ioy+ZmQCxVaabYqqPiS8NRoSxFykzIGd2YhPrUNN+Mm0N3V4E4/myrrdpaPFE6juLqgb5VvpE4D
F5nXJq6DcOEMUXM2XSjmcd+ySpiAiCcjOXkt+MRQMUUnLuRyL0t5s3u0HOSToX9WJg6xnEjMbafc
d1km4PPL0DykEeEDY4k4VAjOsQEUL+FcrxFRNeAQ+2eO1riXOQK9CHD1JhettcDFhg3LacU2CfQJ
8GJ4ZYiAgxx7gE+pDjcF7w/N+g2cWrrsaCNVo94eu1SdKHPap8H4cNrsIccQdA1nRDDAQXXWYF1l
Fre0um+GrT1+jF5/8XIPhDkkUJvdi6o/f08nF6qYlEf0TvKSj/1bkGvFY1v5JydsuQJ7mUBGo2WT
jPLBK8mTnDVuyRQ0DxOl7cChY2P1bbSZiio8qqh9mmRCJd3+WZn422wRr/pAY7INLHDdQFNgpQ7v
tSK3THXZuiUpbSslntShV996P4ZHwkaiVdNBbQLJXs8aw2Joz2HVCVI2qaRp0xmUhL01YcegGAUP
eK8cwIclc1gBzfOCnCSfPt93yZxg5VbGbkzYHZZlXaLMdT7ql5FB2fbVwyg63A1d8hwMIrrEYymO
CUJ6WUHmHwhjXhB3WyA0XBoeq0hPCLnTrGgTjiw8Qwp6fQugc2pY/lMqLt8Y7ZmF6/EGTX3+A5Pr
GEWH1rSii9ToNTNJIulUr0mMjUi7QdGphsewYTg0a6Wd4hrYcyKCx96mGDDUcOksiOZt0yYbwCfR
OqArgTGB/cfEVh4xbrTHtvBeyEmoyMitfQC3ufmCOAjeZs4vQTaePawevhw9FkdkXb86E+Vpmcba
IW+fEGy2792ov7dqZoPmU74NwZZQybaMbQk0ex+04UhgC8p7WFJXI5bmtsBUMbO2u4vEHgVphemr
sk5TUDp7byheLSMOT3YzB3jlwkNJ6Jvo35qAk1BLri4fsYqIeQeHEftbPdy2U7DsBmcXsf4/ov0G
7eaN8lgwZ/QVhaOkIzSFFW51tjWdvImQqqldIB0M5aueWbgihPlKq0KjeF5UzWaYpxZGTcNXuA31
JcHZJ9wyg7SGLHpQCJa5O2iKpklC4cQ3tt1sG7MiQSitlXRbKxpPBnOJkzlvcEXAAg/ao49EflPq
boU7AAdmJGk2l5Fx66Hmbf1Yi1ZadaSSmh0DMzeWTa/9lfoVHH5gyTfTcrsHLUm2tvuh26N9a7Ra
okim4tUnH5HeqTN64vpkt/4OLga4mokoY/bIRJ0uuinA1hfCz+nnueiwfQpnxwy47zEMUhSQYI2X
lVHlMB3BiubZcNaIUEfLa90J/u2AWSr6JeMq3dxNqFJP3b2nXrOA/N3IiP2ldJImW0hu7JRbBQ/v
luQIVvjap2SxkA0DBl9wOADDx73gNbBluoCinxOPFmGhEIrBEC/qvvLrXdk2qGM7nPsFWgrIBNxf
JuEHuMJU2V9C2zU2cUojvsvVizCjfgcuPgbTmNNiupPjYI0hLW+BAjgPdVU3D2re3IedlCsYHUqy
c4YHmpbM1Svl5hdnblNbg9Gc7eEBJE+4c2NG+DhH1DNio3gI50dOpP1KsIUuctXLXU/ugSG8btXV
Ka+RniGLrgGon25dprFHKDT2ugQnsA/jjJVCGNJlndV4nvlCvCO3SUvX18B/Y+7cgTz3aoh3faaf
k0EdvCZHWNgneMz1tNsx7sFM8Awg5YzN27SYPkOstayQMw+IbXTOVa1/+EDesWbIfI2V+bFtWPiD
rsaUxI4kDLHKt1ZdaFiu0x+9QRJt0nvHMrfzuWvuvHo5mrusPDg6nt1aGUdSU8ZjYGOSBAFPpJzp
fo+hVRMeQzQAhEgSvp36YyB1cpKKEGampBejDPyzNcD6rewOiAnV7Y6pnuEUxlfSV5spyugeMAnN
MXczt9VqepuCys62M4UNoqHxbnHubb1QLXvmrqchpZ7QZeJgGHX1UOkFsMg5wkOUn0On/7KD9tsu
8mJHStt4wxd1pLRwA/4Y7QBAQeabSYL3MwP06tZiyrEuVVqsRJb5e8CpXOdBxBnfJC9WjSzTpZyB
vdGqrzkr0zGEp6ibJKNVlMroQwGEwExncN9Y0IyvT0Fs3GiA6+Rd0M/pWLttqGyx7KPdCXG6gSOc
WfuqoFIRD1Oy6OpiwIBi/9KaiZfSVN8yzxQvU8usFfbUtL0PwmZBVylymdPZg/rukaWcs7rRiZut
itWY09msY6Fhd3Ls89Q4r2FRqFuue9YZ1MBrUl0l/f9nSZDnDT4wFeo8MrYhoXObEaTSwepLkGiI
N7h9zRsTWdPvR9OIFPb+NBzBgxDT5HGvI95XEfi1Ny3PIRlidtfeNyTSvxl1kq4GJBh3XnsLfhU5
eKqXh98PE9rae0JbKTYXh/vmTkoDDlIcfjPTWgBdWC4pgHPJx7/pZ65NMZlyCaxXvBvz4zwiLTao
TfKdBBQLPwLC/wemRqojxnDEoIaq9D2puz+TmXpAEBgfcFchK636px7ZSArJGC7fYsdGZt3Nsurf
D4f5YTS79iqH0ShswBTSVwYqNzsBp3lzf/pnYzthtAbSTolkVjnfP+D+gb8/6j9fm+WvILOLXcYC
bFqmSeojRu9f729L7q/dPyC5K7/vX+FvH5gQtbBGzPh6F9AWsudA3OWqv5/PAll8FxO15hrtTGfC
PiA+ZXkn1NG7+yer7s9TP9SYqM6gyJku9+d1vJv576d/Xvvzlj+vmXfX5J9PxloPENbNW6b2fEI4
b34fuftzTSs5ElETHDj5dRqXkXXwrdo6kCAOi1bZGYIML9n2vetROny+v0GzvjzRlPvBGcrm6M38
vPvnOhNJLxQt+RP+3dQ5/+T+yAjdhrgG9X1/8/2l+8ad33Z/1Hhusx2dYv/n4+6v//7MYqDwZ5Xo
50htVAcqeOoQN/Kfj+5P7z8glgpoeILpJyqfvdkRqmZCyNgRv3EXYt8l38yLFiIwU2IIOLHC++n2
57CmyaabL6r7lTTMmJD7ppsfWXLEwIaBcU3M2nCoynw4CMrzFPV4+mdzfy0LJ1aGGlXzRPnlAmp2
sb7/I/ekit9xFU4drIOkHpCLuPmLF3dIndALpPZswDdRf866phA6UVJvHAlVdYwo93n6iBPC2QJH
RbHl3jQXkh/t5m0MT49btNxkVQWikhTMPH8yZwJUP6wJE2J2GgYkMAXgDBrAWIMjji4MA0w7xnJk
hbegdYjdUjxkgkRJMSY/XY/1Do3wF1nwBzOSVKuWa1rLizd3NPcdUa7L3A+DLQkuZ2smOaACOydB
hfrIHl5FZT8oEQdYqINNOM3F5sg/+YkM8dBGiHEXGKK/qMXRK6cxukAAlpQ+R4YPRJOB206Na+VT
/YcDQ3VTrcOU4MaSmfbel+bZtyB9mO15mHvDLVjnRsYQo7yjNTazMe1IaAs90nZEWN++WWn9SMVs
2/ovhh4Yq3B0v0v7TclMLgvl7Zsg+Wa0XtEE5P8Jom2suei1qvF7QiyvWRmHm8asO3pzSrX9Inrn
U9O3ekNa8uCob1fRZyEWWFsIg34B0IGJ7E46OKFgscBtnNySRWi3BFC1OMA1H+wiNaBz4Ec/KgAi
LD1SY2GIYU+c1DWmc9ORuDnH/kUu/cRgZCqfA650SqJ5vJWZWkS683hFS0ZsegqoltKGWY8ysXTD
bNil7nOK2csw2XMNK7GDL7q9FgAooa8Q4shN6Z97xkchtxgpwoWZMcXH2rtpOv8Kcy0H7b8usoTY
D6g5LvOalcKYzJo2bVy8lwQztijBF3Drtz5iG6iAVUvHiqqkENHZq83nUQlv6UsiOdBGPFGiOvO/
NzO2DUVxxLrKIWtrqD1jEdsTlEeZv3J1/kWerQKkhU2eBjcT/L0VcHIZ+Dz9yaKHYYbA46JqLVti
fhniuWSFUa84t+MV80PstxS4ho2vyrcRBj416egrKsGGo4leoZD015PtEPWSGU+jY//0wX/ZPYZF
Da62Yh+3tU4EichGmigZRLHB2lmIvJY6yp2NrlXJRoVqeBFkfW0GTRvXzJLFNg9zHXpA0e1i4iHA
KyrrNkCjy3o9P05eiBogA1E15UZzpau+meZlw/0lvLyLuu2NJz0fNe5CtrduKqLOfWGfs0nBkYkT
AG5AwSh4C2cf2INz09qwooPuQ/OpIwSdtn8bUBfvPRaJwMlyLlAzcige2AZyH0vgbmPGaZX51QLl
8hyG5aqoY6A6o8+MR+e08dD4oWtBr2TSRqMy0XS3YRgJpCzjF24U3e2+UcNhGBr9OS5Okc8nxZX5
s4ItyxrL72/wvKn26wG3wulXGoFEFWS9P0amBsgg25ilLxirUm/nONN8mWjRUxA6h9AyTwWNWbez
u2M12fQIVAtLwYHkYDpPA8GoYzp1j9DTnqu8/p5BE/yI1NZhNPMHaeFc63UDPhzueUaNGrFNYQwr
I6vLdebV28JqzIvByq4rcnVE+P3JfCeBMqqoYCK0YLpo9ZiTX7Mydpn9YzDzyUcDG3JD6KEWosO7
a7j4EHvC3yfw8xXA3bNNivw5F8gVB3QNG6mNkis5tkk3ACJSlM4yCkLjZBnWtepIgtVkMKwpVzWL
QnszQaOfTeWeBnRXpB5X0Sojs2CFU6Jc1ZGa1epZuEYf/mtMxTPKivBZUZ4PfZK5ZH8cJ2iIdoiV
zk7eMmPsT743ludYM57uqpuqpioZFfohmOpdJ/nz/15ZbMyOgX8RbruorhzTxs1hSF383WoxdSL2
gJGVu8SA/Nl3s2UygzuPZvDFRbT4jI24XtXTuLFncccgSSD7919B/De3B9R1BlTdsA2dRqD5NyS4
54eqjRH07zINuZPfigcHqMdK6+csxdj9SAXzcwQB5QbQRHixPAjtIjMwvhew/iozQxkXgEFCbKp3
RvbQucFN0Vzes1zVL7MK9F6N+l++9Sy4/tuOcx1dxz2BDt9C9f6vinfcDKkZFwM7zgMnktqGuw86
/2KYE7L3IrW2NiGNq6Ez9nAhwy3LpuRjMneQWL+ifjz5jeV9DuvScMMvKfTXgmIOxR/7FwIV22L8
YgpMNeaxmZMHsyiaDv/L9/9v5gb2ugdNWrokGOj2XXD+X4wXYxPjmTHAHcVBztTdIsE6Ug3/BJE6
CYLqPaqMfA4U7CByOu+djBgerDPxAWpdCKIA0fafevfLTuJ6N0n3nbjO7FjF5QdX3mM8lOV2KHGq
NVlob1VsXSwFvur+T/x/C9jt34PIhSVMLuT/2QL2EEbFv9i/fv/CfzDI9X/YhuVBftAd26BKzhX5
Twa5a/0D+Dhsck/arsDMj+flP+xfxj88xxbSMw0Q5ZJf+0/7l+n+w/Qc3XAtcHqGM1ul/h/sX9bf
yfuO52FIsu3ZZYYa+e9mEr+ndBXm2DjyMF3hYRsffG/AYW5TP88C+8tsRxZEX25nPJUeAjwiuJIV
SenvlYeW0rYsAKs9cJTa6vZVQEO75ueeGU+bBH8ELGXAtv3gHwpuYLsceaft1deSa2FRdi7Isz4T
S3rPycpkuQsZw9tP8aVQIlmOqdEsbP0jSYghdnI4ks0tL7YIqcNdZhCkTaUO4Djc4/9y9B5/Dyv/
gmX/v+wSobPP2SsCZ/U96Oi/XK0eEh3f6D1rP2mOtwtEROhdql1Scm23haZtZS4oSDSlvx7IikZS
tBNT8kMzJIJlUqzrkf9UlWjJWgJ2J2b0Xom6nGnXAjiA3Lgd89uAEIGRdcr+3393g8P397ESJx/e
LmlLpCTSMv9m8vJDkZayjaq9H/jvWUX1uTSzazYg7suUV2zHyXig6pFHDpDtkoRt8I9MGWv3Dd1s
T/UGEMOAJmXZY7XFnCbWsp8tzckaJBYzT8deiSaaKHR9dSX0QhP+36JwwesGLL8aOz3CZ8sWWUwl
SEyw4SqUDCSyZDZizNJXR3wc6boshuPYBW+WmM60zbsFksx30QUvTqmIhYlQak+UqDqkLjMbTLqP
QYjNqCnbdhOh7ZpQO/rTTuvEPtNIyY1cIhhJ6+IOBP7BI52Q+rk+WV91CJoklN33mAPFB/WU8XvL
HlSPZtQkeyCoM2TnLaT6KUIk/SmRVS6BlaiECGIPBa59S75VPbV+o6laKrrEINNwrRRTPqF9o1LU
FqGj7IcwbXeOcAD2Yl1csBIje67VT1XP2dKH3RzZQgi7JW+koE/LekCYoPgQrQhA0bbW1cryb2TB
8UL03daJ85SKvfGZjLehYwWUDNanGyL8IboefvljZJNNpIMVnBDrLujvHBOyt9H2fkykk3o+rgji
biBmWOMI67U5QzUzN3oI2Iq1w9aBLjYlo7uUNuAE5lKrtqvfSxvUSNFHJUtXvFZVIVrU2StVh8fM
m1ihKSI2yN8DJkU18UH44MANCHS+cQrGqr0m2rNLO3FHxs0aMcAimyjdUeg+ZI5CVYYdYc4OV5O1
CeGKaDIb+Ei0eT4gWpZh0xXmbEIHcfzIaP6T4rvEHv9ajtaPWjVfTkpBzGrfHZd2Z6fyn00Mli8E
QmFE0UOdKJ392L3JituivaQsPUuLSWGbtAmYbbsikuxYTnAWB916pzCIEkqQnDuReROLbUSCFVmu
GuImI9g6M/NMn1qIXIWL3hM9mB5S/A2DRaK6BzIat6FQ4MnqrdJihOP9vknqb0dcTQ/yqEdasOED
wtaHT82w11VLLR8UwFRzWNyeDXGpw2wRIlsboDEQjNFJV1rY7u0MZRixe0vav29u4tzSJEI6OJ1i
oFBUOOKMYnagA4SS9KpJ2o6Kp1g2n4VoPsKU9k2QbmyuJGaV7Q/l7kw6FosCXwBo7F1jGC1aBt+g
Px3D8vcZWOnDFHe60lfjun8h0/1RQynOLfNTa0hIFYoB3QH3iy7sMSKZN+Z40uMC8x8dkyreqrp6
wdB2IOXh0bHtb9/mH8itT2vs660DTguZzZMbM9H2NIIy5+hXzX5KrXqtCJ5nDe8RSepTx54IxMkC
4xeAyWbhhgjbOit9aZORrrWA/klwFtdQlCxgI1DKwPUSkSJE0HPxBPpoYyToQSH0xIwasNfL1HyA
4LoqWBfxyVe8To/RkFxjOV48k8xrBy5oCYZyBEu8dtKO4dpbF31zAfdmotyGHG8WwKf9dg/0Gd6g
/yXs7IQa8dkbkT7giHwpUykQhsOd8Xv98fffTQDK+BL4Thfsgin+TOdwcK7vsQHRyFrmiHxg71M/
NWMA/fhIJyv4oCxOnh968zQLyL/w4ZdoJssD4pJL4zr/IPac9wQWvBy8L6H8p0Cmq6avkSH5hIe5
7g93ME+Be/STvdN4wcavunc6sMBukSOCNyv9bZFOwzry9GVYtaQ3zqQvvZQQdGGGOFhIkcPZyHlk
ePN7IhPjqN0LBPU0QCXuEAMspNU/gJrY58p4M+21FaMVQtyO3a54C7z6mCAwVem8dJ+saiU/dSeP
VlU0nKYoB9HoUUFpA+RYIXp/0oUWZesy/SaktKkRwtogpSh1x/senzoKCOAmNjIY7l+vxNbu0jnn
bMgBepmW+ZCW9asfDo/SwR2BwenVaKAFJc1PWjrVwmvNnyZCzELREsp5UNMzXHRZV99/NHrVU2l5
pxxrzlhCr85C84dArzSVab5CGgGXeEoZQrR+iayoW4DmW8hk0hZy6v4azBbdpbccguxL6gOAzRpH
RSTlCRoUt/ZoqDeFSSCxGG1Q19hvRlTpRdre0FWD/9JHxhfuPSOKTTsxvrOqJorCL0hlJH6A9eNH
gjl2FfssujX/rQ7bs0kXe4HzJkc0rW9NnLwQ2s+ZA7tHCPg4XT1S1MMm53kssEtBHXp0n2N7AOjt
vGeU4Qis8sLVj7iMUGZNOEBt89NmIgLUdlNrAkw2XP1lSaz2Oqmdi+VisJ5aTsVSycfJ5R+kqSaX
XsnI0mPRjFT9aEWspXVKiQ7UXOhNpnoIBYw1WnrlGaGuflRN8HNy9Vs1dNOC/wHdLCe81uAWciDr
tbDfoBJQdJXFr0inn5YaBYYbs1lnY7wNDA87eMXhUaaPpuKmZmV85yMpJAkGW+2jbvUcbKv/OUWk
81Vi3AqcWGHd0CikdsfgUuF2dG49hbckcA9CoXEizTssD7KwKahQw3IZt/xJfSJ2p1vFKXHe2MS8
9377NrkWHukiIwNRnHoUVOlgrxyVqI9516EdDhjA53xR+z2o2p8IYkdOJf29dwh51fJ+QVfyLTAy
8lGQv7bKWDeF8e7Uotw4EKiUlf7scnpvJbNtFaEuR8lw9FLtsW+7H1BIsUhYiKn9/EUSZUWNkroz
UKZXN5jwx6eXUFakH0CfF/1DjGABXc2N6efh/7B3ZsttY9m2/ZX7A6hA37yyb0SKpiha9gtCVlro
+24DX3/HhvOUXUpXZpz3kxHpoESJpEhgY+215hwTE/LNDyNweib9bn/y9iTwNfwWDW3ref7ruDzC
WIeSlI6093lawzY3euI9oVD43sQoyUfh3EtcqkTebG2zAc5v7lz/bI8VmbI1LxznaYhSyU+lAtmN
NsLz0kvXf5v6DGVMglQZkLeHC2ltl0xQrWbYQ8Rz9q1gYNJDdjYKZmgs9RoYmyovn4eW3OLKgTg/
aDuhwO8z0lFf6Dh/lsQDOMu2jg6imKqlGSm4QWwqHw/MWWmTioeBYW2WGc0qb7jQ19XXSoE8tsp1
YsB1VJ01ky5yWVZW16NVNNMb1gByc3R2MIlp0JGOteOQCbry9LSZ8j7rSketoEQp4druLU7oHOUT
9Mu2a5d+oj6RRpMT/7L2rXhLYiinPw016pJuh9DoexTU/jqfaO25MW98MgzRw6hPOnLXml5tGeUk
uNdnsHrqNc+ZG2pB9KnKEgVUo6LAxoLY1We4dUsN2XKzF0FDPyxtlshtDEA7JJULXZvW+A/5EAd1
XznKMTWZUaBKnBBAkjSZ+tnJySq6l0TW1FParuQMv0uZvDbMnSF8Mfa3J7sgjTtMd4idGakYY4TA
rEELCke5ZPjNP0AVibX995fzLQ2VCkEi0Xa+c0AQyawjr1bznT9+wbik9SSojJim/nyI+daID2Hj
9Mql6oCQ4r/wVmOlcm03tmEw2XulczQS0yMIO2iQ4qWiByO1MgfM/A85Q38+5PxlKfRLLvPaKykW
FX3N4GW+ifmQ/QUIqsB1vwgpIs1Dw1/m1gAKjgn0vtQ10s8V+vmO82cCnlPj4WEDh6mkzZE6ByTY
j/7NtGgBzw8vH2a+NT9FoLk82/zYwHkYGpo0UhufhSlQEkwpo40RTMtIURLV8EBP2Nn3zrCuMoxU
ZQzyxKtVGR/TwbQMsf3GntwxGVa5hYyAdxG6wOy+xw1JwoALIVoZ4ZxVFQFIxFxry0Br4jNBBula
DHpNrDxeTiQ9T4gfFBymrX6lx5cycMfJSgVDNZfizAuGERCaXZQrTcFIYOladNCzRFthHyeMVaqc
HKwc60hnpFRgpitIDKVuH5jJEtH5mITKGlbgV+qRgomDFz1EYX1vpbs7IsIDc+Jm1LLqpLZ4wZWM
4sHN8jWGHoTSGsFVicbzN5YIHmiEfqG/8DbVU7LPMqrUpvYPncLgJC33WHwh9SuleQ21+OCNXbew
rCl6sBvWh7zkUtFmJVVgaKVfJy5IbozyNC37+ohIoySEi4ClKqg/Zcy/jsw9nDUM3ieT0dFpmNhM
IcoltKDLtaNNqyO06+BRE4gGdJB+7PHNPfOd+BOdOHsRcMpQauTferSHuMwOhckFrFGy/JhrVGJw
IZrngMHjIiR1e6Xhyln6YZ++OE7wqfANhwZALDZF1Ae3YcqRqbJ+D/BMyXxr997gG4jxhi9Vkokf
eascIi4Jsm3OZjwIdraOcRqyy3EgDf2IEJKp5nUENsZ8K3+hC8N2r/TGR9PuL0kSe9ukC75ZRTvu
y8L8lgonBDrRE6dmo08qEUScW7+NzoqBMMwPBCBK4qvGqRpviq0Q+pUzDrVS/QqIxL0FSpOjRiWu
p9Cxy1SNfRFIEJduUuIo6mMq1jx29QfmAfpDr5qXER0fDg0tWc8CEeyFlwSH8S7qxKkZFQzqnn8e
Yi3duUbbHAMxPKdAHg/U5f40ORfyW/IOy6DGrCRK7V2IG4VA0PEKDgAmdG1ph6E0XyK7RlSYJf1m
sAx3H+IqWwx2oDOs46qqVi8+1ciKi5ixbyxGX2lfrE3GHOeyslKsegGRlylYSsu4YK5Ud1AlQrZI
abtLG6Sew02jLUyNDtO0CINHeEGkqOK83aL/OkRmnm/CzP8Ds1N51QSBJHnvbBEZJWTMkOunaNMX
wj+TXdRuFaEW+y5PjkavEjrJkYseEr+d8ZxF/SEM8UQ4A/5TJ8wxV2rJ1cm7lebXzXHAJVupWbQq
HQ6IfgIA3GXBMaAr4yx4h2Gj5P5wthiQ7F1bfIpGzdsU1tTAMk+snTqxj9es0lq1jW4gPwmVo28e
294dCbMD2RF03fc4bcPHTrhf/My49x6VjJjqLWPAGvSBswirIDtojAqmbjL2Gmaisg9RZ40TxZHp
6/Qhoq/gzvtrFQREACQHnJTBJzSlZ98g1yLKyaQuGEgz618ZuXIs3ZG/Dlfn2pzuk8zxwtOYb6MY
Wber03ppHUFDgcRawI/mkHRHvEh5/cmKsktESQOI2zXF1sZwv3Q7g3gtQQpXqIyP1NPxpqhzd082
1ZR0BCOpZc+1OgUb5YxnaEH6oUY+yGGje1usRvbZsgdWmToftxBLYdzY+bOlDC9tr6mn+nNVK9Gt
E90qoctxYYay0AUFY6ZaVzUwcIQFqQkTRZN8Y+JOqM7bGq5SZw/JKjMafS0sP1s1wv0jyLJxOw1d
dRTptHIsMgClSpVe6aYMXFprtvmMcb3dMdhje0QHDhKHtyvVrmfYmj/UyXOtxycAPcghiCpG9LR0
2/KYFehnprQ56kWjfqJnuXAbDk5mxwMT3TnWwJHZBvOtKHooKy7JSqU4bI3kTVE/sAX2uTqGyiHo
kfGNzNhi7NlrX6WXpNTYs4AnI48ZDRDlGUlRhzSs3nOIwczLFf0Q0y9eaNKqH81em9lG8+NmJG01
FDTpIav2bj6o/qOeSpW/O5L0TV1CfzEmQSdBh+qxgcepmzHmccZD2IBqdhjCs8Nwl/O35n+Q+t9F
R6sjmTN7ZvVq7+g94hcpZE0wKe1VsiXmkIPx33EH+CiR1PXtoB7me9oxJX8nRlGfSNyjWSNzmW/l
7MOp8AluONgiMNjv5DhS+ZEuClzy8/BF1rJwAcmKpiq2vZWKbunH9/y5dPl5t821n0i05CvLvA1M
yQPg8O/fnR9g/ufD935+qaqS0D4gmFvWAXvQn79SOdSzpGCQ3vKfD6i5Kr8y/+CPm1pJy9YKg2z1
87d/+aH5m65i96RuIa74+BfMd394Cs/VSrbA4G/mO8LKtxetTkjlzyf48Bu/e5SfP6IJztwIKnMp
q0UWwmBhIvheE91moBSzrXDRFCE0TXl3Zbq87YPHHxnX1yhwVHKLUTnN/zg+Y3Sap+if5q/x47bI
Hnxad2TqrGHnsHnDTtOv7L6TdgLlKc3dm+1lxVKXRwDn1ZtHy2dtEUuurjnEMWXJQ6ENajb4TMuL
jaunTx5ZHJkv4PQwdx6PKZgwLMrI5gOpV4tN9asgmaDuhz/CrBg2eri00ZZ2eolLysFD1vtcIEcL
c4FDoCFH0QJQxaq2+mdCpYHAJuVTFDnvYVE+ki22CgzvUmjBK4P4YqH1yZlO7HvdIYCLLpXoiJvo
ImdV2tGebfdLH5VEt1juEvj1N7tB7ELDp12oNX4fjb8fNd8ynsqdUom3JMtgWZfAbUMFSZgT4AOt
2/FkFMo7tlyYntpTPpjPcTLcwmos153uXuYJAjI3Orzp8GYM1ioAdA2itfxcm98BxpGEjuobNsxO
z/a9SgdIrQeUMGH73cwVMCsCf3JyzAh11LXgK8Z8Uh0ZV8Cc0zX36EA2o0AMebZh1VL/xZ3YAB6w
lkGQPylJfkT4TzoHRtcK4YZlPupWdwcQZYQ009Pq3o/WFRgVMkzg6G2k/NEwESdvIXrUK/HkatNz
UuDd1cwczo9XPLR1sysVkKzUbklC5FbZ+sEOq9C1DOz+3PvvjqTMJ1WCC2dgg+w3+KSQVlVI5FaR
3VJ3pgaWFvwQtQlue8DM63rpszBc1MTDtEFSTbG1LMl7WGGHYl2ewOmzJoFdofwPlOraVs9jMg7v
OltTBmlEj30dlWFTCX+vdf65soad13unFu8n+H1Znp9VN76ZMJMXTuE9OWIVI1a10Jq1/QmjyM6O
xpXXfu2HxqS9qSDGxTjWA9YvAvNexvdSjz8LH2J+4HfG1i3jI7lb2dobhpjqNbq6uu6vXLv8VhgZ
LxkGTM9CsjViAwNcZ0SbobKtDUfPsBj0SuNhvHHlM0ySI68lyUfmIsNmhSrREjtD4yxEooDGhkI+
kBsZuyj8VZX9USuDWE46WWjNDr0WCjclZ+QAc2sxxbyBBCvQfxrZC7JTP7i9txyvnhKpS6Acfzhd
+mg6ZrvUyUpbYijkYPQ/4QlBUJQn0DKoYMEoj2tyMJ8BGW5ztbmzKduzl8Dijo9pYaoeyF3TQnzD
H1wKFIM+kUuQjL8X5ICFyVOReu/uoFbrvighfZBQaSCOh1Skf22QWizMRhC+V8ZLwl+apZ7my8mx
iSVWTbFy6N9DQU/J00QVTCMojZhINHa3UIE1LVhSkl1SYi1g/iTMzl2UE9wNqBv4eZIXRM77juBW
GkXlYuItKHMFJH/+NeUit9HluVYCbV/oh9LSzvJ//ATRMqV0pcFprJOW66ti1TcOeFYaO+TQqluo
lvCP6oKWXUVyx6KeuDiC7aIQwj4ioJVLesiyCKeAFgOahaHsmN7YiIX04ExagkQDArn01eCBnOXR
9vKVOir6Og24cqdYkPL2S0O759jAg9hMIH74a2uxKhIwURM8/tpNXmraI2sjqy1sQNWTnzrIysz0
MWkm2k3KSyYcBlQD55Xt0LCzv+qF5/N6eSNhpDD/QnnLboWpFsxQc/zaWN5bTT+ET0P76m6DWiBO
y3yCjMT3ljlknSTXyCvWOKRcxHbBsxxIM+3CqYJMbeva6RZ9GkyKTIKGE6hA2K3E0vcp6bVkgo0H
ih9ePYZYF9FMnmXmwmvln98SfupWVOo12BbhOdu08tkxm+wHBZ5yh/3JsrHUS6sowxrs6ptehc02
1sdgLTXfDNKwYXAI6iYzP/O9d9kNV9bR6pVHIRv2rTwj8w5EKilHegcOGznpIvSUNz2ElJcWb9Cp
TKRXkHRKWoXHk4t8xyKWAee9AqTa3nmiLfe+Pr4RsOXWtJ0VTbv3Ea2bdoy++OJdKGNJFqexaor6
PGDTNBRa30SH4Anoz6r9ntAy2JQlowM6MmSr5kDDJuIdExViP5sZRPJuMS6nkAA4kx7soousL5HG
1DhO3oxUT9dWOtERjNF6kWDzaardt4Q1tFSsZyfRjjB1SjSh+qOS9WLdaeZr2+Cd5Pyul23Da0pJ
miMDLMK9bT8i9OuWZBd7C5dgCs523n0gBktKhLiaPwrzxmCNqGavzlioRg4IX603madcXU7LRVbi
hmh7HGK5722F4SWrVtmlyvc6leo+BDqLzkIJqGVQDzJR3ZP0MSXYnPDlQYcOtzSMUj91XYWirXTW
SXdWVXg8ZTeuc8S26I9Z+GKKpGqiONDTYDcP/P9PlfNPqhzHliqw/67KuYbFH9//375JX/M//kOd
8+MXf8KZNV1FjWeQPwWpR0UP96c6x4Hb7GGn8dBY/KA2/482R/8Xv6GZ4Is0+09q8/+gmbV/aaal
zjIf/X+FZbad34gFXQOHGq+B12V8BOJWeO4AoXjFToHUiQo//Mqaaqu30W31reoXF+w07Xo06n6J
jQzugCdseFbxHn2wtiFX4RyDbM6glPU3FxhNpFvkbjKGMKIHt4mTpUU4Q5K8Zn5ycgi5hCRJ7+xE
pbpvpD6WZnTu0J/xyqU1CGAVjM7Is17AtXe3tBcR0NkYDctP7QBRYOKKMhUDSyQlU5ClZy5MyJLd
gq2ywa6/SiC2pp1676YTPQwTVmynLivFZCwOH0eJmwqbElszzXrHAXPMla9cMhBoh+pdwZrr5e2E
n6DFuJYjQmEIXPSUYbkev4OXYfjUOOcy7ekfC+2SpPSyTeePfnRWtUeLO2oGwJaNCeYrO4HSwsRr
srIN26rubq3Jc8fNynOy78M4XhV068z5v9OedIxWxiUi3eiQ30fKE/Hb/gJh+Cnx4e00vJuOUOhT
9Z9IYTlFBPAUubnrMGIu6BabLOvKMF4iBmoUKiBhKCc89eL56j0kMNjIx4uPpmQgTy3T7jVh7FbC
YBDDQWSnJ8y/7xqtTYqcz36DYtHtbnpovZActc4Ojd+sAaedHQOupUhOdhK/atZ0xOW585L8NGj9
NVT9vR7svaSF+ddtTD0hfme6mPF4jO2BGHLYCF50qGMmiFN8ilyVoyI6laCRMHc4fbdpTTwPhbPT
02Fr0dTRIA4OugoNwH6BhbNxlPEi8SHt+FlNuVJ4ZvgOKSdZBCBBoB5iPdCOPpCgIcdEG9MhUHCw
oSzH2MszF40PhEZoyCHpQ7fGCw6MV4w4D8QIscG8lKG1K9vwQBo3s7zgoNZwZPmEQTvdu4aN05R8
M5P03QrC96oVV/k2lsp0r1wOanO6AVKrE/UNw3hIdsMS8ut2zNm6uxoCZoDOSbcMjOHq5VQTdUHk
oV36XIDZahreQWjDRUz2rhsjMhsWiWadi8k66yHvYCmOWmjugmA8RmH67gYtWysGqJFAZGMmJ8Oa
7vKYnCrab6q6NK2IQGzx5nK1IBBSJOJmh+NVNjBDI4FCqEHgTk51Fb/OzzGS/4RUm7A2xggDfviu
Ct79xsX8kYttINJXSQiQYzmTTyV0cnzC5Dpz/LXjpacaidToxeri9zppWCRaCKfxQR3TE9HSB4Pz
PBujnQ9NEObyXTBRy5A7CzB0EbjeZGg3BFgdoY09JQWmQPKqq/5qMsGulezUy+XA/UYOyt2buutg
ED4vrjofSW2nr03/BXkEe+jp7lTTXX6C5LWBk0pOZpi9yjdGHo8amG8nGlZgV+4NnUAJw+m5pMo/
yTfAPnPlNRxzZ+l8NERAXoaGykkf2LVQ72b7wKh5vHqFHPFAR2Uduxg1BuulEXAjJmsXme43eoRT
yJrgm91Tp4QreWwniTjK15YGrGVD394iTbAPRmUf56c4YinoCAK3rQ5ZB+d6l3WbrEnfhWmuo+gF
Q+dai8RN19qNPJgY1WyqSL/7LRVZdm95p4zeeRFlxfGiTneV8YHiPQVlswEVSVaEVAZ0LNPTxakx
v1viRhNxxdC9zATs6PHuEGOICY1Vpohe3UD53HvBJ9i91tms1TfETsvID1Y9ns+lQTa54Yg3jy0N
A60F04D3Nh+POiGFGDaPShCt2/HAZPJM/6lULuCtHiTv1R5guujtrpqSQ+raZ9Pqb1OlXlCTMajn
prUjv/VI2yBOPqlFfGhrY1fp6SmreO2C02MMOSR4p+1UXdZfG3Ldu2464qW4NQ2GGmJ7Yl8cJ04E
+b8SRaCnDgqDIC4aDup27VhZ3Vvji4vg2ISxcat0TrHYLLd+OK1rx9rJxSpqOK0mjTFsC+0DE+NN
LthA3tjdxY8eV7Y2nu4QJV/bqnrW/XuXiRtqtHARmYKq+HsTeftA2Gd5Sso1AUbROYz57DiJGl2G
6SEdW/aB+9J1EDi1nCuNZ75UJLBwTUR/qLZX2+ScZ6FaJD0Mxfi15TnSnNXNA8sgHEYEhs2plr3G
3sD5ET7UIVbA5JTpznk+44BGaTqlIimuX6n9z1ruI1tXQqRbNWLCmHiXcDSeJx31ecBu/CCUli79
aOxSEfhL1Wo/u3H1Onptv4M3+hYH5K4z+1k4uOUegESCLhzsA0jm4CEJx5RIwFFFrYkXzrEPXO7w
qU0gn/pmlYVVs0y7hF2VuHhFMh5H4l9arflqKCjhDZ8AwwRjD17wATVJHLUKs1KUWCaj5n2q3gRK
RtRfWNMjmyDf+db8vXFCHTtk7b5z7E9RGOubCdQB7TF8kvOt+R9FOibnW6YhXza4Lpks4xL0DW+i
PhDn9JlNnFj1RvvgdEBzsR9hVATkRZ8kRInr1ZN2mP8ZRjYxWUx2sD9ZnzXABMAC/QOg7A2Is89h
xBAhaP2BFkwZ7DOawV1KRPyoRndk1eF+zAaoUsQoe526Q87JgFImfOOGnxKa+cp6YM/FNQDryQuJ
S4yZNgn9yDEH6TO2KyGFsys2F2tsW5CVw2GdNZgRq05pjuVYtD/+6ZgUABavyPhymrMT1mJDUUTv
JseYMhLyroSXvDCLNfXX3V14qfU6Wd4u5CqwrkL3tc41F/lgTzZt3n2FWLHMcc2uNQ9FT+xADbMF
V+PUvNvY6lYlTRJ683bCcgNEobVaBpYc2FOsv6VKcuhz6+yaEDTCXl0mtbuDtPXSlYxBaSoQMc/i
wSmQj90Vvec1qMclJ9t6RJ23MEE3pGrWPqoxvSE6gkWzdmfeROUT4Ou8OApjlGy46fVInFxxTm2U
Zz7mICt6jUyCLTApAWP6paj/jVhbU//qaPEcz/JMl3NXBXn3ITgiZ34iCvAcOy2lTgYouCyqGB4p
wtxF7ZhMpxL1WJDeQYAyJnZFRFtGrswJlSfcdilAqv5csxj1LGCdaZ870z007d1CfIOxaicXmL6/
NJm4hkrw0DDcrNz4i9eiXstBy8bqOTaiz6ObvMY6j4/whMYfu3QzAi9LeZpbkLPh8sYVF6qe9YX3
LNeSQ1eLa+dbZ9Ti92rq3wpEeAR0HBl0vIFXe83S6NUxipOJl7UE1MqQfl06YqtxCaTGxJ529dz+
qnXdCgrnJiu+yqXUSeJDrUC8mdpNySUcJ/k2s/qrrN3sUtyrUL2wDIkBcSMlXR5y9oBZDVhyFoF1
zttNoHXMQQi07Ie3sRPbfKzWViMvrMaLF4uFbfC/D8KuGO62xV8MR+TkGv6nkkKydb8lRJ9whLWr
v/+g/yJrd6n3PPkf8172Xx8+5iHA0d4OPZ0GF/gVSBezdKi+h2Err2Cwfy+mffDL4Pj3T6tbH90A
OHdczBmmITMhILx9iIGpTGM0dLPLd21o3bM6PYHHOLk4JNJuPah8GGl2guO4klVeAiPPN8xdbYB0
HikPqMN1ykSjsSQ9fUVI9UZWzQnFd60S/QLXSrO/SR2TiaQVdj5hpcz+xUVeg/PEfemhuQ1VfJAF
xxCdQK9sm96mm82fzlmbElvqZyO6cfsc6iROUoLGKOyqMj0h7L4T7XiIOehi5nYBerQa/jMwvSbO
TiQBrOpkuJJRuaOaLarpTXc6dJl8mrGMX5jWfZuccoOrBow2kY7HzKGwN6kMAiN5lX+zMan3SVPv
8YS/r+NzSb4pTnoi5RyVFHVkhAkZpaNuN2tRp8T1jkdHoArksG9YXydz1VXpua1XruW/ULVyxvbu
i7yOBr0K5yvEQmueyyl7lxdttxePORLSP4rK2/ZQXrS2gAb4Xqfxph2yE8EZoJ6n6S1TcXpKxAaI
6nypROIMoYIVrFAvk4XuHVR+M4yPAaniCxSEOcNtbQEsfUMqOBrS9DCqJu589VSm7Bdi59yJ5LUb
nbPcW2lUlbImGolaVkZzLUtFy2SPwR/tGf1NT7RLpUQH1aHmi7urxpsacW6gcjkH/niRX5f6eCQ+
LqKoqTvQJ2x6emGfQmYVoOMg1yXkIfugh9rU3FVRcpL1X+EMNxPtOSrYeakdu5s7Dm9aET/JzG+t
U5+UgyxYOrZyqh+fgKtt4ei8mlF80vLu5rvhq2nyqhTrRYUqQtt7XI7ANzdJAA3NepH1YJbzA5y9
uWq9AIiGFhmd4INcyxDnqv0QWDxWOt5BJL3Al1kDxl/TFX1DC3A1CmvX59lB6QlZ9qh2vXqj29My
cA6RS0YEFWHbphTBGH2KnUvhXpbjcT7g2Zor3bCNdHMnBt5PVi+UbAvUFWt5zUhL54wiY0Wlu9Sz
AfmBif69vcotWd+QjBm8kR9Fn5IDTu4R4tLkmG6TRVNRU4iMjTIXQSJo7ulEH4J+9rqvWPynfttX
7I1YjmU1O5X+979fPjTjLylScvlA9u7hXmQRUT/YcdLRiCvdtLJd44xvecMbCXbX8J+pxrgsd2a4
QLVxhfv7QLFNJ2GgJ58z92k38sBqQqKP3JbLb+uxkSmG9Jom1rxszw/g6N9gNr/1dfReeONb7OLF
sUAk69GTlzCTtpmbpENSP1C1DOsGPQW4SRXGroiY2JsyLDKvFfyFKVAy0Y07o4IUZXTdJSPVcxvo
6kK1Spjs7nTKi+hFk7WOPXGaCDurN8hrX4l3DldBXDJ+0tJbXVCxtwUVuGqUwwJXPN0dO+wWAsXM
EIfs17qnuB3vKNLDvn9Xa6NcwlB+l+sL1MQ9AbfLAbaLXNVtsz2udRYnueY8BZCp1QrQQ02qtZsw
ARruhiquIjZ3aKBALxx6KbrgGp5GLeswvFu7XTF3IzGA626XnjyOSHn+NY73pBlPPbvvFE6qfLQ2
jE6BLrbINA/JI6k664KdqzwqEsc8ywfx2JXWbILgaF/BFi4SXRzAOW1NfN9aYu8YFr8RU8a0crqD
kYwokTa7umyvHvRg9SGqHHWF6XjbgzqwCe4NquY9bbubYYuLPKHRuwz/EBX1G8expzuo5ZFr21iP
PxpPmd6YXTwkBbz/5L1K9uQQ3HLWEd8V5xq3hDIeK7pMwqn+wUT311g5DK+wy4nMwqeiuR+9zmiy
u9weHTCAgXYZJe9whHOcruyM3RdtoChukLb4Czg2Z3lJ/IfzTjqC/9Mx7EkfnMMrUHUKww9X7cFx
BI7estjpLaUUOzFZ6Sgc0p7KqjFcbSN6bQqkyJ8isGsYpV4q2n5EHm//4YX8JazL5YWwAti0tORK
8MFwDQvNA+kCclOWxvJUt+jbpMoRv/PjWNI2IW/PQYXjVtayw5Emjy5ZcskSMU1p5xHLFhFTUzqf
//6VOX81JfPKsJ6qjqNZmvMxDa4EvTvFo5vviATK2YgdjdD4pDTgtcVAWYeNfW0m3be5+C8bupfp
+Eaf6hY0l8KKX1VPvBkh26O5eeZa04Uxvq18LtPp3rKxN2JO/JEmDZ0vG9GTrHVkg8b2hm0SW7uQ
7YHsYaot+4hUXLMwPrgZV2iD047PYiBvIyVKOAx7Jv/1WuNcddVNRWvAd7tt3o3b2m2uhMzvUuIW
EkAUGhPZsPc3so5Sce9VlGEiC+5KML4lk/qZ/KSzNzJxN+qLq3VXv8zeK6/j4ePXGgYEO/ylbkKY
dDhqFqnq0zGkOw6AMVl0Q38DQZz/wxn6u8PD1FQdT7imWrr+4TjV0wjViU4JFuoNM3H1QuLNIQPQ
LfuO4q619T85RI3ffe6mZsiZhktV+zFq0RvIieHOfCfLsSaNn+JsY8fGPS6Ga0NbYMOV+XUUXHMm
BXZY198YBhwqMzsYLMVpb+01eBiIQQnGwFh19TxybPT80XDkwaDSrkv78WIMPm1WoL/6EWA2tqUc
IFDHxnrI0c46Lx2NKvm4g1tukDNavb0zac/JnikGooMXojbUBQA5FS0yWzB6zhnYNA8S+Zh9tQkd
lgUD04+trMfzqN9EzTc3pALUkm7l2aBeBN4z3Sl30Qj3WAwuezDNUlZmiahQRvciLKnTjqPIP/mg
EBZMQt40KBIqfSa9goPRBY95Iu6D498gcyx7GtT0J40XnaQN2sUo1IwvNc36gq2abOnJq0FspWcU
xZ/rjsuyTrMqjxhohNeKiygZJl2w73mPZRmVqNkpdM0XnbJp6A+ZOT4IJX5X9HIHv2/lBt1mLNNX
LfUPDkkexkWU6NBGazeyaiNYeLF77SKb4fRzjuOaqCHTIp5QdpELe6d3E8tueKjyT0JnS8/foQxc
Be3gTJQsODtKfa0/Dq76ho7yDPn8ny4+v9mxkb7meo5GJgTQyQ+H9uQoRWUqRr6TzW3Z8BZ87Nrd
8UsA+Oxu7HKX/8Nq+7tVHwASrQjXoSmgy/t/cW7X+hg5FK0stgnt6oa2Pfufv182efF/vbQ4NlZ5
U/771/hFHAlJmzLl3SEtz0E3NYy40ulWCzKfA5T3DMo+JWp1nQjcGV12Ppp6bMLkXfYga49iBIRF
ZHhrz9LkHGrnKfo5oSnc67hSWQidPD3EIb9DfkATx99cm6eperZl9LtMPKNyIUYifu8C/d7HLNV1
nQSYItlyZqfGhpHtUIzz+Xd+8qpDOm5bXDE5L5NNpGNM99AzzwklsjBoWDb5yXKu0yB2Fm1g+SIJ
eUXXaJ9Hw74VjHRsqmW3fC6Zv7jeYorEBSvrCTzljbH+S5CJo2vHJ9I7TiEcJnBZR1m8yYJKneCX
WkhLdes4BY+uzw6vYZqi12zHmH0uRF981jqnIvI+X3eCxhSl67vF5UIZ6diy8+lFctB1b5HySYLm
38nSXz6dSgIFqnPrJbe7G9iUNSIwdjUqxCUqLkCxyBOA7Q43uYLL+nE+DP5v7v4Pc3eshTolzH+f
uz+3r+Gv8/Y/f+HPeTvy33+plgoORbU16AomZ+if83Ym6v9SMfJy2Ksk1KomO6lfJu7kGtpUkZ7N
/tqkB/jnxN1w/kVjRTVUKhiLTNv/3dSdVelDuwcoDlUR7R5saabuoQv4zyWkqADvFqM7nmwNU1Ca
BOR8cyEtD7/ctJ0OW+nMuftx8+MPmCkAODQrmwGuGYYJh8FHaAGw8Ip2m5Pkk9mDd+8La9h0hSm9
8xF9NuUScgndIeJ5qBHDHUB3u2sMBO+iUKJLToDXUhtHAnpFIvXtCuwAqTJEn8yyz9q3jR1UWRO9
+SGMv8BSfMEx4+BbHqJdaZJenzC407OuYhhInrNnanBYKxuJekcKRhMN1kSTnT/Vzby8eJxvIn11
p6f5pplNaX90mfKver8lc0Up2dzPd0USqPnjrfjlYea7fnmX5p+av8m+dBs1k7btYhrRa2fyCXJI
0Ae/zDd9Qv4QD4U3NF34Qf79TyLJlqrkWf7ue+bQ4l6b70lB0v5501R6JHrzb853zb/+88v5ez+f
BmQcvzh//Zebf//s8wP9fFwUwBb461rsf7HDDTjpZjvd/L2fd8z+uJ9fzrcCS3JI55s/f+Wnh+6n
pQ7KH6SLiEHc735Ys2y4DR8f8cd350ezAkfyTqWdDvxZP1XhD6feh9f08/nmx/rwVPOXYLboYGOn
pA2I/mr+XimYziMz4evQd3X8Wj1itFFCTfP532icoJqaMUfnfDOVGnukd4c0qMkqkPf++MFc3vHz
R348xvzTP35I3v3zy1/uTpqQZ+ukfPvHzfmnPjzc/OV/v3t+il9eJWMlmPRgMyl4UxLeYun7S+SL
nX+yChRUnN6ggCVrNRTm89ezY3D+ofnH5y8nhVp3uM7fnb/x85EgEvMg89ezrXC+9fM382zwaAhJ
P+L8zf/P3nklSY5ja3orswG2UTiFv1K5DK3jxS0iM5LKqTVXPx8QVe3Zebvnzp3nsUpDgaAIOgUI
nPMLR+ktstU6KM5YuTEqJLo7DZFmcCj/rPanotkjnVMzkqdxKuACVkSuQIZHAAWRgvMHvGH9UVEG
P1vd5QQFd2j6tSTVyNAVGOPakEtDu1PmLeMAkLdCx9QRUrbfVU0ImZpczYwoE4ql31XZCp/nsCJk
uJFLspA7yu0ui78dUjbK1XLDy36yDc0gUj1pEYd1tCDjMOTlJ4ohsfDpw1e2NOgpzoBGTZJkp3P3
Tmifnk0UBi7oCPbKrh1lJtRxoYOh89F03qrHlAtIzLRf2SdrC31XUH6uUTN4LM3z7KOXb3Nn8ynf
W+axyfF3iFN+vSOlXUVNLl7aCgs3n1KHIaeI67E0hsA01ykde2O8rJAk5zuhQW5ramMTxeO0PwmB
1LOl1WGyaI9JPo1ggqNW3Z+G0yPT+bsWOXGEJzswFomQfxjRwZOLOeItq45foQ89CFXBphEpKVxv
HA0/tSEFKimICZVQMrYbgujRGoRPgvyP1j+bxvBhOL0G3CGqDyQbKxzwMJZar1Fcz1XjFE7M+07o
rVuVSJjWC4lbtW73JgC171rrNKutrfeeIfpoJ2niwBTk11mox55F591W2HO4snppTAY8i4h7h5N4
g2SBQh9ixP9clDUkDrTQyFdEfHnoZZHB9EfKRtut7TOSHzHia2jLorGNFR752spXqpFXAPl9DepF
23o4J/l4uN4iek5sXNw0QxSXx+/SBsJ4xggd0yXc0g5KWSKKLt6CCnWCvdmsCblflmWt1nu8Pklj
4zgKIUCxEUrJKlvcYWZlblHAXknkckwqA8O+E3dl1AVux+5WAUIj5JPVYnF7Z1RIMiyraf9d7WoR
pNF3qOeEp5EUetSQ7o4qtGCjiBcwLtZQnjTnu6hJPpIc31s9fjyQGshnGqRaEgeL2bIzIlRnFrI6
NvmLDEvTgER8NYFAZ0Sz1ea7Fo3tB1RyjHjXPkzvOBuTnnJKFwYUsJmt8quMN5EBYh+zbjQdvOxn
grYupN9NFb1CD60mv1G3c/8a/DAqPEDdVbtFqh0Rr2HSvcAekoDMPIgtJvYognkJTsfqLSyyevWz
P30MUJRQ72w8Y+1pMJwnv3seY79RsIP/wCsbMDATJGc69M72jFIueh34lZWv8bzLly9o/ylQmCre
JyM4E/QAPRXPDsQ0M2+AZAeJxUKe1NwZBj6LL/YXElyzCQY8KPug0bZNelVaz7Gxqc/HE9YaOnK6
+Fgdi/iqUXeVunUav0WUb0CwdIOWEQbWfmVsWi6nrrgtHc6K00quNHQn1jvF8QR36Rfqz8SUmCz2
r6DfIe1zxFN1g0JUDn1UJZRxnJ374rwZ+5ccm7c+uq26n9awafbwYDIfSLQzbIiWEFOD4FEgyK+Y
nuNsgWB0+T6CKnrmE+ed1Oto2FswqHPYkVvjY0R5AM00fCMqzHayY47dZe2VOMYj6ILoFtfXeEyM
5+Xs5rfIkqC20K43iOp0v/Szp742z46yn9St8QtyksZ47Ua7yltkCLYnM7DiAJOicr05Q9R/TgHE
BONNlPjaU3eV+AbeoQAtSYITKu92s7WbjE0V75D8waG2s73lfIjKK9w/tGRbnkJrOTr6Z7owjqSb
RMtzOarru1LxEdx1mk287Bv7FhZomuwH/BIdJo8wBdPsF+bVq/Yq4jk6VGtxvVPcd6JNym8j+f+r
iBi/+/RhOJi5U7wXdFfw59zAYbNUB5PMA9iGn6COkBKtdd/p9tqvEvX8bIetmCG0GT2ukwLf5tTt
eTp1e1s7u1QJcjIltWehoIAG3nvZH0xoxNC7MebuPJGIWXsFoMoeJjKmuR68bbXbog2gHqt7UyGg
+Uisb1G3q9hvd1A+T40v2L/l4bwEIzqgIGDQ+0ERtAL1h38LcbPZDab3CYETNyURSQDqrtN3Ywx8
cziaXTin4QSDFvBl5JpnSJU78hYWRImv9N0iGYrlxNhudNUf9fsxP9pWqD7qRMSUN7W4SuwbIIOg
hpaNBcbHYgTu5W9rY9/yKkSbHDQmcCU1uV8mpGFWEBXU2ybdqaiFRbGvrcJV76J+BpdyHA86GDXT
RWcKiCl1jUSj4cH4kT4vnx1uEhEcbu2xd24wrW3SLeSVhYDxT0hr6yen88zAuCYECcEBAWdsOk4N
I8igWoXjG2wFy96ks9sXYZVvmBaVr9DbsLxCeNmwfBVyO/LWyoZYIdoyXPNrHmb7an1tHPJNsQW4
ogikhOv0LsAyF0upCGsE5EVgcSmuAeKxe2LihLl6dehfTQM82BacDyzVe/3nCTYNXuWc14KmEi66
zjXGx5zTqd04eGgSIjTctRc9VS+tiVAJ2uOHM9leWDLgQdCF99ApI2aO9OFxGI+WGsaffXKNR1jf
7xRUaAj2dGjgkOhPrgf0TXTXTr3kqXjJr9DCuFk9KkG3oFgbLugJ1O+GcRNjvVv2hFgZwyEe7w/1
xjhfaRM2llfN6RDV0ByeMMHEzheNkPX5bojdKfPyOzSRNDKvqouG2gxm+nb9Ap1u/aN8tpES2U5b
/OQfYMdVq110hwwFbBstmF7WaPNDlC78MSMy5Oa8y4qfvqrG3logeuvusN62wNCgXSS4gvvZgmWs
W/P2HSvl0USpaHlcLft5viMelLUfuDJ1DR8GlKFIO3CTPTY30zBqvHkhbf/w2MeP87J3HNOVjsb7
/hzYFjmAhyj9Nc5vA9wc5pNY677kcPKGDpD3zYCBhcqCGhoDWtTgRO4hyuL9l52OFpad9CwJTiJ+
Un+M1VFTDi0BPCeATI9RPcY1yYRiGgB0ksgQfNyFOpJFP50PzvImfk1WB46eHZjQxIZrwKVCDOnR
8urNeF8KtLK/dAGcxzOOVMyzfaMOIIl0nxqKQpu4QZvBf1Rr1/KA6HmYpIa2x6v+w4Tb9VLNPmIJ
QbNb3RkoX4epXxzmW6sJjPcTiCQPVpcd8KRBOBk99Se6Selz9JjCe3kQkP2AM8fIDLmEF7w8T6ft
GsmCp9Wt87PaRlfR1VfzgiiaeZ12iM4gjYVTkafwxLKgBLh5uuZ960N52uYe19SNPc2NQ/P+h/tF
yPxHG1r+LlZd/da4xtfrdqZTYADwhG09b0zxkr6oBnonbvNi3g8nD+0AzJwnjHQeMczi/zEQGqiC
eLIOO/Kz2cYo/dMtzlaDDlAxxIm6az0S/SZKhbYbTR5JY4ZQpd8NIbDw3ZknLt7irlK+t5vqBhk/
QvbqJmrvmS4hQoG8Y9SEc5Dskar2AEboJoSycCiulz2UxVzzP9cuXpjbVIfHGmovu1Xvj+8nuDzH
OYgAfrrttfJDfdZKRkRu+xHxGiD4cmdu8zv1KdpnV+uUT4KbW1g/XZMKKJ/KjVA73CR3zhuUJ9Zp
L3mGfqK3fNqcNVAUnHjcuNwhTY8AGpr4kUdbgvtycgfqA6yDzWV/AXfCc0aD+qQ9wq8aHvTn9rrw
i3C4xeoMQOptdrA86FmLG/aopnPRPPNoHNvr4bbZnTbvSukux+VYXxuhgxHrFvG74zoOrni9c1SI
0Co4TmhnPYJthvUULgwQ5uKBLRCcc5npHM0wfut2qA+0H3gn7E/79/ZjOubX6GyXrrNh9HHU98Ux
RvEhbLmOmacEZx+TFbd306uTl7ts4pdX53Ad6l562+0sx6ses+vqUXlN7ie//0gf1276aLvqr/p5
DKqd6Va+lbndW/RiwVL314+49lk2XYBPiZp442th89m90JPx6HCF8bQ7w0X1eGLhidOHj7fLfXN0
Yq/aZdfKFurG0XysfKQlPWwVb7ERCO03hX07P76yGm95ww/Aw/XTo4eC9RC51ptibEvP4ePylvOr
NtGGQcnufOBxeE4fu+P4K7t2NsOx/iBtDTqQcPOv1/w6uUci4Vf8VvzMtypXgj4Gzt4B7pfiLbAK
HoqHHslzL+zf1afkDq0lKKE8VrxUifuofgH2ULCY8+YnUEmT+7j+RLZR585mh/ou3zofq6fmbb6m
I6SDXH00b+mPlTdep1jGPWSH7KA/IUR6W9+tnrJA9bioG/2K0sNIkj/wWWUevU/Yevj1gjU52lsI
nfv4VTx0W+UFL1K6N6CS9HD1O5JT/RXUbxqhxt1p2+KGT+K+/uJZLZ/OhbsjfRG2TyDA6GO6lzIL
yiu+TtmXfO67l/QGExH+TbxF/nTIuV+pLxAh1h7VJVy9gYmgdM37nHwhk9i9sI6XCSosNBHBCuLS
QBfmg8VlUlxoNNPn8pk+KCcPxhIic9oQ4g62mpHgd+Hsqk/Kp3pFv4yuQjjtyFfyttzi8riddhM3
ZL6efjZvoMJa1wh53otHVCSMHxEuVF75rNxgOBhGW2GIkWrbtnHV59F4zTbqLtoluyngWwxiGHbq
XrkyrvCmDuz7/GtmaNeiEPgzmzFPdXOU8tbkRF5wRrfWYXw336sb+2Y59vMdGZ8DQwpzynhX1LfS
gzy9Pd1+JXcjlxoZDRDoSLkxVN6nN8nd8jLJDlD2EjhT06nUaPo8lV/AeOhU8Cr+RJOPf/CSSM0g
pGt/jleoM66ecZT2p53GVO2ju6n368/8HChY9N0jROx8UGve4lfzONxA3+WsF5yfvPZ+6Ly+8YTU
2IP9oj41N1jVZ8smvxPjg3fts37nFNPKT0y//hrm4/LCBxGJN24jDNBCdMZ0bAwRxiuI9z5pSFdv
3Hk/B594T+IP5U73xrXjQ26nr4i9KGhu6Ev5TL4v+dU4b9qn8w1d3vlmvOK6ZltIYYFygAyv3eh7
SMguQyBPe1d358ZFYS3A4ZT7X9FYBbVfbOFd+tYGiZeNel1uAa6Zj9FLE2L0QbwKNAAvb7T9jP0q
MDeQmk/b6c46Qvfkg5fecN5THWh0knjbhszGXmq+OJ/2z+WtGz3zp/Zm3jh8u9NwfV28VAdr1x3i
1lvf62kw2kGfBnzS9FuGg8RheGifpq1B99zsRq/xlYP24GzqDSNUjry5dXwTzpw7fiFuWb9H++FQ
bvA9/RroJ7bgwzy0dLdpmD4kd9mdeSjC8T5sdE970XkEYAMpvv5EJrC94509PRNb5AauvgzYsEmg
Ps8f80d12zxm9/l1dyzoBe0f65v40X7Qbho0cHenvbXJrzF7DnD9ePtMfeV+Ogy8zsZW/AddIIY1
hKzps/5xvlXMIMUS97xFi6wbPOVVPW/RqMgYQgGodF+d+Iovjfrcno5OFzIu3lv7LEg2gmu8Y75w
l4baNcNMnlr9CcOSM8KVwNd202O0X+3gzxZpqDvBYn+p8NSd6C6zZu7i0vn2Y/eIAEO0t3iOwMQ+
lvfrF07iM9owwBcab72MtoK/dS3dhnaP3rUrI26KCESWo/ZX8d0GcQN8jkWsgPiTI3IJsobfDzkd
0fYdjQIPEpZjescshCDUSoSTZSEjUZdFWYvm0UGl2Vh5Mgolz8dRz/s+RmlqtLUHdFqnXRyN4N/H
agcQztO61t5pI2PBITm0yvtAMEdDAY+USoC1Z7Kd1ZL0Km+1OP1EGbeaDWxLVaMbnZj8pjlHTIBF
wdTFwlx2F9Vo4TUilCdrLSSc7YJltj6RZWhTEdXXhIsZASBUUmQVheSEr8BId4kyAIrvlqsnSGal
zlPkNHmwRAYREoyQkFhEG6swmPAugusxG/UtJB0t/IP0EWN35Hdz9ql1FtEX0IJpzIi6miISVBOo
mYRAxJSBCK4shkHijIlqkRFQU1VoByCzBoUl2UxLea1DCAmsWrkhRrttouZMx8k5GZHRuGb5Mg22
7aEFnHvmWmgRSps2We0ni5BGgvVELkO6MsYr47qyZstk3VjXh/wU5ZvUIPwti1n4VOkNgfBLW6X0
ybaJozAq5oGQClJx+642sQAUhVyUhVoRuBpGZmAyDiqLCltMdCxFXBQforuuz9F0EmHa71gt0o9n
5msJJY5hyhYX8QqoCRZgk4gM4zj/Vw2MCLFP0SaLPxbldnK3TDqSYWXxrjklge72K1PbLxWGCLlV
OoCs51VV+c50WomtnK5Dm7k+dxW/S3JtpHFerYE3T8sFNYfd2EcpugI4r0l5HSm0M7Vk9mQNzZLD
UkDzRUjhFuecQgtONVFGOGH2cNCM/qavGy3ExgshKh01qpqoOjFS69nWnX73vSRXrMGL+MgoIVAk
N5GNcr/vZVmF/L8u7OpgLMRcTTr8b2UeKcDTmsL37luMRzbLQsr0nElYclOJN8vFy9q6PRFxHc6b
P9q/j2L0wtXussoaizuntztoa7YwcUo0D59Y8ypZkwV19XbOiDLgmDnBL+k03sGTVKZcDeiea9Nb
eTax0MFB4LJO1iJhGugsws9d7mBYdasi8swBZFEjOYoWTHvGXqzCWVhuJHcieo1ovCbSdHLLyT6z
5fehLq3fy3IHuavcNIUTwtX651n+dhKy8bL7ZZ/vw1/+/PeBJzMqwqYZHv7YRR5xtJvGGxti2pfD
XLb788x+W/63Z3b507WZnTf6OiXzLK6bPOR39c9f9/1D5Z4ICP59jX/7S99VucH3D1z3zDOtM1Hb
yzn/x2si/7LdCrNHufVv1/XyO//4MXLD/3IGlz+xvGOoJLxU31qR1JB+kIuQF5XFH21/LP67TcgB
ENf64zCaTFpdNpe1yzbysCWAHyQLxZ/+f/gzcpc/Dvt9KsCN7jvybWEvfp8jc7FROpebuoVWKj7k
ENIpxNo/Fm2Z4aR//msNZFjSinLz76rcviTWBG2n3/y7Q8gtZHE5zPdfuZzNf9zvjxP7j4eR213+
kjzepW0SWbD/jz0quqSb/zvskQWY/f+EPXqBrJoU0b/Aj773+Sf8CIwRFjzOylQ5lm38Dj/SWAVW
Hkw0sFiBlv4bfWT+Q9WAMa35D4LhWod69rfeh/oPCGkAHFWkOlQBP/qfePH8ASxUHZBRGoIfpgAX
AkMSwN3f0IvaomMhsa7Ha6N+JbxlQxyslbCYUPG+VfP/BngsgUy/IeT/y1/7A+iEZpmKZBd/7XQ1
/yIkZD2XCDPRt92ZRC0KglFldoiuMDzHjNhdvVZB8hVtkh1iHz3gV8/x4uP4rB2RttohPVfiqQJg
OOiw7vxvOHh4o/2BJVUdbI64b4wBV2uTm/cHlnTWWu1s4sp+ZbcqUXkxxipkAno0RPpGZKAHfPG8
qtMd1yge7ZYBuJLLMZwYuXViINeLWhoR6UDrFllJQNl+vSLfqvcJcRRRDPClwtNKfZeGpdKm1NCW
0cvTqvRkGzqrZMKsufLrVOjEJS1KRHXNSN5B9fzSDXx3dcUyoG+qoaBnSPzKtzuuSG7L5UEkxqWh
Kg5Bt7gjjVCxmJJYZrJ4JZqN4LoYn14KhoYNQ8XUCiOGzNJ4VRY5jkWbyoy2l6ZGY4TpLhhwQFAn
DKxNzAt+8zWG8J4F3WRDxRB/0rRHfVvUiD6LKdI3asqS2KkLbGpZDSjfnUnmjFgkbYxhCEvh27sa
UMKUXr6yBkYbsr8o2uZYdpq+M1sxUDTiFixQbNMuiloU2sREdlSZF0vX2ZMKCdwuVv35t+VydSbV
NZ1eaoL3Xa3qiNFk3T4XY+vFVK/UpDuFsqlbFJUhp47a1slJ3hwBT4i67JczwDmzxJJsksVlUavT
V3NkjKTUHZJf4vdLBFjaRSjzXQBjThMd7TbHKFr8XvkrZe00GMABZRUmUYUYTvpw+YV6ptR//Wwb
TBRzH8ydqxivolPdkt+dxID88uNlTQPmi1SeHsxI8e1RCG73spZgl7kZVsvOmWAf4iD2LNedkYRA
q9pwB71lIqC0yH6LyU1cIGLlrvUuCp2+fP5eNITrMD4JYm5oCvSLrMmnQzdVfTuuiL5LVIx4YLjj
jteteeajtRhG1mLCWZ/E4FOLOwXdHew3pkix9926NkmkikRrXJNYQiUWKM1oU2UyVQcJFvHuJKA1
idZMYL5sLwM0v5WAQPnYSqjgd23pAR+duvC357X6ntKKk2rx5AmRwb+SZ1PKU/pnYQqIi3TnlmtP
rQFiGjb9dph5aE4OXUUOSW0vF2UxiRWXxT82Oa/AboDyJ00qTMZVIVMQ5UDAXbNo7I2FpRbai1iS
i7WLqP2xWJzIqq+RnfRX6YDk+RlBXsM46Vogd7G0xQ6qc/96ObysdQxRtigWfG+FGilvHe6ipDK4
Z6OYls2ikDXZBpuI7htr9RVYnxj2hdhw0QilmfUalQK5+rctO/VLGZScTPbf4DVZm1Y4SbzK6hwV
YBVkVRaoSX7AsIBIKIdilxUSv/aNcpONF5SbXFScnAhQgQuuvPLZPy8/jF2kSBX9vo8BIdV8Z/8F
q4h8/HoLS9gd5bnbEc+0/L2y0I0h26wjFXVs8cNXFuYtQlKB8nt9TIApAWVVzlOB4JxxRLAQ3Il0
pxbbyq3kcikwcZdFWZNt34f7bZ9C6fPNPJ4PWqPbG0NVwikVL9m/O8yljViRswht2Z92i+C+se68
WDymzggrUzvbH3IpFU2qeF7P8WL5sm0U0zZZuxR/tuUTs2H8XJKNwtXIFQWEj9ymWOJfs/jx/3Zf
udtlDc527HdZlrU//5Q4w0tbBH0VVYaNMQNialT9V0lvBrOWzyzMsMCeKuBChfq6OiWEE8VXTxaj
+OphsuHaZ0Wfqg3cHh7RqEPNqVSQDkwaOKrd3PrjqgHLLArHVO+NFMapRJZdCqg64PlEKO9SFEn9
1SZVFUiEmSrMIwoMTbxUfOYK8HDMuEe9J1nZo3gvpyCi0MUH+rIoa99t4qvXZPVEfyWAjamNGXWB
zRbzrFbz+xm7hNYknTjWeagz6XfOfRlmDZAQZ8JCWlOPqRWfkfSyycvybYFOTZ8+PKxuVlmGEIT4
6zKQaMvXql4hyzRluY2mITqVicnlgeERzGYNXiqB4qx3BPBPCl3NkLcjQzZRjTU6Jlk0KBWAhcMj
xiHpP43zaVsNP+QFMg3syLdlUS27Vr/+jnyKu2GJj15mtzcptrykUlszyEfzV58a9aFnwjtPzkfd
Ehcb7Qh1sXbG4sTvNUKWq+gpTnl5WzHCws1MaLj0WMoN1ekeNfiauC9t4nFAReEMoTblhFsFS5oR
Sx2NT0hb22RTTtkd0P/njrHuPEcZ8K1D2cCBHNrc2gAW29VmhN2jYmjfxbLqEUW2su3QzVvAvc51
RfQ01pfHOj+hnTvnQK2re5QniTtrduMj506qu7Dv0hVoT71DdAxD8XwvC9HZ7iWs89KmJmh/ZsiE
AUv4G9j5/QTI5cTKGARn44BrFkks3VZQd7F1IAdIyjTx6jieRthAoFSRTAV25YzRTTeZmmuilQkd
mnGr1ds3qJ9Pm0o1Bz6oufarndQ8kCFcWciwrYxyysXCGLTNAngexZifFdSv4mwM+8xRhr2s1Sn+
NVqMLBZmiUB9+QVg3xfuzG/LqGsQ8vxuztZx+73OoesYzOaM+8zfTXLH72Pk/cCQrLU6bIQi0Aet
+LbIKCFoaiBXstojYuyeEnT/bPQyGOhIfW656UW0+4+o4mWF3O57l2VKfp5TQIKyza5BqoIsDa2q
oCcQhbogdebKZR52fOCXIkc0gHC1bLOVFaur5jjMmrmTTXIlEfleDO26famgCTzUBMbPfQNAzFEx
JT85u6I3bycUr0OeFD7pekza6TRuRivKELqSbV3zFTkRohYCQi2bzFxTfNVYI+ojtrisuCyONyAs
cZXRzoAg0TkLHMXnAUDzzN5oznB93hAx74wDmC7TCcaX4gtE8dVIAJCv46b1rcfzNdOOeyVAbDh2
/SG/n8G7TpsuxVzM1U+H2tqD8Zyb+3Y8NgmupG5FnifCUOS51z8G3DniDAhMkOlBnD2v0hst3eQt
WkEHlLRsMBc678zGJgs7gOIHMlIci/S6no497m1A39Z+fjp0ys5ZYxl5F4EZJ0eT7LJ8l+HOhKrR
id8VWiADHG+18MX2uh9L5NcBFNsY64JNH3u28o6Blcnvf8Cl3YTpr8435Hjy7IWkITl/fNeegK7V
n5pC4hh/TYA/ASjJFWgWF4skQ/c6JSRQtTI2thpa+a6HR484M8nr1Y2Tu+lTk9626uf5Ch1592ju
qw8SlNeTC7NsTaofBMge+ab3+dj66a85NCCBu0OAAfYtLmrQoKd3VGA9Z6f/1O6KYNxlr6Qznmsf
cbwtALP4xtgOW1Qo3eTWDshQW7dMOskb7xw/v9K21WfCxLK7BpfQVQF4KQAtJ2XXAio4GoNf9Ugm
bBFOKRX35H+SlL4pdmhnP0KkIeF/p1wjO/kzfq5+lcf6ODHz95ogfy1M12Ka/dRhvnmtP7avK/+r
2y6HXf9+IpfmJptlk3icMOOQfXm7N0i/b5DCRZ1EjYKy5JPlL6ZrbIqcDMtrl26T+H6MAr32mya0
6u0pxCTYPecISaLyaXvWAyYdiGmrP1flXQxQ9y0qQwVNMSwbZh/435pQb78lpWekAOdIEAeM64Fh
QOoHIVZpQmf+vTkc7bs1P6vYIVX8YE1INgTrICEP5uNrZyzbkpzeHNBDLjwcT324nI7xdn2HUM5V
FE7vHSDVnzqJahfMaYYVL0D3yZ8fEMkn0d5N2w7E6WmX4g5v3QNILD6M6qAu4VuX+6kOgnNblddj
qP6olKBaAtxcVb4QKkhmdybJC+t+GMFSHTBRsXFgYig8esYNVmnZcz17B/NxUFyyuCSTyxcQonwH
hQ0mT9IR+0XVt9+GAv0U7/y+7nzFECtXh9VqO7zPj+vqCLVTPTL2uju/a18qqHzgCp/rwjvvhw+V
p7I+gspn9LMpYGGghbw7M0axPFBrs+MmgEFiV38pNh3qTJVrP1ufwx1qrq/1brpChx1xjao48vor
w845+ePDgIw5eoU/I6/5WvP6aAFy6ZgKTlp4LsFyYlLgcvjzyKTf066MvXFXzB4ur+t8O+Kv8aVe
jR/Kj/MtKvEek7RH/TX6mT3WCYqvbg91wMXM6Dp7qV/Kg3pHDg/sdQDmtXItEu8w75fX8251/Tzf
mw/K1rhNvyDG4DFggJbw1V9J4Vt7wLFB3bl0NM1Ttxnu9C0gul0G4uQZhPjwwew42wE9c1cBGefS
s8OTj8CU3z8m4CsxPfDIagL8xJeo1vwuBtiNGrar3A3v+a5pXHii4JRx1lOPkU+f+rLS9kiRPiAw
L3TMA/RlB1dn9ju62MqFzra4W78hhf5M5tFfttl7vjEDBYlF58YAr4GSpEenSS66aL3RtwBYu+WR
1w2vkmtjC/LefOE5PKLGpIGcIyQBQAUmbrpZrsGeOlMI5uDux2kbHZl5bmFC86KegWPcdlt1N9Lz
NCGqQQs9oOGpqLf7WLUFPSADXGTgruN6x5MabVG7jQb/jLkQr/Xt+rWGEz8huunVRoiEkcGTr4Pd
sgFle+Ci282J1OUG1BlgxPRtvCqbJ+ZeCPJHHHEdIpYHc4ZnD/zyEWjGrj6eQggtzyvOeaO42hbw
x42de/ahrsJqa/BN8dCBxWeTcOQJrEzwNd9kx/XH6jZ7AlC4iT/BG5rX0zkfvcvnzylqAj7yE2nQ
beSD8FTS5j3pSfDcxun6kjaReZKVmBv1I9IqSWvhIqNDcU8dxtbblYUyqFFVvW+I5OggJkWyBs3u
rxri6l2xlY3jWk1AOUBWzFZtuknENmc5u/nPextZzSim1ZmUdMDOyt7ycJZpkenAfqOwRc523YsE
/19F2qg9gpbnAdE8anJF21bA71RA5zXsjLXkaUDYiLMMF1kiV5LVsQhWx3d1ElyP1qxq37ZWmDO0
MQPOUbBCIsEPiSVVJBesEUhEAoUjqCQnwSqxoZfMWTZvLclDuYgoyloXi0mBFFWUyw0WBpsERrkl
2Cwow88wwWG9qKLAupMxsKhd2jTBjsmhyeDL7CcaD781c4OZnjDTrQsNcE2qKZtTdBMJxo0jyTck
hHep4ON8J0BkQicz0XaBtYOrKyy/fxaRmApeFnXB/YEHeiNjn5OYj8haI8lCl8aVBZfIFvkUXcz4
LIhG6mpB6UlEgjsREpQ1vNHafZLp6jaH5YDuxsNZsJccwWOq8NIWhgjV4YTe5wENNpwoID6p/fOE
kshuhDWioHe5uQSQVNRYvTkDt4fZYw9wrRauLwuRGENyrdY103WdkWc/JKjW9sb3ojomg+cwVFpD
27IFfyuWVK540R4r2DshOQBYZqIgY2xsjMTZRou4w83KfMlxpQ2G8wTMMBXxulUGwNg+OZXvCGDA
WtyvS3FpGwZ13umno8zufef9Vn05+zMENrVFf5JZjyGYbYMIxMkQnciCeOaA3Z/k5+JhQTDlO3h8
CSbr+vBuCiadqgA1UMrJgJbZHZj7xvSs9efc4ZgGvQUz2bI1XobWQYxJFCp0j0Id+6BtLA0jOKaZ
8gbL4rLogK3jRzIxFL5F8vZqYmqP0yEukBpip14lQDfz7BC4qUXQ+bsQMWQEqmiMIs3H4pYhSd2d
PGXRiNDJCGuqp83+e9lR0QL7/8m4/7tknC6UMf6zEMDLV9v9r+ekiZIi+fjXlJzc86+UnG3/A/UH
UnKgPiyo/Sp5qL8UARz9H0StVtp6tUZ1gA1Y9XdOTv2HZagaKTfE+Q3Hsi85ORQBEFqi37GttSoo
/Ov/SU6OnA8pxn+VkjIsW2QMkUnSyMr9qaEVzavxXEBc3Y0KnARHL7/yARVdfUxuWrtrDqNhnDHi
xLe47vuPrnfy3awcs1Hrr4dwjlcWwJqBt4DkGcp89CLZyTdXOdONMQory/5I0hPGe2oRlBae5m2E
iEhWY9d9TuPZxdXxKrHQkiUiOKt73cDwrYmADPc6MaHTuLyMHwiiVMHS17bf45nSVyPcvmo7qmDD
mzKrQ9UCdtoxdq/rXeNM2HWulNwfZgVJkGL8sKM4P66cMUytIvI0ZPqG6Lwcx2UmfYSKXBTXN/mw
MDBY196ZiUKcgfc8Y5xKqCDeFKcCLKBWi/C2FWj6Qx/jVGhk/RCqq+GKzne5nawSvtRsrYK6ZSra
dii0anMGiBOf1QDbjQbqSpxvVg6Q3xKlt+CcZL0LU/Uh600nNBO/GYC/z0WdeHr/0cyCaUdKmYAV
mLazbkc+PrjolY4BubmrZoQUYCe24ls1o3tNYfIYnTs8tEjVcZ8wLUr6NIxjJsl6xUh2mRGOHpz7
3MFgtzyXu8lkEqGb7RUTcUZEeaU/Vh18HTVWHjVi93PXPlvxeGeuGoBgVlhboOr4shZNDa/kZdET
N1nDaVQV4tPrG6tcroZ+/aTa1ccK+byhmns3M5qwy2agop2zE2uNc4TUdQwGtWjfsV4oPbOAKdDl
6J2q2uoawu/oqlaH+eK5PBjTpHl8nkG1x9o2A2M9RnR6MyEhYjTng6MOV/qgviZ4YB2XWXfABmpl
GBv4GNcqrgi6ckJiS0yNs5W2SYeF0DRQCv+kWd0mRSmyHOKMuZfODJkH3O1MIgZqbYNuT87162II
S8JDZxNdw2G29GtHhQ0p8qW1jurFrEcbpN6Ad04/ujx6VPW8CjXCuf6IZKz+v9k7k+XIkaw7v4pM
e7QBDjgckNm/iUBMDJLBmUxuYElmJmbAMQ9Prw+slroqW9Zl0lqLojGTlYwJcL9+7znfafDRhKb9
oC1xnYXyXuT+hcwHqtrxne6qwo6ZvtU6btCv0jBLlvFoAKiGj4gzABDyri8anFytv08ay0Ufm8XX
rRxIKkri/Vhah8wUC+8k48ZBYyMafRrV/RzUGcbFaE1/6KMQyFP/ShYhQHkiq3Y9rTNWAm6zSWMc
JepTN+F12HDCECSwqbq5xPZ4E7bNwWqHMagAbJHnBAqqUB5k+Pgxax2q88XHEthacFjVbeeQgqsA
VA1dNz7HT46gLdk8eAUpzJXD2d7Uy4+0K5BRV+KH9OrbMJz3fklytOW0xYHkG9xrA9FLEEDGXeV1
8dso78Lc7cjzSQx41a2960J1jLG7JNlbmj4g3wQNPZJ7qkSys8FkqibFUY7ptplfS2v6ORvklMYw
SWt3OvVMM/YKz2olvXm/ZFaFL3igERvnOMtkiXWWhPimx+XFsd/K/frghtE9vbe9b4b37XAJRbvs
IEHyG/JbVVaSBYCUb6EFZ1dH1dthIYw+IkJs60uy7OPEPJo4v+ZFbi0MJlNfBMpUwRyZ38mT4AOK
6AkglNirsD+oIWYpS1vsLF454NZoPnth5kFBqO+BiOlTDajpOh8H8qXs8GGq/fA5LvKrOn+EeF7t
uqT8PvexE1R2HF21pbviu+KfxBgB0h7tSzK2COxtdbGjcLia4vFFkRRyFTsvoZvi0aJVN4zeKcli
736wOZzpAV3rANrF85so8KNK73ICXHej7q4LT/5001+J4UIb5WhYzLQHZCZ+QkTcjIW5BmXN88aQ
5pMqCnLV288osTlQyiqD5G2aG1AGe1sQ8O2rD690I1JWPUxQNgtWZ2/tFA+yp1mZ6mo5oBElYyl3
onv3ANSruYHNgAcbnzkms6Q4hBIvGRrgzWCsXYHavM7UuCkz+zzpXp6BWGxpVj8XGg+XHXMWadPT
vOTJVYh83qtysbONTl9FdOSKxMKsSPgvaTX9DfnVz7V5bL36MnJcmLT2iHEpV98nEoomFPcFxprM
gfwIU3S8aiVQCUvuYEoEZCJgEhQTIdTETsiMqRGhx+bGtVxmFuVjwxllm/sRB+nMf3d9NRyLXwBg
31LYdFuV1/ct48wTB9UlBJ2YzZfcvHVy113Vz33QcVCMyWDbNJ3tBYm5Dt2j5mC7nHhDn5I1ySMC
CEITdJrPYMrm2kle2AvqNdc9OygjWsXr9mlo2NbGor6zs9a7qywMsbDxXUeVb5Nw4rMbY/NdVHLq
u1IHObLT68TVN+2xtF3j4qwNsdgdbmmHs0MO5pm0ocekNeyrajCyO6M3+ZKPxYmEm2OsW+j+pFN3
/eOi6mfp+E9ZyIUSZa8cQb3N5I2vwLHh4k31fiRh6lTBVCRu0z4UkYGLxPZPdaKX49CeWFch3Ruc
g5b64o3xcJ95Z716X2rV3PojE+lq8XCVK/6/ZvH38+DfL7Yx3wMhoPE9Lz/6mS5CMtXenlvtXTfj
Q9/NtDIjrn+SF7aF5sKk5hiPSSi67TLbV3jCBBGQO67fixxlUFUZB3oAmEE1ajRE+mclnX5fT9XP
up9xPpLHFVgIBJrBafaJJJaiGqEVZPM6EIu/FZP9BA0p2w+O87AmnyZ5Omx6gIO7OJw3fl+hdSbD
L5y767ZZ7dhsR0ljzMFgZls2heFGDW8J6vpwmWjQEgjmFtFRTkVxMRuPsaiI3msFqDmxDKwnQx3z
tsTPQ0UjZS7Eexwmh3Hx2eBTOBjt9Oo2maZtWjxZmXqV5FHyizFwEl8fHm1txXS3SnF0/Y5eJqEf
x8rCsDQl36WxjG+NGX1WsVUeSL072AKnSD223EC8YyZzLbrbPgaPPlCJ514L1xF7AtIsLHC0eCMp
XoqcusslYiXtzG6TA/ZQNYnkssZOYxjDQzF3L3k/LEFVx1FQdWGglvo0I3i6JjBm1QINz7WPR3NJ
Wbna0chuqnTlVKlF31STA3cA7Yz+MMPavrVLbEsKf+aUTOnVMnenIonvE0vTLtXyuya7Ymc1y31i
6E0io627RG+z9lkR63e3MZ6ytCNiKQ4hmzN3RSlNlv2s4pvWwYMY58t9nqz6NjuV96Fn/SoKTm6O
S+axtXinhvJp24wqPek23uVeijItfM3WC7UROGX5nE9UK/m1R3iLLFnrkjEk1a2to13XjnrnRbLa
Jtkw7+uZdnXT3EShyveL+kgzOqfTmOsDPZI8Ex+GMZGgJfBoGML8aCPx7ojKJbYluSA5S85W4TtB
seh6Y1xKkyW6HBe9M+byAdnXxWKgD9UxfUiX27qK70kJLHadm1BSIhzZlD5hdNbSFBtdFU9qZBbZ
Ovdz2YjAxHc116a9b1rzoZqwp3bUPiqmRPc99rFRY9cT6+KeOvVhWU8N/YM0V5YidAJly2uv6G7I
snaIwpp6Mutwq40hmALHgHTiy8UOpmnAaODqfrcwlfxWOPUrJS+1XTsAaRkqCyBTeweKk/gwy8BF
VsUn7dj1U9ZhrishxgD7pmXa2obH3c37rYDua/5N5E8TOqj+eVIWSahrflLiTeF+6eBlDEaK2MWG
+zDZ0albJgZZqehpwv1ijcHUWffFuxxOCqAhWT8vjdnuDeTU14sjbgljsYlDxZI2LpXYWNCn54HZ
CYGKE92yBoMb66qy8DST9IQOaKbl2Rkqu6Qh3kvqpBr13iSxr+j+uIQMr2wDUrlb1Ph1CClyEnVY
VHmDjC6Fh1KMb6FOPwePajTNpksbDz/xQNjb1HGZXxXyjhAX51r2rChJyvAjQmFIqtUpWn/E9VeF
Tntyx+SjtYez6XGNZtwAQZyLjzi/NgrJQxkkiKKceZ3l/FPU2UObmnihybDFBCiu2xvHAOpdlzel
hbO1agm9lilx0q3hMZmIPyK8HATFYMZrGwLeZ/Y90AvJVdvr75yi7t1hfhkNoLckpgZCnIu8fu+M
sTsg4MFRufgPxRAdZIgOkVl1bKZOQGT5sF0eXO0/yCn67nn4Sf1m1xC7lAuzCproe2j0J7+hsetg
kuR4o5zxRmQ50BcLwupQXSGHQFGoTkkREypKLIEEZeG27tENY8KXnqdl2S2c3oZJf9NMRyzXf3YU
AaQ01if/KZz9T6rPb2pgDXFCMCj6m7BuSHQKCJJiaDUePTPnbFDeLR3Lnwrvlkicy1i/JMaw0wz0
F6+9c/yIEXuuHmS6BChnaNxb+O7jNMM9mpKOznkTKsr6q9K8uNd0sgeSaawioycdYt4UxnSRLmyC
sbkjCeqtbCrEHPj/hu6qDFmhjRDSBlOPMrqtJGMZaxJgZgsfyxw2as9dRQ7ivjKtF7tujshU6UZl
8oNcjbCCkWt4jJzq7Ml37Bu0VZdZGXcizHet+63X1c7IquvII9+mNQLdOFDodXL91iQ45CzbfIpL
89inrMrWKayEy+LtXJCvvteVpqUnbqI6vIWrKwyDolDtoil7l76k3qvxihb+NfWv2BKl54F66D+n
2iUBJztkIVZpKw+QtbAVUAjg/6sp7dy0vIXgRJRNTK7UdJ+HDItCxnqmUHfScwNbD8BwxbYuaBqs
H00JF0j6xb5ojn7M4Z0ZiCHqx7SKssCC76AmxWTDG7faKHA0iavOB2ML9d2T4tVb+nGbsraP7Ejr
e26MHgx5B11X/BRqosb0d2UeYErMm3Bw3U0lGWXO/l0vxpeInqVuGSmGWBVBGNAGeaaseKF7kVNG
cXo24vAuW51nKSM/BJry8UG7cUO6oNXvpo5Y077I7rLJSE72SD1Fx+WGuBhg7bKFgoNsoxtYNHRM
BbBwjqoKgeLRYBSD/25Yh02t5qBs1FsbPg97f38V2cBvIvMy9XQA2LjSTauJphiNx6QSeyNOmqMR
OndlB+yBE6DeVHk37bI5PJcRk/ZMse76xQ4c9c/K5QmEzASAOO8XHCsXpDKv5BkOx4pTRExEB5Hf
zCOX1O/RXi+3eUpKFcN70WuOr/CSGsq6ZGB2lldETlnetR3pA50ryrjIvpVx2u/VreuRO0dZkMaC
w3x8Q+0ItcD+MFD1NJRx6chugfSDUW/t3s6zzSyeIxr8neS46OpDJ4N3Khw9bGnwYXUsxn3st3c6
YvDfGdWr68IGUtqDkGJ+ALacn8zkUnsg9PywxC7UyScn8m7Y+u4GO2WmbqqDmo0ndzAuvT2+iJYW
TNXSrTK1vzcSAZoyZ1+slnegkTViytjZd94aOt0fuS73ojFrpls+WADSTBJwpLcJkWNZKOK9p+Nd
syTxlZHl+yHE7lzVI+0mrjtptf0h1uLdriqKaP3pDHSSp8YNUgxdJ9skZU7Y5pb49e9VuAoIuyBf
1HXmiwrBRdI9lUl2Cv10hwKnO+d0PANpxlfRcjBHmA/JAN1Arfo+N2M8yRCitNbQ2cjh3G6NP4q0
1dtcGQg7lubYapYNi1bnrshG4pUHyCtKnIXkyFFNj4AzA8oteAtlhwEQ7h/0abpyDao5Yz5JgiO3
kezOc0yDrevDtwirWt0YyXbMzH3pQ6wCRmcdrWa8rRKL5HVJczJZKs2J4lcxcIPC5eUkKYc3t8s4
L4yPeW4UsDUakkuqlFXc51Qy5so+k8fl7hn83fe5KGEtiYxZOwe/QioydbvsSIQ4pztEuOypEEk9
QUNgaDklUJz5KZvtqLr8lEng1pN71cSYvetC7RwnBEeCtXVXWPPwMPU/KnucghE0Mjv3SLfKJnfG
8U5WZI5ES7S7SvTUBcV03elV0aBbcCjNnZoQ6dKK3YwTvkJMFZlVf8qQVmDqpj8WMum2GQc6mFnW
pwrlz0JZ2K/z0Nj0nkrPgzYfG789moZuAwc4V2dG93Zi3IYe+JuQ4NCtg3ldc8qhFiSCxwJ/C3M0
vdO585m0fhp46XCdVNHNYoX7TDTrLWoXQaNqYC4a/kCUGadSPIVLuVsGxS/OiUeY1xhV2pdl2t3n
lf3UM13c0LZ9Lw2yfgplXnWDAjZUuxjrTeMmhEMTGnqfmDhi3YS6zbSzgyzI+lKHJuxeqjaiHxu5
O+2nBRAygBICu2dZ0Bktkdf17S4eG/+HYUKVWOhIuWkEBwBx2oGG6jEcimOoOHcYIKg3qplK1PUJ
2DewKwqx7q5UFL9TjzWEdPZFnOrwOrfwbjf1Jykjaw53Nq5Hpns/n8UVY0NxFbVaAE3M5d612jt7
6qxjkgJ3z2DXmRUssDEGYPf1HaZgwFik3LFuGMYVNwonQs46gfTofX59KeLcvZodAVNnxq6x+frL
zk/mrbC51VvWzKs+IgoV/XV7+vL9Rr11S0NGYvUEdKlLMw5ozRBEuY6Nna/5chQhsO0GJs9zuWpt
7ciH3IIdYEcS/dGZ1+S7VW+vl+E4FsCrv7SW9uoS+Ppu7ChqvPm0GtWr3I1PfXVfWHWS7jD8nJEJ
chT5evQv+aZ2wsAtK8hV9OQR36+P+/Vkvr6jJY5Z9K9/RxUaTMTLH9tVIzmsweWjrxCFNIu3FQSE
b2hDA21xxT+/xCXHViYrr/Y6SJxWGSS5vz5ykPVb5SWYCOsvi9w6HU469p9SyOs6MflB68jzUCXp
gTsPNyo8dEbVUJCsBALdFy3060vPXbMbhfn9X38FjhnbTqkPf5AS//WDL6biv/6IeNMKZiIdQcVi
ffj6wQi5EIYSxRyRdSc6gO2BoyREyf/9xW9WtOHXn1eRbN2gn0h97gKvxfJTiN44qN5AyhERTByJ
LPCK+lHlYXFTRdTDg8FuOtLARj9K0lWJpAshCTHGy87qLcSiQ2HDZGuITyy8IM5OlZVSPvQkNZUc
VlLfMFh4MuPATnBflGz849ybD3nY3BL/VG5T9lJkn4tgPx2Ta0Xq/aZYaPK6Igt38eD+XITRHXU5
nDgTSOghyYE8tWKn6UoZ06OI6m5bUN3ShcSN4XhPI7dhYBl0FeekeJ7TliyaeRUwpNY5dexP0pQG
PlE6ENmcPllhrokpZAZuqXjHGn01R9O6CUTEEohREOXU3+G0aVFQkS9YzUA0yhJbE/F+zHvTY0dr
aKtVdLWQKrJlmYNuNPRYG3roNUVmHktz7q+qcPhWG8WzObWgGOkH4XjuR3giyrK3sdTqlIc9x6VG
bVkkbeZBByPt+VJRxInog7NvfqcNK9m7Ye4ztNn2pTMGTal/1KK6tBAOHXFckz0aez7kir5nIV8y
qwPA1dg/yT58bDhU57U+5/mcn+wZmY3hhCQapze2LZ6z2p83UiI69E6u0zcMTxKJvmZ6amd1lWZP
g0CWEdnjJeydB7/Rp9FPbxEDB7quXmjGc94v54mjZPk8O6y4C0P6oR/e48K/Wx9WQ1vddAXERxcW
QpykP0hO2gx08BnEzW9hbe6KkOw2Rt2P0lGvjsEEZ6ApS9b1W9mzslZL82Ns7LeOVyhTGiMd4lu7
F+23eKaHDUUONmDVJyhNInBizty+rq9u69BuuMlcdzn4S/ddDdGdb1CcV5JnGWMaWRMhB8hBHic3
KDumfNIh9c/C7ZHrvDyE2nyuuwlBPkHbcdL/aMeO8opzLh1w9koBANOBk9Y9iXQKdwjZYV/liCXB
lyeCrJWYQY2LiX8zJsXPDBEuE5OhCsp5kyakGcRRw24pp80cNsvGtuYnLfxPNyK1utX0oKye9MoM
2f7FmF3QymNN3dfBfDPiho7DQfa06T1Dya2decOxjhMX0xwltISwYjLLyCsCw/CF9dty4SWUTPbW
t45Bkf29zubdYBvvt0XFKVWEDCFUL98Mdwyizn20+vTAlNKBHEfu6UDuKQ4dVJoWDd+wvmlc6Cfr
59FUCR74uPFRQbQ31uy9Do35nbXSDsrK/kYClcdZltdc42IgCOUza2a9MfJdJJro0I35yI+bJ9fJ
aCDMLoWNfSGiU+/HsW729GuAZqTyGlPQcHTJoL3Ku/RjhjZhifY+cdtfKqMRuhB2NhfVQF/QGLeJ
v+TbjEGEyacY2Mgyy9h+X7THx+N7iLP968WvH8Le/jEWQ0PsDj3XCrWr7lDPOXyz/ihJFACeDMVl
a24qz3lxyS2H4DdwO1YvjbIu/jwAVc2QLzeOccjrFw5ZEDeZ3W+j3HG3zggP0gek1mYcKYtCPjFR
Ry4S0fz1iWQKFtug21jv7DRDcdgOlM5JEtTfzH6pA0lWLNcJH4nXnKWqXk2D0OOkyAPaCGm8vLZD
fRLOeOmsaJ90QI9s4eF1SsAmjtI6Dm78lMay3ntus5apDO88wzkQ0U1tbMCxSdK1due05YvD3K4U
LrGSbY90s9+M2I72IFNJvMuUBX/ffa8pwVpZ2uylWRBq76H23Q9PMbnhsint/qeolntd3ylR7Wa0
a5sJfQ5dp/4nLhcGwXX4tl7wDWTRPvF3hhOdbAeaalvRnOid+yxTgTGn39shOvputeepLUHv0osj
9OZuDunEUCyIQM4APyvdQMAyHoosv9bDhxGFDUjY7oT/8TTXqbN1m8hG9MnwEAG53fbbBXAIInUP
uYwCAmgbRxA7t/Sp7l3l3tl5d18CASxLF9Ovffl63LmDqGpmWcxpL983qnqIW1iwAlWCtVByOyZK
RGws4YYCiYoom/e9kz+reAL/lkctaoL5p+F3h8oToJvoqWwmVN5sL/WOJMRWcS8NpsI20ZQ3fhk+
uCT02PPYHArnu08fFxeT/NSsWyu+uG3q57ROD20Tn2Vp3Nr+cJXErIqTf+fRTbI7GkVRF7OCOei4
83lVC713nvfLyz/MCug7s7OnEu0DKSqBWSprk1VM3YETs7hiBmnosMK2xR7xThuXw6KHBt8joIGF
1ijr72lUPCCmuDSoj3LtLMduCHOk92rZUYNcxyZ59L7zJE3nVVe8ZwUvgNrylBAKHPg8lzlCzTDT
eddIKTRjmI1B+5SaHF8nwkECthgHoj2jZdznmkjA6WpIHkzZfZoRNY7IAPcDb+M+YaM95GQ/mmwG
VszIxplPuqJNbC30JT1tFdvaYtrewMZLZ2ZiOhWHxgSNOlcEzifJbjaJOFvMdXoVnquQgEfUCb2a
c06JzFJMiJK1/pb2w2ubASgVSXKx4wZHcwqrrCt/eB4dpMzp37yc/NCu/ahn572oyxcCy2AdJ8+1
O3xzFKC4oZzuqTXKPedHxQYAJ54Iwu9xZ+99phOksTNoKJsPyedJDp3gZlCbqbJIAbOyozfD9DS6
+7QCkzsFwqxrBHuTfclDK9+y05QB57ZlK7mVKjtIFJ+o7pExlyO8UVwvYLgS/UZDP0CYZDLw6phL
WhkJ4SgCQjYKxmL23u3qG3xYM5snzEWZpFDNRua3IvrWGmBx5/pMui/DC4+dEgnJmc4rFgEiwVV8
Sifn+zig7k/nJ2+2vtM0y7fWOBwMH02DXZSf6/0dVlGNWhzY11TAJhLwWybHfXJMdRrigdXHZQo3
2vO1VEzavMYtVp7VzFLaHyNUqJe2zziACuOzqvkt0ngpWTXNtoZ7VVC3yMZ5RRpwdIg72xG3Aoqe
lvFXua+6H8KlP9VFBnp+g1i5Kb6UA2TMoWbJRIyJWvLTcHgWrWF9tISTL8YYLD7BfHCTXYQ8uBWl
j6zDOmX8u6NxVVvJcybKfh9VmeRgdWdmaXLumZTYxTo2W5jIVAxIKyj1iftmxswFonC6mbPwpTOH
s9t62c6qW5SXccujaDh6JUuGWO7LdDmoJIPZW2TniuMQXQVGIR0qWmXjXejVd7tNoFcCclZTatFI
QhObTceywETLhH+LEw3lPG2QDdOD8VAZ8rVeEiylLVzh1GI+qZLXWiwwisihJIkCeKTI7imB0CjM
6g3hzbFZGn9LudWA0Z55RTYz7n7eWWZZ7/L+dqa5OvQgXCfTfSdrO98tZFUGfLjOvjQI+KojUHJh
FW7GdO9W0aWK2zexpNZunGxgjAiTWp9Yd09FBwsLMO9+f+VHqxOZjoFi4sow6KxbThVVK2+tcMBY
6U3PXApQ0Oo7IcfxhOzn3lDp82iuYDWDrTYp2cjqsNul01gFyMPqgGINv0zJK2eJOpVoh8KZvk/b
QkxDQ035VWcUecpAMOWSADCmZX3U0YloVALoORCatc14fmRcanXOSJ/AvfOJxNlXMrnJ6VsdmDmb
qwn/QWr7Q0dZem3Kk5/dNhyy73trOU9xZJ8YmXXmwkfSYdyc2LCKlAxTGXnLySEFdYPrbbPoFK0U
3TzdF9SRMVZHf3ruaAuNonzoqvEaOpq7ZYb/0rVVEdjyzdefbodlkKhC4ulE8lAky0Np06ZrmFnO
bTQ+YCb0qui80BNRRABQIFZnt8/Hfb4YvxqCuYhmwdKul8nfVmI4Sdn/En7hBnk4H5zUfHaM9zxz
fyIv3o6lIBqxRDljD8n1YkXLzo+EpHy3d8lY3oolf3Ekl3XpayYY6AkWEpO9vNwbbuzuex0dMbze
olk3A2cGHBh3ZG7HVrKjHw1GDuH5ZrFBCfdzGcQ2ewifGrVNemp7aO8xTdQ5D7cLnHXyC0lsL9XB
m15oz9AjROu897rhoxSMZQodPo4TGWtieqEd8dyXWMXQwjQHo3Bvp7KnFz3/sBo6skTGBWHD1CbK
3WRb9CF6deO0aLM/ZF6Pi2GMMG1UbCRG3t6RIgrVs2rKQGXDvivlqfbp1Ude+n0BYib64m3EWmaF
/Xsb+/uya5jL67CmoBpvGIjfYB9dsdyRe89sFtDZT7ccPNjwTD36fkoBhotdtMBAXNTFS/DYFstg
QSVW1tFdxEVGDoUWrU5p7+M2OQyjyDbYHz/GuQQxnyP8jdIje190qKznHkbXljEx4pMcvL5NjJOX
F3ephEuKgfLeL8XjoH60aRH4PsRYqvUP3fV4DbahboqbXK64LP5bkCzhhsrzQxgu17a58joFeOlS
OBhmYW0k7q7zcdKi7j5y6jPo++1GDmLNtHOr4jlJ+k1c2GDCncYOfHMhygACZV/+qsus2vk9imUv
cT+cedKbrEjd3ZBYD7FjdqdpxDzTzu5b/+FVIj5mNdMkWow9LJqNnHPaPR1HrlLv45AjbTY+e7Im
fs1NCKnAqbOUcyDr5yRs64NfLI+uMLDUcv9S8OXprhOa6O0pJuo578UOlcxBkBFXxuXRsiFfMt96
XKJQcLNeZENn3QqT764nktMghktrSKbzU48lZSogISfTHCyOPPjloB4MCcXdxfJs2CPh31y5bVVu
+6rpYeM7yBXzI8OccFfN43CUxlHoob/PIp6ZSAcUegMz3EjvbHP68aU+/v+JbX9LTXI9MEf/Qaid
tJ9VyQn1ryLtr3/1T5G25/6DZgzaaEmLjkjHVYn9T5G2L/7heZYrfKaXnqNc+SeRNtlsHq5uz+In
4g/a0v8CJ4l/IKVWpi+RsZhEZDv/NyJt66+hbY7n+1JJ2xSOza+z/i20TVhmjEw4ds8o8ZqjCrsJ
8dWDJP/oKOtp3mOQiG8lQ2HUJfapjPS0pVm1SxTbWM9U+09v390fDKX/VvbFHUf9rv2v//5b6vIf
T0cJKEaOJVG1W7z9fwY5Zbwp6B4LScApottZx3qfis9hVvpilt/9tekiEW9sjEFf1ubv30RU/hWW
9M+Hd1zeXd+3PWqZvz68nzI3xI/unJsp/FZ5Q/8op/CIarg8o1PKd6OLtHlAqYhaNjn8zWvn4/6T
Wv7rwblUuFakZE4HL+uvD97EYxz1meWcMwACjMnm7ODONiLI3gvSJhFPRsrGXHAUU7BM0/SHi04z
q9LinLZOd6DOazZRbMbbYmyX4988uZWg9S/m1R9PzgL96XueacHtWp/8nwhbY80iahqNc85R8O7S
tv4m6djt6zpcY48Sqm0YB/RWI0YApUdiSHHI+4gp+SAec9gUJwrWepy8/X9+Xl9Ry789L+4GyxfS
JSrbW+/XPz8vHDdtgS7COZNeTMeiDqeg7WgelqH/i/N49OyYKYqxHP3tQjO0JYT3KkeacoV3Jzlk
xzalJ2q3+K/zej7Pc6dw6xLNA60hvZjWle8PgTP1zaNd1WIzK4c2XZRY59GdfjAPd+/76hsoSgXa
gbTphRoyTqLqnZnvs5EK58HI9B03GeB7qwxM+sv3rpnuwUfoq96f79FR/2pLp+HIAxQ4aT0bpqz6
Zrji1RSlf/2f363fosXXT9E1ua1cqGDKVY5YOWp/+hRTKw77PAqdc1JV5j4KUcu40iJJgLeRCB66
SMvEXC2psJKTefRZhZwQ/l+fiGWx8mBRsbihfrvRotQ283ienTNjJuZKZowxN7Qflh6ig+ge54Xh
m57bM0GOp64rTp1nTE//+c34KzPuj/fCcnCnSGVKAHL4YP78XiSdbgy36h1iKGKig49IUzlmog11
fP/OScjQEPrvlrd/X21dkxXfWj8Hiy3ht6vVHFJHdSJ3zqRyHqcGrbfRiscqQiEbFsYeR8ZyLmR6
KzqEMNmibkxoDE1t2S9NI//m1lnDR3+7pV3TFsoSru3wQfyeZu2FtoU1xbLPtM+uq2y0r6Hr3HhE
Eplp7j+Y3vwplZEERakS1PEjoLahJBulom5bSnwqsbZu8K2RujBLeTUyftj5bv5gm5S51QzRom6y
8ISK6Bq7wbzPGJAzUkFriobub5h84t9XbpfUW1MAGeEb8fuVTcdZhKGbOefRmatzuejw0qx9PTnh
jZlSHEah75GhAuALhb9zyltJrszsoljQ9UNLHtWoTQ5WfVbuvQVyrT02WVDpmJnSaMP3EMZt3pKL
a8ZkZhUWmpCetrgxR2rPHJ9Bg0vnUmpq7NRvm79Zfv9qpPrjWnUc28fOxeWqfof4ZbnvTkWmuW4y
WR8Bv5EgZvJ0x7KvzvRg+2iq/nDnfU7/I/pZ/Z+24vX6/+vK6rIb4VqxoDPa4vf7Y9JeUzFlt8+J
9MmYpxl8p5PmztI1kQey8fd+QcBZnNve+euLR/KC+yOry+JvNmXrr3sPG72DutskWJUKBZ7I789E
x12V17U2rrowMxAcm48M2/KDAi2C5z+ZkOWkQCvW8h05t33DSYOdsG3soyfQpfh5FERREz2W2Dr/
ZtOW5Of+6V1an5vyqMZs9wtxaa813J9XEY2IVLiW8q9qBLyugffGksTMZEMBeSLy0VP3KVIQz7sx
lWiBSfckLIXeZd1XIpxgSKKVyQzNxuwkOZW7U3KUQ2TvcYwhu5E+YxMu47KU6jiRduBTlYEdbP8n
d2fW27iVbeG/EvQ7Aw6HE3C7gat5sjzX4BdCZas4j4fzr78fVXEnrqTTjZQfGhcIHFt2URRFnWHv
tb6F9UvnH0aDKWZsCva91pByUiY+CSuldmRzVG6G2nEXvfBuVd+ZFb7jLjNpQjWntyMjRwXqj2PC
mdZ9Mb6zdRr3q7JC7cTyKF4MY0i/NcqXmgInVviFeoNeXcv/HaKSt/DtnUajDh022FAT16FBy8P6
bjLInD4SfWqQzedTqJSm9UgfdVzloQWxJEuvjd7rmLQbXPxKTQwL5z7PkUbNWaEF+LqruNtFEfNI
qULsCh2TSnFeDmAThxhGG5j7GrlEWFNdYtn1lIp0O0bE/wQ95IuACuluiJA1urZ1Sxs7hDMAV0Fg
O1hoPZvkWLd3GWVzWDbdsfQjTCU+/kAKCACAhD/MK2R0c9zpkB0uMMAIsjhUkgm2fvkZzhmxMy7Q
DPUSYlnYjoOWg5y+kVQ3BZkw7hcj31OiR/gWVu6OSHGSfIcjgukVxMB0r3d+Nq91q16xPOAW6uJ9
XfYG3gEaL4ZLZ6I2lDWacBdEx8ekiNvtGECjd8w7xrVgMy2LqgS8RtgvhySQ94FOMl4bqFC3S4UU
Q8vyrmNU6zM1FTc1Y+h1p9Q5eVh0tC21oH6mjesyCiRBeA6abMJvl7ExaVkG6R5AgdNLdDtKZaaO
NztrvHk5JiS39QXLHqwfRIdq86jUP9lqMt3ATUJRqD9JJmHEUU9RFn0yzE0yUtzRGtLEyDrsD1J0
dMo79SNOHR+rlXlqaEouEcQSoaPQns6pGq6lTeuut1WF1nFr7EiRK+nnFKEgiucYNoZ1hYxoPWL3
2WeVnCe1a9+T7ueCPvFWpVPX9Hw9tC/j8BhlYXfoI2Ojoz7bqql1znqiDynNUMic9OpGHoYrQcdz
YQe1f9O2aHRUwPdGIoOnOBuuhZNt6Ma1dzY6I9kZLOTr5s6KW2ILkwz1gellyzJKbJbxGNqIXr8N
NK8ix4GFR5pWqIWsehs6JekxWfJVWtK/U1rvq6fq3rIz6Xe0QYLyDUPcQprJeJX5H+ICfhkalEXY
ZMGx9lIoBaPjfOoKAE1RdlVGnb33AkH1UZKgHXv2hM5rjYU/DNUDfKolvfp1Q1KM4cgBe12wNvOg
PyomeUkpADqqW8QMcVtvNTeu5rWt0HIojnqJ5kpNALhxrxkLChWsZzTeGzjBMbiYjACQOOkWWC2K
b3d4lUGQSz3uVEx6lLS9r25YyX0+5i+uzxzsumN+0zn5kZFMXxTBSNAqHc+5KdVh5zb4uqT8ovDR
ePSMz1HWkdAS6oexY2VhsJNeF4GI9l3WXilNsqIKW95Lw1/7ovNuagwZ0SBpAEdIZFzrHGZOvTRT
MD4SE+jcjdt8m/r00xMEBSKKgpU1Rv7tEJUnYfRyU0m32Eg/OVFCnzFguEe8NeUNLxDIS1TZW0/3
TsL1hn2d5l+pUXdXCKRUpJUGNT3e1Rn+zfDBN7nDMgToWjh8EN59pSNG8JvGfqkP5tgGd/nURC4c
Ft7CNqprCeNmtNJ0l6iZge/nq4vfgEqbpG9Xl9fCxrbZjF98Net2WTMQDxob+ToOq08hyS8Jslck
f0+h5i1kbga4aaEE+B6yncFx4ysic+eQRkE7SZ6wz9Hj1SVD4FhSAABicGxERV4dKMKlmsJrcFUy
NzPq34e8VD5UbIfXZodHsaLjy0CQP6csKcjKog6pacVNEfsTvy0+pHnoXekB/Cl9zO7VPiAgysUl
poxPgTkYy6gcJq+xnWzLVkxtqqcqmEVNKimNSXvO3qiCcghkiEtqHUjl3QzSu4rcXt4alE1pS9CX
QmsrzCriY0dOYSVrtqG5rj1k9savbf+h0SBBmEn6WImIgD+N7kopxNlX+2HmjEPMNpozwUZk3CYF
mttL0nzjxvmRNA+SbOyEBNyAyjuTdbYJbTHrq2ScaV75kaAOF5G4XxFBD/Urbd2HYEqmL2W7NnpN
XCuBtewF6qeyl+REZubw4B96Fe5FKihg2756DHM3fmppfHVa5GP2ZU+d9uZWylLZtrV2U3ol/1w0
B09K50oZryrAeKvL5ixjZ7yiDMklq6qgmEj/+bpqMnveUWNnvXg/SpxEfS/KLcJXUnK8WZ1n/VLD
cbkf4hFRNYbgSs/aVZpiT1Ij+WBZjr33UwfuEE5CL7Xyu3R0UWPVEQ2ZrsMKqfcAKwQqqSLql3gy
yBwZY2YIXZ5HugmLrDPabeaRRKmwG5p1ZkmiZ77u2DMsgkAM2PbjnptEv/UVIK2WyV7C1T08yGVs
LrFQiWWRJQ+20icHQx6GtlI2bl42C5Th/rBvxoLdYtHfSGdithJPGkjPPBS68oj5gmQCBWJc7fug
hJqCbXxcMedXNqFrDWOKRam9VyZlvWob13qHaR6M40ovOzBBcvjUJgjOaVE1a90tPyu43z8BNBjn
npZawMHiFKEK3rV4JM6pmDYXjujkyxCRPVfbobqPiYLBo0LVqBTZ11QawcJRTOMAvPm2Rupz7UhU
Mm5d9GDBnUPb1tUt6/CRp3N9lPnmKino3ydS4L2n9bBTzFVhIxxV8EchzkJENNKNzQNlypuhIA1o
fdkFMdCEoWd3adQL4SrtOhzxnvZIOBX4tDPojf2hrSIq2VFU8T42JusgUhelmBrkpVMdSoJrzb4v
9mFL+Gc1th1w3rWasSV27cFmP45928pRcGuudV3ltJnbSdQciWAKq9XUvd4mR7epkJ0Zw1PoTwsw
eurBoFz1wHpEHDVH6VkhbvnYXSK0P0alQaEPRfy6z4wamxIlL51aKpM/prW6z6oF4qZpnRw7Gy9P
+8koCQpQ6hAAXKHPMOMBYjLCiLQ+Cg5kyxDDdHnGqAyadWGFJDCZnxOf6NDIc9U5lTyUizp6oWAk
qpCZVz+IZGektZjX2WBugyBzll5jxVc9MzgOWOnyeUdYXiUKoBuQLNgbz3RaoRy1yP0d8dRmhLAW
EdtdAebUi+oFPOMvuApCtiRpQDh8e9Omtblyq577X3dXRYUaD0XXQTXaY2Y1bFRE/VlX3G3d75WB
+zvVirMwtSfD1fl06RbJsH201vqQuUM850UXLEWbfmqw/2/aGHgTYUgzqVl3fdrjsXRMa1FmwZNl
7adiWB8YwdrOe3qzpPdmIwI/PUWZ03w0Zby1VWtlhb27wHEHnjQDr9eFpFyO8r7nI7uUdoYGvniS
ThHDuwNwPKR0qsu+3uI49pBWZItqIMeaHt2VKEnHbCN5pehOv1GzVdZo9cp5aDstmFW98cHh/4PG
29bVwxMxb9YqDPotzRj85GY98F7nJzUdTo0WbZpBezaXrVbCKVWT+3bogFY4aHdEITZp9YHsIR0h
JZIq7CewFcwXPcF7j0Y4WUYabcImIQaMNyMXgJAcFxNSXuhoPXrzOLQBBP4S6OCQxOjjCgRYGRnF
XgXXqhtozAd+dtuq5XxSTCzp8iyRBNF/Iu6NBC4uD6KkKkS3b5eHsnf6RYw0fkKUVAso4qx+0QnJ
Jsf6IgDzhvkxj0S9JJLT1hHaV3193xSI0pKSdip9tdBbqMLV5lJDWANA5cavW/wWY7/RJtnD2Bbs
PXxzGZgFm51abgY9ZpKdGo6tGS8LRJlsgzuPBjFIcy1Cd1v2HmZhTVmy6cvrsGMtmwSTwrfGWXBd
xkfFiD83sfqEM8lZCau35nWjYJ7JrhW7IsQcBl/rMqCzU1uwRnRWMLmbhSM0AvXCMztepBRBjbbN
yxZtJT4wMeCNDF7EaOWMSczcvl0sWHd2C6HYt44ShmtdipVRITrLxvIuyQgsR/FdLmMnWLFCn+Ex
2qZADxhCGeVs2oRKeR5MthhGDry6Lj6CFxUzl1KSaaQsK31Fg3+i36sBo0WaIlIcCYQW0YTqNGJU
iiDvsT8s7YLOJye6znwDg39ubdymCBdYKVADS9+Fa2pj/o9fnMA8d73JnIF/ZSWHaD309kNIdNMy
LgMmgggGRhoYC8v3D6qGHdyoUUeQlT5ZaLzbtIiPodPdFSyCGT9qsCuK+zw5PGdtRZmetg8k+n5m
OcpkLlsYrXlvdBBA1c57RGf1YhQpqJKGwnmKLKoqw3ZR6qveBV4Dm4u+ds7KMWf6QSoDaaX5YmD3
SwKC8lzFXMQ42hRr3o0Z9V2TpNi0Jd49z78kykCXNvPlJtZfkCRiKcxJnE5QQtoKQowhk4fcQdRV
a59b3STXrk4OPgtBusLtJrPdHFh9YTPS9sHHcV2X8uh4ZkvGpOvPEyFvdZ1jKh4aMU5ka3q8Cknq
FQRBb6ZwOMLbgBtUx9Qi6dixb7M2gNNqkFqrasnOtD6b1dSrFXl/PZD5GOkYvCMTl1sbKLPO5hpz
6zpc//iIyxfHl8Z2XFCsQtEidg67CYaKL+FT3uN0FX1/AmvCVI+aI51gHE5juOBBaVCxzjdpw6oV
+dsOiisSUu6EhUCoiHFqeUOgw2u3DlHF7Jpq5jpObHT/FWaudesTea9nWMAt4Ivmp0SvXxQ3ZnmC
85EpTO+HZuFLsZdGmMzZ5ZAGMmqHsAL/H6iELSpNvBNdsLFT/0OmFl81n+G5oZ0ddS7bYRP7gpMc
fWY5jJbgGl3rRqmHYmVAQRwpT29sGulzXXXvUG8tEpm1B0qg3b3vogdjbzEudZcqkTGW1dJ0spzZ
J46Q5EzpCHi/5hMNyXPFExVPFRgv8XW0C7xFAK14o/kOtp62VwkMzPDsDR48xNIeVnYX6nAzyrPp
OtqVZeWHlmF4p4UstEFurNS2IhhPza2lI/oIlqsTHS/fJT1I3MBPb4whGPEcvT4uUcnMlHGAJWfl
hHYL8J6azufi8uPlC5uSQuUyM+MWBuLFRiAw6GULBTMpg2NhGECh67wdCFfotvX0WHV5bKiDlyAj
8DjvK//Y6crGV4HJ2Vj8j5cv5j+/sww8tL0PULf3nUejsz4J8NCbxuopOiWyc7eBrxzo+fCj3ZUH
fPzcQvG8cDX6BCTTLYswKZ6SVV40BcKwJAU3jnlwiACSZjaKjUaJvbmeqk/sigHSQvpZuQWSbdRi
quYvw7R4kVmUQuSI6rn02lunAyTM/sfORbwqcEjkLlazOFC1/SAnbRUGH15Sm8lVg2gWj6i8qkz8
g20dTWIc8p5YvC5sS3kxzQp/ONKx2Kc+hjMeu1hzH0X+dYNwfo11fcVhrynKIIoa2c25Gki6GV3a
eBVGkEGrdniQpXEaQmkt2J58bRAeIYcs+QBNNcbAYPWPmyjFlBYTgsp7WlR2tZViDO4crT1I3Qhu
ENHEcH6uOpGt+5CKqCGt9jCNlB3OSGZun2VtFhl7wmOgcSIN2aKYRrU/EoVI0cPZw12pD44s1dnY
ZNdyDMdj4Sf5mkmqX4eAh/Chh8qd2WAtwpexYBMNP1LtzX2Sji+DkQf3dC+ubL0ODo5TKpuqQDTe
Dx6UKfIlTVndYhpzNxVLi9mYaiSAklSx8HytJZojTvfSTK+laTJZ+0m3idIh3cCSdBmx0f7b4Dpm
A3p0IyjRt4ZatO0h6CuKQwppTYRwK4NwXeltfqNSKpv1yHnt1JUHLxqXtt59TAPFX9DeMA8yy+4t
GAmoK+NDPtnZS9u66grwTA56FIhoOiTzsezWVnmTqdKG6uFot2ZwFydOCdk39CEJklkKWONLXqDN
hYgcWqGNE8M0Fopet0s+LZ9zhbSUNKkJd+9LBSldUm1y+zGya4b3rh+x9EJ6gHxV9cwDfhNW90m0
TXSR780gf67KSl6LJMfM2jrQigZmV90EBN3aH0Zdxxddaemelx6sixQUVt/7AD+MHQvVeF05wmKH
Iqx9j1nGZnMb40cn2PZGHwkb730wy7Qk3RlASRQwUvPmdAS7CWQw3BUs72u/Kfe5n3/U81RFIpOY
G9uOlYNTZvfuEK9cJZ8U7cz/dZ2khzylfuITKoQK2v9YFd5JQZazs3LnbiAp4YDg4pGoJG2PRx1k
ADU6XGnKI4LG/E4zjC3bbQc+CCSby+ZTz0t/W7fWFZUi/wZ7RTBLM6zhseETXEv98IpgIgKWRaRd
SZVYQvqx7kpKFUHz5cHL33SZ2V459xlx14qw5C0SpuC+62K4KvSAKVixBCAeipUJTsPb1hX1lqkQ
z1uf5CWAKWEecq/H5GkZUF1SkbUzNJHEmjcd1RHAebbzoBUKXJqIMsaYk92c5bDV2P5sus56cD3D
3ZRVOixsVOoWZdF10ZUuMBN64Jw6fS29U7dFxPY58XRsSJgquY/vgHF+UvtPUedBlk1CORdGfJCq
2vIeBDkfg16ZI7UPFkbG0pMBS2UfugQ0bIR8GjlbBjk9JYjXmwRgIRxlC7tkHryEWMW5kxa6gGRd
ekiIQzNbpcJdNNW1y4YMJ+oA67OMg2fDIhxhVJRhF4X4qgLL3eAx13dCR1yr+h8QSA27yxc+R3ej
IP9bcRhJnb5k2KXUMjrU6JuOYJzLd5BcqOEjAJfLjLrBjBgj2AVs+iFIAWnvbWtgXW5yVRKHkmYw
5t2uTRCvWRpxMTLcAxGlKce+vyOSvskBjDlTakEL4M7vsYa0GeL7gvqJYxysjM+GytCs+kq/cgNt
mxqBPavdJME8ziZEH6z7obOepY9tJ7Iu46v20JW9uW614rar8Lf3DNfL3uyvw8inJtXOAk9ymQ2o
ibicMraTjF/SgCmvNNEuMCRrPKPGq9qcgXr0W1vIPYAdelUs1RdWahJ+SjW69POvZhUre0b/DVW4
Ag+VGDaxsw4LtnyDhVI4a6qETAH3sQDjdBtibXBM/9wIcPr5wBn3phIt25rRkS3ZTE0q/0qzMnS0
KWrPSAFjWGS4X1E9Gxt2sX4CI7Vk5JwVoTfsgrIXbKuSKwpNpLPXKYtDShF4LNwPRqvo+y5R7vvJ
r2bhoFUw5ro2xX3Hrwkw79xrNaZA5SbVU8techuFFNY1BJd2y82NzB8Wklg2vQmDSqrxqklSrje6
x6ED+kipZ5UO+rBj24nKPRpvDA2jTD8ZCoK1b4m7gpbW3BwbArcbhCUNxrYao0oToYgHfhKsU4U+
holUMGJNog4KInebkAFPMT6Hmq6ulQTcmKjSbQJWluath3s+WdNSwAAMHmqp98+U5qDcsXWqLJah
1Bdtn/2OM5YvKkWiNLEp4ZZTyadP62UA7CHWg2PQ34443TZjrN5oPrwalDOSNjE2/lQYWwSRsHCU
BgdW1wCyJiVY1aJlgcFqSTGElPcwXQSjmu9bMNJKM7HT7Iz5prDOpUhBHrjxrcE+m41PNE8mQgET
w8rHhedoAoi29xl0WbcsNbcDAwWCJ43B58Pqg5hS9CE+/EU/TLxokdJMicHom0V+28aet9IK1PQA
pyy32+QBadipdYe/P1nUuvdSWcrZ9KGFtvi7gZiXTyF6npnisrgWCa200mYfFAY2CuxCrBggHgMt
vVd1x1/6lve5S61xEbVOtuorqgQdjCIqSp1YVxl9mjq1N8A2ic01Pni+/xk/LNANYyjmmQXdZRhC
bZG7IaMCu9UgzJkTPZqpBoh1BSe8k/VI2tm3S2noR3uIPtRQOpZdXN1FVfM89jW34tcuZLVQ0nbS
ww6IMuglRoqVE1EUCaEMqZ/GKqSEH+LdTWLsuAWycWCI4VLJLdwE6PvZwFt99+wWU4mDjjS8gnge
VWWKBdRnmR7OrUhd0xFmxkt6xFnacNAoUayQkT2afZZg/08+mFY1hdITHYA7na5KAac+TK1yESfW
7aiIp0EFiG8JR9+h4lsOlkBwqxto+6XsFoMnGCyM6fZWvprRoC6qqkyW1oCKleI0JQ9tXwoPsJox
MMYP5QsSMT4ejnxRPakv+rrvkAgHxUInFDvWKAJ17MfxXKt4YilkqM6q7MZHJc1v3dFZE+pWb2Td
qbuyaMtlgeL3BhxcNC0kKX4BOwhDeqRUtWnEAXdZ+1p037OF36PpN9DOLQaW3jvDjViTWi6+IC2J
Fgyr5lyxSrEzQxCRohw/2/gJHqMwMK+toL1uWte/1SVhHmTOPCRzh8Zq5VXWoUsYEyAFRGtdoZ/c
EWc9T8XQ7jvWdrBUiWtFja9ZxQH9cOaaj5njnCxQodhz7E0Z1/Z1kTekQFTBirimiJw2NhapzvZJ
k8l1OLb7tDH6+5SWIcFf9cPoK94+EJlzEE3A+kpMtDpvPTbCXRc2C6UilRElJ4N9sM7uCNwq92K5
zKVFO38ARUjfgPuv0R4Tr+sJhokXWQwfuhX+vTmG50YxKOXkY3aV5v3RbJxuPehGuVSL9JkQRrYY
kZQbMFYnJFtYEgpD/aD7ozevQzwZWSw3RRjOm9iZcgr7m4wFF/F5VF6E+zGfmh0eqDijzz+mXUWW
GSSvDavSZz3n1eS4f+dOmtIyGkdJJIsNyreuDVqz2o3qF+oaLkK/YAVYb8JCWWktsMg4BMIhgBf6
eGaywp27lJpwW+YqrWC6RC1P9EDe8ktuN8+iBNlTe9qVmVswXMJ2A5w+2VYOmJfcSOZJkBtrXSPb
wTCZoekhOQsJP57VBPYD7OkqxEcnmWeND2pDdSQ1q0Zbo4v5Qj+6ntMevHUYizGcJNF8sIiBVGWF
/jCrIxAZwzFNoIPFwACWFdXL0CzocPXi1tfStWWwE03LGPECIUsho1sjWPwMXspqS5QI+12M68Wg
rXFB3jWVqe48H/uzjydgiTB1Lsv0KjM7fz0M8Q6tjr9sFRt/atbQlqQfDhcYk7nPpOsFg70yQv2z
1/LOBYgjEvLD0BnEW5WRc+6ENEUp6MYmMBGSN92ZNwtEX1GFZA1NRRC4pdx4pRLsDIi2TOf0M6O+
JHClmbwqLEVyOjdzFV3qsh1j6gV2OzDVWMYWEK+20lVk7OBWQ5rtVrHH7YVbtN5mbfWpstNs3U69
QaFCbTA94mXCCQrSGV96E3d844w7kQzs0EvfX9RyWGMYSg5VDJTL6QURJGHgbxUlVu69cu3E5qIK
bTqGAu2IBWJ3np3xT879vhCEavbWAomKmGUK+k/L1DdFvsp4l66VjKWqUTF5o56ZiwDcUGOHdM9w
twWdu4QHM4OoUs4Dq+AODfCcUgbFVwZ7wOs1tGYl22tpwTPMiW3Hc0o9jW2Rr9MSV9ApzamNs0Gw
g3AVpmw+fVssQVG7O4eC8Q0iKqhUkP3ykHwxUDTYU1jBRXrprbVSW1qf9B7TFvWZCTkdc8ToM7ts
h9nVVcGGml9Lh2R5OJ/IUMJNGqY+HZBwmjYkSmq32zGBHkmSWAu2pdemhB+qaPKgV6SPJ5aPhLYp
Dq1VXbWYolZGPuxFmyfHciQHVY4aAYC6Qt8QLfmsGvp2YbU9LjMfzOCoDtrCa8tHe+Cj4ijJI3aY
yWABvV5T5X6UgY75PmO2b83x2HDl0NPUO2Hz1IXEVz26zrjwBp+mGjZQdDEbX683hlvq7HAVbU5B
gtycgr0rcLd6ZmNu5sZGdjWp5gGW0UEZsOJFGkDhIbKHm85UWXR60lk6TXlAtVATPDfeQPqTS4Nd
2FzXC4QNdp3NXSnSY1Vow7odrGJW6TZuk6hmC2o43i5uP0RzS6qgk3IAfL0HcQ8w1z1kUJtwF3JE
dEHZfejp5BQtPRMnbe98pIL3qavv44rrVmqRtyOfdV700PyV9mPI5ZurmPfxUVVETbn7rncfoQh9
0Zpgw7oQGEQY/fbL5bH27S8ujymJCmfVMPqZo8bKUhQ0o6cYiNAnsi+yTZgrl29/jQ4obYcoHml1
86bKqnWORPN72P/l518ftKeQvJK5K2GlzbeXWADpcZ8FwA4XqW2z/+4YLWYeln2698R5ptm493Km
yfgS3Ht5+uByOpdv1TRLt3gPmEDIo/j1S9lOpt9ff7aHKc7Eip4vobglL2+Hb/uuwuW8EuAZ1oo+
UTAAqfz6B2pJsgs+HfJPpoyDy9niPSNQ5fLt5Uugk2xgN+2hhSXDst4igUbv+TJd9o6PfwLjbnMJ
tKWtel/GRrq6ZC64Mdo9y6IU+s+w284x8pX0xb1IQQPFJuE2fhznmJldOsGTO2udG0O4aT3arLB/
T9Zovlz++SWgoxAOSOzsQQqD6knP4lhxkTxcxM7/byw8v7yQxak+sbWGPn/bnCnjnGWT1PIf//NN
tTr99uIcecj/2h/9+YF+Ov8mveE5b9A8cAZ+mL+x9xAucrn0353S5Xz/7AjJiZfVvJz//jfD/ZnB
xzQRn4MPF7qL2he8BpSzy68V1yU1nbtKdzVbOKoghmHyIP3mEv2ri/Dnr+/b1fzzv3nzCk4vZMIv
QllX4XP9xuJkaAKR7htj1OWcfn8VvjvGb66C9rOwDES9turopuaaaOW/uwoGUBmugNAM1THdb5f9
v+gqYF344YsgftZdA7W6RqFzSvBAGvvbi6Bp2s+WJUwXeoNtafhc/ttuBdN0v53Tv/08/Os7wf5Z
NwUCapJMJiOCzlV9exHcn3ntuu0i/bYNzHL/bRdBNxDm/OjnQfyMvJ3AFN5uHBnWpJJ+cxVU62dN
dQzQh7h3VFMwavyno8J/8KH55yCL6TR5uQyv4Vn+0Sj8r/7gdWD5/e9/GVS2L3//2zR6vvnDh6E4
f3vuX0fff7y5VS4D329++ToQXp7nl3/+ywv8/VO/ea7XV/X64CY8V6fqORguvxh+Oc3jKWWQ/t/k
9OWUvknfIUObMerXM/n7396c52/e/39zYBl/d9zJ/vTDx60gTGZvD3wZoH78wPEpQ036eorT28hw
jRHiR488p/H+Fe/725CjbyPKDx+bpJnq9JK/nuV01vbF3vrjR86y83MdPjdv5kTbdhmXfvTgi3Ny
6k7V+fVI02k7LBNef57u9792373O4z/lX38iC6NJv7y97OQfvMNdSCBmFb68vQs1XGY/fv7rcw5P
7+2RdVVlVfCj13zDFQ/D1+Ncbm/jYsb+0QNvX07BmxtQE7b2DkMIsu0Q8N3bTyQrxXe4/7bZS3j6
bhQRGKFfr85fv/+2eff2zROuwxT2o9d4//uxySJE6h0OzJk1z/HweqTLfUHV+x0+JBNgUP7uMru6
8w73xtUpzN6MHmCO32N6uZqCwU7Zy28vh66K93gLr05SnuA6yXNdv7mnMXOK97gk4TOe69PbXRz4
Z6x6P3r3XYXMBTKv39zZuobC+D2OLWXIfzDrXw823YM6YIR3OnreVN8f+l1OPM/q78aQybfpvr6K
vz6GHM9fqtN3qyc2T9MG+UffyeO5Pb2dt+CRG+xEfvzA3U+bU0raSvh2Wuf4087/PY6/O1fyPLwe
63KXIOJ7p4Nfnfvw+c009st25z3O/DPipe/O23qHwfsIvSH4aX6qcmbKtx9Ow9Le7QkWp/j7zz7+
1XdYklzTRH5zWYCJv8PEcx0nrEje7mp0ClDvMMheV2f/+0KZ+R5v5c05y+SQtKfvtgkAP/R3OO+7
IH85/7SVv5vbEJS+wxt5T/vhj29ESmgT/eZHP0TfnuD3N+J0+HdYDz5w9c9Snt8sKQxqk+8wMj6c
8fe+XoFp0DK+lRV/9JI81qfgzWEFnvLXB/765PPhXKXMbK8HupwwU/E7zMUf/ijq1wTI9Ppcf/2k
P56YdzIfM9/rsb6dN0XV1wd+4ODnf5NT/Jt6+l8plXz8M7zWjx57yClu+68X4XJVLNBOrw/8q6vy
R5Wmf9bmf19/eq25/9E/e1tcm/7iOTmfqn/8HwAAAP//</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311150</xdr:colOff>
      <xdr:row>4</xdr:row>
      <xdr:rowOff>6350</xdr:rowOff>
    </xdr:from>
    <xdr:to>
      <xdr:col>10</xdr:col>
      <xdr:colOff>260350</xdr:colOff>
      <xdr:row>17</xdr:row>
      <xdr:rowOff>190500</xdr:rowOff>
    </xdr:to>
    <xdr:graphicFrame macro="">
      <xdr:nvGraphicFramePr>
        <xdr:cNvPr id="2" name="Chart 1">
          <a:extLst>
            <a:ext uri="{FF2B5EF4-FFF2-40B4-BE49-F238E27FC236}">
              <a16:creationId xmlns:a16="http://schemas.microsoft.com/office/drawing/2014/main" id="{9305CF54-DFA7-4311-8491-740D03F2D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18</xdr:row>
      <xdr:rowOff>0</xdr:rowOff>
    </xdr:from>
    <xdr:to>
      <xdr:col>8</xdr:col>
      <xdr:colOff>952500</xdr:colOff>
      <xdr:row>31</xdr:row>
      <xdr:rowOff>184150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49D8CB3D-00E7-4D64-9AB1-F51ADA04F3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92550" y="35433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209550</xdr:colOff>
      <xdr:row>11</xdr:row>
      <xdr:rowOff>38100</xdr:rowOff>
    </xdr:from>
    <xdr:to>
      <xdr:col>10</xdr:col>
      <xdr:colOff>309034</xdr:colOff>
      <xdr:row>25</xdr:row>
      <xdr:rowOff>25400</xdr:rowOff>
    </xdr:to>
    <xdr:graphicFrame macro="">
      <xdr:nvGraphicFramePr>
        <xdr:cNvPr id="2" name="Chart 1">
          <a:extLst>
            <a:ext uri="{FF2B5EF4-FFF2-40B4-BE49-F238E27FC236}">
              <a16:creationId xmlns:a16="http://schemas.microsoft.com/office/drawing/2014/main" id="{B00464AD-90E8-4511-B86D-FC3027E57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381000</xdr:colOff>
      <xdr:row>4</xdr:row>
      <xdr:rowOff>38100</xdr:rowOff>
    </xdr:from>
    <xdr:to>
      <xdr:col>9</xdr:col>
      <xdr:colOff>330200</xdr:colOff>
      <xdr:row>18</xdr:row>
      <xdr:rowOff>25400</xdr:rowOff>
    </xdr:to>
    <xdr:graphicFrame macro="">
      <xdr:nvGraphicFramePr>
        <xdr:cNvPr id="2" name="Chart 1">
          <a:extLst>
            <a:ext uri="{FF2B5EF4-FFF2-40B4-BE49-F238E27FC236}">
              <a16:creationId xmlns:a16="http://schemas.microsoft.com/office/drawing/2014/main" id="{29662FE9-9AE2-4731-BFFE-98BC98DAB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361950</xdr:colOff>
      <xdr:row>2</xdr:row>
      <xdr:rowOff>95250</xdr:rowOff>
    </xdr:from>
    <xdr:to>
      <xdr:col>9</xdr:col>
      <xdr:colOff>311150</xdr:colOff>
      <xdr:row>16</xdr:row>
      <xdr:rowOff>82550</xdr:rowOff>
    </xdr:to>
    <xdr:graphicFrame macro="">
      <xdr:nvGraphicFramePr>
        <xdr:cNvPr id="2" name="Chart 1">
          <a:extLst>
            <a:ext uri="{FF2B5EF4-FFF2-40B4-BE49-F238E27FC236}">
              <a16:creationId xmlns:a16="http://schemas.microsoft.com/office/drawing/2014/main" id="{8D04C3FE-9A39-46DB-8BE2-E6C388366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49</xdr:col>
      <xdr:colOff>478400</xdr:colOff>
      <xdr:row>103</xdr:row>
      <xdr:rowOff>101600</xdr:rowOff>
    </xdr:to>
    <xdr:pic>
      <xdr:nvPicPr>
        <xdr:cNvPr id="3" name="Picture 2">
          <a:extLst>
            <a:ext uri="{FF2B5EF4-FFF2-40B4-BE49-F238E27FC236}">
              <a16:creationId xmlns:a16="http://schemas.microsoft.com/office/drawing/2014/main" id="{EF710810-C3BF-4666-AB47-E8806B4833F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838000" cy="21031200"/>
        </a:xfrm>
        <a:prstGeom prst="rect">
          <a:avLst/>
        </a:prstGeom>
      </xdr:spPr>
    </xdr:pic>
    <xdr:clientData/>
  </xdr:twoCellAnchor>
  <xdr:twoCellAnchor>
    <xdr:from>
      <xdr:col>19</xdr:col>
      <xdr:colOff>340421</xdr:colOff>
      <xdr:row>1</xdr:row>
      <xdr:rowOff>175632</xdr:rowOff>
    </xdr:from>
    <xdr:to>
      <xdr:col>25</xdr:col>
      <xdr:colOff>251521</xdr:colOff>
      <xdr:row>3</xdr:row>
      <xdr:rowOff>143882</xdr:rowOff>
    </xdr:to>
    <xdr:sp macro="" textlink="">
      <xdr:nvSpPr>
        <xdr:cNvPr id="6" name="TextBox 5">
          <a:extLst>
            <a:ext uri="{FF2B5EF4-FFF2-40B4-BE49-F238E27FC236}">
              <a16:creationId xmlns:a16="http://schemas.microsoft.com/office/drawing/2014/main" id="{4DAB2CE4-55F7-45B4-8E3A-392DE47B06F6}"/>
            </a:ext>
          </a:extLst>
        </xdr:cNvPr>
        <xdr:cNvSpPr txBox="1"/>
      </xdr:nvSpPr>
      <xdr:spPr>
        <a:xfrm>
          <a:off x="12740560" y="369660"/>
          <a:ext cx="3826933" cy="356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rPr>
            <a:t>PERFORMANCE DASHBOARD</a:t>
          </a:r>
        </a:p>
      </xdr:txBody>
    </xdr:sp>
    <xdr:clientData/>
  </xdr:twoCellAnchor>
  <xdr:twoCellAnchor>
    <xdr:from>
      <xdr:col>20</xdr:col>
      <xdr:colOff>254838</xdr:colOff>
      <xdr:row>5</xdr:row>
      <xdr:rowOff>20974</xdr:rowOff>
    </xdr:from>
    <xdr:to>
      <xdr:col>24</xdr:col>
      <xdr:colOff>507553</xdr:colOff>
      <xdr:row>5</xdr:row>
      <xdr:rowOff>30452</xdr:rowOff>
    </xdr:to>
    <xdr:cxnSp macro="">
      <xdr:nvCxnSpPr>
        <xdr:cNvPr id="8" name="Straight Connector 7">
          <a:extLst>
            <a:ext uri="{FF2B5EF4-FFF2-40B4-BE49-F238E27FC236}">
              <a16:creationId xmlns:a16="http://schemas.microsoft.com/office/drawing/2014/main" id="{DED136AE-797B-45B6-B738-467EE9D20104}"/>
            </a:ext>
          </a:extLst>
        </xdr:cNvPr>
        <xdr:cNvCxnSpPr/>
      </xdr:nvCxnSpPr>
      <xdr:spPr>
        <a:xfrm>
          <a:off x="13307616" y="991113"/>
          <a:ext cx="2863270" cy="9478"/>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270303</xdr:colOff>
      <xdr:row>5</xdr:row>
      <xdr:rowOff>179477</xdr:rowOff>
    </xdr:from>
    <xdr:to>
      <xdr:col>25</xdr:col>
      <xdr:colOff>189952</xdr:colOff>
      <xdr:row>8</xdr:row>
      <xdr:rowOff>58319</xdr:rowOff>
    </xdr:to>
    <xdr:sp macro="" textlink="">
      <xdr:nvSpPr>
        <xdr:cNvPr id="11" name="TextBox 10">
          <a:extLst>
            <a:ext uri="{FF2B5EF4-FFF2-40B4-BE49-F238E27FC236}">
              <a16:creationId xmlns:a16="http://schemas.microsoft.com/office/drawing/2014/main" id="{9DE8C0A4-696F-4018-A5D5-AEE92B3AE034}"/>
            </a:ext>
          </a:extLst>
        </xdr:cNvPr>
        <xdr:cNvSpPr txBox="1"/>
      </xdr:nvSpPr>
      <xdr:spPr>
        <a:xfrm>
          <a:off x="13975720" y="1149616"/>
          <a:ext cx="2530204" cy="460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bg1"/>
              </a:solidFill>
            </a:rPr>
            <a:t>SHAPE AI</a:t>
          </a:r>
        </a:p>
      </xdr:txBody>
    </xdr:sp>
    <xdr:clientData/>
  </xdr:twoCellAnchor>
  <xdr:twoCellAnchor>
    <xdr:from>
      <xdr:col>14</xdr:col>
      <xdr:colOff>511529</xdr:colOff>
      <xdr:row>57</xdr:row>
      <xdr:rowOff>89463</xdr:rowOff>
    </xdr:from>
    <xdr:to>
      <xdr:col>25</xdr:col>
      <xdr:colOff>246945</xdr:colOff>
      <xdr:row>81</xdr:row>
      <xdr:rowOff>158750</xdr:rowOff>
    </xdr:to>
    <xdr:sp macro="" textlink="">
      <xdr:nvSpPr>
        <xdr:cNvPr id="13" name="Rectangle 12">
          <a:extLst>
            <a:ext uri="{FF2B5EF4-FFF2-40B4-BE49-F238E27FC236}">
              <a16:creationId xmlns:a16="http://schemas.microsoft.com/office/drawing/2014/main" id="{93E8DF44-09F6-42E2-BF30-F1BDCCE75F51}"/>
            </a:ext>
          </a:extLst>
        </xdr:cNvPr>
        <xdr:cNvSpPr/>
      </xdr:nvSpPr>
      <xdr:spPr>
        <a:xfrm>
          <a:off x="9648473" y="11149046"/>
          <a:ext cx="6914444" cy="4725954"/>
        </a:xfrm>
        <a:prstGeom prst="rect">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160242</xdr:colOff>
      <xdr:row>57</xdr:row>
      <xdr:rowOff>86254</xdr:rowOff>
    </xdr:from>
    <xdr:to>
      <xdr:col>13</xdr:col>
      <xdr:colOff>617362</xdr:colOff>
      <xdr:row>81</xdr:row>
      <xdr:rowOff>105833</xdr:rowOff>
    </xdr:to>
    <xdr:sp macro="" textlink="">
      <xdr:nvSpPr>
        <xdr:cNvPr id="14" name="Rectangle 13">
          <a:extLst>
            <a:ext uri="{FF2B5EF4-FFF2-40B4-BE49-F238E27FC236}">
              <a16:creationId xmlns:a16="http://schemas.microsoft.com/office/drawing/2014/main" id="{061DFAD3-3326-48D9-A822-8C261AA1E1D3}"/>
            </a:ext>
          </a:extLst>
        </xdr:cNvPr>
        <xdr:cNvSpPr/>
      </xdr:nvSpPr>
      <xdr:spPr>
        <a:xfrm>
          <a:off x="2118159" y="11145837"/>
          <a:ext cx="6983509" cy="4676246"/>
        </a:xfrm>
        <a:prstGeom prst="rect">
          <a:avLst/>
        </a:prstGeom>
        <a:solidFill>
          <a:schemeClr val="dk1">
            <a:alpha val="4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483657</xdr:colOff>
      <xdr:row>8</xdr:row>
      <xdr:rowOff>165965</xdr:rowOff>
    </xdr:from>
    <xdr:to>
      <xdr:col>36</xdr:col>
      <xdr:colOff>263224</xdr:colOff>
      <xdr:row>54</xdr:row>
      <xdr:rowOff>23067</xdr:rowOff>
    </xdr:to>
    <xdr:sp macro="" textlink="">
      <xdr:nvSpPr>
        <xdr:cNvPr id="15" name="Rectangle 14">
          <a:extLst>
            <a:ext uri="{FF2B5EF4-FFF2-40B4-BE49-F238E27FC236}">
              <a16:creationId xmlns:a16="http://schemas.microsoft.com/office/drawing/2014/main" id="{985B39E0-17DA-481E-9C59-758B6D85AF57}"/>
            </a:ext>
          </a:extLst>
        </xdr:cNvPr>
        <xdr:cNvSpPr/>
      </xdr:nvSpPr>
      <xdr:spPr>
        <a:xfrm>
          <a:off x="1818785" y="1729042"/>
          <a:ext cx="22476747" cy="8844794"/>
        </a:xfrm>
        <a:prstGeom prst="rect">
          <a:avLst/>
        </a:prstGeom>
        <a:solidFill>
          <a:schemeClr val="dk1">
            <a:alpha val="4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37</xdr:col>
      <xdr:colOff>308902</xdr:colOff>
      <xdr:row>7</xdr:row>
      <xdr:rowOff>138045</xdr:rowOff>
    </xdr:from>
    <xdr:to>
      <xdr:col>47</xdr:col>
      <xdr:colOff>55217</xdr:colOff>
      <xdr:row>89</xdr:row>
      <xdr:rowOff>138044</xdr:rowOff>
    </xdr:to>
    <xdr:sp macro="" textlink="">
      <xdr:nvSpPr>
        <xdr:cNvPr id="16" name="Rectangle 15">
          <a:extLst>
            <a:ext uri="{FF2B5EF4-FFF2-40B4-BE49-F238E27FC236}">
              <a16:creationId xmlns:a16="http://schemas.microsoft.com/office/drawing/2014/main" id="{9F3DD2D0-2C16-47AD-9415-AA80D9B05E79}"/>
            </a:ext>
          </a:extLst>
        </xdr:cNvPr>
        <xdr:cNvSpPr/>
      </xdr:nvSpPr>
      <xdr:spPr>
        <a:xfrm>
          <a:off x="24825424" y="1490871"/>
          <a:ext cx="6372402" cy="15847390"/>
        </a:xfrm>
        <a:prstGeom prst="rect">
          <a:avLst/>
        </a:prstGeom>
        <a:solidFill>
          <a:schemeClr val="dk1">
            <a:alpha val="4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200480</xdr:colOff>
      <xdr:row>12</xdr:row>
      <xdr:rowOff>4732</xdr:rowOff>
    </xdr:from>
    <xdr:to>
      <xdr:col>8</xdr:col>
      <xdr:colOff>493889</xdr:colOff>
      <xdr:row>17</xdr:row>
      <xdr:rowOff>52916</xdr:rowOff>
    </xdr:to>
    <xdr:sp macro="" textlink="">
      <xdr:nvSpPr>
        <xdr:cNvPr id="17" name="TextBox 16">
          <a:extLst>
            <a:ext uri="{FF2B5EF4-FFF2-40B4-BE49-F238E27FC236}">
              <a16:creationId xmlns:a16="http://schemas.microsoft.com/office/drawing/2014/main" id="{ABB08862-CE2A-4D26-968C-8A1D09C072EC}"/>
            </a:ext>
          </a:extLst>
        </xdr:cNvPr>
        <xdr:cNvSpPr txBox="1"/>
      </xdr:nvSpPr>
      <xdr:spPr>
        <a:xfrm>
          <a:off x="2811036" y="2333065"/>
          <a:ext cx="2903964" cy="1018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bg1"/>
              </a:solidFill>
            </a:rPr>
            <a:t>Sales Trend</a:t>
          </a:r>
        </a:p>
      </xdr:txBody>
    </xdr:sp>
    <xdr:clientData/>
  </xdr:twoCellAnchor>
  <xdr:twoCellAnchor>
    <xdr:from>
      <xdr:col>39</xdr:col>
      <xdr:colOff>486145</xdr:colOff>
      <xdr:row>11</xdr:row>
      <xdr:rowOff>176389</xdr:rowOff>
    </xdr:from>
    <xdr:to>
      <xdr:col>45</xdr:col>
      <xdr:colOff>141111</xdr:colOff>
      <xdr:row>18</xdr:row>
      <xdr:rowOff>105834</xdr:rowOff>
    </xdr:to>
    <xdr:sp macro="" textlink="">
      <xdr:nvSpPr>
        <xdr:cNvPr id="22" name="TextBox 21">
          <a:extLst>
            <a:ext uri="{FF2B5EF4-FFF2-40B4-BE49-F238E27FC236}">
              <a16:creationId xmlns:a16="http://schemas.microsoft.com/office/drawing/2014/main" id="{20653ADA-AC67-4D1C-BA95-E8460FA7C642}"/>
            </a:ext>
          </a:extLst>
        </xdr:cNvPr>
        <xdr:cNvSpPr txBox="1"/>
      </xdr:nvSpPr>
      <xdr:spPr>
        <a:xfrm>
          <a:off x="25939062" y="2310695"/>
          <a:ext cx="3570799" cy="1287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chemeClr val="bg1"/>
              </a:solidFill>
            </a:rPr>
            <a:t>Company</a:t>
          </a:r>
          <a:r>
            <a:rPr lang="en-IN" sz="2800" baseline="0">
              <a:solidFill>
                <a:schemeClr val="bg1"/>
              </a:solidFill>
            </a:rPr>
            <a:t> Revenue</a:t>
          </a:r>
          <a:endParaRPr lang="en-IN" sz="2800">
            <a:solidFill>
              <a:schemeClr val="bg1"/>
            </a:solidFill>
          </a:endParaRPr>
        </a:p>
      </xdr:txBody>
    </xdr:sp>
    <xdr:clientData/>
  </xdr:twoCellAnchor>
  <xdr:twoCellAnchor>
    <xdr:from>
      <xdr:col>4</xdr:col>
      <xdr:colOff>577352</xdr:colOff>
      <xdr:row>58</xdr:row>
      <xdr:rowOff>159179</xdr:rowOff>
    </xdr:from>
    <xdr:to>
      <xdr:col>10</xdr:col>
      <xdr:colOff>564445</xdr:colOff>
      <xdr:row>63</xdr:row>
      <xdr:rowOff>176389</xdr:rowOff>
    </xdr:to>
    <xdr:sp macro="" textlink="">
      <xdr:nvSpPr>
        <xdr:cNvPr id="23" name="TextBox 22">
          <a:extLst>
            <a:ext uri="{FF2B5EF4-FFF2-40B4-BE49-F238E27FC236}">
              <a16:creationId xmlns:a16="http://schemas.microsoft.com/office/drawing/2014/main" id="{99BBBE98-359E-4BD3-9D2E-CFCE8C3D1AC3}"/>
            </a:ext>
          </a:extLst>
        </xdr:cNvPr>
        <xdr:cNvSpPr txBox="1"/>
      </xdr:nvSpPr>
      <xdr:spPr>
        <a:xfrm>
          <a:off x="3187908" y="11412790"/>
          <a:ext cx="3902926" cy="987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bg1"/>
              </a:solidFill>
            </a:rPr>
            <a:t>Sales by Region</a:t>
          </a:r>
        </a:p>
      </xdr:txBody>
    </xdr:sp>
    <xdr:clientData/>
  </xdr:twoCellAnchor>
  <xdr:twoCellAnchor>
    <xdr:from>
      <xdr:col>16</xdr:col>
      <xdr:colOff>385906</xdr:colOff>
      <xdr:row>59</xdr:row>
      <xdr:rowOff>64532</xdr:rowOff>
    </xdr:from>
    <xdr:to>
      <xdr:col>21</xdr:col>
      <xdr:colOff>282223</xdr:colOff>
      <xdr:row>63</xdr:row>
      <xdr:rowOff>123473</xdr:rowOff>
    </xdr:to>
    <xdr:sp macro="" textlink="">
      <xdr:nvSpPr>
        <xdr:cNvPr id="24" name="TextBox 23">
          <a:extLst>
            <a:ext uri="{FF2B5EF4-FFF2-40B4-BE49-F238E27FC236}">
              <a16:creationId xmlns:a16="http://schemas.microsoft.com/office/drawing/2014/main" id="{B2D6E718-EB03-43AD-B827-D82979AEAA1F}"/>
            </a:ext>
          </a:extLst>
        </xdr:cNvPr>
        <xdr:cNvSpPr txBox="1"/>
      </xdr:nvSpPr>
      <xdr:spPr>
        <a:xfrm>
          <a:off x="10828128" y="11512171"/>
          <a:ext cx="3159512" cy="835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bg1"/>
              </a:solidFill>
            </a:rPr>
            <a:t>Sales of Employees</a:t>
          </a:r>
        </a:p>
      </xdr:txBody>
    </xdr:sp>
    <xdr:clientData/>
  </xdr:twoCellAnchor>
  <xdr:twoCellAnchor>
    <xdr:from>
      <xdr:col>28</xdr:col>
      <xdr:colOff>97658</xdr:colOff>
      <xdr:row>58</xdr:row>
      <xdr:rowOff>128204</xdr:rowOff>
    </xdr:from>
    <xdr:to>
      <xdr:col>32</xdr:col>
      <xdr:colOff>158749</xdr:colOff>
      <xdr:row>61</xdr:row>
      <xdr:rowOff>141112</xdr:rowOff>
    </xdr:to>
    <xdr:sp macro="" textlink="">
      <xdr:nvSpPr>
        <xdr:cNvPr id="25" name="TextBox 24">
          <a:extLst>
            <a:ext uri="{FF2B5EF4-FFF2-40B4-BE49-F238E27FC236}">
              <a16:creationId xmlns:a16="http://schemas.microsoft.com/office/drawing/2014/main" id="{37430D0F-178E-4200-B5BF-97C7B336A006}"/>
            </a:ext>
          </a:extLst>
        </xdr:cNvPr>
        <xdr:cNvSpPr txBox="1"/>
      </xdr:nvSpPr>
      <xdr:spPr>
        <a:xfrm>
          <a:off x="18371547" y="11381815"/>
          <a:ext cx="2671646" cy="5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bg1"/>
              </a:solidFill>
            </a:rPr>
            <a:t>item Share</a:t>
          </a:r>
        </a:p>
      </xdr:txBody>
    </xdr:sp>
    <xdr:clientData/>
  </xdr:twoCellAnchor>
  <xdr:twoCellAnchor editAs="oneCell">
    <xdr:from>
      <xdr:col>3</xdr:col>
      <xdr:colOff>298141</xdr:colOff>
      <xdr:row>12</xdr:row>
      <xdr:rowOff>17640</xdr:rowOff>
    </xdr:from>
    <xdr:to>
      <xdr:col>4</xdr:col>
      <xdr:colOff>125624</xdr:colOff>
      <xdr:row>14</xdr:row>
      <xdr:rowOff>95078</xdr:rowOff>
    </xdr:to>
    <xdr:pic>
      <xdr:nvPicPr>
        <xdr:cNvPr id="42" name="Graphic 41" descr="Upward trend">
          <a:extLst>
            <a:ext uri="{FF2B5EF4-FFF2-40B4-BE49-F238E27FC236}">
              <a16:creationId xmlns:a16="http://schemas.microsoft.com/office/drawing/2014/main" id="{B6E94A3B-B94C-42C7-B9DC-5C60BFB24F6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56058" y="2345973"/>
          <a:ext cx="480122" cy="465494"/>
        </a:xfrm>
        <a:prstGeom prst="rect">
          <a:avLst/>
        </a:prstGeom>
      </xdr:spPr>
    </xdr:pic>
    <xdr:clientData/>
  </xdr:twoCellAnchor>
  <xdr:twoCellAnchor editAs="oneCell">
    <xdr:from>
      <xdr:col>3</xdr:col>
      <xdr:colOff>547236</xdr:colOff>
      <xdr:row>58</xdr:row>
      <xdr:rowOff>145844</xdr:rowOff>
    </xdr:from>
    <xdr:to>
      <xdr:col>4</xdr:col>
      <xdr:colOff>390205</xdr:colOff>
      <xdr:row>61</xdr:row>
      <xdr:rowOff>44743</xdr:rowOff>
    </xdr:to>
    <xdr:pic>
      <xdr:nvPicPr>
        <xdr:cNvPr id="44" name="Graphic 43" descr="Marker">
          <a:extLst>
            <a:ext uri="{FF2B5EF4-FFF2-40B4-BE49-F238E27FC236}">
              <a16:creationId xmlns:a16="http://schemas.microsoft.com/office/drawing/2014/main" id="{175BC992-D25A-44D6-82F5-7B20B8CA085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505153" y="11399455"/>
          <a:ext cx="495608" cy="480982"/>
        </a:xfrm>
        <a:prstGeom prst="rect">
          <a:avLst/>
        </a:prstGeom>
      </xdr:spPr>
    </xdr:pic>
    <xdr:clientData/>
  </xdr:twoCellAnchor>
  <xdr:twoCellAnchor editAs="oneCell">
    <xdr:from>
      <xdr:col>15</xdr:col>
      <xdr:colOff>255980</xdr:colOff>
      <xdr:row>58</xdr:row>
      <xdr:rowOff>183272</xdr:rowOff>
    </xdr:from>
    <xdr:to>
      <xdr:col>16</xdr:col>
      <xdr:colOff>88194</xdr:colOff>
      <xdr:row>61</xdr:row>
      <xdr:rowOff>84555</xdr:rowOff>
    </xdr:to>
    <xdr:pic>
      <xdr:nvPicPr>
        <xdr:cNvPr id="46" name="Graphic 45" descr="Office worker">
          <a:extLst>
            <a:ext uri="{FF2B5EF4-FFF2-40B4-BE49-F238E27FC236}">
              <a16:creationId xmlns:a16="http://schemas.microsoft.com/office/drawing/2014/main" id="{F725C4DF-AF3A-426E-A5CF-88213F850D8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flipH="1">
          <a:off x="10045563" y="11436883"/>
          <a:ext cx="484853" cy="483366"/>
        </a:xfrm>
        <a:prstGeom prst="rect">
          <a:avLst/>
        </a:prstGeom>
      </xdr:spPr>
    </xdr:pic>
    <xdr:clientData/>
  </xdr:twoCellAnchor>
  <xdr:twoCellAnchor editAs="oneCell">
    <xdr:from>
      <xdr:col>38</xdr:col>
      <xdr:colOff>339442</xdr:colOff>
      <xdr:row>12</xdr:row>
      <xdr:rowOff>4</xdr:rowOff>
    </xdr:from>
    <xdr:to>
      <xdr:col>39</xdr:col>
      <xdr:colOff>182212</xdr:colOff>
      <xdr:row>14</xdr:row>
      <xdr:rowOff>105834</xdr:rowOff>
    </xdr:to>
    <xdr:pic>
      <xdr:nvPicPr>
        <xdr:cNvPr id="48" name="Graphic 47" descr="Money">
          <a:extLst>
            <a:ext uri="{FF2B5EF4-FFF2-40B4-BE49-F238E27FC236}">
              <a16:creationId xmlns:a16="http://schemas.microsoft.com/office/drawing/2014/main" id="{26E99BC0-7A97-40B9-B478-9A374DE4BA5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5139720" y="2328337"/>
          <a:ext cx="495409" cy="493886"/>
        </a:xfrm>
        <a:prstGeom prst="rect">
          <a:avLst/>
        </a:prstGeom>
      </xdr:spPr>
    </xdr:pic>
    <xdr:clientData/>
  </xdr:twoCellAnchor>
  <xdr:twoCellAnchor editAs="oneCell">
    <xdr:from>
      <xdr:col>27</xdr:col>
      <xdr:colOff>104974</xdr:colOff>
      <xdr:row>58</xdr:row>
      <xdr:rowOff>168214</xdr:rowOff>
    </xdr:from>
    <xdr:to>
      <xdr:col>27</xdr:col>
      <xdr:colOff>587247</xdr:colOff>
      <xdr:row>61</xdr:row>
      <xdr:rowOff>59802</xdr:rowOff>
    </xdr:to>
    <xdr:pic>
      <xdr:nvPicPr>
        <xdr:cNvPr id="50" name="Graphic 49" descr="Tag">
          <a:extLst>
            <a:ext uri="{FF2B5EF4-FFF2-40B4-BE49-F238E27FC236}">
              <a16:creationId xmlns:a16="http://schemas.microsoft.com/office/drawing/2014/main" id="{AD435762-DFB0-45C5-A0CC-B38624C0539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7726224" y="11421825"/>
          <a:ext cx="482273" cy="473671"/>
        </a:xfrm>
        <a:prstGeom prst="rect">
          <a:avLst/>
        </a:prstGeom>
      </xdr:spPr>
    </xdr:pic>
    <xdr:clientData/>
  </xdr:twoCellAnchor>
  <xdr:twoCellAnchor>
    <xdr:from>
      <xdr:col>4</xdr:col>
      <xdr:colOff>76200</xdr:colOff>
      <xdr:row>13</xdr:row>
      <xdr:rowOff>176818</xdr:rowOff>
    </xdr:from>
    <xdr:to>
      <xdr:col>37</xdr:col>
      <xdr:colOff>584199</xdr:colOff>
      <xdr:row>43</xdr:row>
      <xdr:rowOff>123472</xdr:rowOff>
    </xdr:to>
    <xdr:graphicFrame macro="">
      <xdr:nvGraphicFramePr>
        <xdr:cNvPr id="52" name="Chart 51">
          <a:extLst>
            <a:ext uri="{FF2B5EF4-FFF2-40B4-BE49-F238E27FC236}">
              <a16:creationId xmlns:a16="http://schemas.microsoft.com/office/drawing/2014/main" id="{F319C033-BAB8-4FE3-8A89-536518274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113271</xdr:colOff>
      <xdr:row>63</xdr:row>
      <xdr:rowOff>57875</xdr:rowOff>
    </xdr:from>
    <xdr:to>
      <xdr:col>12</xdr:col>
      <xdr:colOff>116798</xdr:colOff>
      <xdr:row>77</xdr:row>
      <xdr:rowOff>84686</xdr:rowOff>
    </xdr:to>
    <mc:AlternateContent xmlns:mc="http://schemas.openxmlformats.org/markup-compatibility/2006">
      <mc:Choice xmlns:cx4="http://schemas.microsoft.com/office/drawing/2016/5/10/chartex" Requires="cx4">
        <xdr:graphicFrame macro="">
          <xdr:nvGraphicFramePr>
            <xdr:cNvPr id="53" name="Chart 52">
              <a:extLst>
                <a:ext uri="{FF2B5EF4-FFF2-40B4-BE49-F238E27FC236}">
                  <a16:creationId xmlns:a16="http://schemas.microsoft.com/office/drawing/2014/main" id="{E5BB2BB9-75DC-4D34-A082-5C67C13E53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3432589" y="12786739"/>
              <a:ext cx="4650573" cy="285544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370417</xdr:colOff>
      <xdr:row>63</xdr:row>
      <xdr:rowOff>176389</xdr:rowOff>
    </xdr:from>
    <xdr:to>
      <xdr:col>24</xdr:col>
      <xdr:colOff>215901</xdr:colOff>
      <xdr:row>78</xdr:row>
      <xdr:rowOff>68438</xdr:rowOff>
    </xdr:to>
    <xdr:graphicFrame macro="">
      <xdr:nvGraphicFramePr>
        <xdr:cNvPr id="54" name="Chart 53">
          <a:extLst>
            <a:ext uri="{FF2B5EF4-FFF2-40B4-BE49-F238E27FC236}">
              <a16:creationId xmlns:a16="http://schemas.microsoft.com/office/drawing/2014/main" id="{09ED7747-F4B9-4C7A-88C3-94A123B28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25</xdr:col>
      <xdr:colOff>447494</xdr:colOff>
      <xdr:row>57</xdr:row>
      <xdr:rowOff>35424</xdr:rowOff>
    </xdr:from>
    <xdr:to>
      <xdr:col>36</xdr:col>
      <xdr:colOff>181429</xdr:colOff>
      <xdr:row>79</xdr:row>
      <xdr:rowOff>90714</xdr:rowOff>
    </xdr:to>
    <xdr:sp macro="" textlink="">
      <xdr:nvSpPr>
        <xdr:cNvPr id="56" name="Rectangle 55">
          <a:extLst>
            <a:ext uri="{FF2B5EF4-FFF2-40B4-BE49-F238E27FC236}">
              <a16:creationId xmlns:a16="http://schemas.microsoft.com/office/drawing/2014/main" id="{321E88B6-7353-411B-9A54-ABE8A4177111}"/>
            </a:ext>
          </a:extLst>
        </xdr:cNvPr>
        <xdr:cNvSpPr/>
      </xdr:nvSpPr>
      <xdr:spPr>
        <a:xfrm>
          <a:off x="17078446" y="12100424"/>
          <a:ext cx="7051554" cy="4711957"/>
        </a:xfrm>
        <a:prstGeom prst="rect">
          <a:avLst/>
        </a:prstGeom>
        <a:no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541618</xdr:colOff>
      <xdr:row>61</xdr:row>
      <xdr:rowOff>186764</xdr:rowOff>
    </xdr:from>
    <xdr:to>
      <xdr:col>34</xdr:col>
      <xdr:colOff>373529</xdr:colOff>
      <xdr:row>78</xdr:row>
      <xdr:rowOff>149412</xdr:rowOff>
    </xdr:to>
    <xdr:graphicFrame macro="">
      <xdr:nvGraphicFramePr>
        <xdr:cNvPr id="58" name="Chart 57">
          <a:extLst>
            <a:ext uri="{FF2B5EF4-FFF2-40B4-BE49-F238E27FC236}">
              <a16:creationId xmlns:a16="http://schemas.microsoft.com/office/drawing/2014/main" id="{3151DB6B-C20B-41ED-9FF3-62BBF7CE5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38</xdr:col>
      <xdr:colOff>358914</xdr:colOff>
      <xdr:row>17</xdr:row>
      <xdr:rowOff>82826</xdr:rowOff>
    </xdr:from>
    <xdr:to>
      <xdr:col>46</xdr:col>
      <xdr:colOff>82826</xdr:colOff>
      <xdr:row>86</xdr:row>
      <xdr:rowOff>0</xdr:rowOff>
    </xdr:to>
    <xdr:graphicFrame macro="">
      <xdr:nvGraphicFramePr>
        <xdr:cNvPr id="59" name="Chart 58">
          <a:extLst>
            <a:ext uri="{FF2B5EF4-FFF2-40B4-BE49-F238E27FC236}">
              <a16:creationId xmlns:a16="http://schemas.microsoft.com/office/drawing/2014/main" id="{26251F70-F7DB-4DF9-BB7B-243FC1A13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27</xdr:col>
      <xdr:colOff>165536</xdr:colOff>
      <xdr:row>86</xdr:row>
      <xdr:rowOff>99115</xdr:rowOff>
    </xdr:from>
    <xdr:to>
      <xdr:col>34</xdr:col>
      <xdr:colOff>427107</xdr:colOff>
      <xdr:row>100</xdr:row>
      <xdr:rowOff>108082</xdr:rowOff>
    </xdr:to>
    <mc:AlternateContent xmlns:mc="http://schemas.openxmlformats.org/markup-compatibility/2006" xmlns:a14="http://schemas.microsoft.com/office/drawing/2010/main">
      <mc:Choice Requires="a14">
        <xdr:graphicFrame macro="">
          <xdr:nvGraphicFramePr>
            <xdr:cNvPr id="60" name="Date">
              <a:extLst>
                <a:ext uri="{FF2B5EF4-FFF2-40B4-BE49-F238E27FC236}">
                  <a16:creationId xmlns:a16="http://schemas.microsoft.com/office/drawing/2014/main" id="{65C8DBF5-5DB1-4F59-8830-1035890ADB88}"/>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7310536" y="14992751"/>
              <a:ext cx="4706571" cy="2433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225447</xdr:colOff>
      <xdr:row>85</xdr:row>
      <xdr:rowOff>186635</xdr:rowOff>
    </xdr:from>
    <xdr:to>
      <xdr:col>23</xdr:col>
      <xdr:colOff>487018</xdr:colOff>
      <xdr:row>100</xdr:row>
      <xdr:rowOff>8837</xdr:rowOff>
    </xdr:to>
    <mc:AlternateContent xmlns:mc="http://schemas.openxmlformats.org/markup-compatibility/2006" xmlns:a14="http://schemas.microsoft.com/office/drawing/2010/main">
      <mc:Choice Requires="a14">
        <xdr:graphicFrame macro="">
          <xdr:nvGraphicFramePr>
            <xdr:cNvPr id="61" name="Sales Person">
              <a:extLst>
                <a:ext uri="{FF2B5EF4-FFF2-40B4-BE49-F238E27FC236}">
                  <a16:creationId xmlns:a16="http://schemas.microsoft.com/office/drawing/2014/main" id="{F64ABE45-5CE0-4A30-9B47-8B8C788EA65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0385447" y="14907090"/>
              <a:ext cx="4706571" cy="2419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186358</xdr:colOff>
      <xdr:row>86</xdr:row>
      <xdr:rowOff>68745</xdr:rowOff>
    </xdr:from>
    <xdr:to>
      <xdr:col>45</xdr:col>
      <xdr:colOff>442015</xdr:colOff>
      <xdr:row>100</xdr:row>
      <xdr:rowOff>77712</xdr:rowOff>
    </xdr:to>
    <mc:AlternateContent xmlns:mc="http://schemas.openxmlformats.org/markup-compatibility/2006" xmlns:a14="http://schemas.microsoft.com/office/drawing/2010/main">
      <mc:Choice Requires="a14">
        <xdr:graphicFrame macro="">
          <xdr:nvGraphicFramePr>
            <xdr:cNvPr id="62" name="Region">
              <a:extLst>
                <a:ext uri="{FF2B5EF4-FFF2-40B4-BE49-F238E27FC236}">
                  <a16:creationId xmlns:a16="http://schemas.microsoft.com/office/drawing/2014/main" id="{C4FA4774-A7A0-49A5-B0C0-772C02E300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316358" y="14962381"/>
              <a:ext cx="4700657" cy="2433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25400</xdr:colOff>
      <xdr:row>84</xdr:row>
      <xdr:rowOff>62396</xdr:rowOff>
    </xdr:from>
    <xdr:to>
      <xdr:col>12</xdr:col>
      <xdr:colOff>281057</xdr:colOff>
      <xdr:row>98</xdr:row>
      <xdr:rowOff>71363</xdr:rowOff>
    </xdr:to>
    <mc:AlternateContent xmlns:mc="http://schemas.openxmlformats.org/markup-compatibility/2006" xmlns:a14="http://schemas.microsoft.com/office/drawing/2010/main">
      <mc:Choice Requires="a14">
        <xdr:graphicFrame macro="">
          <xdr:nvGraphicFramePr>
            <xdr:cNvPr id="63" name="Years">
              <a:extLst>
                <a:ext uri="{FF2B5EF4-FFF2-40B4-BE49-F238E27FC236}">
                  <a16:creationId xmlns:a16="http://schemas.microsoft.com/office/drawing/2014/main" id="{CD9F40FC-AAAA-44B9-B520-A75B513E93B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200400" y="14609669"/>
              <a:ext cx="4700657" cy="24335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UMITHA" refreshedDate="44370.194268865744" createdVersion="7" refreshedVersion="7" minRefreshableVersion="3" recordCount="2000" xr:uid="{79EFC447-F9B7-436D-8E72-372400CD1D53}">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ount="20">
        <n v="11"/>
        <n v="1"/>
        <n v="9"/>
        <n v="18"/>
        <n v="16"/>
        <n v="13"/>
        <n v="17"/>
        <n v="14"/>
        <n v="20"/>
        <n v="3"/>
        <n v="8"/>
        <n v="6"/>
        <n v="4"/>
        <n v="19"/>
        <n v="10"/>
        <n v="5"/>
        <n v="12"/>
        <n v="7"/>
        <n v="2"/>
        <n v="15"/>
      </sharedItems>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1888490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x v="0"/>
    <x v="0"/>
    <x v="0"/>
    <x v="0"/>
    <x v="0"/>
    <n v="199"/>
    <n v="3"/>
    <n v="597"/>
  </r>
  <r>
    <s v="0002"/>
    <x v="1"/>
    <x v="1"/>
    <x v="1"/>
    <x v="1"/>
    <x v="1"/>
    <x v="1"/>
    <n v="289"/>
    <n v="7"/>
    <n v="2023"/>
  </r>
  <r>
    <s v="0003"/>
    <x v="2"/>
    <x v="2"/>
    <x v="2"/>
    <x v="2"/>
    <x v="2"/>
    <x v="2"/>
    <n v="159"/>
    <n v="3"/>
    <n v="477"/>
  </r>
  <r>
    <s v="0004"/>
    <x v="2"/>
    <x v="3"/>
    <x v="3"/>
    <x v="3"/>
    <x v="3"/>
    <x v="1"/>
    <n v="289"/>
    <n v="3"/>
    <n v="867"/>
  </r>
  <r>
    <s v="0005"/>
    <x v="3"/>
    <x v="4"/>
    <x v="4"/>
    <x v="3"/>
    <x v="3"/>
    <x v="3"/>
    <n v="69"/>
    <n v="4"/>
    <n v="276"/>
  </r>
  <r>
    <s v="0006"/>
    <x v="3"/>
    <x v="5"/>
    <x v="5"/>
    <x v="0"/>
    <x v="0"/>
    <x v="0"/>
    <n v="199"/>
    <n v="2"/>
    <n v="398"/>
  </r>
  <r>
    <s v="0007"/>
    <x v="3"/>
    <x v="6"/>
    <x v="6"/>
    <x v="4"/>
    <x v="3"/>
    <x v="1"/>
    <n v="289"/>
    <n v="9"/>
    <n v="2601"/>
  </r>
  <r>
    <s v="0008"/>
    <x v="4"/>
    <x v="7"/>
    <x v="7"/>
    <x v="0"/>
    <x v="0"/>
    <x v="0"/>
    <n v="199"/>
    <n v="5"/>
    <n v="995"/>
  </r>
  <r>
    <s v="0009"/>
    <x v="4"/>
    <x v="8"/>
    <x v="8"/>
    <x v="4"/>
    <x v="3"/>
    <x v="4"/>
    <n v="399"/>
    <n v="5"/>
    <n v="1995"/>
  </r>
  <r>
    <s v="0010"/>
    <x v="4"/>
    <x v="9"/>
    <x v="9"/>
    <x v="1"/>
    <x v="1"/>
    <x v="0"/>
    <n v="199"/>
    <n v="0"/>
    <n v="0"/>
  </r>
  <r>
    <s v="0011"/>
    <x v="4"/>
    <x v="10"/>
    <x v="10"/>
    <x v="5"/>
    <x v="2"/>
    <x v="1"/>
    <n v="289"/>
    <n v="9"/>
    <n v="2601"/>
  </r>
  <r>
    <s v="0012"/>
    <x v="4"/>
    <x v="11"/>
    <x v="11"/>
    <x v="5"/>
    <x v="2"/>
    <x v="4"/>
    <n v="399"/>
    <n v="6"/>
    <n v="2394"/>
  </r>
  <r>
    <s v="0013"/>
    <x v="4"/>
    <x v="2"/>
    <x v="2"/>
    <x v="2"/>
    <x v="2"/>
    <x v="0"/>
    <n v="199"/>
    <n v="6"/>
    <n v="1194"/>
  </r>
  <r>
    <s v="0014"/>
    <x v="4"/>
    <x v="12"/>
    <x v="12"/>
    <x v="1"/>
    <x v="1"/>
    <x v="4"/>
    <n v="399"/>
    <n v="4"/>
    <n v="1596"/>
  </r>
  <r>
    <s v="0015"/>
    <x v="4"/>
    <x v="11"/>
    <x v="11"/>
    <x v="2"/>
    <x v="2"/>
    <x v="0"/>
    <n v="199"/>
    <n v="2"/>
    <n v="398"/>
  </r>
  <r>
    <s v="0016"/>
    <x v="5"/>
    <x v="5"/>
    <x v="5"/>
    <x v="0"/>
    <x v="0"/>
    <x v="3"/>
    <n v="69"/>
    <n v="0"/>
    <n v="0"/>
  </r>
  <r>
    <s v="0017"/>
    <x v="6"/>
    <x v="7"/>
    <x v="7"/>
    <x v="0"/>
    <x v="0"/>
    <x v="1"/>
    <n v="289"/>
    <n v="0"/>
    <n v="0"/>
  </r>
  <r>
    <s v="0018"/>
    <x v="6"/>
    <x v="13"/>
    <x v="13"/>
    <x v="3"/>
    <x v="3"/>
    <x v="2"/>
    <n v="159"/>
    <n v="5"/>
    <n v="795"/>
  </r>
  <r>
    <s v="0019"/>
    <x v="6"/>
    <x v="14"/>
    <x v="14"/>
    <x v="5"/>
    <x v="2"/>
    <x v="3"/>
    <n v="69"/>
    <n v="2"/>
    <n v="138"/>
  </r>
  <r>
    <s v="0020"/>
    <x v="6"/>
    <x v="15"/>
    <x v="15"/>
    <x v="1"/>
    <x v="1"/>
    <x v="4"/>
    <n v="399"/>
    <n v="3"/>
    <n v="1197"/>
  </r>
  <r>
    <s v="0021"/>
    <x v="6"/>
    <x v="14"/>
    <x v="14"/>
    <x v="5"/>
    <x v="2"/>
    <x v="3"/>
    <n v="69"/>
    <n v="2"/>
    <n v="138"/>
  </r>
  <r>
    <s v="0022"/>
    <x v="6"/>
    <x v="0"/>
    <x v="0"/>
    <x v="6"/>
    <x v="0"/>
    <x v="1"/>
    <n v="289"/>
    <n v="6"/>
    <n v="1734"/>
  </r>
  <r>
    <s v="0023"/>
    <x v="6"/>
    <x v="10"/>
    <x v="10"/>
    <x v="5"/>
    <x v="2"/>
    <x v="2"/>
    <n v="159"/>
    <n v="4"/>
    <n v="636"/>
  </r>
  <r>
    <s v="0024"/>
    <x v="6"/>
    <x v="16"/>
    <x v="16"/>
    <x v="0"/>
    <x v="0"/>
    <x v="4"/>
    <n v="399"/>
    <n v="2"/>
    <n v="798"/>
  </r>
  <r>
    <s v="0025"/>
    <x v="7"/>
    <x v="9"/>
    <x v="9"/>
    <x v="7"/>
    <x v="1"/>
    <x v="4"/>
    <n v="399"/>
    <n v="0"/>
    <n v="0"/>
  </r>
  <r>
    <s v="0026"/>
    <x v="7"/>
    <x v="7"/>
    <x v="7"/>
    <x v="0"/>
    <x v="0"/>
    <x v="1"/>
    <n v="289"/>
    <n v="0"/>
    <n v="0"/>
  </r>
  <r>
    <s v="0027"/>
    <x v="7"/>
    <x v="7"/>
    <x v="7"/>
    <x v="6"/>
    <x v="0"/>
    <x v="0"/>
    <n v="199"/>
    <n v="1"/>
    <n v="199"/>
  </r>
  <r>
    <s v="0028"/>
    <x v="7"/>
    <x v="13"/>
    <x v="13"/>
    <x v="4"/>
    <x v="3"/>
    <x v="4"/>
    <n v="399"/>
    <n v="7"/>
    <n v="2793"/>
  </r>
  <r>
    <s v="0029"/>
    <x v="8"/>
    <x v="14"/>
    <x v="14"/>
    <x v="5"/>
    <x v="2"/>
    <x v="0"/>
    <n v="199"/>
    <n v="3"/>
    <n v="597"/>
  </r>
  <r>
    <s v="0030"/>
    <x v="8"/>
    <x v="16"/>
    <x v="16"/>
    <x v="6"/>
    <x v="0"/>
    <x v="1"/>
    <n v="289"/>
    <n v="0"/>
    <n v="0"/>
  </r>
  <r>
    <s v="0031"/>
    <x v="8"/>
    <x v="11"/>
    <x v="11"/>
    <x v="2"/>
    <x v="2"/>
    <x v="2"/>
    <n v="159"/>
    <n v="2"/>
    <n v="318"/>
  </r>
  <r>
    <s v="0032"/>
    <x v="8"/>
    <x v="11"/>
    <x v="11"/>
    <x v="5"/>
    <x v="2"/>
    <x v="4"/>
    <n v="399"/>
    <n v="3"/>
    <n v="1197"/>
  </r>
  <r>
    <s v="0033"/>
    <x v="9"/>
    <x v="11"/>
    <x v="11"/>
    <x v="5"/>
    <x v="2"/>
    <x v="3"/>
    <n v="69"/>
    <n v="2"/>
    <n v="138"/>
  </r>
  <r>
    <s v="0034"/>
    <x v="10"/>
    <x v="1"/>
    <x v="1"/>
    <x v="7"/>
    <x v="1"/>
    <x v="0"/>
    <n v="199"/>
    <n v="8"/>
    <n v="1592"/>
  </r>
  <r>
    <s v="0035"/>
    <x v="10"/>
    <x v="4"/>
    <x v="4"/>
    <x v="4"/>
    <x v="3"/>
    <x v="0"/>
    <n v="199"/>
    <n v="5"/>
    <n v="995"/>
  </r>
  <r>
    <s v="0036"/>
    <x v="10"/>
    <x v="5"/>
    <x v="5"/>
    <x v="6"/>
    <x v="0"/>
    <x v="1"/>
    <n v="289"/>
    <n v="1"/>
    <n v="289"/>
  </r>
  <r>
    <s v="0037"/>
    <x v="10"/>
    <x v="5"/>
    <x v="5"/>
    <x v="6"/>
    <x v="0"/>
    <x v="4"/>
    <n v="399"/>
    <n v="4"/>
    <n v="1596"/>
  </r>
  <r>
    <s v="0038"/>
    <x v="11"/>
    <x v="8"/>
    <x v="8"/>
    <x v="3"/>
    <x v="3"/>
    <x v="4"/>
    <n v="399"/>
    <n v="3"/>
    <n v="1197"/>
  </r>
  <r>
    <s v="0039"/>
    <x v="11"/>
    <x v="13"/>
    <x v="13"/>
    <x v="4"/>
    <x v="3"/>
    <x v="3"/>
    <n v="69"/>
    <n v="8"/>
    <n v="552"/>
  </r>
  <r>
    <s v="0040"/>
    <x v="11"/>
    <x v="7"/>
    <x v="7"/>
    <x v="0"/>
    <x v="0"/>
    <x v="1"/>
    <n v="289"/>
    <n v="3"/>
    <n v="867"/>
  </r>
  <r>
    <s v="0041"/>
    <x v="12"/>
    <x v="2"/>
    <x v="2"/>
    <x v="2"/>
    <x v="2"/>
    <x v="4"/>
    <n v="399"/>
    <n v="4"/>
    <n v="1596"/>
  </r>
  <r>
    <s v="0042"/>
    <x v="12"/>
    <x v="6"/>
    <x v="6"/>
    <x v="4"/>
    <x v="3"/>
    <x v="3"/>
    <n v="69"/>
    <n v="5"/>
    <n v="345"/>
  </r>
  <r>
    <s v="0043"/>
    <x v="12"/>
    <x v="5"/>
    <x v="5"/>
    <x v="6"/>
    <x v="0"/>
    <x v="2"/>
    <n v="159"/>
    <n v="8"/>
    <n v="1272"/>
  </r>
  <r>
    <s v="0044"/>
    <x v="12"/>
    <x v="17"/>
    <x v="17"/>
    <x v="5"/>
    <x v="2"/>
    <x v="4"/>
    <n v="399"/>
    <n v="5"/>
    <n v="1995"/>
  </r>
  <r>
    <s v="0045"/>
    <x v="12"/>
    <x v="16"/>
    <x v="16"/>
    <x v="6"/>
    <x v="0"/>
    <x v="1"/>
    <n v="289"/>
    <n v="4"/>
    <n v="1156"/>
  </r>
  <r>
    <s v="0046"/>
    <x v="12"/>
    <x v="7"/>
    <x v="7"/>
    <x v="0"/>
    <x v="0"/>
    <x v="2"/>
    <n v="159"/>
    <n v="7"/>
    <n v="1113"/>
  </r>
  <r>
    <s v="0047"/>
    <x v="12"/>
    <x v="6"/>
    <x v="6"/>
    <x v="3"/>
    <x v="3"/>
    <x v="1"/>
    <n v="289"/>
    <n v="0"/>
    <n v="0"/>
  </r>
  <r>
    <s v="0048"/>
    <x v="12"/>
    <x v="4"/>
    <x v="4"/>
    <x v="3"/>
    <x v="3"/>
    <x v="3"/>
    <n v="69"/>
    <n v="1"/>
    <n v="69"/>
  </r>
  <r>
    <s v="0049"/>
    <x v="12"/>
    <x v="12"/>
    <x v="12"/>
    <x v="7"/>
    <x v="1"/>
    <x v="2"/>
    <n v="159"/>
    <n v="5"/>
    <n v="795"/>
  </r>
  <r>
    <s v="0050"/>
    <x v="12"/>
    <x v="15"/>
    <x v="15"/>
    <x v="7"/>
    <x v="1"/>
    <x v="2"/>
    <n v="159"/>
    <n v="7"/>
    <n v="1113"/>
  </r>
  <r>
    <s v="0051"/>
    <x v="12"/>
    <x v="13"/>
    <x v="13"/>
    <x v="4"/>
    <x v="3"/>
    <x v="4"/>
    <n v="399"/>
    <n v="6"/>
    <n v="2394"/>
  </r>
  <r>
    <s v="0052"/>
    <x v="12"/>
    <x v="1"/>
    <x v="1"/>
    <x v="7"/>
    <x v="1"/>
    <x v="3"/>
    <n v="69"/>
    <n v="2"/>
    <n v="138"/>
  </r>
  <r>
    <s v="0053"/>
    <x v="13"/>
    <x v="6"/>
    <x v="6"/>
    <x v="4"/>
    <x v="3"/>
    <x v="3"/>
    <n v="69"/>
    <n v="7"/>
    <n v="483"/>
  </r>
  <r>
    <s v="0054"/>
    <x v="14"/>
    <x v="10"/>
    <x v="10"/>
    <x v="5"/>
    <x v="2"/>
    <x v="1"/>
    <n v="289"/>
    <n v="1"/>
    <n v="289"/>
  </r>
  <r>
    <s v="0055"/>
    <x v="14"/>
    <x v="17"/>
    <x v="17"/>
    <x v="5"/>
    <x v="2"/>
    <x v="4"/>
    <n v="399"/>
    <n v="0"/>
    <n v="0"/>
  </r>
  <r>
    <s v="0056"/>
    <x v="14"/>
    <x v="8"/>
    <x v="8"/>
    <x v="4"/>
    <x v="3"/>
    <x v="3"/>
    <n v="69"/>
    <n v="9"/>
    <n v="621"/>
  </r>
  <r>
    <s v="0057"/>
    <x v="14"/>
    <x v="10"/>
    <x v="10"/>
    <x v="5"/>
    <x v="2"/>
    <x v="0"/>
    <n v="199"/>
    <n v="5"/>
    <n v="995"/>
  </r>
  <r>
    <s v="0058"/>
    <x v="14"/>
    <x v="0"/>
    <x v="0"/>
    <x v="0"/>
    <x v="0"/>
    <x v="3"/>
    <n v="69"/>
    <n v="9"/>
    <n v="621"/>
  </r>
  <r>
    <s v="0059"/>
    <x v="14"/>
    <x v="2"/>
    <x v="2"/>
    <x v="2"/>
    <x v="2"/>
    <x v="4"/>
    <n v="399"/>
    <n v="7"/>
    <n v="2793"/>
  </r>
  <r>
    <s v="0060"/>
    <x v="14"/>
    <x v="14"/>
    <x v="14"/>
    <x v="5"/>
    <x v="2"/>
    <x v="0"/>
    <n v="199"/>
    <n v="3"/>
    <n v="597"/>
  </r>
  <r>
    <s v="0061"/>
    <x v="15"/>
    <x v="18"/>
    <x v="18"/>
    <x v="1"/>
    <x v="1"/>
    <x v="2"/>
    <n v="159"/>
    <n v="8"/>
    <n v="1272"/>
  </r>
  <r>
    <s v="0062"/>
    <x v="16"/>
    <x v="8"/>
    <x v="8"/>
    <x v="4"/>
    <x v="3"/>
    <x v="2"/>
    <n v="159"/>
    <n v="9"/>
    <n v="1431"/>
  </r>
  <r>
    <s v="0063"/>
    <x v="16"/>
    <x v="2"/>
    <x v="2"/>
    <x v="5"/>
    <x v="2"/>
    <x v="1"/>
    <n v="289"/>
    <n v="7"/>
    <n v="2023"/>
  </r>
  <r>
    <s v="0064"/>
    <x v="17"/>
    <x v="2"/>
    <x v="2"/>
    <x v="5"/>
    <x v="2"/>
    <x v="4"/>
    <n v="399"/>
    <n v="1"/>
    <n v="399"/>
  </r>
  <r>
    <s v="0065"/>
    <x v="18"/>
    <x v="2"/>
    <x v="2"/>
    <x v="5"/>
    <x v="2"/>
    <x v="0"/>
    <n v="199"/>
    <n v="6"/>
    <n v="1194"/>
  </r>
  <r>
    <s v="0066"/>
    <x v="18"/>
    <x v="14"/>
    <x v="14"/>
    <x v="5"/>
    <x v="2"/>
    <x v="1"/>
    <n v="289"/>
    <n v="3"/>
    <n v="867"/>
  </r>
  <r>
    <s v="0067"/>
    <x v="19"/>
    <x v="4"/>
    <x v="4"/>
    <x v="3"/>
    <x v="3"/>
    <x v="3"/>
    <n v="69"/>
    <n v="2"/>
    <n v="138"/>
  </r>
  <r>
    <s v="0068"/>
    <x v="19"/>
    <x v="5"/>
    <x v="5"/>
    <x v="6"/>
    <x v="0"/>
    <x v="0"/>
    <n v="199"/>
    <n v="8"/>
    <n v="1592"/>
  </r>
  <r>
    <s v="0069"/>
    <x v="20"/>
    <x v="13"/>
    <x v="13"/>
    <x v="4"/>
    <x v="3"/>
    <x v="0"/>
    <n v="199"/>
    <n v="8"/>
    <n v="1592"/>
  </r>
  <r>
    <s v="0070"/>
    <x v="20"/>
    <x v="11"/>
    <x v="11"/>
    <x v="5"/>
    <x v="2"/>
    <x v="0"/>
    <n v="199"/>
    <n v="0"/>
    <n v="0"/>
  </r>
  <r>
    <s v="0071"/>
    <x v="20"/>
    <x v="6"/>
    <x v="6"/>
    <x v="3"/>
    <x v="3"/>
    <x v="2"/>
    <n v="159"/>
    <n v="4"/>
    <n v="636"/>
  </r>
  <r>
    <s v="0072"/>
    <x v="21"/>
    <x v="19"/>
    <x v="19"/>
    <x v="6"/>
    <x v="0"/>
    <x v="4"/>
    <n v="399"/>
    <n v="4"/>
    <n v="1596"/>
  </r>
  <r>
    <s v="0073"/>
    <x v="22"/>
    <x v="19"/>
    <x v="19"/>
    <x v="6"/>
    <x v="0"/>
    <x v="2"/>
    <n v="159"/>
    <n v="1"/>
    <n v="159"/>
  </r>
  <r>
    <s v="0074"/>
    <x v="22"/>
    <x v="8"/>
    <x v="8"/>
    <x v="3"/>
    <x v="3"/>
    <x v="1"/>
    <n v="289"/>
    <n v="1"/>
    <n v="289"/>
  </r>
  <r>
    <s v="0075"/>
    <x v="22"/>
    <x v="5"/>
    <x v="5"/>
    <x v="0"/>
    <x v="0"/>
    <x v="1"/>
    <n v="289"/>
    <n v="5"/>
    <n v="1445"/>
  </r>
  <r>
    <s v="0076"/>
    <x v="23"/>
    <x v="3"/>
    <x v="3"/>
    <x v="3"/>
    <x v="3"/>
    <x v="3"/>
    <n v="69"/>
    <n v="7"/>
    <n v="483"/>
  </r>
  <r>
    <s v="0077"/>
    <x v="23"/>
    <x v="10"/>
    <x v="10"/>
    <x v="5"/>
    <x v="2"/>
    <x v="3"/>
    <n v="69"/>
    <n v="2"/>
    <n v="138"/>
  </r>
  <r>
    <s v="0078"/>
    <x v="23"/>
    <x v="15"/>
    <x v="15"/>
    <x v="7"/>
    <x v="1"/>
    <x v="1"/>
    <n v="289"/>
    <n v="1"/>
    <n v="289"/>
  </r>
  <r>
    <s v="0079"/>
    <x v="23"/>
    <x v="13"/>
    <x v="13"/>
    <x v="3"/>
    <x v="3"/>
    <x v="1"/>
    <n v="289"/>
    <n v="8"/>
    <n v="2312"/>
  </r>
  <r>
    <s v="0080"/>
    <x v="23"/>
    <x v="14"/>
    <x v="14"/>
    <x v="2"/>
    <x v="2"/>
    <x v="1"/>
    <n v="289"/>
    <n v="3"/>
    <n v="867"/>
  </r>
  <r>
    <s v="0081"/>
    <x v="23"/>
    <x v="17"/>
    <x v="17"/>
    <x v="5"/>
    <x v="2"/>
    <x v="4"/>
    <n v="399"/>
    <n v="6"/>
    <n v="2394"/>
  </r>
  <r>
    <s v="0082"/>
    <x v="23"/>
    <x v="15"/>
    <x v="15"/>
    <x v="1"/>
    <x v="1"/>
    <x v="3"/>
    <n v="69"/>
    <n v="1"/>
    <n v="69"/>
  </r>
  <r>
    <s v="0083"/>
    <x v="23"/>
    <x v="14"/>
    <x v="14"/>
    <x v="5"/>
    <x v="2"/>
    <x v="3"/>
    <n v="69"/>
    <n v="2"/>
    <n v="138"/>
  </r>
  <r>
    <s v="0084"/>
    <x v="24"/>
    <x v="3"/>
    <x v="3"/>
    <x v="4"/>
    <x v="3"/>
    <x v="4"/>
    <n v="399"/>
    <n v="1"/>
    <n v="399"/>
  </r>
  <r>
    <s v="0085"/>
    <x v="25"/>
    <x v="12"/>
    <x v="12"/>
    <x v="7"/>
    <x v="1"/>
    <x v="4"/>
    <n v="399"/>
    <n v="9"/>
    <n v="3591"/>
  </r>
  <r>
    <s v="0086"/>
    <x v="25"/>
    <x v="16"/>
    <x v="16"/>
    <x v="0"/>
    <x v="0"/>
    <x v="4"/>
    <n v="399"/>
    <n v="2"/>
    <n v="798"/>
  </r>
  <r>
    <s v="0087"/>
    <x v="26"/>
    <x v="6"/>
    <x v="6"/>
    <x v="4"/>
    <x v="3"/>
    <x v="2"/>
    <n v="159"/>
    <n v="3"/>
    <n v="477"/>
  </r>
  <r>
    <s v="0088"/>
    <x v="26"/>
    <x v="16"/>
    <x v="16"/>
    <x v="0"/>
    <x v="0"/>
    <x v="3"/>
    <n v="69"/>
    <n v="2"/>
    <n v="138"/>
  </r>
  <r>
    <s v="0089"/>
    <x v="26"/>
    <x v="10"/>
    <x v="10"/>
    <x v="2"/>
    <x v="2"/>
    <x v="0"/>
    <n v="199"/>
    <n v="5"/>
    <n v="995"/>
  </r>
  <r>
    <s v="0090"/>
    <x v="26"/>
    <x v="16"/>
    <x v="16"/>
    <x v="6"/>
    <x v="0"/>
    <x v="3"/>
    <n v="69"/>
    <n v="2"/>
    <n v="138"/>
  </r>
  <r>
    <s v="0091"/>
    <x v="26"/>
    <x v="13"/>
    <x v="13"/>
    <x v="4"/>
    <x v="3"/>
    <x v="1"/>
    <n v="289"/>
    <n v="4"/>
    <n v="1156"/>
  </r>
  <r>
    <s v="0092"/>
    <x v="27"/>
    <x v="8"/>
    <x v="8"/>
    <x v="3"/>
    <x v="3"/>
    <x v="4"/>
    <n v="399"/>
    <n v="6"/>
    <n v="2394"/>
  </r>
  <r>
    <s v="0093"/>
    <x v="28"/>
    <x v="17"/>
    <x v="17"/>
    <x v="2"/>
    <x v="2"/>
    <x v="4"/>
    <n v="399"/>
    <n v="1"/>
    <n v="399"/>
  </r>
  <r>
    <s v="0094"/>
    <x v="28"/>
    <x v="10"/>
    <x v="10"/>
    <x v="2"/>
    <x v="2"/>
    <x v="0"/>
    <n v="199"/>
    <n v="2"/>
    <n v="398"/>
  </r>
  <r>
    <s v="0095"/>
    <x v="28"/>
    <x v="17"/>
    <x v="17"/>
    <x v="5"/>
    <x v="2"/>
    <x v="3"/>
    <n v="69"/>
    <n v="8"/>
    <n v="552"/>
  </r>
  <r>
    <s v="0096"/>
    <x v="29"/>
    <x v="19"/>
    <x v="19"/>
    <x v="0"/>
    <x v="0"/>
    <x v="3"/>
    <n v="69"/>
    <n v="9"/>
    <n v="621"/>
  </r>
  <r>
    <s v="0097"/>
    <x v="29"/>
    <x v="0"/>
    <x v="0"/>
    <x v="6"/>
    <x v="0"/>
    <x v="3"/>
    <n v="69"/>
    <n v="7"/>
    <n v="483"/>
  </r>
  <r>
    <s v="0098"/>
    <x v="29"/>
    <x v="13"/>
    <x v="13"/>
    <x v="3"/>
    <x v="3"/>
    <x v="2"/>
    <n v="159"/>
    <n v="8"/>
    <n v="1272"/>
  </r>
  <r>
    <s v="0099"/>
    <x v="29"/>
    <x v="10"/>
    <x v="10"/>
    <x v="5"/>
    <x v="2"/>
    <x v="0"/>
    <n v="199"/>
    <n v="9"/>
    <n v="1791"/>
  </r>
  <r>
    <s v="0100"/>
    <x v="29"/>
    <x v="16"/>
    <x v="16"/>
    <x v="0"/>
    <x v="0"/>
    <x v="0"/>
    <n v="199"/>
    <n v="5"/>
    <n v="995"/>
  </r>
  <r>
    <s v="0101"/>
    <x v="30"/>
    <x v="3"/>
    <x v="3"/>
    <x v="3"/>
    <x v="3"/>
    <x v="3"/>
    <n v="69"/>
    <n v="4"/>
    <n v="276"/>
  </r>
  <r>
    <s v="0102"/>
    <x v="31"/>
    <x v="14"/>
    <x v="14"/>
    <x v="2"/>
    <x v="2"/>
    <x v="3"/>
    <n v="69"/>
    <n v="4"/>
    <n v="276"/>
  </r>
  <r>
    <s v="0103"/>
    <x v="31"/>
    <x v="8"/>
    <x v="8"/>
    <x v="4"/>
    <x v="3"/>
    <x v="3"/>
    <n v="69"/>
    <n v="6"/>
    <n v="414"/>
  </r>
  <r>
    <s v="0104"/>
    <x v="32"/>
    <x v="12"/>
    <x v="12"/>
    <x v="7"/>
    <x v="1"/>
    <x v="4"/>
    <n v="399"/>
    <n v="1"/>
    <n v="399"/>
  </r>
  <r>
    <s v="0105"/>
    <x v="32"/>
    <x v="0"/>
    <x v="0"/>
    <x v="0"/>
    <x v="0"/>
    <x v="2"/>
    <n v="159"/>
    <n v="0"/>
    <n v="0"/>
  </r>
  <r>
    <s v="0106"/>
    <x v="32"/>
    <x v="18"/>
    <x v="18"/>
    <x v="7"/>
    <x v="1"/>
    <x v="2"/>
    <n v="159"/>
    <n v="5"/>
    <n v="795"/>
  </r>
  <r>
    <s v="0107"/>
    <x v="32"/>
    <x v="17"/>
    <x v="17"/>
    <x v="2"/>
    <x v="2"/>
    <x v="2"/>
    <n v="159"/>
    <n v="5"/>
    <n v="795"/>
  </r>
  <r>
    <s v="0108"/>
    <x v="32"/>
    <x v="19"/>
    <x v="19"/>
    <x v="6"/>
    <x v="0"/>
    <x v="4"/>
    <n v="399"/>
    <n v="2"/>
    <n v="798"/>
  </r>
  <r>
    <s v="0109"/>
    <x v="32"/>
    <x v="8"/>
    <x v="8"/>
    <x v="3"/>
    <x v="3"/>
    <x v="2"/>
    <n v="159"/>
    <n v="7"/>
    <n v="1113"/>
  </r>
  <r>
    <s v="0110"/>
    <x v="33"/>
    <x v="4"/>
    <x v="4"/>
    <x v="3"/>
    <x v="3"/>
    <x v="0"/>
    <n v="199"/>
    <n v="6"/>
    <n v="1194"/>
  </r>
  <r>
    <s v="0111"/>
    <x v="33"/>
    <x v="13"/>
    <x v="13"/>
    <x v="4"/>
    <x v="3"/>
    <x v="4"/>
    <n v="399"/>
    <n v="6"/>
    <n v="2394"/>
  </r>
  <r>
    <s v="0112"/>
    <x v="34"/>
    <x v="1"/>
    <x v="1"/>
    <x v="1"/>
    <x v="1"/>
    <x v="4"/>
    <n v="399"/>
    <n v="2"/>
    <n v="798"/>
  </r>
  <r>
    <s v="0113"/>
    <x v="35"/>
    <x v="6"/>
    <x v="6"/>
    <x v="3"/>
    <x v="3"/>
    <x v="4"/>
    <n v="399"/>
    <n v="5"/>
    <n v="1995"/>
  </r>
  <r>
    <s v="0114"/>
    <x v="35"/>
    <x v="2"/>
    <x v="2"/>
    <x v="2"/>
    <x v="2"/>
    <x v="2"/>
    <n v="159"/>
    <n v="4"/>
    <n v="636"/>
  </r>
  <r>
    <s v="0115"/>
    <x v="35"/>
    <x v="18"/>
    <x v="18"/>
    <x v="7"/>
    <x v="1"/>
    <x v="3"/>
    <n v="69"/>
    <n v="7"/>
    <n v="483"/>
  </r>
  <r>
    <s v="0116"/>
    <x v="35"/>
    <x v="7"/>
    <x v="7"/>
    <x v="0"/>
    <x v="0"/>
    <x v="3"/>
    <n v="69"/>
    <n v="7"/>
    <n v="483"/>
  </r>
  <r>
    <s v="0117"/>
    <x v="35"/>
    <x v="7"/>
    <x v="7"/>
    <x v="0"/>
    <x v="0"/>
    <x v="4"/>
    <n v="399"/>
    <n v="7"/>
    <n v="2793"/>
  </r>
  <r>
    <s v="0118"/>
    <x v="36"/>
    <x v="15"/>
    <x v="15"/>
    <x v="1"/>
    <x v="1"/>
    <x v="1"/>
    <n v="289"/>
    <n v="2"/>
    <n v="578"/>
  </r>
  <r>
    <s v="0119"/>
    <x v="36"/>
    <x v="15"/>
    <x v="15"/>
    <x v="1"/>
    <x v="1"/>
    <x v="0"/>
    <n v="199"/>
    <n v="2"/>
    <n v="398"/>
  </r>
  <r>
    <s v="0120"/>
    <x v="36"/>
    <x v="7"/>
    <x v="7"/>
    <x v="0"/>
    <x v="0"/>
    <x v="2"/>
    <n v="159"/>
    <n v="3"/>
    <n v="477"/>
  </r>
  <r>
    <s v="0121"/>
    <x v="37"/>
    <x v="19"/>
    <x v="19"/>
    <x v="0"/>
    <x v="0"/>
    <x v="0"/>
    <n v="199"/>
    <n v="3"/>
    <n v="597"/>
  </r>
  <r>
    <s v="0122"/>
    <x v="38"/>
    <x v="10"/>
    <x v="10"/>
    <x v="5"/>
    <x v="2"/>
    <x v="3"/>
    <n v="69"/>
    <n v="6"/>
    <n v="414"/>
  </r>
  <r>
    <s v="0123"/>
    <x v="38"/>
    <x v="18"/>
    <x v="18"/>
    <x v="1"/>
    <x v="1"/>
    <x v="1"/>
    <n v="289"/>
    <n v="6"/>
    <n v="1734"/>
  </r>
  <r>
    <s v="0124"/>
    <x v="38"/>
    <x v="12"/>
    <x v="12"/>
    <x v="7"/>
    <x v="1"/>
    <x v="1"/>
    <n v="289"/>
    <n v="7"/>
    <n v="2023"/>
  </r>
  <r>
    <s v="0125"/>
    <x v="38"/>
    <x v="14"/>
    <x v="14"/>
    <x v="2"/>
    <x v="2"/>
    <x v="2"/>
    <n v="159"/>
    <n v="0"/>
    <n v="0"/>
  </r>
  <r>
    <s v="0126"/>
    <x v="38"/>
    <x v="3"/>
    <x v="3"/>
    <x v="3"/>
    <x v="3"/>
    <x v="4"/>
    <n v="399"/>
    <n v="4"/>
    <n v="1596"/>
  </r>
  <r>
    <s v="0127"/>
    <x v="38"/>
    <x v="10"/>
    <x v="10"/>
    <x v="5"/>
    <x v="2"/>
    <x v="2"/>
    <n v="159"/>
    <n v="4"/>
    <n v="636"/>
  </r>
  <r>
    <s v="0128"/>
    <x v="39"/>
    <x v="0"/>
    <x v="0"/>
    <x v="6"/>
    <x v="0"/>
    <x v="0"/>
    <n v="199"/>
    <n v="0"/>
    <n v="0"/>
  </r>
  <r>
    <s v="0129"/>
    <x v="40"/>
    <x v="11"/>
    <x v="11"/>
    <x v="2"/>
    <x v="2"/>
    <x v="0"/>
    <n v="199"/>
    <n v="8"/>
    <n v="1592"/>
  </r>
  <r>
    <s v="0130"/>
    <x v="41"/>
    <x v="4"/>
    <x v="4"/>
    <x v="3"/>
    <x v="3"/>
    <x v="0"/>
    <n v="199"/>
    <n v="0"/>
    <n v="0"/>
  </r>
  <r>
    <s v="0131"/>
    <x v="41"/>
    <x v="14"/>
    <x v="14"/>
    <x v="2"/>
    <x v="2"/>
    <x v="4"/>
    <n v="399"/>
    <n v="3"/>
    <n v="1197"/>
  </r>
  <r>
    <s v="0132"/>
    <x v="41"/>
    <x v="17"/>
    <x v="17"/>
    <x v="2"/>
    <x v="2"/>
    <x v="2"/>
    <n v="159"/>
    <n v="9"/>
    <n v="1431"/>
  </r>
  <r>
    <s v="0133"/>
    <x v="41"/>
    <x v="16"/>
    <x v="16"/>
    <x v="0"/>
    <x v="0"/>
    <x v="4"/>
    <n v="399"/>
    <n v="9"/>
    <n v="3591"/>
  </r>
  <r>
    <s v="0134"/>
    <x v="42"/>
    <x v="5"/>
    <x v="5"/>
    <x v="0"/>
    <x v="0"/>
    <x v="2"/>
    <n v="159"/>
    <n v="7"/>
    <n v="1113"/>
  </r>
  <r>
    <s v="0135"/>
    <x v="42"/>
    <x v="4"/>
    <x v="4"/>
    <x v="3"/>
    <x v="3"/>
    <x v="3"/>
    <n v="69"/>
    <n v="5"/>
    <n v="345"/>
  </r>
  <r>
    <s v="0136"/>
    <x v="43"/>
    <x v="11"/>
    <x v="11"/>
    <x v="5"/>
    <x v="2"/>
    <x v="0"/>
    <n v="199"/>
    <n v="9"/>
    <n v="1791"/>
  </r>
  <r>
    <s v="0137"/>
    <x v="43"/>
    <x v="16"/>
    <x v="16"/>
    <x v="6"/>
    <x v="0"/>
    <x v="4"/>
    <n v="399"/>
    <n v="3"/>
    <n v="1197"/>
  </r>
  <r>
    <s v="0138"/>
    <x v="43"/>
    <x v="7"/>
    <x v="7"/>
    <x v="6"/>
    <x v="0"/>
    <x v="4"/>
    <n v="399"/>
    <n v="3"/>
    <n v="1197"/>
  </r>
  <r>
    <s v="0139"/>
    <x v="43"/>
    <x v="5"/>
    <x v="5"/>
    <x v="0"/>
    <x v="0"/>
    <x v="3"/>
    <n v="69"/>
    <n v="4"/>
    <n v="276"/>
  </r>
  <r>
    <s v="0140"/>
    <x v="43"/>
    <x v="19"/>
    <x v="19"/>
    <x v="6"/>
    <x v="0"/>
    <x v="4"/>
    <n v="399"/>
    <n v="8"/>
    <n v="3192"/>
  </r>
  <r>
    <s v="0141"/>
    <x v="43"/>
    <x v="14"/>
    <x v="14"/>
    <x v="2"/>
    <x v="2"/>
    <x v="2"/>
    <n v="159"/>
    <n v="8"/>
    <n v="1272"/>
  </r>
  <r>
    <s v="0142"/>
    <x v="43"/>
    <x v="14"/>
    <x v="14"/>
    <x v="2"/>
    <x v="2"/>
    <x v="1"/>
    <n v="289"/>
    <n v="4"/>
    <n v="1156"/>
  </r>
  <r>
    <s v="0143"/>
    <x v="43"/>
    <x v="17"/>
    <x v="17"/>
    <x v="5"/>
    <x v="2"/>
    <x v="1"/>
    <n v="289"/>
    <n v="5"/>
    <n v="1445"/>
  </r>
  <r>
    <s v="0144"/>
    <x v="43"/>
    <x v="5"/>
    <x v="5"/>
    <x v="6"/>
    <x v="0"/>
    <x v="2"/>
    <n v="159"/>
    <n v="2"/>
    <n v="318"/>
  </r>
  <r>
    <s v="0145"/>
    <x v="43"/>
    <x v="11"/>
    <x v="11"/>
    <x v="2"/>
    <x v="2"/>
    <x v="0"/>
    <n v="199"/>
    <n v="6"/>
    <n v="1194"/>
  </r>
  <r>
    <s v="0146"/>
    <x v="43"/>
    <x v="10"/>
    <x v="10"/>
    <x v="5"/>
    <x v="2"/>
    <x v="0"/>
    <n v="199"/>
    <n v="2"/>
    <n v="398"/>
  </r>
  <r>
    <s v="0147"/>
    <x v="43"/>
    <x v="5"/>
    <x v="5"/>
    <x v="6"/>
    <x v="0"/>
    <x v="2"/>
    <n v="159"/>
    <n v="5"/>
    <n v="795"/>
  </r>
  <r>
    <s v="0148"/>
    <x v="43"/>
    <x v="18"/>
    <x v="18"/>
    <x v="7"/>
    <x v="1"/>
    <x v="4"/>
    <n v="399"/>
    <n v="2"/>
    <n v="798"/>
  </r>
  <r>
    <s v="0149"/>
    <x v="43"/>
    <x v="16"/>
    <x v="16"/>
    <x v="6"/>
    <x v="0"/>
    <x v="1"/>
    <n v="289"/>
    <n v="8"/>
    <n v="2312"/>
  </r>
  <r>
    <s v="0150"/>
    <x v="43"/>
    <x v="10"/>
    <x v="10"/>
    <x v="5"/>
    <x v="2"/>
    <x v="0"/>
    <n v="199"/>
    <n v="1"/>
    <n v="199"/>
  </r>
  <r>
    <s v="0151"/>
    <x v="43"/>
    <x v="8"/>
    <x v="8"/>
    <x v="3"/>
    <x v="3"/>
    <x v="0"/>
    <n v="199"/>
    <n v="8"/>
    <n v="1592"/>
  </r>
  <r>
    <s v="0152"/>
    <x v="43"/>
    <x v="16"/>
    <x v="16"/>
    <x v="0"/>
    <x v="0"/>
    <x v="2"/>
    <n v="159"/>
    <n v="6"/>
    <n v="954"/>
  </r>
  <r>
    <s v="0153"/>
    <x v="43"/>
    <x v="18"/>
    <x v="18"/>
    <x v="7"/>
    <x v="1"/>
    <x v="1"/>
    <n v="289"/>
    <n v="2"/>
    <n v="578"/>
  </r>
  <r>
    <s v="0154"/>
    <x v="44"/>
    <x v="10"/>
    <x v="10"/>
    <x v="2"/>
    <x v="2"/>
    <x v="3"/>
    <n v="69"/>
    <n v="8"/>
    <n v="552"/>
  </r>
  <r>
    <s v="0155"/>
    <x v="45"/>
    <x v="19"/>
    <x v="19"/>
    <x v="0"/>
    <x v="0"/>
    <x v="0"/>
    <n v="199"/>
    <n v="9"/>
    <n v="1791"/>
  </r>
  <r>
    <s v="0156"/>
    <x v="45"/>
    <x v="3"/>
    <x v="3"/>
    <x v="4"/>
    <x v="3"/>
    <x v="2"/>
    <n v="159"/>
    <n v="4"/>
    <n v="636"/>
  </r>
  <r>
    <s v="0157"/>
    <x v="46"/>
    <x v="5"/>
    <x v="5"/>
    <x v="0"/>
    <x v="0"/>
    <x v="1"/>
    <n v="289"/>
    <n v="3"/>
    <n v="867"/>
  </r>
  <r>
    <s v="0158"/>
    <x v="46"/>
    <x v="0"/>
    <x v="0"/>
    <x v="6"/>
    <x v="0"/>
    <x v="0"/>
    <n v="199"/>
    <n v="4"/>
    <n v="796"/>
  </r>
  <r>
    <s v="0159"/>
    <x v="46"/>
    <x v="8"/>
    <x v="8"/>
    <x v="3"/>
    <x v="3"/>
    <x v="2"/>
    <n v="159"/>
    <n v="6"/>
    <n v="954"/>
  </r>
  <r>
    <s v="0160"/>
    <x v="46"/>
    <x v="1"/>
    <x v="1"/>
    <x v="1"/>
    <x v="1"/>
    <x v="0"/>
    <n v="199"/>
    <n v="9"/>
    <n v="1791"/>
  </r>
  <r>
    <s v="0161"/>
    <x v="46"/>
    <x v="10"/>
    <x v="10"/>
    <x v="5"/>
    <x v="2"/>
    <x v="0"/>
    <n v="199"/>
    <n v="2"/>
    <n v="398"/>
  </r>
  <r>
    <s v="0162"/>
    <x v="46"/>
    <x v="19"/>
    <x v="19"/>
    <x v="6"/>
    <x v="0"/>
    <x v="3"/>
    <n v="69"/>
    <n v="5"/>
    <n v="345"/>
  </r>
  <r>
    <s v="0163"/>
    <x v="46"/>
    <x v="13"/>
    <x v="13"/>
    <x v="3"/>
    <x v="3"/>
    <x v="1"/>
    <n v="289"/>
    <n v="7"/>
    <n v="2023"/>
  </r>
  <r>
    <s v="0164"/>
    <x v="47"/>
    <x v="5"/>
    <x v="5"/>
    <x v="6"/>
    <x v="0"/>
    <x v="3"/>
    <n v="69"/>
    <n v="1"/>
    <n v="69"/>
  </r>
  <r>
    <s v="0165"/>
    <x v="47"/>
    <x v="12"/>
    <x v="12"/>
    <x v="1"/>
    <x v="1"/>
    <x v="2"/>
    <n v="159"/>
    <n v="1"/>
    <n v="159"/>
  </r>
  <r>
    <s v="0166"/>
    <x v="48"/>
    <x v="19"/>
    <x v="19"/>
    <x v="0"/>
    <x v="0"/>
    <x v="3"/>
    <n v="69"/>
    <n v="0"/>
    <n v="0"/>
  </r>
  <r>
    <s v="0167"/>
    <x v="48"/>
    <x v="16"/>
    <x v="16"/>
    <x v="6"/>
    <x v="0"/>
    <x v="3"/>
    <n v="69"/>
    <n v="1"/>
    <n v="69"/>
  </r>
  <r>
    <s v="0168"/>
    <x v="48"/>
    <x v="17"/>
    <x v="17"/>
    <x v="2"/>
    <x v="2"/>
    <x v="2"/>
    <n v="159"/>
    <n v="2"/>
    <n v="318"/>
  </r>
  <r>
    <s v="0169"/>
    <x v="48"/>
    <x v="14"/>
    <x v="14"/>
    <x v="5"/>
    <x v="2"/>
    <x v="3"/>
    <n v="69"/>
    <n v="4"/>
    <n v="276"/>
  </r>
  <r>
    <s v="0170"/>
    <x v="48"/>
    <x v="11"/>
    <x v="11"/>
    <x v="5"/>
    <x v="2"/>
    <x v="3"/>
    <n v="69"/>
    <n v="3"/>
    <n v="207"/>
  </r>
  <r>
    <s v="0171"/>
    <x v="49"/>
    <x v="10"/>
    <x v="10"/>
    <x v="5"/>
    <x v="2"/>
    <x v="4"/>
    <n v="399"/>
    <n v="6"/>
    <n v="2394"/>
  </r>
  <r>
    <s v="0172"/>
    <x v="49"/>
    <x v="0"/>
    <x v="0"/>
    <x v="0"/>
    <x v="0"/>
    <x v="3"/>
    <n v="69"/>
    <n v="5"/>
    <n v="345"/>
  </r>
  <r>
    <s v="0173"/>
    <x v="49"/>
    <x v="18"/>
    <x v="18"/>
    <x v="7"/>
    <x v="1"/>
    <x v="4"/>
    <n v="399"/>
    <n v="1"/>
    <n v="399"/>
  </r>
  <r>
    <s v="0174"/>
    <x v="49"/>
    <x v="11"/>
    <x v="11"/>
    <x v="5"/>
    <x v="2"/>
    <x v="4"/>
    <n v="399"/>
    <n v="6"/>
    <n v="2394"/>
  </r>
  <r>
    <s v="0175"/>
    <x v="50"/>
    <x v="0"/>
    <x v="0"/>
    <x v="0"/>
    <x v="0"/>
    <x v="1"/>
    <n v="289"/>
    <n v="5"/>
    <n v="1445"/>
  </r>
  <r>
    <s v="0176"/>
    <x v="51"/>
    <x v="5"/>
    <x v="5"/>
    <x v="6"/>
    <x v="0"/>
    <x v="0"/>
    <n v="199"/>
    <n v="6"/>
    <n v="1194"/>
  </r>
  <r>
    <s v="0177"/>
    <x v="51"/>
    <x v="10"/>
    <x v="10"/>
    <x v="5"/>
    <x v="2"/>
    <x v="1"/>
    <n v="289"/>
    <n v="1"/>
    <n v="289"/>
  </r>
  <r>
    <s v="0178"/>
    <x v="51"/>
    <x v="5"/>
    <x v="5"/>
    <x v="0"/>
    <x v="0"/>
    <x v="2"/>
    <n v="159"/>
    <n v="1"/>
    <n v="159"/>
  </r>
  <r>
    <s v="0179"/>
    <x v="51"/>
    <x v="1"/>
    <x v="1"/>
    <x v="1"/>
    <x v="1"/>
    <x v="1"/>
    <n v="289"/>
    <n v="2"/>
    <n v="578"/>
  </r>
  <r>
    <s v="0180"/>
    <x v="51"/>
    <x v="8"/>
    <x v="8"/>
    <x v="3"/>
    <x v="3"/>
    <x v="3"/>
    <n v="69"/>
    <n v="3"/>
    <n v="207"/>
  </r>
  <r>
    <s v="0181"/>
    <x v="51"/>
    <x v="8"/>
    <x v="8"/>
    <x v="4"/>
    <x v="3"/>
    <x v="3"/>
    <n v="69"/>
    <n v="1"/>
    <n v="69"/>
  </r>
  <r>
    <s v="0182"/>
    <x v="51"/>
    <x v="1"/>
    <x v="1"/>
    <x v="1"/>
    <x v="1"/>
    <x v="2"/>
    <n v="159"/>
    <n v="2"/>
    <n v="318"/>
  </r>
  <r>
    <s v="0183"/>
    <x v="52"/>
    <x v="14"/>
    <x v="14"/>
    <x v="2"/>
    <x v="2"/>
    <x v="0"/>
    <n v="199"/>
    <n v="2"/>
    <n v="398"/>
  </r>
  <r>
    <s v="0184"/>
    <x v="53"/>
    <x v="16"/>
    <x v="16"/>
    <x v="6"/>
    <x v="0"/>
    <x v="2"/>
    <n v="159"/>
    <n v="7"/>
    <n v="1113"/>
  </r>
  <r>
    <s v="0185"/>
    <x v="53"/>
    <x v="12"/>
    <x v="12"/>
    <x v="7"/>
    <x v="1"/>
    <x v="4"/>
    <n v="399"/>
    <n v="5"/>
    <n v="1995"/>
  </r>
  <r>
    <s v="0186"/>
    <x v="53"/>
    <x v="15"/>
    <x v="15"/>
    <x v="7"/>
    <x v="1"/>
    <x v="1"/>
    <n v="289"/>
    <n v="4"/>
    <n v="1156"/>
  </r>
  <r>
    <s v="0187"/>
    <x v="54"/>
    <x v="6"/>
    <x v="6"/>
    <x v="3"/>
    <x v="3"/>
    <x v="4"/>
    <n v="399"/>
    <n v="9"/>
    <n v="3591"/>
  </r>
  <r>
    <s v="0188"/>
    <x v="54"/>
    <x v="6"/>
    <x v="6"/>
    <x v="4"/>
    <x v="3"/>
    <x v="0"/>
    <n v="199"/>
    <n v="6"/>
    <n v="1194"/>
  </r>
  <r>
    <s v="0189"/>
    <x v="55"/>
    <x v="8"/>
    <x v="8"/>
    <x v="3"/>
    <x v="3"/>
    <x v="4"/>
    <n v="399"/>
    <n v="8"/>
    <n v="3192"/>
  </r>
  <r>
    <s v="0190"/>
    <x v="55"/>
    <x v="15"/>
    <x v="15"/>
    <x v="1"/>
    <x v="1"/>
    <x v="0"/>
    <n v="199"/>
    <n v="5"/>
    <n v="995"/>
  </r>
  <r>
    <s v="0191"/>
    <x v="55"/>
    <x v="0"/>
    <x v="0"/>
    <x v="0"/>
    <x v="0"/>
    <x v="2"/>
    <n v="159"/>
    <n v="4"/>
    <n v="636"/>
  </r>
  <r>
    <s v="0192"/>
    <x v="56"/>
    <x v="16"/>
    <x v="16"/>
    <x v="6"/>
    <x v="0"/>
    <x v="4"/>
    <n v="399"/>
    <n v="0"/>
    <n v="0"/>
  </r>
  <r>
    <s v="0193"/>
    <x v="57"/>
    <x v="2"/>
    <x v="2"/>
    <x v="5"/>
    <x v="2"/>
    <x v="2"/>
    <n v="159"/>
    <n v="1"/>
    <n v="159"/>
  </r>
  <r>
    <s v="0194"/>
    <x v="57"/>
    <x v="12"/>
    <x v="12"/>
    <x v="1"/>
    <x v="1"/>
    <x v="0"/>
    <n v="199"/>
    <n v="0"/>
    <n v="0"/>
  </r>
  <r>
    <s v="0195"/>
    <x v="57"/>
    <x v="19"/>
    <x v="19"/>
    <x v="6"/>
    <x v="0"/>
    <x v="2"/>
    <n v="159"/>
    <n v="8"/>
    <n v="1272"/>
  </r>
  <r>
    <s v="0196"/>
    <x v="58"/>
    <x v="11"/>
    <x v="11"/>
    <x v="5"/>
    <x v="2"/>
    <x v="1"/>
    <n v="289"/>
    <n v="9"/>
    <n v="2601"/>
  </r>
  <r>
    <s v="0197"/>
    <x v="59"/>
    <x v="3"/>
    <x v="3"/>
    <x v="4"/>
    <x v="3"/>
    <x v="3"/>
    <n v="69"/>
    <n v="8"/>
    <n v="552"/>
  </r>
  <r>
    <s v="0198"/>
    <x v="59"/>
    <x v="3"/>
    <x v="3"/>
    <x v="3"/>
    <x v="3"/>
    <x v="2"/>
    <n v="159"/>
    <n v="6"/>
    <n v="954"/>
  </r>
  <r>
    <s v="0199"/>
    <x v="60"/>
    <x v="6"/>
    <x v="6"/>
    <x v="4"/>
    <x v="3"/>
    <x v="2"/>
    <n v="159"/>
    <n v="4"/>
    <n v="636"/>
  </r>
  <r>
    <s v="0200"/>
    <x v="61"/>
    <x v="16"/>
    <x v="16"/>
    <x v="6"/>
    <x v="0"/>
    <x v="0"/>
    <n v="199"/>
    <n v="4"/>
    <n v="796"/>
  </r>
  <r>
    <s v="0201"/>
    <x v="62"/>
    <x v="3"/>
    <x v="3"/>
    <x v="3"/>
    <x v="3"/>
    <x v="1"/>
    <n v="289"/>
    <n v="5"/>
    <n v="1445"/>
  </r>
  <r>
    <s v="0202"/>
    <x v="63"/>
    <x v="2"/>
    <x v="2"/>
    <x v="2"/>
    <x v="2"/>
    <x v="0"/>
    <n v="199"/>
    <n v="0"/>
    <n v="0"/>
  </r>
  <r>
    <s v="0203"/>
    <x v="64"/>
    <x v="16"/>
    <x v="16"/>
    <x v="0"/>
    <x v="0"/>
    <x v="1"/>
    <n v="289"/>
    <n v="7"/>
    <n v="2023"/>
  </r>
  <r>
    <s v="0204"/>
    <x v="65"/>
    <x v="18"/>
    <x v="18"/>
    <x v="1"/>
    <x v="1"/>
    <x v="0"/>
    <n v="199"/>
    <n v="2"/>
    <n v="398"/>
  </r>
  <r>
    <s v="0205"/>
    <x v="66"/>
    <x v="13"/>
    <x v="13"/>
    <x v="4"/>
    <x v="3"/>
    <x v="0"/>
    <n v="199"/>
    <n v="5"/>
    <n v="995"/>
  </r>
  <r>
    <s v="0206"/>
    <x v="66"/>
    <x v="15"/>
    <x v="15"/>
    <x v="7"/>
    <x v="1"/>
    <x v="4"/>
    <n v="399"/>
    <n v="6"/>
    <n v="2394"/>
  </r>
  <r>
    <s v="0207"/>
    <x v="66"/>
    <x v="3"/>
    <x v="3"/>
    <x v="3"/>
    <x v="3"/>
    <x v="0"/>
    <n v="199"/>
    <n v="6"/>
    <n v="1194"/>
  </r>
  <r>
    <s v="0208"/>
    <x v="66"/>
    <x v="11"/>
    <x v="11"/>
    <x v="2"/>
    <x v="2"/>
    <x v="0"/>
    <n v="199"/>
    <n v="9"/>
    <n v="1791"/>
  </r>
  <r>
    <s v="0209"/>
    <x v="66"/>
    <x v="4"/>
    <x v="4"/>
    <x v="4"/>
    <x v="3"/>
    <x v="2"/>
    <n v="159"/>
    <n v="3"/>
    <n v="477"/>
  </r>
  <r>
    <s v="0210"/>
    <x v="66"/>
    <x v="7"/>
    <x v="7"/>
    <x v="0"/>
    <x v="0"/>
    <x v="4"/>
    <n v="399"/>
    <n v="8"/>
    <n v="3192"/>
  </r>
  <r>
    <s v="0211"/>
    <x v="66"/>
    <x v="12"/>
    <x v="12"/>
    <x v="7"/>
    <x v="1"/>
    <x v="3"/>
    <n v="69"/>
    <n v="4"/>
    <n v="276"/>
  </r>
  <r>
    <s v="0212"/>
    <x v="66"/>
    <x v="18"/>
    <x v="18"/>
    <x v="1"/>
    <x v="1"/>
    <x v="0"/>
    <n v="199"/>
    <n v="0"/>
    <n v="0"/>
  </r>
  <r>
    <s v="0213"/>
    <x v="67"/>
    <x v="1"/>
    <x v="1"/>
    <x v="7"/>
    <x v="1"/>
    <x v="2"/>
    <n v="159"/>
    <n v="2"/>
    <n v="318"/>
  </r>
  <r>
    <s v="0214"/>
    <x v="68"/>
    <x v="15"/>
    <x v="15"/>
    <x v="7"/>
    <x v="1"/>
    <x v="3"/>
    <n v="69"/>
    <n v="6"/>
    <n v="414"/>
  </r>
  <r>
    <s v="0215"/>
    <x v="69"/>
    <x v="9"/>
    <x v="9"/>
    <x v="1"/>
    <x v="1"/>
    <x v="0"/>
    <n v="199"/>
    <n v="3"/>
    <n v="597"/>
  </r>
  <r>
    <s v="0216"/>
    <x v="69"/>
    <x v="3"/>
    <x v="3"/>
    <x v="3"/>
    <x v="3"/>
    <x v="3"/>
    <n v="69"/>
    <n v="9"/>
    <n v="621"/>
  </r>
  <r>
    <s v="0217"/>
    <x v="69"/>
    <x v="16"/>
    <x v="16"/>
    <x v="6"/>
    <x v="0"/>
    <x v="1"/>
    <n v="289"/>
    <n v="4"/>
    <n v="1156"/>
  </r>
  <r>
    <s v="0218"/>
    <x v="69"/>
    <x v="10"/>
    <x v="10"/>
    <x v="5"/>
    <x v="2"/>
    <x v="2"/>
    <n v="159"/>
    <n v="2"/>
    <n v="318"/>
  </r>
  <r>
    <s v="0219"/>
    <x v="69"/>
    <x v="17"/>
    <x v="17"/>
    <x v="5"/>
    <x v="2"/>
    <x v="2"/>
    <n v="159"/>
    <n v="1"/>
    <n v="159"/>
  </r>
  <r>
    <s v="0220"/>
    <x v="69"/>
    <x v="6"/>
    <x v="6"/>
    <x v="4"/>
    <x v="3"/>
    <x v="2"/>
    <n v="159"/>
    <n v="2"/>
    <n v="318"/>
  </r>
  <r>
    <s v="0221"/>
    <x v="69"/>
    <x v="5"/>
    <x v="5"/>
    <x v="0"/>
    <x v="0"/>
    <x v="2"/>
    <n v="159"/>
    <n v="3"/>
    <n v="477"/>
  </r>
  <r>
    <s v="0222"/>
    <x v="69"/>
    <x v="12"/>
    <x v="12"/>
    <x v="1"/>
    <x v="1"/>
    <x v="0"/>
    <n v="199"/>
    <n v="8"/>
    <n v="1592"/>
  </r>
  <r>
    <s v="0223"/>
    <x v="69"/>
    <x v="14"/>
    <x v="14"/>
    <x v="5"/>
    <x v="2"/>
    <x v="2"/>
    <n v="159"/>
    <n v="8"/>
    <n v="1272"/>
  </r>
  <r>
    <s v="0224"/>
    <x v="69"/>
    <x v="2"/>
    <x v="2"/>
    <x v="2"/>
    <x v="2"/>
    <x v="4"/>
    <n v="399"/>
    <n v="6"/>
    <n v="2394"/>
  </r>
  <r>
    <s v="0225"/>
    <x v="69"/>
    <x v="18"/>
    <x v="18"/>
    <x v="1"/>
    <x v="1"/>
    <x v="4"/>
    <n v="399"/>
    <n v="9"/>
    <n v="3591"/>
  </r>
  <r>
    <s v="0226"/>
    <x v="70"/>
    <x v="7"/>
    <x v="7"/>
    <x v="0"/>
    <x v="0"/>
    <x v="4"/>
    <n v="399"/>
    <n v="1"/>
    <n v="399"/>
  </r>
  <r>
    <s v="0227"/>
    <x v="71"/>
    <x v="7"/>
    <x v="7"/>
    <x v="0"/>
    <x v="0"/>
    <x v="4"/>
    <n v="399"/>
    <n v="1"/>
    <n v="399"/>
  </r>
  <r>
    <s v="0228"/>
    <x v="72"/>
    <x v="1"/>
    <x v="1"/>
    <x v="7"/>
    <x v="1"/>
    <x v="1"/>
    <n v="289"/>
    <n v="2"/>
    <n v="578"/>
  </r>
  <r>
    <s v="0229"/>
    <x v="72"/>
    <x v="6"/>
    <x v="6"/>
    <x v="3"/>
    <x v="3"/>
    <x v="1"/>
    <n v="289"/>
    <n v="8"/>
    <n v="2312"/>
  </r>
  <r>
    <s v="0230"/>
    <x v="73"/>
    <x v="9"/>
    <x v="9"/>
    <x v="1"/>
    <x v="1"/>
    <x v="4"/>
    <n v="399"/>
    <n v="6"/>
    <n v="2394"/>
  </r>
  <r>
    <s v="0231"/>
    <x v="73"/>
    <x v="13"/>
    <x v="13"/>
    <x v="3"/>
    <x v="3"/>
    <x v="0"/>
    <n v="199"/>
    <n v="6"/>
    <n v="1194"/>
  </r>
  <r>
    <s v="0232"/>
    <x v="73"/>
    <x v="17"/>
    <x v="17"/>
    <x v="5"/>
    <x v="2"/>
    <x v="4"/>
    <n v="399"/>
    <n v="9"/>
    <n v="3591"/>
  </r>
  <r>
    <s v="0233"/>
    <x v="73"/>
    <x v="2"/>
    <x v="2"/>
    <x v="5"/>
    <x v="2"/>
    <x v="3"/>
    <n v="69"/>
    <n v="8"/>
    <n v="552"/>
  </r>
  <r>
    <s v="0234"/>
    <x v="74"/>
    <x v="19"/>
    <x v="19"/>
    <x v="6"/>
    <x v="0"/>
    <x v="0"/>
    <n v="199"/>
    <n v="2"/>
    <n v="398"/>
  </r>
  <r>
    <s v="0235"/>
    <x v="74"/>
    <x v="18"/>
    <x v="18"/>
    <x v="1"/>
    <x v="1"/>
    <x v="1"/>
    <n v="289"/>
    <n v="3"/>
    <n v="867"/>
  </r>
  <r>
    <s v="0236"/>
    <x v="74"/>
    <x v="8"/>
    <x v="8"/>
    <x v="4"/>
    <x v="3"/>
    <x v="3"/>
    <n v="69"/>
    <n v="8"/>
    <n v="552"/>
  </r>
  <r>
    <s v="0237"/>
    <x v="74"/>
    <x v="12"/>
    <x v="12"/>
    <x v="1"/>
    <x v="1"/>
    <x v="3"/>
    <n v="69"/>
    <n v="7"/>
    <n v="483"/>
  </r>
  <r>
    <s v="0238"/>
    <x v="74"/>
    <x v="17"/>
    <x v="17"/>
    <x v="2"/>
    <x v="2"/>
    <x v="0"/>
    <n v="199"/>
    <n v="3"/>
    <n v="597"/>
  </r>
  <r>
    <s v="0239"/>
    <x v="74"/>
    <x v="4"/>
    <x v="4"/>
    <x v="4"/>
    <x v="3"/>
    <x v="4"/>
    <n v="399"/>
    <n v="9"/>
    <n v="3591"/>
  </r>
  <r>
    <s v="0240"/>
    <x v="74"/>
    <x v="3"/>
    <x v="3"/>
    <x v="4"/>
    <x v="3"/>
    <x v="0"/>
    <n v="199"/>
    <n v="5"/>
    <n v="995"/>
  </r>
  <r>
    <s v="0241"/>
    <x v="74"/>
    <x v="12"/>
    <x v="12"/>
    <x v="1"/>
    <x v="1"/>
    <x v="3"/>
    <n v="69"/>
    <n v="5"/>
    <n v="345"/>
  </r>
  <r>
    <s v="0242"/>
    <x v="75"/>
    <x v="18"/>
    <x v="18"/>
    <x v="1"/>
    <x v="1"/>
    <x v="1"/>
    <n v="289"/>
    <n v="0"/>
    <n v="0"/>
  </r>
  <r>
    <s v="0243"/>
    <x v="75"/>
    <x v="8"/>
    <x v="8"/>
    <x v="3"/>
    <x v="3"/>
    <x v="0"/>
    <n v="199"/>
    <n v="4"/>
    <n v="796"/>
  </r>
  <r>
    <s v="0244"/>
    <x v="75"/>
    <x v="12"/>
    <x v="12"/>
    <x v="1"/>
    <x v="1"/>
    <x v="2"/>
    <n v="159"/>
    <n v="2"/>
    <n v="318"/>
  </r>
  <r>
    <s v="0245"/>
    <x v="76"/>
    <x v="13"/>
    <x v="13"/>
    <x v="3"/>
    <x v="3"/>
    <x v="2"/>
    <n v="159"/>
    <n v="0"/>
    <n v="0"/>
  </r>
  <r>
    <s v="0246"/>
    <x v="76"/>
    <x v="8"/>
    <x v="8"/>
    <x v="3"/>
    <x v="3"/>
    <x v="1"/>
    <n v="289"/>
    <n v="4"/>
    <n v="1156"/>
  </r>
  <r>
    <s v="0247"/>
    <x v="76"/>
    <x v="11"/>
    <x v="11"/>
    <x v="2"/>
    <x v="2"/>
    <x v="1"/>
    <n v="289"/>
    <n v="2"/>
    <n v="578"/>
  </r>
  <r>
    <s v="0248"/>
    <x v="76"/>
    <x v="3"/>
    <x v="3"/>
    <x v="4"/>
    <x v="3"/>
    <x v="3"/>
    <n v="69"/>
    <n v="5"/>
    <n v="345"/>
  </r>
  <r>
    <s v="0249"/>
    <x v="76"/>
    <x v="13"/>
    <x v="13"/>
    <x v="3"/>
    <x v="3"/>
    <x v="4"/>
    <n v="399"/>
    <n v="3"/>
    <n v="1197"/>
  </r>
  <r>
    <s v="0250"/>
    <x v="76"/>
    <x v="10"/>
    <x v="10"/>
    <x v="2"/>
    <x v="2"/>
    <x v="2"/>
    <n v="159"/>
    <n v="7"/>
    <n v="1113"/>
  </r>
  <r>
    <s v="0251"/>
    <x v="76"/>
    <x v="18"/>
    <x v="18"/>
    <x v="7"/>
    <x v="1"/>
    <x v="4"/>
    <n v="399"/>
    <n v="9"/>
    <n v="3591"/>
  </r>
  <r>
    <s v="0252"/>
    <x v="76"/>
    <x v="7"/>
    <x v="7"/>
    <x v="0"/>
    <x v="0"/>
    <x v="0"/>
    <n v="199"/>
    <n v="2"/>
    <n v="398"/>
  </r>
  <r>
    <s v="0253"/>
    <x v="76"/>
    <x v="4"/>
    <x v="4"/>
    <x v="3"/>
    <x v="3"/>
    <x v="4"/>
    <n v="399"/>
    <n v="5"/>
    <n v="1995"/>
  </r>
  <r>
    <s v="0254"/>
    <x v="77"/>
    <x v="11"/>
    <x v="11"/>
    <x v="2"/>
    <x v="2"/>
    <x v="2"/>
    <n v="159"/>
    <n v="4"/>
    <n v="636"/>
  </r>
  <r>
    <s v="0255"/>
    <x v="77"/>
    <x v="15"/>
    <x v="15"/>
    <x v="7"/>
    <x v="1"/>
    <x v="0"/>
    <n v="199"/>
    <n v="9"/>
    <n v="1791"/>
  </r>
  <r>
    <s v="0256"/>
    <x v="77"/>
    <x v="3"/>
    <x v="3"/>
    <x v="3"/>
    <x v="3"/>
    <x v="2"/>
    <n v="159"/>
    <n v="2"/>
    <n v="318"/>
  </r>
  <r>
    <s v="0257"/>
    <x v="77"/>
    <x v="18"/>
    <x v="18"/>
    <x v="1"/>
    <x v="1"/>
    <x v="3"/>
    <n v="69"/>
    <n v="8"/>
    <n v="552"/>
  </r>
  <r>
    <s v="0258"/>
    <x v="78"/>
    <x v="6"/>
    <x v="6"/>
    <x v="4"/>
    <x v="3"/>
    <x v="4"/>
    <n v="399"/>
    <n v="5"/>
    <n v="1995"/>
  </r>
  <r>
    <s v="0259"/>
    <x v="78"/>
    <x v="4"/>
    <x v="4"/>
    <x v="3"/>
    <x v="3"/>
    <x v="1"/>
    <n v="289"/>
    <n v="1"/>
    <n v="289"/>
  </r>
  <r>
    <s v="0260"/>
    <x v="78"/>
    <x v="7"/>
    <x v="7"/>
    <x v="0"/>
    <x v="0"/>
    <x v="3"/>
    <n v="69"/>
    <n v="9"/>
    <n v="621"/>
  </r>
  <r>
    <s v="0261"/>
    <x v="79"/>
    <x v="12"/>
    <x v="12"/>
    <x v="1"/>
    <x v="1"/>
    <x v="0"/>
    <n v="199"/>
    <n v="8"/>
    <n v="1592"/>
  </r>
  <r>
    <s v="0262"/>
    <x v="80"/>
    <x v="10"/>
    <x v="10"/>
    <x v="5"/>
    <x v="2"/>
    <x v="2"/>
    <n v="159"/>
    <n v="1"/>
    <n v="159"/>
  </r>
  <r>
    <s v="0263"/>
    <x v="81"/>
    <x v="17"/>
    <x v="17"/>
    <x v="5"/>
    <x v="2"/>
    <x v="2"/>
    <n v="159"/>
    <n v="5"/>
    <n v="795"/>
  </r>
  <r>
    <s v="0264"/>
    <x v="82"/>
    <x v="6"/>
    <x v="6"/>
    <x v="4"/>
    <x v="3"/>
    <x v="0"/>
    <n v="199"/>
    <n v="1"/>
    <n v="199"/>
  </r>
  <r>
    <s v="0265"/>
    <x v="82"/>
    <x v="6"/>
    <x v="6"/>
    <x v="3"/>
    <x v="3"/>
    <x v="1"/>
    <n v="289"/>
    <n v="7"/>
    <n v="2023"/>
  </r>
  <r>
    <s v="0266"/>
    <x v="83"/>
    <x v="16"/>
    <x v="16"/>
    <x v="6"/>
    <x v="0"/>
    <x v="3"/>
    <n v="69"/>
    <n v="4"/>
    <n v="276"/>
  </r>
  <r>
    <s v="0267"/>
    <x v="83"/>
    <x v="4"/>
    <x v="4"/>
    <x v="3"/>
    <x v="3"/>
    <x v="0"/>
    <n v="199"/>
    <n v="8"/>
    <n v="1592"/>
  </r>
  <r>
    <s v="0268"/>
    <x v="83"/>
    <x v="12"/>
    <x v="12"/>
    <x v="7"/>
    <x v="1"/>
    <x v="0"/>
    <n v="199"/>
    <n v="1"/>
    <n v="199"/>
  </r>
  <r>
    <s v="0269"/>
    <x v="83"/>
    <x v="8"/>
    <x v="8"/>
    <x v="3"/>
    <x v="3"/>
    <x v="0"/>
    <n v="199"/>
    <n v="6"/>
    <n v="1194"/>
  </r>
  <r>
    <s v="0270"/>
    <x v="83"/>
    <x v="7"/>
    <x v="7"/>
    <x v="6"/>
    <x v="0"/>
    <x v="4"/>
    <n v="399"/>
    <n v="9"/>
    <n v="3591"/>
  </r>
  <r>
    <s v="0271"/>
    <x v="83"/>
    <x v="7"/>
    <x v="7"/>
    <x v="0"/>
    <x v="0"/>
    <x v="0"/>
    <n v="199"/>
    <n v="3"/>
    <n v="597"/>
  </r>
  <r>
    <s v="0272"/>
    <x v="83"/>
    <x v="19"/>
    <x v="19"/>
    <x v="6"/>
    <x v="0"/>
    <x v="1"/>
    <n v="289"/>
    <n v="7"/>
    <n v="2023"/>
  </r>
  <r>
    <s v="0273"/>
    <x v="83"/>
    <x v="9"/>
    <x v="9"/>
    <x v="7"/>
    <x v="1"/>
    <x v="0"/>
    <n v="199"/>
    <n v="9"/>
    <n v="1791"/>
  </r>
  <r>
    <s v="0274"/>
    <x v="83"/>
    <x v="17"/>
    <x v="17"/>
    <x v="2"/>
    <x v="2"/>
    <x v="0"/>
    <n v="199"/>
    <n v="3"/>
    <n v="597"/>
  </r>
  <r>
    <s v="0275"/>
    <x v="83"/>
    <x v="17"/>
    <x v="17"/>
    <x v="5"/>
    <x v="2"/>
    <x v="1"/>
    <n v="289"/>
    <n v="0"/>
    <n v="0"/>
  </r>
  <r>
    <s v="0276"/>
    <x v="83"/>
    <x v="18"/>
    <x v="18"/>
    <x v="1"/>
    <x v="1"/>
    <x v="2"/>
    <n v="159"/>
    <n v="7"/>
    <n v="1113"/>
  </r>
  <r>
    <s v="0277"/>
    <x v="84"/>
    <x v="4"/>
    <x v="4"/>
    <x v="3"/>
    <x v="3"/>
    <x v="1"/>
    <n v="289"/>
    <n v="3"/>
    <n v="867"/>
  </r>
  <r>
    <s v="0278"/>
    <x v="84"/>
    <x v="11"/>
    <x v="11"/>
    <x v="2"/>
    <x v="2"/>
    <x v="4"/>
    <n v="399"/>
    <n v="8"/>
    <n v="3192"/>
  </r>
  <r>
    <s v="0279"/>
    <x v="84"/>
    <x v="2"/>
    <x v="2"/>
    <x v="2"/>
    <x v="2"/>
    <x v="3"/>
    <n v="69"/>
    <n v="9"/>
    <n v="621"/>
  </r>
  <r>
    <s v="0280"/>
    <x v="84"/>
    <x v="4"/>
    <x v="4"/>
    <x v="4"/>
    <x v="3"/>
    <x v="0"/>
    <n v="199"/>
    <n v="1"/>
    <n v="199"/>
  </r>
  <r>
    <s v="0281"/>
    <x v="84"/>
    <x v="8"/>
    <x v="8"/>
    <x v="4"/>
    <x v="3"/>
    <x v="3"/>
    <n v="69"/>
    <n v="3"/>
    <n v="207"/>
  </r>
  <r>
    <s v="0282"/>
    <x v="85"/>
    <x v="4"/>
    <x v="4"/>
    <x v="3"/>
    <x v="3"/>
    <x v="2"/>
    <n v="159"/>
    <n v="6"/>
    <n v="954"/>
  </r>
  <r>
    <s v="0283"/>
    <x v="85"/>
    <x v="8"/>
    <x v="8"/>
    <x v="4"/>
    <x v="3"/>
    <x v="2"/>
    <n v="159"/>
    <n v="0"/>
    <n v="0"/>
  </r>
  <r>
    <s v="0284"/>
    <x v="85"/>
    <x v="18"/>
    <x v="18"/>
    <x v="1"/>
    <x v="1"/>
    <x v="2"/>
    <n v="159"/>
    <n v="4"/>
    <n v="636"/>
  </r>
  <r>
    <s v="0285"/>
    <x v="85"/>
    <x v="0"/>
    <x v="0"/>
    <x v="0"/>
    <x v="0"/>
    <x v="1"/>
    <n v="289"/>
    <n v="3"/>
    <n v="867"/>
  </r>
  <r>
    <s v="0286"/>
    <x v="85"/>
    <x v="5"/>
    <x v="5"/>
    <x v="6"/>
    <x v="0"/>
    <x v="3"/>
    <n v="69"/>
    <n v="6"/>
    <n v="414"/>
  </r>
  <r>
    <s v="0287"/>
    <x v="85"/>
    <x v="12"/>
    <x v="12"/>
    <x v="1"/>
    <x v="1"/>
    <x v="1"/>
    <n v="289"/>
    <n v="7"/>
    <n v="2023"/>
  </r>
  <r>
    <s v="0288"/>
    <x v="85"/>
    <x v="9"/>
    <x v="9"/>
    <x v="7"/>
    <x v="1"/>
    <x v="2"/>
    <n v="159"/>
    <n v="2"/>
    <n v="318"/>
  </r>
  <r>
    <s v="0289"/>
    <x v="86"/>
    <x v="8"/>
    <x v="8"/>
    <x v="4"/>
    <x v="3"/>
    <x v="1"/>
    <n v="289"/>
    <n v="1"/>
    <n v="289"/>
  </r>
  <r>
    <s v="0290"/>
    <x v="87"/>
    <x v="9"/>
    <x v="9"/>
    <x v="1"/>
    <x v="1"/>
    <x v="2"/>
    <n v="159"/>
    <n v="9"/>
    <n v="1431"/>
  </r>
  <r>
    <s v="0291"/>
    <x v="88"/>
    <x v="13"/>
    <x v="13"/>
    <x v="3"/>
    <x v="3"/>
    <x v="3"/>
    <n v="69"/>
    <n v="3"/>
    <n v="207"/>
  </r>
  <r>
    <s v="0292"/>
    <x v="88"/>
    <x v="1"/>
    <x v="1"/>
    <x v="7"/>
    <x v="1"/>
    <x v="2"/>
    <n v="159"/>
    <n v="0"/>
    <n v="0"/>
  </r>
  <r>
    <s v="0293"/>
    <x v="88"/>
    <x v="18"/>
    <x v="18"/>
    <x v="1"/>
    <x v="1"/>
    <x v="0"/>
    <n v="199"/>
    <n v="7"/>
    <n v="1393"/>
  </r>
  <r>
    <s v="0294"/>
    <x v="88"/>
    <x v="4"/>
    <x v="4"/>
    <x v="3"/>
    <x v="3"/>
    <x v="2"/>
    <n v="159"/>
    <n v="2"/>
    <n v="318"/>
  </r>
  <r>
    <s v="0295"/>
    <x v="89"/>
    <x v="17"/>
    <x v="17"/>
    <x v="5"/>
    <x v="2"/>
    <x v="3"/>
    <n v="69"/>
    <n v="3"/>
    <n v="207"/>
  </r>
  <r>
    <s v="0296"/>
    <x v="89"/>
    <x v="2"/>
    <x v="2"/>
    <x v="2"/>
    <x v="2"/>
    <x v="3"/>
    <n v="69"/>
    <n v="4"/>
    <n v="276"/>
  </r>
  <r>
    <s v="0297"/>
    <x v="89"/>
    <x v="7"/>
    <x v="7"/>
    <x v="0"/>
    <x v="0"/>
    <x v="4"/>
    <n v="399"/>
    <n v="5"/>
    <n v="1995"/>
  </r>
  <r>
    <s v="0298"/>
    <x v="89"/>
    <x v="5"/>
    <x v="5"/>
    <x v="6"/>
    <x v="0"/>
    <x v="3"/>
    <n v="69"/>
    <n v="4"/>
    <n v="276"/>
  </r>
  <r>
    <s v="0299"/>
    <x v="89"/>
    <x v="16"/>
    <x v="16"/>
    <x v="0"/>
    <x v="0"/>
    <x v="0"/>
    <n v="199"/>
    <n v="8"/>
    <n v="1592"/>
  </r>
  <r>
    <s v="0300"/>
    <x v="90"/>
    <x v="17"/>
    <x v="17"/>
    <x v="2"/>
    <x v="2"/>
    <x v="3"/>
    <n v="69"/>
    <n v="2"/>
    <n v="138"/>
  </r>
  <r>
    <s v="0301"/>
    <x v="91"/>
    <x v="14"/>
    <x v="14"/>
    <x v="2"/>
    <x v="2"/>
    <x v="4"/>
    <n v="399"/>
    <n v="9"/>
    <n v="3591"/>
  </r>
  <r>
    <s v="0302"/>
    <x v="92"/>
    <x v="11"/>
    <x v="11"/>
    <x v="5"/>
    <x v="2"/>
    <x v="3"/>
    <n v="69"/>
    <n v="6"/>
    <n v="414"/>
  </r>
  <r>
    <s v="0303"/>
    <x v="93"/>
    <x v="8"/>
    <x v="8"/>
    <x v="3"/>
    <x v="3"/>
    <x v="2"/>
    <n v="159"/>
    <n v="0"/>
    <n v="0"/>
  </r>
  <r>
    <s v="0304"/>
    <x v="93"/>
    <x v="18"/>
    <x v="18"/>
    <x v="7"/>
    <x v="1"/>
    <x v="3"/>
    <n v="69"/>
    <n v="1"/>
    <n v="69"/>
  </r>
  <r>
    <s v="0305"/>
    <x v="94"/>
    <x v="10"/>
    <x v="10"/>
    <x v="5"/>
    <x v="2"/>
    <x v="1"/>
    <n v="289"/>
    <n v="9"/>
    <n v="2601"/>
  </r>
  <r>
    <s v="0306"/>
    <x v="94"/>
    <x v="1"/>
    <x v="1"/>
    <x v="1"/>
    <x v="1"/>
    <x v="2"/>
    <n v="159"/>
    <n v="3"/>
    <n v="477"/>
  </r>
  <r>
    <s v="0307"/>
    <x v="94"/>
    <x v="12"/>
    <x v="12"/>
    <x v="1"/>
    <x v="1"/>
    <x v="0"/>
    <n v="199"/>
    <n v="5"/>
    <n v="995"/>
  </r>
  <r>
    <s v="0308"/>
    <x v="94"/>
    <x v="16"/>
    <x v="16"/>
    <x v="0"/>
    <x v="0"/>
    <x v="0"/>
    <n v="199"/>
    <n v="6"/>
    <n v="1194"/>
  </r>
  <r>
    <s v="0309"/>
    <x v="95"/>
    <x v="19"/>
    <x v="19"/>
    <x v="0"/>
    <x v="0"/>
    <x v="1"/>
    <n v="289"/>
    <n v="8"/>
    <n v="2312"/>
  </r>
  <r>
    <s v="0310"/>
    <x v="95"/>
    <x v="11"/>
    <x v="11"/>
    <x v="5"/>
    <x v="2"/>
    <x v="3"/>
    <n v="69"/>
    <n v="0"/>
    <n v="0"/>
  </r>
  <r>
    <s v="0311"/>
    <x v="96"/>
    <x v="13"/>
    <x v="13"/>
    <x v="3"/>
    <x v="3"/>
    <x v="1"/>
    <n v="289"/>
    <n v="5"/>
    <n v="1445"/>
  </r>
  <r>
    <s v="0312"/>
    <x v="96"/>
    <x v="3"/>
    <x v="3"/>
    <x v="3"/>
    <x v="3"/>
    <x v="0"/>
    <n v="199"/>
    <n v="0"/>
    <n v="0"/>
  </r>
  <r>
    <s v="0313"/>
    <x v="96"/>
    <x v="17"/>
    <x v="17"/>
    <x v="2"/>
    <x v="2"/>
    <x v="0"/>
    <n v="199"/>
    <n v="9"/>
    <n v="1791"/>
  </r>
  <r>
    <s v="0314"/>
    <x v="96"/>
    <x v="18"/>
    <x v="18"/>
    <x v="7"/>
    <x v="1"/>
    <x v="0"/>
    <n v="199"/>
    <n v="5"/>
    <n v="995"/>
  </r>
  <r>
    <s v="0315"/>
    <x v="97"/>
    <x v="13"/>
    <x v="13"/>
    <x v="3"/>
    <x v="3"/>
    <x v="0"/>
    <n v="199"/>
    <n v="9"/>
    <n v="1791"/>
  </r>
  <r>
    <s v="0316"/>
    <x v="97"/>
    <x v="13"/>
    <x v="13"/>
    <x v="3"/>
    <x v="3"/>
    <x v="0"/>
    <n v="199"/>
    <n v="8"/>
    <n v="1592"/>
  </r>
  <r>
    <s v="0317"/>
    <x v="98"/>
    <x v="18"/>
    <x v="18"/>
    <x v="1"/>
    <x v="1"/>
    <x v="0"/>
    <n v="199"/>
    <n v="3"/>
    <n v="597"/>
  </r>
  <r>
    <s v="0318"/>
    <x v="98"/>
    <x v="15"/>
    <x v="15"/>
    <x v="7"/>
    <x v="1"/>
    <x v="0"/>
    <n v="199"/>
    <n v="4"/>
    <n v="796"/>
  </r>
  <r>
    <s v="0319"/>
    <x v="99"/>
    <x v="7"/>
    <x v="7"/>
    <x v="0"/>
    <x v="0"/>
    <x v="3"/>
    <n v="69"/>
    <n v="3"/>
    <n v="207"/>
  </r>
  <r>
    <s v="0320"/>
    <x v="100"/>
    <x v="16"/>
    <x v="16"/>
    <x v="6"/>
    <x v="0"/>
    <x v="3"/>
    <n v="69"/>
    <n v="0"/>
    <n v="0"/>
  </r>
  <r>
    <s v="0321"/>
    <x v="101"/>
    <x v="2"/>
    <x v="2"/>
    <x v="2"/>
    <x v="2"/>
    <x v="4"/>
    <n v="399"/>
    <n v="1"/>
    <n v="399"/>
  </r>
  <r>
    <s v="0322"/>
    <x v="102"/>
    <x v="18"/>
    <x v="18"/>
    <x v="1"/>
    <x v="1"/>
    <x v="1"/>
    <n v="289"/>
    <n v="8"/>
    <n v="2312"/>
  </r>
  <r>
    <s v="0323"/>
    <x v="102"/>
    <x v="13"/>
    <x v="13"/>
    <x v="3"/>
    <x v="3"/>
    <x v="1"/>
    <n v="289"/>
    <n v="3"/>
    <n v="867"/>
  </r>
  <r>
    <s v="0324"/>
    <x v="103"/>
    <x v="6"/>
    <x v="6"/>
    <x v="4"/>
    <x v="3"/>
    <x v="2"/>
    <n v="159"/>
    <n v="4"/>
    <n v="636"/>
  </r>
  <r>
    <s v="0325"/>
    <x v="103"/>
    <x v="7"/>
    <x v="7"/>
    <x v="6"/>
    <x v="0"/>
    <x v="4"/>
    <n v="399"/>
    <n v="3"/>
    <n v="1197"/>
  </r>
  <r>
    <s v="0326"/>
    <x v="103"/>
    <x v="17"/>
    <x v="17"/>
    <x v="2"/>
    <x v="2"/>
    <x v="3"/>
    <n v="69"/>
    <n v="2"/>
    <n v="138"/>
  </r>
  <r>
    <s v="0327"/>
    <x v="103"/>
    <x v="2"/>
    <x v="2"/>
    <x v="5"/>
    <x v="2"/>
    <x v="0"/>
    <n v="199"/>
    <n v="9"/>
    <n v="1791"/>
  </r>
  <r>
    <s v="0328"/>
    <x v="103"/>
    <x v="10"/>
    <x v="10"/>
    <x v="2"/>
    <x v="2"/>
    <x v="0"/>
    <n v="199"/>
    <n v="2"/>
    <n v="398"/>
  </r>
  <r>
    <s v="0329"/>
    <x v="103"/>
    <x v="7"/>
    <x v="7"/>
    <x v="0"/>
    <x v="0"/>
    <x v="1"/>
    <n v="289"/>
    <n v="4"/>
    <n v="1156"/>
  </r>
  <r>
    <s v="0330"/>
    <x v="103"/>
    <x v="17"/>
    <x v="17"/>
    <x v="5"/>
    <x v="2"/>
    <x v="4"/>
    <n v="399"/>
    <n v="8"/>
    <n v="3192"/>
  </r>
  <r>
    <s v="0331"/>
    <x v="103"/>
    <x v="14"/>
    <x v="14"/>
    <x v="5"/>
    <x v="2"/>
    <x v="4"/>
    <n v="399"/>
    <n v="9"/>
    <n v="3591"/>
  </r>
  <r>
    <s v="0332"/>
    <x v="103"/>
    <x v="11"/>
    <x v="11"/>
    <x v="5"/>
    <x v="2"/>
    <x v="0"/>
    <n v="199"/>
    <n v="8"/>
    <n v="1592"/>
  </r>
  <r>
    <s v="0333"/>
    <x v="103"/>
    <x v="3"/>
    <x v="3"/>
    <x v="3"/>
    <x v="3"/>
    <x v="4"/>
    <n v="399"/>
    <n v="4"/>
    <n v="1596"/>
  </r>
  <r>
    <s v="0334"/>
    <x v="104"/>
    <x v="12"/>
    <x v="12"/>
    <x v="7"/>
    <x v="1"/>
    <x v="1"/>
    <n v="289"/>
    <n v="6"/>
    <n v="1734"/>
  </r>
  <r>
    <s v="0335"/>
    <x v="104"/>
    <x v="18"/>
    <x v="18"/>
    <x v="7"/>
    <x v="1"/>
    <x v="3"/>
    <n v="69"/>
    <n v="9"/>
    <n v="621"/>
  </r>
  <r>
    <s v="0336"/>
    <x v="105"/>
    <x v="12"/>
    <x v="12"/>
    <x v="1"/>
    <x v="1"/>
    <x v="2"/>
    <n v="159"/>
    <n v="9"/>
    <n v="1431"/>
  </r>
  <r>
    <s v="0337"/>
    <x v="106"/>
    <x v="0"/>
    <x v="0"/>
    <x v="6"/>
    <x v="0"/>
    <x v="3"/>
    <n v="69"/>
    <n v="8"/>
    <n v="552"/>
  </r>
  <r>
    <s v="0338"/>
    <x v="106"/>
    <x v="5"/>
    <x v="5"/>
    <x v="0"/>
    <x v="0"/>
    <x v="4"/>
    <n v="399"/>
    <n v="8"/>
    <n v="3192"/>
  </r>
  <r>
    <s v="0339"/>
    <x v="107"/>
    <x v="10"/>
    <x v="10"/>
    <x v="2"/>
    <x v="2"/>
    <x v="3"/>
    <n v="69"/>
    <n v="6"/>
    <n v="414"/>
  </r>
  <r>
    <s v="0340"/>
    <x v="108"/>
    <x v="10"/>
    <x v="10"/>
    <x v="5"/>
    <x v="2"/>
    <x v="2"/>
    <n v="159"/>
    <n v="6"/>
    <n v="954"/>
  </r>
  <r>
    <s v="0341"/>
    <x v="108"/>
    <x v="1"/>
    <x v="1"/>
    <x v="1"/>
    <x v="1"/>
    <x v="1"/>
    <n v="289"/>
    <n v="3"/>
    <n v="867"/>
  </r>
  <r>
    <s v="0342"/>
    <x v="108"/>
    <x v="13"/>
    <x v="13"/>
    <x v="4"/>
    <x v="3"/>
    <x v="3"/>
    <n v="69"/>
    <n v="1"/>
    <n v="69"/>
  </r>
  <r>
    <s v="0343"/>
    <x v="108"/>
    <x v="15"/>
    <x v="15"/>
    <x v="1"/>
    <x v="1"/>
    <x v="2"/>
    <n v="159"/>
    <n v="0"/>
    <n v="0"/>
  </r>
  <r>
    <s v="0344"/>
    <x v="108"/>
    <x v="2"/>
    <x v="2"/>
    <x v="2"/>
    <x v="2"/>
    <x v="0"/>
    <n v="199"/>
    <n v="6"/>
    <n v="1194"/>
  </r>
  <r>
    <s v="0345"/>
    <x v="108"/>
    <x v="5"/>
    <x v="5"/>
    <x v="0"/>
    <x v="0"/>
    <x v="0"/>
    <n v="199"/>
    <n v="2"/>
    <n v="398"/>
  </r>
  <r>
    <s v="0346"/>
    <x v="108"/>
    <x v="6"/>
    <x v="6"/>
    <x v="3"/>
    <x v="3"/>
    <x v="3"/>
    <n v="69"/>
    <n v="2"/>
    <n v="138"/>
  </r>
  <r>
    <s v="0347"/>
    <x v="108"/>
    <x v="3"/>
    <x v="3"/>
    <x v="3"/>
    <x v="3"/>
    <x v="0"/>
    <n v="199"/>
    <n v="0"/>
    <n v="0"/>
  </r>
  <r>
    <s v="0348"/>
    <x v="108"/>
    <x v="13"/>
    <x v="13"/>
    <x v="3"/>
    <x v="3"/>
    <x v="1"/>
    <n v="289"/>
    <n v="1"/>
    <n v="289"/>
  </r>
  <r>
    <s v="0349"/>
    <x v="108"/>
    <x v="5"/>
    <x v="5"/>
    <x v="6"/>
    <x v="0"/>
    <x v="2"/>
    <n v="159"/>
    <n v="5"/>
    <n v="795"/>
  </r>
  <r>
    <s v="0350"/>
    <x v="108"/>
    <x v="9"/>
    <x v="9"/>
    <x v="1"/>
    <x v="1"/>
    <x v="4"/>
    <n v="399"/>
    <n v="1"/>
    <n v="399"/>
  </r>
  <r>
    <s v="0351"/>
    <x v="108"/>
    <x v="12"/>
    <x v="12"/>
    <x v="7"/>
    <x v="1"/>
    <x v="3"/>
    <n v="69"/>
    <n v="6"/>
    <n v="414"/>
  </r>
  <r>
    <s v="0352"/>
    <x v="108"/>
    <x v="14"/>
    <x v="14"/>
    <x v="5"/>
    <x v="2"/>
    <x v="2"/>
    <n v="159"/>
    <n v="9"/>
    <n v="1431"/>
  </r>
  <r>
    <s v="0353"/>
    <x v="109"/>
    <x v="12"/>
    <x v="12"/>
    <x v="1"/>
    <x v="1"/>
    <x v="4"/>
    <n v="399"/>
    <n v="1"/>
    <n v="399"/>
  </r>
  <r>
    <s v="0354"/>
    <x v="109"/>
    <x v="15"/>
    <x v="15"/>
    <x v="1"/>
    <x v="1"/>
    <x v="3"/>
    <n v="69"/>
    <n v="1"/>
    <n v="69"/>
  </r>
  <r>
    <s v="0355"/>
    <x v="109"/>
    <x v="6"/>
    <x v="6"/>
    <x v="3"/>
    <x v="3"/>
    <x v="4"/>
    <n v="399"/>
    <n v="6"/>
    <n v="2394"/>
  </r>
  <r>
    <s v="0356"/>
    <x v="110"/>
    <x v="3"/>
    <x v="3"/>
    <x v="4"/>
    <x v="3"/>
    <x v="0"/>
    <n v="199"/>
    <n v="8"/>
    <n v="1592"/>
  </r>
  <r>
    <s v="0357"/>
    <x v="110"/>
    <x v="9"/>
    <x v="9"/>
    <x v="7"/>
    <x v="1"/>
    <x v="4"/>
    <n v="399"/>
    <n v="2"/>
    <n v="798"/>
  </r>
  <r>
    <s v="0358"/>
    <x v="111"/>
    <x v="18"/>
    <x v="18"/>
    <x v="1"/>
    <x v="1"/>
    <x v="3"/>
    <n v="69"/>
    <n v="2"/>
    <n v="138"/>
  </r>
  <r>
    <s v="0359"/>
    <x v="111"/>
    <x v="1"/>
    <x v="1"/>
    <x v="7"/>
    <x v="1"/>
    <x v="4"/>
    <n v="399"/>
    <n v="5"/>
    <n v="1995"/>
  </r>
  <r>
    <s v="0360"/>
    <x v="111"/>
    <x v="13"/>
    <x v="13"/>
    <x v="3"/>
    <x v="3"/>
    <x v="0"/>
    <n v="199"/>
    <n v="9"/>
    <n v="1791"/>
  </r>
  <r>
    <s v="0361"/>
    <x v="111"/>
    <x v="14"/>
    <x v="14"/>
    <x v="2"/>
    <x v="2"/>
    <x v="3"/>
    <n v="69"/>
    <n v="7"/>
    <n v="483"/>
  </r>
  <r>
    <s v="0362"/>
    <x v="111"/>
    <x v="15"/>
    <x v="15"/>
    <x v="1"/>
    <x v="1"/>
    <x v="4"/>
    <n v="399"/>
    <n v="2"/>
    <n v="798"/>
  </r>
  <r>
    <s v="0363"/>
    <x v="111"/>
    <x v="15"/>
    <x v="15"/>
    <x v="7"/>
    <x v="1"/>
    <x v="2"/>
    <n v="159"/>
    <n v="5"/>
    <n v="795"/>
  </r>
  <r>
    <s v="0364"/>
    <x v="111"/>
    <x v="4"/>
    <x v="4"/>
    <x v="4"/>
    <x v="3"/>
    <x v="2"/>
    <n v="159"/>
    <n v="9"/>
    <n v="1431"/>
  </r>
  <r>
    <s v="0365"/>
    <x v="112"/>
    <x v="17"/>
    <x v="17"/>
    <x v="2"/>
    <x v="2"/>
    <x v="1"/>
    <n v="289"/>
    <n v="9"/>
    <n v="2601"/>
  </r>
  <r>
    <s v="0366"/>
    <x v="112"/>
    <x v="17"/>
    <x v="17"/>
    <x v="5"/>
    <x v="2"/>
    <x v="3"/>
    <n v="69"/>
    <n v="0"/>
    <n v="0"/>
  </r>
  <r>
    <s v="0367"/>
    <x v="113"/>
    <x v="17"/>
    <x v="17"/>
    <x v="2"/>
    <x v="2"/>
    <x v="1"/>
    <n v="289"/>
    <n v="2"/>
    <n v="578"/>
  </r>
  <r>
    <s v="0368"/>
    <x v="113"/>
    <x v="10"/>
    <x v="10"/>
    <x v="2"/>
    <x v="2"/>
    <x v="1"/>
    <n v="289"/>
    <n v="6"/>
    <n v="1734"/>
  </r>
  <r>
    <s v="0369"/>
    <x v="113"/>
    <x v="11"/>
    <x v="11"/>
    <x v="5"/>
    <x v="2"/>
    <x v="2"/>
    <n v="159"/>
    <n v="7"/>
    <n v="1113"/>
  </r>
  <r>
    <s v="0370"/>
    <x v="113"/>
    <x v="19"/>
    <x v="19"/>
    <x v="6"/>
    <x v="0"/>
    <x v="0"/>
    <n v="199"/>
    <n v="4"/>
    <n v="796"/>
  </r>
  <r>
    <s v="0371"/>
    <x v="113"/>
    <x v="3"/>
    <x v="3"/>
    <x v="4"/>
    <x v="3"/>
    <x v="2"/>
    <n v="159"/>
    <n v="8"/>
    <n v="1272"/>
  </r>
  <r>
    <s v="0372"/>
    <x v="113"/>
    <x v="17"/>
    <x v="17"/>
    <x v="2"/>
    <x v="2"/>
    <x v="1"/>
    <n v="289"/>
    <n v="8"/>
    <n v="2312"/>
  </r>
  <r>
    <s v="0373"/>
    <x v="113"/>
    <x v="19"/>
    <x v="19"/>
    <x v="0"/>
    <x v="0"/>
    <x v="0"/>
    <n v="199"/>
    <n v="6"/>
    <n v="1194"/>
  </r>
  <r>
    <s v="0374"/>
    <x v="114"/>
    <x v="15"/>
    <x v="15"/>
    <x v="1"/>
    <x v="1"/>
    <x v="4"/>
    <n v="399"/>
    <n v="3"/>
    <n v="1197"/>
  </r>
  <r>
    <s v="0375"/>
    <x v="114"/>
    <x v="19"/>
    <x v="19"/>
    <x v="6"/>
    <x v="0"/>
    <x v="2"/>
    <n v="159"/>
    <n v="4"/>
    <n v="636"/>
  </r>
  <r>
    <s v="0376"/>
    <x v="114"/>
    <x v="4"/>
    <x v="4"/>
    <x v="4"/>
    <x v="3"/>
    <x v="3"/>
    <n v="69"/>
    <n v="3"/>
    <n v="207"/>
  </r>
  <r>
    <s v="0377"/>
    <x v="114"/>
    <x v="16"/>
    <x v="16"/>
    <x v="6"/>
    <x v="0"/>
    <x v="0"/>
    <n v="199"/>
    <n v="6"/>
    <n v="1194"/>
  </r>
  <r>
    <s v="0378"/>
    <x v="114"/>
    <x v="0"/>
    <x v="0"/>
    <x v="0"/>
    <x v="0"/>
    <x v="4"/>
    <n v="399"/>
    <n v="3"/>
    <n v="1197"/>
  </r>
  <r>
    <s v="0379"/>
    <x v="114"/>
    <x v="19"/>
    <x v="19"/>
    <x v="0"/>
    <x v="0"/>
    <x v="2"/>
    <n v="159"/>
    <n v="0"/>
    <n v="0"/>
  </r>
  <r>
    <s v="0380"/>
    <x v="115"/>
    <x v="13"/>
    <x v="13"/>
    <x v="4"/>
    <x v="3"/>
    <x v="2"/>
    <n v="159"/>
    <n v="5"/>
    <n v="795"/>
  </r>
  <r>
    <s v="0381"/>
    <x v="116"/>
    <x v="15"/>
    <x v="15"/>
    <x v="1"/>
    <x v="1"/>
    <x v="3"/>
    <n v="69"/>
    <n v="5"/>
    <n v="345"/>
  </r>
  <r>
    <s v="0382"/>
    <x v="117"/>
    <x v="17"/>
    <x v="17"/>
    <x v="5"/>
    <x v="2"/>
    <x v="3"/>
    <n v="69"/>
    <n v="8"/>
    <n v="552"/>
  </r>
  <r>
    <s v="0383"/>
    <x v="117"/>
    <x v="18"/>
    <x v="18"/>
    <x v="1"/>
    <x v="1"/>
    <x v="2"/>
    <n v="159"/>
    <n v="7"/>
    <n v="1113"/>
  </r>
  <r>
    <s v="0384"/>
    <x v="117"/>
    <x v="1"/>
    <x v="1"/>
    <x v="7"/>
    <x v="1"/>
    <x v="2"/>
    <n v="159"/>
    <n v="5"/>
    <n v="795"/>
  </r>
  <r>
    <s v="0385"/>
    <x v="117"/>
    <x v="6"/>
    <x v="6"/>
    <x v="4"/>
    <x v="3"/>
    <x v="1"/>
    <n v="289"/>
    <n v="3"/>
    <n v="867"/>
  </r>
  <r>
    <s v="0386"/>
    <x v="117"/>
    <x v="9"/>
    <x v="9"/>
    <x v="1"/>
    <x v="1"/>
    <x v="4"/>
    <n v="399"/>
    <n v="2"/>
    <n v="798"/>
  </r>
  <r>
    <s v="0387"/>
    <x v="117"/>
    <x v="2"/>
    <x v="2"/>
    <x v="5"/>
    <x v="2"/>
    <x v="2"/>
    <n v="159"/>
    <n v="8"/>
    <n v="1272"/>
  </r>
  <r>
    <s v="0388"/>
    <x v="117"/>
    <x v="8"/>
    <x v="8"/>
    <x v="4"/>
    <x v="3"/>
    <x v="3"/>
    <n v="69"/>
    <n v="4"/>
    <n v="276"/>
  </r>
  <r>
    <s v="0389"/>
    <x v="117"/>
    <x v="5"/>
    <x v="5"/>
    <x v="6"/>
    <x v="0"/>
    <x v="1"/>
    <n v="289"/>
    <n v="3"/>
    <n v="867"/>
  </r>
  <r>
    <s v="0390"/>
    <x v="117"/>
    <x v="1"/>
    <x v="1"/>
    <x v="7"/>
    <x v="1"/>
    <x v="1"/>
    <n v="289"/>
    <n v="4"/>
    <n v="1156"/>
  </r>
  <r>
    <s v="0391"/>
    <x v="117"/>
    <x v="14"/>
    <x v="14"/>
    <x v="5"/>
    <x v="2"/>
    <x v="0"/>
    <n v="199"/>
    <n v="0"/>
    <n v="0"/>
  </r>
  <r>
    <s v="0392"/>
    <x v="118"/>
    <x v="10"/>
    <x v="10"/>
    <x v="2"/>
    <x v="2"/>
    <x v="1"/>
    <n v="289"/>
    <n v="0"/>
    <n v="0"/>
  </r>
  <r>
    <s v="0393"/>
    <x v="118"/>
    <x v="7"/>
    <x v="7"/>
    <x v="6"/>
    <x v="0"/>
    <x v="3"/>
    <n v="69"/>
    <n v="7"/>
    <n v="483"/>
  </r>
  <r>
    <s v="0394"/>
    <x v="119"/>
    <x v="3"/>
    <x v="3"/>
    <x v="3"/>
    <x v="3"/>
    <x v="0"/>
    <n v="199"/>
    <n v="3"/>
    <n v="597"/>
  </r>
  <r>
    <s v="0395"/>
    <x v="120"/>
    <x v="3"/>
    <x v="3"/>
    <x v="3"/>
    <x v="3"/>
    <x v="3"/>
    <n v="69"/>
    <n v="3"/>
    <n v="207"/>
  </r>
  <r>
    <s v="0396"/>
    <x v="121"/>
    <x v="7"/>
    <x v="7"/>
    <x v="6"/>
    <x v="0"/>
    <x v="2"/>
    <n v="159"/>
    <n v="5"/>
    <n v="795"/>
  </r>
  <r>
    <s v="0397"/>
    <x v="121"/>
    <x v="13"/>
    <x v="13"/>
    <x v="4"/>
    <x v="3"/>
    <x v="1"/>
    <n v="289"/>
    <n v="1"/>
    <n v="289"/>
  </r>
  <r>
    <s v="0398"/>
    <x v="122"/>
    <x v="3"/>
    <x v="3"/>
    <x v="4"/>
    <x v="3"/>
    <x v="2"/>
    <n v="159"/>
    <n v="0"/>
    <n v="0"/>
  </r>
  <r>
    <s v="0399"/>
    <x v="122"/>
    <x v="15"/>
    <x v="15"/>
    <x v="7"/>
    <x v="1"/>
    <x v="4"/>
    <n v="399"/>
    <n v="7"/>
    <n v="2793"/>
  </r>
  <r>
    <s v="0400"/>
    <x v="122"/>
    <x v="13"/>
    <x v="13"/>
    <x v="3"/>
    <x v="3"/>
    <x v="1"/>
    <n v="289"/>
    <n v="6"/>
    <n v="1734"/>
  </r>
  <r>
    <s v="0401"/>
    <x v="123"/>
    <x v="15"/>
    <x v="15"/>
    <x v="1"/>
    <x v="1"/>
    <x v="3"/>
    <n v="69"/>
    <n v="0"/>
    <n v="0"/>
  </r>
  <r>
    <s v="0402"/>
    <x v="124"/>
    <x v="4"/>
    <x v="4"/>
    <x v="4"/>
    <x v="3"/>
    <x v="1"/>
    <n v="289"/>
    <n v="8"/>
    <n v="2312"/>
  </r>
  <r>
    <s v="0403"/>
    <x v="124"/>
    <x v="16"/>
    <x v="16"/>
    <x v="6"/>
    <x v="0"/>
    <x v="4"/>
    <n v="399"/>
    <n v="6"/>
    <n v="2394"/>
  </r>
  <r>
    <s v="0404"/>
    <x v="125"/>
    <x v="15"/>
    <x v="15"/>
    <x v="1"/>
    <x v="1"/>
    <x v="2"/>
    <n v="159"/>
    <n v="9"/>
    <n v="1431"/>
  </r>
  <r>
    <s v="0405"/>
    <x v="125"/>
    <x v="1"/>
    <x v="1"/>
    <x v="1"/>
    <x v="1"/>
    <x v="2"/>
    <n v="159"/>
    <n v="5"/>
    <n v="795"/>
  </r>
  <r>
    <s v="0406"/>
    <x v="125"/>
    <x v="11"/>
    <x v="11"/>
    <x v="5"/>
    <x v="2"/>
    <x v="2"/>
    <n v="159"/>
    <n v="8"/>
    <n v="1272"/>
  </r>
  <r>
    <s v="0407"/>
    <x v="125"/>
    <x v="4"/>
    <x v="4"/>
    <x v="4"/>
    <x v="3"/>
    <x v="3"/>
    <n v="69"/>
    <n v="7"/>
    <n v="483"/>
  </r>
  <r>
    <s v="0408"/>
    <x v="125"/>
    <x v="12"/>
    <x v="12"/>
    <x v="7"/>
    <x v="1"/>
    <x v="1"/>
    <n v="289"/>
    <n v="6"/>
    <n v="1734"/>
  </r>
  <r>
    <s v="0409"/>
    <x v="125"/>
    <x v="4"/>
    <x v="4"/>
    <x v="3"/>
    <x v="3"/>
    <x v="0"/>
    <n v="199"/>
    <n v="3"/>
    <n v="597"/>
  </r>
  <r>
    <s v="0410"/>
    <x v="125"/>
    <x v="4"/>
    <x v="4"/>
    <x v="4"/>
    <x v="3"/>
    <x v="2"/>
    <n v="159"/>
    <n v="4"/>
    <n v="636"/>
  </r>
  <r>
    <s v="0411"/>
    <x v="125"/>
    <x v="10"/>
    <x v="10"/>
    <x v="5"/>
    <x v="2"/>
    <x v="2"/>
    <n v="159"/>
    <n v="4"/>
    <n v="636"/>
  </r>
  <r>
    <s v="0412"/>
    <x v="125"/>
    <x v="5"/>
    <x v="5"/>
    <x v="0"/>
    <x v="0"/>
    <x v="3"/>
    <n v="69"/>
    <n v="7"/>
    <n v="483"/>
  </r>
  <r>
    <s v="0413"/>
    <x v="125"/>
    <x v="9"/>
    <x v="9"/>
    <x v="7"/>
    <x v="1"/>
    <x v="0"/>
    <n v="199"/>
    <n v="1"/>
    <n v="199"/>
  </r>
  <r>
    <s v="0414"/>
    <x v="126"/>
    <x v="13"/>
    <x v="13"/>
    <x v="3"/>
    <x v="3"/>
    <x v="3"/>
    <n v="69"/>
    <n v="6"/>
    <n v="414"/>
  </r>
  <r>
    <s v="0415"/>
    <x v="127"/>
    <x v="6"/>
    <x v="6"/>
    <x v="4"/>
    <x v="3"/>
    <x v="2"/>
    <n v="159"/>
    <n v="7"/>
    <n v="1113"/>
  </r>
  <r>
    <s v="0416"/>
    <x v="127"/>
    <x v="5"/>
    <x v="5"/>
    <x v="0"/>
    <x v="0"/>
    <x v="0"/>
    <n v="199"/>
    <n v="1"/>
    <n v="199"/>
  </r>
  <r>
    <s v="0417"/>
    <x v="128"/>
    <x v="18"/>
    <x v="18"/>
    <x v="1"/>
    <x v="1"/>
    <x v="4"/>
    <n v="399"/>
    <n v="1"/>
    <n v="399"/>
  </r>
  <r>
    <s v="0418"/>
    <x v="129"/>
    <x v="11"/>
    <x v="11"/>
    <x v="5"/>
    <x v="2"/>
    <x v="2"/>
    <n v="159"/>
    <n v="9"/>
    <n v="1431"/>
  </r>
  <r>
    <s v="0419"/>
    <x v="129"/>
    <x v="7"/>
    <x v="7"/>
    <x v="0"/>
    <x v="0"/>
    <x v="0"/>
    <n v="199"/>
    <n v="3"/>
    <n v="597"/>
  </r>
  <r>
    <s v="0420"/>
    <x v="130"/>
    <x v="3"/>
    <x v="3"/>
    <x v="4"/>
    <x v="3"/>
    <x v="2"/>
    <n v="159"/>
    <n v="9"/>
    <n v="1431"/>
  </r>
  <r>
    <s v="0421"/>
    <x v="130"/>
    <x v="11"/>
    <x v="11"/>
    <x v="5"/>
    <x v="2"/>
    <x v="2"/>
    <n v="159"/>
    <n v="4"/>
    <n v="636"/>
  </r>
  <r>
    <s v="0422"/>
    <x v="131"/>
    <x v="12"/>
    <x v="12"/>
    <x v="7"/>
    <x v="1"/>
    <x v="2"/>
    <n v="159"/>
    <n v="9"/>
    <n v="1431"/>
  </r>
  <r>
    <s v="0423"/>
    <x v="131"/>
    <x v="15"/>
    <x v="15"/>
    <x v="7"/>
    <x v="1"/>
    <x v="3"/>
    <n v="69"/>
    <n v="4"/>
    <n v="276"/>
  </r>
  <r>
    <s v="0424"/>
    <x v="131"/>
    <x v="1"/>
    <x v="1"/>
    <x v="7"/>
    <x v="1"/>
    <x v="3"/>
    <n v="69"/>
    <n v="8"/>
    <n v="552"/>
  </r>
  <r>
    <s v="0425"/>
    <x v="131"/>
    <x v="1"/>
    <x v="1"/>
    <x v="7"/>
    <x v="1"/>
    <x v="1"/>
    <n v="289"/>
    <n v="7"/>
    <n v="2023"/>
  </r>
  <r>
    <s v="0426"/>
    <x v="131"/>
    <x v="6"/>
    <x v="6"/>
    <x v="4"/>
    <x v="3"/>
    <x v="0"/>
    <n v="199"/>
    <n v="8"/>
    <n v="1592"/>
  </r>
  <r>
    <s v="0427"/>
    <x v="132"/>
    <x v="15"/>
    <x v="15"/>
    <x v="1"/>
    <x v="1"/>
    <x v="0"/>
    <n v="199"/>
    <n v="6"/>
    <n v="1194"/>
  </r>
  <r>
    <s v="0428"/>
    <x v="132"/>
    <x v="5"/>
    <x v="5"/>
    <x v="6"/>
    <x v="0"/>
    <x v="3"/>
    <n v="69"/>
    <n v="3"/>
    <n v="207"/>
  </r>
  <r>
    <s v="0429"/>
    <x v="133"/>
    <x v="3"/>
    <x v="3"/>
    <x v="4"/>
    <x v="3"/>
    <x v="3"/>
    <n v="69"/>
    <n v="9"/>
    <n v="621"/>
  </r>
  <r>
    <s v="0430"/>
    <x v="134"/>
    <x v="4"/>
    <x v="4"/>
    <x v="4"/>
    <x v="3"/>
    <x v="1"/>
    <n v="289"/>
    <n v="7"/>
    <n v="2023"/>
  </r>
  <r>
    <s v="0431"/>
    <x v="134"/>
    <x v="12"/>
    <x v="12"/>
    <x v="7"/>
    <x v="1"/>
    <x v="1"/>
    <n v="289"/>
    <n v="6"/>
    <n v="1734"/>
  </r>
  <r>
    <s v="0432"/>
    <x v="134"/>
    <x v="18"/>
    <x v="18"/>
    <x v="1"/>
    <x v="1"/>
    <x v="4"/>
    <n v="399"/>
    <n v="3"/>
    <n v="1197"/>
  </r>
  <r>
    <s v="0433"/>
    <x v="134"/>
    <x v="9"/>
    <x v="9"/>
    <x v="1"/>
    <x v="1"/>
    <x v="1"/>
    <n v="289"/>
    <n v="0"/>
    <n v="0"/>
  </r>
  <r>
    <s v="0434"/>
    <x v="134"/>
    <x v="2"/>
    <x v="2"/>
    <x v="2"/>
    <x v="2"/>
    <x v="1"/>
    <n v="289"/>
    <n v="5"/>
    <n v="1445"/>
  </r>
  <r>
    <s v="0435"/>
    <x v="134"/>
    <x v="10"/>
    <x v="10"/>
    <x v="5"/>
    <x v="2"/>
    <x v="1"/>
    <n v="289"/>
    <n v="5"/>
    <n v="1445"/>
  </r>
  <r>
    <s v="0436"/>
    <x v="134"/>
    <x v="6"/>
    <x v="6"/>
    <x v="4"/>
    <x v="3"/>
    <x v="0"/>
    <n v="199"/>
    <n v="0"/>
    <n v="0"/>
  </r>
  <r>
    <s v="0437"/>
    <x v="134"/>
    <x v="18"/>
    <x v="18"/>
    <x v="7"/>
    <x v="1"/>
    <x v="3"/>
    <n v="69"/>
    <n v="7"/>
    <n v="483"/>
  </r>
  <r>
    <s v="0438"/>
    <x v="134"/>
    <x v="18"/>
    <x v="18"/>
    <x v="7"/>
    <x v="1"/>
    <x v="3"/>
    <n v="69"/>
    <n v="6"/>
    <n v="414"/>
  </r>
  <r>
    <s v="0439"/>
    <x v="134"/>
    <x v="4"/>
    <x v="4"/>
    <x v="4"/>
    <x v="3"/>
    <x v="2"/>
    <n v="159"/>
    <n v="1"/>
    <n v="159"/>
  </r>
  <r>
    <s v="0440"/>
    <x v="134"/>
    <x v="13"/>
    <x v="13"/>
    <x v="4"/>
    <x v="3"/>
    <x v="3"/>
    <n v="69"/>
    <n v="8"/>
    <n v="552"/>
  </r>
  <r>
    <s v="0441"/>
    <x v="134"/>
    <x v="3"/>
    <x v="3"/>
    <x v="4"/>
    <x v="3"/>
    <x v="0"/>
    <n v="199"/>
    <n v="6"/>
    <n v="1194"/>
  </r>
  <r>
    <s v="0442"/>
    <x v="134"/>
    <x v="1"/>
    <x v="1"/>
    <x v="1"/>
    <x v="1"/>
    <x v="4"/>
    <n v="399"/>
    <n v="1"/>
    <n v="399"/>
  </r>
  <r>
    <s v="0443"/>
    <x v="134"/>
    <x v="7"/>
    <x v="7"/>
    <x v="0"/>
    <x v="0"/>
    <x v="3"/>
    <n v="69"/>
    <n v="6"/>
    <n v="414"/>
  </r>
  <r>
    <s v="0444"/>
    <x v="135"/>
    <x v="6"/>
    <x v="6"/>
    <x v="4"/>
    <x v="3"/>
    <x v="3"/>
    <n v="69"/>
    <n v="7"/>
    <n v="483"/>
  </r>
  <r>
    <s v="0445"/>
    <x v="135"/>
    <x v="2"/>
    <x v="2"/>
    <x v="5"/>
    <x v="2"/>
    <x v="0"/>
    <n v="199"/>
    <n v="2"/>
    <n v="398"/>
  </r>
  <r>
    <s v="0446"/>
    <x v="135"/>
    <x v="3"/>
    <x v="3"/>
    <x v="4"/>
    <x v="3"/>
    <x v="3"/>
    <n v="69"/>
    <n v="7"/>
    <n v="483"/>
  </r>
  <r>
    <s v="0447"/>
    <x v="135"/>
    <x v="4"/>
    <x v="4"/>
    <x v="4"/>
    <x v="3"/>
    <x v="4"/>
    <n v="399"/>
    <n v="5"/>
    <n v="1995"/>
  </r>
  <r>
    <s v="0448"/>
    <x v="135"/>
    <x v="14"/>
    <x v="14"/>
    <x v="2"/>
    <x v="2"/>
    <x v="2"/>
    <n v="159"/>
    <n v="1"/>
    <n v="159"/>
  </r>
  <r>
    <s v="0449"/>
    <x v="135"/>
    <x v="14"/>
    <x v="14"/>
    <x v="2"/>
    <x v="2"/>
    <x v="1"/>
    <n v="289"/>
    <n v="6"/>
    <n v="1734"/>
  </r>
  <r>
    <s v="0450"/>
    <x v="135"/>
    <x v="15"/>
    <x v="15"/>
    <x v="7"/>
    <x v="1"/>
    <x v="1"/>
    <n v="289"/>
    <n v="8"/>
    <n v="2312"/>
  </r>
  <r>
    <s v="0451"/>
    <x v="135"/>
    <x v="14"/>
    <x v="14"/>
    <x v="2"/>
    <x v="2"/>
    <x v="3"/>
    <n v="69"/>
    <n v="7"/>
    <n v="483"/>
  </r>
  <r>
    <s v="0452"/>
    <x v="135"/>
    <x v="17"/>
    <x v="17"/>
    <x v="5"/>
    <x v="2"/>
    <x v="3"/>
    <n v="69"/>
    <n v="3"/>
    <n v="207"/>
  </r>
  <r>
    <s v="0453"/>
    <x v="135"/>
    <x v="11"/>
    <x v="11"/>
    <x v="5"/>
    <x v="2"/>
    <x v="4"/>
    <n v="399"/>
    <n v="3"/>
    <n v="1197"/>
  </r>
  <r>
    <s v="0454"/>
    <x v="135"/>
    <x v="5"/>
    <x v="5"/>
    <x v="0"/>
    <x v="0"/>
    <x v="2"/>
    <n v="159"/>
    <n v="8"/>
    <n v="1272"/>
  </r>
  <r>
    <s v="0455"/>
    <x v="136"/>
    <x v="7"/>
    <x v="7"/>
    <x v="6"/>
    <x v="0"/>
    <x v="3"/>
    <n v="69"/>
    <n v="9"/>
    <n v="621"/>
  </r>
  <r>
    <s v="0456"/>
    <x v="136"/>
    <x v="9"/>
    <x v="9"/>
    <x v="1"/>
    <x v="1"/>
    <x v="4"/>
    <n v="399"/>
    <n v="7"/>
    <n v="2793"/>
  </r>
  <r>
    <s v="0457"/>
    <x v="136"/>
    <x v="9"/>
    <x v="9"/>
    <x v="1"/>
    <x v="1"/>
    <x v="2"/>
    <n v="159"/>
    <n v="9"/>
    <n v="1431"/>
  </r>
  <r>
    <s v="0458"/>
    <x v="136"/>
    <x v="16"/>
    <x v="16"/>
    <x v="6"/>
    <x v="0"/>
    <x v="0"/>
    <n v="199"/>
    <n v="3"/>
    <n v="597"/>
  </r>
  <r>
    <s v="0459"/>
    <x v="136"/>
    <x v="15"/>
    <x v="15"/>
    <x v="7"/>
    <x v="1"/>
    <x v="2"/>
    <n v="159"/>
    <n v="1"/>
    <n v="159"/>
  </r>
  <r>
    <s v="0460"/>
    <x v="137"/>
    <x v="0"/>
    <x v="0"/>
    <x v="6"/>
    <x v="0"/>
    <x v="2"/>
    <n v="159"/>
    <n v="4"/>
    <n v="636"/>
  </r>
  <r>
    <s v="0461"/>
    <x v="137"/>
    <x v="17"/>
    <x v="17"/>
    <x v="5"/>
    <x v="2"/>
    <x v="4"/>
    <n v="399"/>
    <n v="0"/>
    <n v="0"/>
  </r>
  <r>
    <s v="0462"/>
    <x v="137"/>
    <x v="1"/>
    <x v="1"/>
    <x v="1"/>
    <x v="1"/>
    <x v="4"/>
    <n v="399"/>
    <n v="3"/>
    <n v="1197"/>
  </r>
  <r>
    <s v="0463"/>
    <x v="138"/>
    <x v="14"/>
    <x v="14"/>
    <x v="2"/>
    <x v="2"/>
    <x v="4"/>
    <n v="399"/>
    <n v="9"/>
    <n v="3591"/>
  </r>
  <r>
    <s v="0464"/>
    <x v="138"/>
    <x v="12"/>
    <x v="12"/>
    <x v="7"/>
    <x v="1"/>
    <x v="1"/>
    <n v="289"/>
    <n v="2"/>
    <n v="578"/>
  </r>
  <r>
    <s v="0465"/>
    <x v="138"/>
    <x v="0"/>
    <x v="0"/>
    <x v="6"/>
    <x v="0"/>
    <x v="2"/>
    <n v="159"/>
    <n v="9"/>
    <n v="1431"/>
  </r>
  <r>
    <s v="0466"/>
    <x v="138"/>
    <x v="18"/>
    <x v="18"/>
    <x v="1"/>
    <x v="1"/>
    <x v="2"/>
    <n v="159"/>
    <n v="3"/>
    <n v="477"/>
  </r>
  <r>
    <s v="0467"/>
    <x v="138"/>
    <x v="12"/>
    <x v="12"/>
    <x v="1"/>
    <x v="1"/>
    <x v="0"/>
    <n v="199"/>
    <n v="0"/>
    <n v="0"/>
  </r>
  <r>
    <s v="0468"/>
    <x v="138"/>
    <x v="3"/>
    <x v="3"/>
    <x v="4"/>
    <x v="3"/>
    <x v="2"/>
    <n v="159"/>
    <n v="9"/>
    <n v="1431"/>
  </r>
  <r>
    <s v="0469"/>
    <x v="139"/>
    <x v="18"/>
    <x v="18"/>
    <x v="1"/>
    <x v="1"/>
    <x v="1"/>
    <n v="289"/>
    <n v="1"/>
    <n v="289"/>
  </r>
  <r>
    <s v="0470"/>
    <x v="139"/>
    <x v="7"/>
    <x v="7"/>
    <x v="0"/>
    <x v="0"/>
    <x v="4"/>
    <n v="399"/>
    <n v="9"/>
    <n v="3591"/>
  </r>
  <r>
    <s v="0471"/>
    <x v="140"/>
    <x v="15"/>
    <x v="15"/>
    <x v="7"/>
    <x v="1"/>
    <x v="1"/>
    <n v="289"/>
    <n v="4"/>
    <n v="1156"/>
  </r>
  <r>
    <s v="0472"/>
    <x v="141"/>
    <x v="15"/>
    <x v="15"/>
    <x v="1"/>
    <x v="1"/>
    <x v="4"/>
    <n v="399"/>
    <n v="3"/>
    <n v="1197"/>
  </r>
  <r>
    <s v="0473"/>
    <x v="142"/>
    <x v="5"/>
    <x v="5"/>
    <x v="0"/>
    <x v="0"/>
    <x v="1"/>
    <n v="289"/>
    <n v="8"/>
    <n v="2312"/>
  </r>
  <r>
    <s v="0474"/>
    <x v="142"/>
    <x v="3"/>
    <x v="3"/>
    <x v="4"/>
    <x v="3"/>
    <x v="4"/>
    <n v="399"/>
    <n v="3"/>
    <n v="1197"/>
  </r>
  <r>
    <s v="0475"/>
    <x v="142"/>
    <x v="5"/>
    <x v="5"/>
    <x v="0"/>
    <x v="0"/>
    <x v="0"/>
    <n v="199"/>
    <n v="2"/>
    <n v="398"/>
  </r>
  <r>
    <s v="0476"/>
    <x v="142"/>
    <x v="10"/>
    <x v="10"/>
    <x v="2"/>
    <x v="2"/>
    <x v="2"/>
    <n v="159"/>
    <n v="3"/>
    <n v="477"/>
  </r>
  <r>
    <s v="0477"/>
    <x v="142"/>
    <x v="17"/>
    <x v="17"/>
    <x v="2"/>
    <x v="2"/>
    <x v="1"/>
    <n v="289"/>
    <n v="5"/>
    <n v="1445"/>
  </r>
  <r>
    <s v="0478"/>
    <x v="142"/>
    <x v="11"/>
    <x v="11"/>
    <x v="2"/>
    <x v="2"/>
    <x v="2"/>
    <n v="159"/>
    <n v="3"/>
    <n v="477"/>
  </r>
  <r>
    <s v="0479"/>
    <x v="142"/>
    <x v="17"/>
    <x v="17"/>
    <x v="2"/>
    <x v="2"/>
    <x v="2"/>
    <n v="159"/>
    <n v="2"/>
    <n v="318"/>
  </r>
  <r>
    <s v="0480"/>
    <x v="142"/>
    <x v="3"/>
    <x v="3"/>
    <x v="3"/>
    <x v="3"/>
    <x v="3"/>
    <n v="69"/>
    <n v="9"/>
    <n v="621"/>
  </r>
  <r>
    <s v="0481"/>
    <x v="143"/>
    <x v="6"/>
    <x v="6"/>
    <x v="3"/>
    <x v="3"/>
    <x v="1"/>
    <n v="289"/>
    <n v="3"/>
    <n v="867"/>
  </r>
  <r>
    <s v="0482"/>
    <x v="143"/>
    <x v="0"/>
    <x v="0"/>
    <x v="0"/>
    <x v="0"/>
    <x v="3"/>
    <n v="69"/>
    <n v="6"/>
    <n v="414"/>
  </r>
  <r>
    <s v="0483"/>
    <x v="143"/>
    <x v="4"/>
    <x v="4"/>
    <x v="3"/>
    <x v="3"/>
    <x v="3"/>
    <n v="69"/>
    <n v="6"/>
    <n v="414"/>
  </r>
  <r>
    <s v="0484"/>
    <x v="143"/>
    <x v="12"/>
    <x v="12"/>
    <x v="7"/>
    <x v="1"/>
    <x v="0"/>
    <n v="199"/>
    <n v="4"/>
    <n v="796"/>
  </r>
  <r>
    <s v="0485"/>
    <x v="144"/>
    <x v="4"/>
    <x v="4"/>
    <x v="3"/>
    <x v="3"/>
    <x v="0"/>
    <n v="199"/>
    <n v="7"/>
    <n v="1393"/>
  </r>
  <r>
    <s v="0486"/>
    <x v="144"/>
    <x v="10"/>
    <x v="10"/>
    <x v="2"/>
    <x v="2"/>
    <x v="2"/>
    <n v="159"/>
    <n v="4"/>
    <n v="636"/>
  </r>
  <r>
    <s v="0487"/>
    <x v="144"/>
    <x v="12"/>
    <x v="12"/>
    <x v="7"/>
    <x v="1"/>
    <x v="1"/>
    <n v="289"/>
    <n v="4"/>
    <n v="1156"/>
  </r>
  <r>
    <s v="0488"/>
    <x v="144"/>
    <x v="8"/>
    <x v="8"/>
    <x v="3"/>
    <x v="3"/>
    <x v="2"/>
    <n v="159"/>
    <n v="2"/>
    <n v="318"/>
  </r>
  <r>
    <s v="0489"/>
    <x v="144"/>
    <x v="5"/>
    <x v="5"/>
    <x v="0"/>
    <x v="0"/>
    <x v="2"/>
    <n v="159"/>
    <n v="7"/>
    <n v="1113"/>
  </r>
  <r>
    <s v="0490"/>
    <x v="144"/>
    <x v="5"/>
    <x v="5"/>
    <x v="0"/>
    <x v="0"/>
    <x v="2"/>
    <n v="159"/>
    <n v="4"/>
    <n v="636"/>
  </r>
  <r>
    <s v="0491"/>
    <x v="144"/>
    <x v="6"/>
    <x v="6"/>
    <x v="4"/>
    <x v="3"/>
    <x v="3"/>
    <n v="69"/>
    <n v="3"/>
    <n v="207"/>
  </r>
  <r>
    <s v="0492"/>
    <x v="144"/>
    <x v="9"/>
    <x v="9"/>
    <x v="1"/>
    <x v="1"/>
    <x v="1"/>
    <n v="289"/>
    <n v="6"/>
    <n v="1734"/>
  </r>
  <r>
    <s v="0493"/>
    <x v="145"/>
    <x v="2"/>
    <x v="2"/>
    <x v="5"/>
    <x v="2"/>
    <x v="4"/>
    <n v="399"/>
    <n v="2"/>
    <n v="798"/>
  </r>
  <r>
    <s v="0494"/>
    <x v="145"/>
    <x v="4"/>
    <x v="4"/>
    <x v="4"/>
    <x v="3"/>
    <x v="2"/>
    <n v="159"/>
    <n v="9"/>
    <n v="1431"/>
  </r>
  <r>
    <s v="0495"/>
    <x v="145"/>
    <x v="5"/>
    <x v="5"/>
    <x v="0"/>
    <x v="0"/>
    <x v="0"/>
    <n v="199"/>
    <n v="5"/>
    <n v="995"/>
  </r>
  <r>
    <s v="0496"/>
    <x v="145"/>
    <x v="2"/>
    <x v="2"/>
    <x v="2"/>
    <x v="2"/>
    <x v="1"/>
    <n v="289"/>
    <n v="6"/>
    <n v="1734"/>
  </r>
  <r>
    <s v="0497"/>
    <x v="145"/>
    <x v="12"/>
    <x v="12"/>
    <x v="7"/>
    <x v="1"/>
    <x v="1"/>
    <n v="289"/>
    <n v="1"/>
    <n v="289"/>
  </r>
  <r>
    <s v="0498"/>
    <x v="145"/>
    <x v="10"/>
    <x v="10"/>
    <x v="5"/>
    <x v="2"/>
    <x v="3"/>
    <n v="69"/>
    <n v="8"/>
    <n v="552"/>
  </r>
  <r>
    <s v="0499"/>
    <x v="145"/>
    <x v="3"/>
    <x v="3"/>
    <x v="3"/>
    <x v="3"/>
    <x v="0"/>
    <n v="199"/>
    <n v="8"/>
    <n v="1592"/>
  </r>
  <r>
    <s v="0500"/>
    <x v="145"/>
    <x v="12"/>
    <x v="12"/>
    <x v="1"/>
    <x v="1"/>
    <x v="1"/>
    <n v="289"/>
    <n v="6"/>
    <n v="1734"/>
  </r>
  <r>
    <s v="0501"/>
    <x v="146"/>
    <x v="18"/>
    <x v="18"/>
    <x v="1"/>
    <x v="1"/>
    <x v="0"/>
    <n v="199"/>
    <n v="5"/>
    <n v="995"/>
  </r>
  <r>
    <s v="0502"/>
    <x v="146"/>
    <x v="18"/>
    <x v="18"/>
    <x v="1"/>
    <x v="1"/>
    <x v="0"/>
    <n v="199"/>
    <n v="0"/>
    <n v="0"/>
  </r>
  <r>
    <s v="0503"/>
    <x v="146"/>
    <x v="14"/>
    <x v="14"/>
    <x v="5"/>
    <x v="2"/>
    <x v="1"/>
    <n v="289"/>
    <n v="8"/>
    <n v="2312"/>
  </r>
  <r>
    <s v="0504"/>
    <x v="147"/>
    <x v="2"/>
    <x v="2"/>
    <x v="2"/>
    <x v="2"/>
    <x v="0"/>
    <n v="199"/>
    <n v="6"/>
    <n v="1194"/>
  </r>
  <r>
    <s v="0505"/>
    <x v="148"/>
    <x v="16"/>
    <x v="16"/>
    <x v="6"/>
    <x v="0"/>
    <x v="0"/>
    <n v="199"/>
    <n v="2"/>
    <n v="398"/>
  </r>
  <r>
    <s v="0506"/>
    <x v="148"/>
    <x v="6"/>
    <x v="6"/>
    <x v="3"/>
    <x v="3"/>
    <x v="3"/>
    <n v="69"/>
    <n v="4"/>
    <n v="276"/>
  </r>
  <r>
    <s v="0507"/>
    <x v="148"/>
    <x v="18"/>
    <x v="18"/>
    <x v="7"/>
    <x v="1"/>
    <x v="4"/>
    <n v="399"/>
    <n v="9"/>
    <n v="3591"/>
  </r>
  <r>
    <s v="0508"/>
    <x v="148"/>
    <x v="13"/>
    <x v="13"/>
    <x v="4"/>
    <x v="3"/>
    <x v="4"/>
    <n v="399"/>
    <n v="6"/>
    <n v="2394"/>
  </r>
  <r>
    <s v="0509"/>
    <x v="149"/>
    <x v="13"/>
    <x v="13"/>
    <x v="3"/>
    <x v="3"/>
    <x v="2"/>
    <n v="159"/>
    <n v="8"/>
    <n v="1272"/>
  </r>
  <r>
    <s v="0510"/>
    <x v="149"/>
    <x v="18"/>
    <x v="18"/>
    <x v="1"/>
    <x v="1"/>
    <x v="3"/>
    <n v="69"/>
    <n v="5"/>
    <n v="345"/>
  </r>
  <r>
    <s v="0511"/>
    <x v="149"/>
    <x v="13"/>
    <x v="13"/>
    <x v="3"/>
    <x v="3"/>
    <x v="1"/>
    <n v="289"/>
    <n v="9"/>
    <n v="2601"/>
  </r>
  <r>
    <s v="0512"/>
    <x v="149"/>
    <x v="18"/>
    <x v="18"/>
    <x v="7"/>
    <x v="1"/>
    <x v="3"/>
    <n v="69"/>
    <n v="9"/>
    <n v="621"/>
  </r>
  <r>
    <s v="0513"/>
    <x v="150"/>
    <x v="7"/>
    <x v="7"/>
    <x v="6"/>
    <x v="0"/>
    <x v="3"/>
    <n v="69"/>
    <n v="3"/>
    <n v="207"/>
  </r>
  <r>
    <s v="0514"/>
    <x v="151"/>
    <x v="7"/>
    <x v="7"/>
    <x v="0"/>
    <x v="0"/>
    <x v="3"/>
    <n v="69"/>
    <n v="0"/>
    <n v="0"/>
  </r>
  <r>
    <s v="0515"/>
    <x v="151"/>
    <x v="10"/>
    <x v="10"/>
    <x v="5"/>
    <x v="2"/>
    <x v="1"/>
    <n v="289"/>
    <n v="4"/>
    <n v="1156"/>
  </r>
  <r>
    <s v="0516"/>
    <x v="151"/>
    <x v="12"/>
    <x v="12"/>
    <x v="7"/>
    <x v="1"/>
    <x v="1"/>
    <n v="289"/>
    <n v="3"/>
    <n v="867"/>
  </r>
  <r>
    <s v="0517"/>
    <x v="152"/>
    <x v="13"/>
    <x v="13"/>
    <x v="3"/>
    <x v="3"/>
    <x v="1"/>
    <n v="289"/>
    <n v="4"/>
    <n v="1156"/>
  </r>
  <r>
    <s v="0518"/>
    <x v="152"/>
    <x v="2"/>
    <x v="2"/>
    <x v="2"/>
    <x v="2"/>
    <x v="0"/>
    <n v="199"/>
    <n v="7"/>
    <n v="1393"/>
  </r>
  <r>
    <s v="0519"/>
    <x v="153"/>
    <x v="15"/>
    <x v="15"/>
    <x v="7"/>
    <x v="1"/>
    <x v="0"/>
    <n v="199"/>
    <n v="9"/>
    <n v="1791"/>
  </r>
  <r>
    <s v="0520"/>
    <x v="153"/>
    <x v="3"/>
    <x v="3"/>
    <x v="3"/>
    <x v="3"/>
    <x v="4"/>
    <n v="399"/>
    <n v="7"/>
    <n v="2793"/>
  </r>
  <r>
    <s v="0521"/>
    <x v="153"/>
    <x v="15"/>
    <x v="15"/>
    <x v="7"/>
    <x v="1"/>
    <x v="1"/>
    <n v="289"/>
    <n v="3"/>
    <n v="867"/>
  </r>
  <r>
    <s v="0522"/>
    <x v="153"/>
    <x v="16"/>
    <x v="16"/>
    <x v="6"/>
    <x v="0"/>
    <x v="0"/>
    <n v="199"/>
    <n v="9"/>
    <n v="1791"/>
  </r>
  <r>
    <s v="0523"/>
    <x v="153"/>
    <x v="3"/>
    <x v="3"/>
    <x v="3"/>
    <x v="3"/>
    <x v="1"/>
    <n v="289"/>
    <n v="7"/>
    <n v="2023"/>
  </r>
  <r>
    <s v="0524"/>
    <x v="153"/>
    <x v="12"/>
    <x v="12"/>
    <x v="1"/>
    <x v="1"/>
    <x v="3"/>
    <n v="69"/>
    <n v="9"/>
    <n v="621"/>
  </r>
  <r>
    <s v="0525"/>
    <x v="153"/>
    <x v="17"/>
    <x v="17"/>
    <x v="2"/>
    <x v="2"/>
    <x v="2"/>
    <n v="159"/>
    <n v="3"/>
    <n v="477"/>
  </r>
  <r>
    <s v="0526"/>
    <x v="153"/>
    <x v="8"/>
    <x v="8"/>
    <x v="4"/>
    <x v="3"/>
    <x v="1"/>
    <n v="289"/>
    <n v="7"/>
    <n v="2023"/>
  </r>
  <r>
    <s v="0527"/>
    <x v="153"/>
    <x v="1"/>
    <x v="1"/>
    <x v="7"/>
    <x v="1"/>
    <x v="1"/>
    <n v="289"/>
    <n v="7"/>
    <n v="2023"/>
  </r>
  <r>
    <s v="0528"/>
    <x v="153"/>
    <x v="12"/>
    <x v="12"/>
    <x v="1"/>
    <x v="1"/>
    <x v="1"/>
    <n v="289"/>
    <n v="9"/>
    <n v="2601"/>
  </r>
  <r>
    <s v="0529"/>
    <x v="153"/>
    <x v="5"/>
    <x v="5"/>
    <x v="6"/>
    <x v="0"/>
    <x v="0"/>
    <n v="199"/>
    <n v="8"/>
    <n v="1592"/>
  </r>
  <r>
    <s v="0530"/>
    <x v="153"/>
    <x v="4"/>
    <x v="4"/>
    <x v="4"/>
    <x v="3"/>
    <x v="4"/>
    <n v="399"/>
    <n v="7"/>
    <n v="2793"/>
  </r>
  <r>
    <s v="0531"/>
    <x v="154"/>
    <x v="10"/>
    <x v="10"/>
    <x v="2"/>
    <x v="2"/>
    <x v="0"/>
    <n v="199"/>
    <n v="3"/>
    <n v="597"/>
  </r>
  <r>
    <s v="0532"/>
    <x v="154"/>
    <x v="0"/>
    <x v="0"/>
    <x v="6"/>
    <x v="0"/>
    <x v="4"/>
    <n v="399"/>
    <n v="8"/>
    <n v="3192"/>
  </r>
  <r>
    <s v="0533"/>
    <x v="155"/>
    <x v="10"/>
    <x v="10"/>
    <x v="5"/>
    <x v="2"/>
    <x v="0"/>
    <n v="199"/>
    <n v="5"/>
    <n v="995"/>
  </r>
  <r>
    <s v="0534"/>
    <x v="155"/>
    <x v="17"/>
    <x v="17"/>
    <x v="5"/>
    <x v="2"/>
    <x v="2"/>
    <n v="159"/>
    <n v="9"/>
    <n v="1431"/>
  </r>
  <r>
    <s v="0535"/>
    <x v="155"/>
    <x v="13"/>
    <x v="13"/>
    <x v="3"/>
    <x v="3"/>
    <x v="0"/>
    <n v="199"/>
    <n v="2"/>
    <n v="398"/>
  </r>
  <r>
    <s v="0536"/>
    <x v="155"/>
    <x v="6"/>
    <x v="6"/>
    <x v="4"/>
    <x v="3"/>
    <x v="3"/>
    <n v="69"/>
    <n v="0"/>
    <n v="0"/>
  </r>
  <r>
    <s v="0537"/>
    <x v="156"/>
    <x v="2"/>
    <x v="2"/>
    <x v="5"/>
    <x v="2"/>
    <x v="0"/>
    <n v="199"/>
    <n v="1"/>
    <n v="199"/>
  </r>
  <r>
    <s v="0538"/>
    <x v="156"/>
    <x v="10"/>
    <x v="10"/>
    <x v="5"/>
    <x v="2"/>
    <x v="0"/>
    <n v="199"/>
    <n v="2"/>
    <n v="398"/>
  </r>
  <r>
    <s v="0539"/>
    <x v="157"/>
    <x v="13"/>
    <x v="13"/>
    <x v="3"/>
    <x v="3"/>
    <x v="0"/>
    <n v="199"/>
    <n v="0"/>
    <n v="0"/>
  </r>
  <r>
    <s v="0540"/>
    <x v="158"/>
    <x v="2"/>
    <x v="2"/>
    <x v="5"/>
    <x v="2"/>
    <x v="2"/>
    <n v="159"/>
    <n v="3"/>
    <n v="477"/>
  </r>
  <r>
    <s v="0541"/>
    <x v="158"/>
    <x v="2"/>
    <x v="2"/>
    <x v="5"/>
    <x v="2"/>
    <x v="1"/>
    <n v="289"/>
    <n v="9"/>
    <n v="2601"/>
  </r>
  <r>
    <s v="0542"/>
    <x v="158"/>
    <x v="2"/>
    <x v="2"/>
    <x v="5"/>
    <x v="2"/>
    <x v="4"/>
    <n v="399"/>
    <n v="5"/>
    <n v="1995"/>
  </r>
  <r>
    <s v="0543"/>
    <x v="158"/>
    <x v="8"/>
    <x v="8"/>
    <x v="4"/>
    <x v="3"/>
    <x v="2"/>
    <n v="159"/>
    <n v="5"/>
    <n v="795"/>
  </r>
  <r>
    <s v="0544"/>
    <x v="159"/>
    <x v="2"/>
    <x v="2"/>
    <x v="5"/>
    <x v="2"/>
    <x v="1"/>
    <n v="289"/>
    <n v="6"/>
    <n v="1734"/>
  </r>
  <r>
    <s v="0545"/>
    <x v="159"/>
    <x v="7"/>
    <x v="7"/>
    <x v="6"/>
    <x v="0"/>
    <x v="4"/>
    <n v="399"/>
    <n v="0"/>
    <n v="0"/>
  </r>
  <r>
    <s v="0546"/>
    <x v="160"/>
    <x v="12"/>
    <x v="12"/>
    <x v="7"/>
    <x v="1"/>
    <x v="0"/>
    <n v="199"/>
    <n v="5"/>
    <n v="995"/>
  </r>
  <r>
    <s v="0547"/>
    <x v="161"/>
    <x v="11"/>
    <x v="11"/>
    <x v="2"/>
    <x v="2"/>
    <x v="3"/>
    <n v="69"/>
    <n v="7"/>
    <n v="483"/>
  </r>
  <r>
    <s v="0548"/>
    <x v="161"/>
    <x v="18"/>
    <x v="18"/>
    <x v="7"/>
    <x v="1"/>
    <x v="0"/>
    <n v="199"/>
    <n v="7"/>
    <n v="1393"/>
  </r>
  <r>
    <s v="0549"/>
    <x v="161"/>
    <x v="6"/>
    <x v="6"/>
    <x v="3"/>
    <x v="3"/>
    <x v="0"/>
    <n v="199"/>
    <n v="2"/>
    <n v="398"/>
  </r>
  <r>
    <s v="0550"/>
    <x v="161"/>
    <x v="3"/>
    <x v="3"/>
    <x v="3"/>
    <x v="3"/>
    <x v="2"/>
    <n v="159"/>
    <n v="0"/>
    <n v="0"/>
  </r>
  <r>
    <s v="0551"/>
    <x v="161"/>
    <x v="15"/>
    <x v="15"/>
    <x v="1"/>
    <x v="1"/>
    <x v="3"/>
    <n v="69"/>
    <n v="5"/>
    <n v="345"/>
  </r>
  <r>
    <s v="0552"/>
    <x v="161"/>
    <x v="18"/>
    <x v="18"/>
    <x v="7"/>
    <x v="1"/>
    <x v="1"/>
    <n v="289"/>
    <n v="5"/>
    <n v="1445"/>
  </r>
  <r>
    <s v="0553"/>
    <x v="161"/>
    <x v="0"/>
    <x v="0"/>
    <x v="0"/>
    <x v="0"/>
    <x v="4"/>
    <n v="399"/>
    <n v="0"/>
    <n v="0"/>
  </r>
  <r>
    <s v="0554"/>
    <x v="162"/>
    <x v="13"/>
    <x v="13"/>
    <x v="3"/>
    <x v="3"/>
    <x v="0"/>
    <n v="199"/>
    <n v="4"/>
    <n v="796"/>
  </r>
  <r>
    <s v="0555"/>
    <x v="162"/>
    <x v="11"/>
    <x v="11"/>
    <x v="2"/>
    <x v="2"/>
    <x v="0"/>
    <n v="199"/>
    <n v="9"/>
    <n v="1791"/>
  </r>
  <r>
    <s v="0556"/>
    <x v="162"/>
    <x v="14"/>
    <x v="14"/>
    <x v="5"/>
    <x v="2"/>
    <x v="4"/>
    <n v="399"/>
    <n v="0"/>
    <n v="0"/>
  </r>
  <r>
    <s v="0557"/>
    <x v="162"/>
    <x v="15"/>
    <x v="15"/>
    <x v="7"/>
    <x v="1"/>
    <x v="2"/>
    <n v="159"/>
    <n v="1"/>
    <n v="159"/>
  </r>
  <r>
    <s v="0558"/>
    <x v="163"/>
    <x v="7"/>
    <x v="7"/>
    <x v="6"/>
    <x v="0"/>
    <x v="4"/>
    <n v="399"/>
    <n v="9"/>
    <n v="3591"/>
  </r>
  <r>
    <s v="0559"/>
    <x v="163"/>
    <x v="18"/>
    <x v="18"/>
    <x v="7"/>
    <x v="1"/>
    <x v="1"/>
    <n v="289"/>
    <n v="2"/>
    <n v="578"/>
  </r>
  <r>
    <s v="0560"/>
    <x v="163"/>
    <x v="19"/>
    <x v="19"/>
    <x v="6"/>
    <x v="0"/>
    <x v="1"/>
    <n v="289"/>
    <n v="5"/>
    <n v="1445"/>
  </r>
  <r>
    <s v="0561"/>
    <x v="164"/>
    <x v="5"/>
    <x v="5"/>
    <x v="0"/>
    <x v="0"/>
    <x v="1"/>
    <n v="289"/>
    <n v="3"/>
    <n v="867"/>
  </r>
  <r>
    <s v="0562"/>
    <x v="165"/>
    <x v="6"/>
    <x v="6"/>
    <x v="4"/>
    <x v="3"/>
    <x v="1"/>
    <n v="289"/>
    <n v="6"/>
    <n v="1734"/>
  </r>
  <r>
    <s v="0563"/>
    <x v="166"/>
    <x v="5"/>
    <x v="5"/>
    <x v="0"/>
    <x v="0"/>
    <x v="4"/>
    <n v="399"/>
    <n v="0"/>
    <n v="0"/>
  </r>
  <r>
    <s v="0564"/>
    <x v="166"/>
    <x v="19"/>
    <x v="19"/>
    <x v="0"/>
    <x v="0"/>
    <x v="4"/>
    <n v="399"/>
    <n v="6"/>
    <n v="2394"/>
  </r>
  <r>
    <s v="0565"/>
    <x v="166"/>
    <x v="1"/>
    <x v="1"/>
    <x v="1"/>
    <x v="1"/>
    <x v="0"/>
    <n v="199"/>
    <n v="0"/>
    <n v="0"/>
  </r>
  <r>
    <s v="0566"/>
    <x v="166"/>
    <x v="14"/>
    <x v="14"/>
    <x v="2"/>
    <x v="2"/>
    <x v="2"/>
    <n v="159"/>
    <n v="8"/>
    <n v="1272"/>
  </r>
  <r>
    <s v="0567"/>
    <x v="166"/>
    <x v="1"/>
    <x v="1"/>
    <x v="7"/>
    <x v="1"/>
    <x v="2"/>
    <n v="159"/>
    <n v="8"/>
    <n v="1272"/>
  </r>
  <r>
    <s v="0568"/>
    <x v="166"/>
    <x v="7"/>
    <x v="7"/>
    <x v="6"/>
    <x v="0"/>
    <x v="4"/>
    <n v="399"/>
    <n v="0"/>
    <n v="0"/>
  </r>
  <r>
    <s v="0569"/>
    <x v="167"/>
    <x v="3"/>
    <x v="3"/>
    <x v="3"/>
    <x v="3"/>
    <x v="2"/>
    <n v="159"/>
    <n v="7"/>
    <n v="1113"/>
  </r>
  <r>
    <s v="0570"/>
    <x v="168"/>
    <x v="9"/>
    <x v="9"/>
    <x v="7"/>
    <x v="1"/>
    <x v="1"/>
    <n v="289"/>
    <n v="3"/>
    <n v="867"/>
  </r>
  <r>
    <s v="0571"/>
    <x v="168"/>
    <x v="9"/>
    <x v="9"/>
    <x v="7"/>
    <x v="1"/>
    <x v="1"/>
    <n v="289"/>
    <n v="1"/>
    <n v="289"/>
  </r>
  <r>
    <s v="0572"/>
    <x v="168"/>
    <x v="0"/>
    <x v="0"/>
    <x v="6"/>
    <x v="0"/>
    <x v="2"/>
    <n v="159"/>
    <n v="4"/>
    <n v="636"/>
  </r>
  <r>
    <s v="0573"/>
    <x v="169"/>
    <x v="8"/>
    <x v="8"/>
    <x v="3"/>
    <x v="3"/>
    <x v="4"/>
    <n v="399"/>
    <n v="5"/>
    <n v="1995"/>
  </r>
  <r>
    <s v="0574"/>
    <x v="170"/>
    <x v="15"/>
    <x v="15"/>
    <x v="1"/>
    <x v="1"/>
    <x v="2"/>
    <n v="159"/>
    <n v="3"/>
    <n v="477"/>
  </r>
  <r>
    <s v="0575"/>
    <x v="170"/>
    <x v="3"/>
    <x v="3"/>
    <x v="4"/>
    <x v="3"/>
    <x v="3"/>
    <n v="69"/>
    <n v="1"/>
    <n v="69"/>
  </r>
  <r>
    <s v="0576"/>
    <x v="170"/>
    <x v="12"/>
    <x v="12"/>
    <x v="7"/>
    <x v="1"/>
    <x v="3"/>
    <n v="69"/>
    <n v="3"/>
    <n v="207"/>
  </r>
  <r>
    <s v="0577"/>
    <x v="170"/>
    <x v="16"/>
    <x v="16"/>
    <x v="0"/>
    <x v="0"/>
    <x v="2"/>
    <n v="159"/>
    <n v="6"/>
    <n v="954"/>
  </r>
  <r>
    <s v="0578"/>
    <x v="171"/>
    <x v="7"/>
    <x v="7"/>
    <x v="0"/>
    <x v="0"/>
    <x v="4"/>
    <n v="399"/>
    <n v="9"/>
    <n v="3591"/>
  </r>
  <r>
    <s v="0579"/>
    <x v="172"/>
    <x v="17"/>
    <x v="17"/>
    <x v="2"/>
    <x v="2"/>
    <x v="4"/>
    <n v="399"/>
    <n v="0"/>
    <n v="0"/>
  </r>
  <r>
    <s v="0580"/>
    <x v="172"/>
    <x v="19"/>
    <x v="19"/>
    <x v="6"/>
    <x v="0"/>
    <x v="2"/>
    <n v="159"/>
    <n v="6"/>
    <n v="954"/>
  </r>
  <r>
    <s v="0581"/>
    <x v="172"/>
    <x v="19"/>
    <x v="19"/>
    <x v="0"/>
    <x v="0"/>
    <x v="2"/>
    <n v="159"/>
    <n v="8"/>
    <n v="1272"/>
  </r>
  <r>
    <s v="0582"/>
    <x v="172"/>
    <x v="19"/>
    <x v="19"/>
    <x v="6"/>
    <x v="0"/>
    <x v="4"/>
    <n v="399"/>
    <n v="4"/>
    <n v="1596"/>
  </r>
  <r>
    <s v="0583"/>
    <x v="172"/>
    <x v="14"/>
    <x v="14"/>
    <x v="5"/>
    <x v="2"/>
    <x v="4"/>
    <n v="399"/>
    <n v="3"/>
    <n v="1197"/>
  </r>
  <r>
    <s v="0584"/>
    <x v="172"/>
    <x v="3"/>
    <x v="3"/>
    <x v="4"/>
    <x v="3"/>
    <x v="3"/>
    <n v="69"/>
    <n v="0"/>
    <n v="0"/>
  </r>
  <r>
    <s v="0585"/>
    <x v="172"/>
    <x v="15"/>
    <x v="15"/>
    <x v="1"/>
    <x v="1"/>
    <x v="0"/>
    <n v="199"/>
    <n v="1"/>
    <n v="199"/>
  </r>
  <r>
    <s v="0586"/>
    <x v="172"/>
    <x v="12"/>
    <x v="12"/>
    <x v="1"/>
    <x v="1"/>
    <x v="1"/>
    <n v="289"/>
    <n v="5"/>
    <n v="1445"/>
  </r>
  <r>
    <s v="0587"/>
    <x v="172"/>
    <x v="8"/>
    <x v="8"/>
    <x v="4"/>
    <x v="3"/>
    <x v="3"/>
    <n v="69"/>
    <n v="3"/>
    <n v="207"/>
  </r>
  <r>
    <s v="0588"/>
    <x v="173"/>
    <x v="6"/>
    <x v="6"/>
    <x v="3"/>
    <x v="3"/>
    <x v="3"/>
    <n v="69"/>
    <n v="1"/>
    <n v="69"/>
  </r>
  <r>
    <s v="0589"/>
    <x v="174"/>
    <x v="15"/>
    <x v="15"/>
    <x v="1"/>
    <x v="1"/>
    <x v="4"/>
    <n v="399"/>
    <n v="3"/>
    <n v="1197"/>
  </r>
  <r>
    <s v="0590"/>
    <x v="174"/>
    <x v="3"/>
    <x v="3"/>
    <x v="4"/>
    <x v="3"/>
    <x v="2"/>
    <n v="159"/>
    <n v="5"/>
    <n v="795"/>
  </r>
  <r>
    <s v="0591"/>
    <x v="175"/>
    <x v="12"/>
    <x v="12"/>
    <x v="7"/>
    <x v="1"/>
    <x v="1"/>
    <n v="289"/>
    <n v="3"/>
    <n v="867"/>
  </r>
  <r>
    <s v="0592"/>
    <x v="176"/>
    <x v="11"/>
    <x v="11"/>
    <x v="5"/>
    <x v="2"/>
    <x v="1"/>
    <n v="289"/>
    <n v="9"/>
    <n v="2601"/>
  </r>
  <r>
    <s v="0593"/>
    <x v="176"/>
    <x v="6"/>
    <x v="6"/>
    <x v="3"/>
    <x v="3"/>
    <x v="3"/>
    <n v="69"/>
    <n v="9"/>
    <n v="621"/>
  </r>
  <r>
    <s v="0594"/>
    <x v="176"/>
    <x v="18"/>
    <x v="18"/>
    <x v="7"/>
    <x v="1"/>
    <x v="1"/>
    <n v="289"/>
    <n v="1"/>
    <n v="289"/>
  </r>
  <r>
    <s v="0595"/>
    <x v="176"/>
    <x v="14"/>
    <x v="14"/>
    <x v="5"/>
    <x v="2"/>
    <x v="0"/>
    <n v="199"/>
    <n v="6"/>
    <n v="1194"/>
  </r>
  <r>
    <s v="0596"/>
    <x v="176"/>
    <x v="0"/>
    <x v="0"/>
    <x v="6"/>
    <x v="0"/>
    <x v="4"/>
    <n v="399"/>
    <n v="9"/>
    <n v="3591"/>
  </r>
  <r>
    <s v="0597"/>
    <x v="177"/>
    <x v="12"/>
    <x v="12"/>
    <x v="1"/>
    <x v="1"/>
    <x v="3"/>
    <n v="69"/>
    <n v="8"/>
    <n v="552"/>
  </r>
  <r>
    <s v="0598"/>
    <x v="178"/>
    <x v="14"/>
    <x v="14"/>
    <x v="2"/>
    <x v="2"/>
    <x v="4"/>
    <n v="399"/>
    <n v="9"/>
    <n v="3591"/>
  </r>
  <r>
    <s v="0599"/>
    <x v="178"/>
    <x v="18"/>
    <x v="18"/>
    <x v="1"/>
    <x v="1"/>
    <x v="2"/>
    <n v="159"/>
    <n v="5"/>
    <n v="795"/>
  </r>
  <r>
    <s v="0600"/>
    <x v="178"/>
    <x v="15"/>
    <x v="15"/>
    <x v="1"/>
    <x v="1"/>
    <x v="1"/>
    <n v="289"/>
    <n v="0"/>
    <n v="0"/>
  </r>
  <r>
    <s v="0601"/>
    <x v="178"/>
    <x v="14"/>
    <x v="14"/>
    <x v="5"/>
    <x v="2"/>
    <x v="3"/>
    <n v="69"/>
    <n v="3"/>
    <n v="207"/>
  </r>
  <r>
    <s v="0602"/>
    <x v="178"/>
    <x v="16"/>
    <x v="16"/>
    <x v="6"/>
    <x v="0"/>
    <x v="0"/>
    <n v="199"/>
    <n v="3"/>
    <n v="597"/>
  </r>
  <r>
    <s v="0603"/>
    <x v="178"/>
    <x v="0"/>
    <x v="0"/>
    <x v="0"/>
    <x v="0"/>
    <x v="1"/>
    <n v="289"/>
    <n v="7"/>
    <n v="2023"/>
  </r>
  <r>
    <s v="0604"/>
    <x v="178"/>
    <x v="1"/>
    <x v="1"/>
    <x v="7"/>
    <x v="1"/>
    <x v="1"/>
    <n v="289"/>
    <n v="8"/>
    <n v="2312"/>
  </r>
  <r>
    <s v="0605"/>
    <x v="179"/>
    <x v="19"/>
    <x v="19"/>
    <x v="6"/>
    <x v="0"/>
    <x v="2"/>
    <n v="159"/>
    <n v="5"/>
    <n v="795"/>
  </r>
  <r>
    <s v="0606"/>
    <x v="180"/>
    <x v="16"/>
    <x v="16"/>
    <x v="0"/>
    <x v="0"/>
    <x v="1"/>
    <n v="289"/>
    <n v="3"/>
    <n v="867"/>
  </r>
  <r>
    <s v="0607"/>
    <x v="180"/>
    <x v="8"/>
    <x v="8"/>
    <x v="3"/>
    <x v="3"/>
    <x v="4"/>
    <n v="399"/>
    <n v="7"/>
    <n v="2793"/>
  </r>
  <r>
    <s v="0608"/>
    <x v="180"/>
    <x v="16"/>
    <x v="16"/>
    <x v="0"/>
    <x v="0"/>
    <x v="3"/>
    <n v="69"/>
    <n v="4"/>
    <n v="276"/>
  </r>
  <r>
    <s v="0609"/>
    <x v="180"/>
    <x v="13"/>
    <x v="13"/>
    <x v="3"/>
    <x v="3"/>
    <x v="3"/>
    <n v="69"/>
    <n v="4"/>
    <n v="276"/>
  </r>
  <r>
    <s v="0610"/>
    <x v="181"/>
    <x v="16"/>
    <x v="16"/>
    <x v="6"/>
    <x v="0"/>
    <x v="3"/>
    <n v="69"/>
    <n v="8"/>
    <n v="552"/>
  </r>
  <r>
    <s v="0611"/>
    <x v="181"/>
    <x v="14"/>
    <x v="14"/>
    <x v="5"/>
    <x v="2"/>
    <x v="1"/>
    <n v="289"/>
    <n v="9"/>
    <n v="2601"/>
  </r>
  <r>
    <s v="0612"/>
    <x v="181"/>
    <x v="6"/>
    <x v="6"/>
    <x v="3"/>
    <x v="3"/>
    <x v="1"/>
    <n v="289"/>
    <n v="9"/>
    <n v="2601"/>
  </r>
  <r>
    <s v="0613"/>
    <x v="182"/>
    <x v="19"/>
    <x v="19"/>
    <x v="6"/>
    <x v="0"/>
    <x v="3"/>
    <n v="69"/>
    <n v="2"/>
    <n v="138"/>
  </r>
  <r>
    <s v="0614"/>
    <x v="183"/>
    <x v="8"/>
    <x v="8"/>
    <x v="4"/>
    <x v="3"/>
    <x v="1"/>
    <n v="289"/>
    <n v="0"/>
    <n v="0"/>
  </r>
  <r>
    <s v="0615"/>
    <x v="184"/>
    <x v="14"/>
    <x v="14"/>
    <x v="2"/>
    <x v="2"/>
    <x v="2"/>
    <n v="159"/>
    <n v="2"/>
    <n v="318"/>
  </r>
  <r>
    <s v="0616"/>
    <x v="185"/>
    <x v="0"/>
    <x v="0"/>
    <x v="6"/>
    <x v="0"/>
    <x v="3"/>
    <n v="69"/>
    <n v="7"/>
    <n v="483"/>
  </r>
  <r>
    <s v="0617"/>
    <x v="186"/>
    <x v="13"/>
    <x v="13"/>
    <x v="4"/>
    <x v="3"/>
    <x v="0"/>
    <n v="199"/>
    <n v="8"/>
    <n v="1592"/>
  </r>
  <r>
    <s v="0618"/>
    <x v="186"/>
    <x v="13"/>
    <x v="13"/>
    <x v="4"/>
    <x v="3"/>
    <x v="4"/>
    <n v="399"/>
    <n v="0"/>
    <n v="0"/>
  </r>
  <r>
    <s v="0619"/>
    <x v="187"/>
    <x v="6"/>
    <x v="6"/>
    <x v="4"/>
    <x v="3"/>
    <x v="1"/>
    <n v="289"/>
    <n v="6"/>
    <n v="1734"/>
  </r>
  <r>
    <s v="0620"/>
    <x v="187"/>
    <x v="8"/>
    <x v="8"/>
    <x v="4"/>
    <x v="3"/>
    <x v="2"/>
    <n v="159"/>
    <n v="9"/>
    <n v="1431"/>
  </r>
  <r>
    <s v="0621"/>
    <x v="187"/>
    <x v="14"/>
    <x v="14"/>
    <x v="5"/>
    <x v="2"/>
    <x v="2"/>
    <n v="159"/>
    <n v="7"/>
    <n v="1113"/>
  </r>
  <r>
    <s v="0622"/>
    <x v="187"/>
    <x v="5"/>
    <x v="5"/>
    <x v="6"/>
    <x v="0"/>
    <x v="2"/>
    <n v="159"/>
    <n v="9"/>
    <n v="1431"/>
  </r>
  <r>
    <s v="0623"/>
    <x v="187"/>
    <x v="7"/>
    <x v="7"/>
    <x v="6"/>
    <x v="0"/>
    <x v="0"/>
    <n v="199"/>
    <n v="0"/>
    <n v="0"/>
  </r>
  <r>
    <s v="0624"/>
    <x v="188"/>
    <x v="9"/>
    <x v="9"/>
    <x v="7"/>
    <x v="1"/>
    <x v="0"/>
    <n v="199"/>
    <n v="4"/>
    <n v="796"/>
  </r>
  <r>
    <s v="0625"/>
    <x v="188"/>
    <x v="6"/>
    <x v="6"/>
    <x v="3"/>
    <x v="3"/>
    <x v="4"/>
    <n v="399"/>
    <n v="8"/>
    <n v="3192"/>
  </r>
  <r>
    <s v="0626"/>
    <x v="188"/>
    <x v="1"/>
    <x v="1"/>
    <x v="1"/>
    <x v="1"/>
    <x v="1"/>
    <n v="289"/>
    <n v="0"/>
    <n v="0"/>
  </r>
  <r>
    <s v="0627"/>
    <x v="188"/>
    <x v="3"/>
    <x v="3"/>
    <x v="3"/>
    <x v="3"/>
    <x v="3"/>
    <n v="69"/>
    <n v="4"/>
    <n v="276"/>
  </r>
  <r>
    <s v="0628"/>
    <x v="188"/>
    <x v="7"/>
    <x v="7"/>
    <x v="0"/>
    <x v="0"/>
    <x v="4"/>
    <n v="399"/>
    <n v="5"/>
    <n v="1995"/>
  </r>
  <r>
    <s v="0629"/>
    <x v="188"/>
    <x v="18"/>
    <x v="18"/>
    <x v="7"/>
    <x v="1"/>
    <x v="3"/>
    <n v="69"/>
    <n v="6"/>
    <n v="414"/>
  </r>
  <r>
    <s v="0630"/>
    <x v="189"/>
    <x v="14"/>
    <x v="14"/>
    <x v="2"/>
    <x v="2"/>
    <x v="2"/>
    <n v="159"/>
    <n v="3"/>
    <n v="477"/>
  </r>
  <r>
    <s v="0631"/>
    <x v="190"/>
    <x v="5"/>
    <x v="5"/>
    <x v="0"/>
    <x v="0"/>
    <x v="0"/>
    <n v="199"/>
    <n v="4"/>
    <n v="796"/>
  </r>
  <r>
    <s v="0632"/>
    <x v="190"/>
    <x v="6"/>
    <x v="6"/>
    <x v="3"/>
    <x v="3"/>
    <x v="3"/>
    <n v="69"/>
    <n v="3"/>
    <n v="207"/>
  </r>
  <r>
    <s v="0633"/>
    <x v="191"/>
    <x v="8"/>
    <x v="8"/>
    <x v="3"/>
    <x v="3"/>
    <x v="2"/>
    <n v="159"/>
    <n v="3"/>
    <n v="477"/>
  </r>
  <r>
    <s v="0634"/>
    <x v="191"/>
    <x v="15"/>
    <x v="15"/>
    <x v="1"/>
    <x v="1"/>
    <x v="4"/>
    <n v="399"/>
    <n v="0"/>
    <n v="0"/>
  </r>
  <r>
    <s v="0635"/>
    <x v="191"/>
    <x v="9"/>
    <x v="9"/>
    <x v="1"/>
    <x v="1"/>
    <x v="2"/>
    <n v="159"/>
    <n v="5"/>
    <n v="795"/>
  </r>
  <r>
    <s v="0636"/>
    <x v="192"/>
    <x v="4"/>
    <x v="4"/>
    <x v="3"/>
    <x v="3"/>
    <x v="3"/>
    <n v="69"/>
    <n v="5"/>
    <n v="345"/>
  </r>
  <r>
    <s v="0637"/>
    <x v="193"/>
    <x v="6"/>
    <x v="6"/>
    <x v="3"/>
    <x v="3"/>
    <x v="2"/>
    <n v="159"/>
    <n v="6"/>
    <n v="954"/>
  </r>
  <r>
    <s v="0638"/>
    <x v="193"/>
    <x v="0"/>
    <x v="0"/>
    <x v="0"/>
    <x v="0"/>
    <x v="2"/>
    <n v="159"/>
    <n v="5"/>
    <n v="795"/>
  </r>
  <r>
    <s v="0639"/>
    <x v="193"/>
    <x v="4"/>
    <x v="4"/>
    <x v="3"/>
    <x v="3"/>
    <x v="4"/>
    <n v="399"/>
    <n v="3"/>
    <n v="1197"/>
  </r>
  <r>
    <s v="0640"/>
    <x v="194"/>
    <x v="8"/>
    <x v="8"/>
    <x v="4"/>
    <x v="3"/>
    <x v="1"/>
    <n v="289"/>
    <n v="4"/>
    <n v="1156"/>
  </r>
  <r>
    <s v="0641"/>
    <x v="194"/>
    <x v="14"/>
    <x v="14"/>
    <x v="5"/>
    <x v="2"/>
    <x v="4"/>
    <n v="399"/>
    <n v="7"/>
    <n v="2793"/>
  </r>
  <r>
    <s v="0642"/>
    <x v="195"/>
    <x v="14"/>
    <x v="14"/>
    <x v="5"/>
    <x v="2"/>
    <x v="4"/>
    <n v="399"/>
    <n v="9"/>
    <n v="3591"/>
  </r>
  <r>
    <s v="0643"/>
    <x v="195"/>
    <x v="5"/>
    <x v="5"/>
    <x v="0"/>
    <x v="0"/>
    <x v="4"/>
    <n v="399"/>
    <n v="8"/>
    <n v="3192"/>
  </r>
  <r>
    <s v="0644"/>
    <x v="196"/>
    <x v="11"/>
    <x v="11"/>
    <x v="5"/>
    <x v="2"/>
    <x v="0"/>
    <n v="199"/>
    <n v="6"/>
    <n v="1194"/>
  </r>
  <r>
    <s v="0645"/>
    <x v="196"/>
    <x v="1"/>
    <x v="1"/>
    <x v="1"/>
    <x v="1"/>
    <x v="3"/>
    <n v="69"/>
    <n v="9"/>
    <n v="621"/>
  </r>
  <r>
    <s v="0646"/>
    <x v="196"/>
    <x v="7"/>
    <x v="7"/>
    <x v="0"/>
    <x v="0"/>
    <x v="0"/>
    <n v="199"/>
    <n v="0"/>
    <n v="0"/>
  </r>
  <r>
    <s v="0647"/>
    <x v="196"/>
    <x v="5"/>
    <x v="5"/>
    <x v="0"/>
    <x v="0"/>
    <x v="1"/>
    <n v="289"/>
    <n v="3"/>
    <n v="867"/>
  </r>
  <r>
    <s v="0648"/>
    <x v="196"/>
    <x v="10"/>
    <x v="10"/>
    <x v="2"/>
    <x v="2"/>
    <x v="0"/>
    <n v="199"/>
    <n v="1"/>
    <n v="199"/>
  </r>
  <r>
    <s v="0649"/>
    <x v="197"/>
    <x v="10"/>
    <x v="10"/>
    <x v="5"/>
    <x v="2"/>
    <x v="4"/>
    <n v="399"/>
    <n v="5"/>
    <n v="1995"/>
  </r>
  <r>
    <s v="0650"/>
    <x v="197"/>
    <x v="5"/>
    <x v="5"/>
    <x v="6"/>
    <x v="0"/>
    <x v="1"/>
    <n v="289"/>
    <n v="3"/>
    <n v="867"/>
  </r>
  <r>
    <s v="0651"/>
    <x v="197"/>
    <x v="6"/>
    <x v="6"/>
    <x v="4"/>
    <x v="3"/>
    <x v="2"/>
    <n v="159"/>
    <n v="2"/>
    <n v="318"/>
  </r>
  <r>
    <s v="0652"/>
    <x v="197"/>
    <x v="19"/>
    <x v="19"/>
    <x v="6"/>
    <x v="0"/>
    <x v="2"/>
    <n v="159"/>
    <n v="3"/>
    <n v="477"/>
  </r>
  <r>
    <s v="0653"/>
    <x v="198"/>
    <x v="15"/>
    <x v="15"/>
    <x v="7"/>
    <x v="1"/>
    <x v="2"/>
    <n v="159"/>
    <n v="1"/>
    <n v="159"/>
  </r>
  <r>
    <s v="0654"/>
    <x v="198"/>
    <x v="1"/>
    <x v="1"/>
    <x v="1"/>
    <x v="1"/>
    <x v="3"/>
    <n v="69"/>
    <n v="0"/>
    <n v="0"/>
  </r>
  <r>
    <s v="0655"/>
    <x v="198"/>
    <x v="18"/>
    <x v="18"/>
    <x v="1"/>
    <x v="1"/>
    <x v="1"/>
    <n v="289"/>
    <n v="2"/>
    <n v="578"/>
  </r>
  <r>
    <s v="0656"/>
    <x v="198"/>
    <x v="16"/>
    <x v="16"/>
    <x v="6"/>
    <x v="0"/>
    <x v="2"/>
    <n v="159"/>
    <n v="5"/>
    <n v="795"/>
  </r>
  <r>
    <s v="0657"/>
    <x v="198"/>
    <x v="11"/>
    <x v="11"/>
    <x v="5"/>
    <x v="2"/>
    <x v="3"/>
    <n v="69"/>
    <n v="3"/>
    <n v="207"/>
  </r>
  <r>
    <s v="0658"/>
    <x v="198"/>
    <x v="15"/>
    <x v="15"/>
    <x v="1"/>
    <x v="1"/>
    <x v="2"/>
    <n v="159"/>
    <n v="9"/>
    <n v="1431"/>
  </r>
  <r>
    <s v="0659"/>
    <x v="199"/>
    <x v="19"/>
    <x v="19"/>
    <x v="6"/>
    <x v="0"/>
    <x v="0"/>
    <n v="199"/>
    <n v="1"/>
    <n v="199"/>
  </r>
  <r>
    <s v="0660"/>
    <x v="199"/>
    <x v="1"/>
    <x v="1"/>
    <x v="1"/>
    <x v="1"/>
    <x v="1"/>
    <n v="289"/>
    <n v="4"/>
    <n v="1156"/>
  </r>
  <r>
    <s v="0661"/>
    <x v="200"/>
    <x v="4"/>
    <x v="4"/>
    <x v="3"/>
    <x v="3"/>
    <x v="2"/>
    <n v="159"/>
    <n v="3"/>
    <n v="477"/>
  </r>
  <r>
    <s v="0662"/>
    <x v="200"/>
    <x v="2"/>
    <x v="2"/>
    <x v="5"/>
    <x v="2"/>
    <x v="3"/>
    <n v="69"/>
    <n v="2"/>
    <n v="138"/>
  </r>
  <r>
    <s v="0663"/>
    <x v="200"/>
    <x v="8"/>
    <x v="8"/>
    <x v="3"/>
    <x v="3"/>
    <x v="2"/>
    <n v="159"/>
    <n v="4"/>
    <n v="636"/>
  </r>
  <r>
    <s v="0664"/>
    <x v="201"/>
    <x v="7"/>
    <x v="7"/>
    <x v="6"/>
    <x v="0"/>
    <x v="4"/>
    <n v="399"/>
    <n v="5"/>
    <n v="1995"/>
  </r>
  <r>
    <s v="0665"/>
    <x v="202"/>
    <x v="1"/>
    <x v="1"/>
    <x v="1"/>
    <x v="1"/>
    <x v="4"/>
    <n v="399"/>
    <n v="8"/>
    <n v="3192"/>
  </r>
  <r>
    <s v="0666"/>
    <x v="202"/>
    <x v="5"/>
    <x v="5"/>
    <x v="6"/>
    <x v="0"/>
    <x v="3"/>
    <n v="69"/>
    <n v="0"/>
    <n v="0"/>
  </r>
  <r>
    <s v="0667"/>
    <x v="203"/>
    <x v="7"/>
    <x v="7"/>
    <x v="6"/>
    <x v="0"/>
    <x v="3"/>
    <n v="69"/>
    <n v="8"/>
    <n v="552"/>
  </r>
  <r>
    <s v="0668"/>
    <x v="204"/>
    <x v="14"/>
    <x v="14"/>
    <x v="2"/>
    <x v="2"/>
    <x v="3"/>
    <n v="69"/>
    <n v="2"/>
    <n v="138"/>
  </r>
  <r>
    <s v="0669"/>
    <x v="204"/>
    <x v="2"/>
    <x v="2"/>
    <x v="2"/>
    <x v="2"/>
    <x v="4"/>
    <n v="399"/>
    <n v="6"/>
    <n v="2394"/>
  </r>
  <r>
    <s v="0670"/>
    <x v="204"/>
    <x v="18"/>
    <x v="18"/>
    <x v="1"/>
    <x v="1"/>
    <x v="0"/>
    <n v="199"/>
    <n v="1"/>
    <n v="199"/>
  </r>
  <r>
    <s v="0671"/>
    <x v="204"/>
    <x v="5"/>
    <x v="5"/>
    <x v="0"/>
    <x v="0"/>
    <x v="4"/>
    <n v="399"/>
    <n v="1"/>
    <n v="399"/>
  </r>
  <r>
    <s v="0672"/>
    <x v="205"/>
    <x v="16"/>
    <x v="16"/>
    <x v="0"/>
    <x v="0"/>
    <x v="2"/>
    <n v="159"/>
    <n v="7"/>
    <n v="1113"/>
  </r>
  <r>
    <s v="0673"/>
    <x v="205"/>
    <x v="6"/>
    <x v="6"/>
    <x v="3"/>
    <x v="3"/>
    <x v="2"/>
    <n v="159"/>
    <n v="8"/>
    <n v="1272"/>
  </r>
  <r>
    <s v="0674"/>
    <x v="206"/>
    <x v="3"/>
    <x v="3"/>
    <x v="4"/>
    <x v="3"/>
    <x v="1"/>
    <n v="289"/>
    <n v="8"/>
    <n v="2312"/>
  </r>
  <r>
    <s v="0675"/>
    <x v="206"/>
    <x v="5"/>
    <x v="5"/>
    <x v="0"/>
    <x v="0"/>
    <x v="2"/>
    <n v="159"/>
    <n v="4"/>
    <n v="636"/>
  </r>
  <r>
    <s v="0676"/>
    <x v="206"/>
    <x v="19"/>
    <x v="19"/>
    <x v="0"/>
    <x v="0"/>
    <x v="3"/>
    <n v="69"/>
    <n v="4"/>
    <n v="276"/>
  </r>
  <r>
    <s v="0677"/>
    <x v="206"/>
    <x v="19"/>
    <x v="19"/>
    <x v="0"/>
    <x v="0"/>
    <x v="2"/>
    <n v="159"/>
    <n v="9"/>
    <n v="1431"/>
  </r>
  <r>
    <s v="0678"/>
    <x v="206"/>
    <x v="3"/>
    <x v="3"/>
    <x v="4"/>
    <x v="3"/>
    <x v="3"/>
    <n v="69"/>
    <n v="6"/>
    <n v="414"/>
  </r>
  <r>
    <s v="0679"/>
    <x v="206"/>
    <x v="17"/>
    <x v="17"/>
    <x v="2"/>
    <x v="2"/>
    <x v="2"/>
    <n v="159"/>
    <n v="6"/>
    <n v="954"/>
  </r>
  <r>
    <s v="0680"/>
    <x v="206"/>
    <x v="5"/>
    <x v="5"/>
    <x v="0"/>
    <x v="0"/>
    <x v="3"/>
    <n v="69"/>
    <n v="3"/>
    <n v="207"/>
  </r>
  <r>
    <s v="0681"/>
    <x v="206"/>
    <x v="9"/>
    <x v="9"/>
    <x v="7"/>
    <x v="1"/>
    <x v="3"/>
    <n v="69"/>
    <n v="4"/>
    <n v="276"/>
  </r>
  <r>
    <s v="0682"/>
    <x v="207"/>
    <x v="3"/>
    <x v="3"/>
    <x v="3"/>
    <x v="3"/>
    <x v="1"/>
    <n v="289"/>
    <n v="3"/>
    <n v="867"/>
  </r>
  <r>
    <s v="0683"/>
    <x v="207"/>
    <x v="4"/>
    <x v="4"/>
    <x v="4"/>
    <x v="3"/>
    <x v="1"/>
    <n v="289"/>
    <n v="6"/>
    <n v="1734"/>
  </r>
  <r>
    <s v="0684"/>
    <x v="207"/>
    <x v="3"/>
    <x v="3"/>
    <x v="3"/>
    <x v="3"/>
    <x v="2"/>
    <n v="159"/>
    <n v="3"/>
    <n v="477"/>
  </r>
  <r>
    <s v="0685"/>
    <x v="207"/>
    <x v="0"/>
    <x v="0"/>
    <x v="6"/>
    <x v="0"/>
    <x v="0"/>
    <n v="199"/>
    <n v="4"/>
    <n v="796"/>
  </r>
  <r>
    <s v="0686"/>
    <x v="207"/>
    <x v="1"/>
    <x v="1"/>
    <x v="7"/>
    <x v="1"/>
    <x v="3"/>
    <n v="69"/>
    <n v="1"/>
    <n v="69"/>
  </r>
  <r>
    <s v="0687"/>
    <x v="207"/>
    <x v="19"/>
    <x v="19"/>
    <x v="6"/>
    <x v="0"/>
    <x v="3"/>
    <n v="69"/>
    <n v="0"/>
    <n v="0"/>
  </r>
  <r>
    <s v="0688"/>
    <x v="207"/>
    <x v="13"/>
    <x v="13"/>
    <x v="3"/>
    <x v="3"/>
    <x v="0"/>
    <n v="199"/>
    <n v="5"/>
    <n v="995"/>
  </r>
  <r>
    <s v="0689"/>
    <x v="207"/>
    <x v="13"/>
    <x v="13"/>
    <x v="4"/>
    <x v="3"/>
    <x v="2"/>
    <n v="159"/>
    <n v="8"/>
    <n v="1272"/>
  </r>
  <r>
    <s v="0690"/>
    <x v="207"/>
    <x v="15"/>
    <x v="15"/>
    <x v="1"/>
    <x v="1"/>
    <x v="4"/>
    <n v="399"/>
    <n v="5"/>
    <n v="1995"/>
  </r>
  <r>
    <s v="0691"/>
    <x v="207"/>
    <x v="13"/>
    <x v="13"/>
    <x v="3"/>
    <x v="3"/>
    <x v="1"/>
    <n v="289"/>
    <n v="2"/>
    <n v="578"/>
  </r>
  <r>
    <s v="0692"/>
    <x v="207"/>
    <x v="17"/>
    <x v="17"/>
    <x v="5"/>
    <x v="2"/>
    <x v="1"/>
    <n v="289"/>
    <n v="4"/>
    <n v="1156"/>
  </r>
  <r>
    <s v="0693"/>
    <x v="207"/>
    <x v="0"/>
    <x v="0"/>
    <x v="0"/>
    <x v="0"/>
    <x v="0"/>
    <n v="199"/>
    <n v="5"/>
    <n v="995"/>
  </r>
  <r>
    <s v="0694"/>
    <x v="207"/>
    <x v="10"/>
    <x v="10"/>
    <x v="5"/>
    <x v="2"/>
    <x v="2"/>
    <n v="159"/>
    <n v="8"/>
    <n v="1272"/>
  </r>
  <r>
    <s v="0695"/>
    <x v="208"/>
    <x v="16"/>
    <x v="16"/>
    <x v="6"/>
    <x v="0"/>
    <x v="1"/>
    <n v="289"/>
    <n v="7"/>
    <n v="2023"/>
  </r>
  <r>
    <s v="0696"/>
    <x v="209"/>
    <x v="9"/>
    <x v="9"/>
    <x v="7"/>
    <x v="1"/>
    <x v="0"/>
    <n v="199"/>
    <n v="8"/>
    <n v="1592"/>
  </r>
  <r>
    <s v="0697"/>
    <x v="209"/>
    <x v="15"/>
    <x v="15"/>
    <x v="7"/>
    <x v="1"/>
    <x v="2"/>
    <n v="159"/>
    <n v="1"/>
    <n v="159"/>
  </r>
  <r>
    <s v="0698"/>
    <x v="210"/>
    <x v="10"/>
    <x v="10"/>
    <x v="5"/>
    <x v="2"/>
    <x v="1"/>
    <n v="289"/>
    <n v="9"/>
    <n v="2601"/>
  </r>
  <r>
    <s v="0699"/>
    <x v="211"/>
    <x v="15"/>
    <x v="15"/>
    <x v="7"/>
    <x v="1"/>
    <x v="0"/>
    <n v="199"/>
    <n v="3"/>
    <n v="597"/>
  </r>
  <r>
    <s v="0700"/>
    <x v="212"/>
    <x v="8"/>
    <x v="8"/>
    <x v="4"/>
    <x v="3"/>
    <x v="1"/>
    <n v="289"/>
    <n v="0"/>
    <n v="0"/>
  </r>
  <r>
    <s v="0701"/>
    <x v="213"/>
    <x v="19"/>
    <x v="19"/>
    <x v="0"/>
    <x v="0"/>
    <x v="1"/>
    <n v="289"/>
    <n v="2"/>
    <n v="578"/>
  </r>
  <r>
    <s v="0702"/>
    <x v="214"/>
    <x v="11"/>
    <x v="11"/>
    <x v="5"/>
    <x v="2"/>
    <x v="0"/>
    <n v="199"/>
    <n v="3"/>
    <n v="597"/>
  </r>
  <r>
    <s v="0703"/>
    <x v="214"/>
    <x v="13"/>
    <x v="13"/>
    <x v="4"/>
    <x v="3"/>
    <x v="1"/>
    <n v="289"/>
    <n v="9"/>
    <n v="2601"/>
  </r>
  <r>
    <s v="0704"/>
    <x v="214"/>
    <x v="19"/>
    <x v="19"/>
    <x v="0"/>
    <x v="0"/>
    <x v="1"/>
    <n v="289"/>
    <n v="6"/>
    <n v="1734"/>
  </r>
  <r>
    <s v="0705"/>
    <x v="214"/>
    <x v="7"/>
    <x v="7"/>
    <x v="0"/>
    <x v="0"/>
    <x v="1"/>
    <n v="289"/>
    <n v="0"/>
    <n v="0"/>
  </r>
  <r>
    <s v="0706"/>
    <x v="214"/>
    <x v="17"/>
    <x v="17"/>
    <x v="5"/>
    <x v="2"/>
    <x v="2"/>
    <n v="159"/>
    <n v="2"/>
    <n v="318"/>
  </r>
  <r>
    <s v="0707"/>
    <x v="214"/>
    <x v="14"/>
    <x v="14"/>
    <x v="5"/>
    <x v="2"/>
    <x v="0"/>
    <n v="199"/>
    <n v="1"/>
    <n v="199"/>
  </r>
  <r>
    <s v="0708"/>
    <x v="214"/>
    <x v="1"/>
    <x v="1"/>
    <x v="1"/>
    <x v="1"/>
    <x v="1"/>
    <n v="289"/>
    <n v="4"/>
    <n v="1156"/>
  </r>
  <r>
    <s v="0709"/>
    <x v="214"/>
    <x v="1"/>
    <x v="1"/>
    <x v="1"/>
    <x v="1"/>
    <x v="2"/>
    <n v="159"/>
    <n v="9"/>
    <n v="1431"/>
  </r>
  <r>
    <s v="0710"/>
    <x v="214"/>
    <x v="5"/>
    <x v="5"/>
    <x v="0"/>
    <x v="0"/>
    <x v="1"/>
    <n v="289"/>
    <n v="8"/>
    <n v="2312"/>
  </r>
  <r>
    <s v="0711"/>
    <x v="214"/>
    <x v="13"/>
    <x v="13"/>
    <x v="3"/>
    <x v="3"/>
    <x v="0"/>
    <n v="199"/>
    <n v="1"/>
    <n v="199"/>
  </r>
  <r>
    <s v="0712"/>
    <x v="215"/>
    <x v="16"/>
    <x v="16"/>
    <x v="0"/>
    <x v="0"/>
    <x v="2"/>
    <n v="159"/>
    <n v="0"/>
    <n v="0"/>
  </r>
  <r>
    <s v="0713"/>
    <x v="215"/>
    <x v="13"/>
    <x v="13"/>
    <x v="3"/>
    <x v="3"/>
    <x v="2"/>
    <n v="159"/>
    <n v="8"/>
    <n v="1272"/>
  </r>
  <r>
    <s v="0714"/>
    <x v="216"/>
    <x v="12"/>
    <x v="12"/>
    <x v="1"/>
    <x v="1"/>
    <x v="1"/>
    <n v="289"/>
    <n v="6"/>
    <n v="1734"/>
  </r>
  <r>
    <s v="0715"/>
    <x v="216"/>
    <x v="5"/>
    <x v="5"/>
    <x v="6"/>
    <x v="0"/>
    <x v="2"/>
    <n v="159"/>
    <n v="5"/>
    <n v="795"/>
  </r>
  <r>
    <s v="0716"/>
    <x v="216"/>
    <x v="12"/>
    <x v="12"/>
    <x v="1"/>
    <x v="1"/>
    <x v="3"/>
    <n v="69"/>
    <n v="8"/>
    <n v="552"/>
  </r>
  <r>
    <s v="0717"/>
    <x v="216"/>
    <x v="16"/>
    <x v="16"/>
    <x v="0"/>
    <x v="0"/>
    <x v="0"/>
    <n v="199"/>
    <n v="2"/>
    <n v="398"/>
  </r>
  <r>
    <s v="0718"/>
    <x v="217"/>
    <x v="5"/>
    <x v="5"/>
    <x v="6"/>
    <x v="0"/>
    <x v="2"/>
    <n v="159"/>
    <n v="3"/>
    <n v="477"/>
  </r>
  <r>
    <s v="0719"/>
    <x v="217"/>
    <x v="18"/>
    <x v="18"/>
    <x v="7"/>
    <x v="1"/>
    <x v="2"/>
    <n v="159"/>
    <n v="4"/>
    <n v="636"/>
  </r>
  <r>
    <s v="0720"/>
    <x v="218"/>
    <x v="2"/>
    <x v="2"/>
    <x v="5"/>
    <x v="2"/>
    <x v="1"/>
    <n v="289"/>
    <n v="9"/>
    <n v="2601"/>
  </r>
  <r>
    <s v="0721"/>
    <x v="218"/>
    <x v="17"/>
    <x v="17"/>
    <x v="5"/>
    <x v="2"/>
    <x v="2"/>
    <n v="159"/>
    <n v="5"/>
    <n v="795"/>
  </r>
  <r>
    <s v="0722"/>
    <x v="218"/>
    <x v="0"/>
    <x v="0"/>
    <x v="6"/>
    <x v="0"/>
    <x v="2"/>
    <n v="159"/>
    <n v="4"/>
    <n v="636"/>
  </r>
  <r>
    <s v="0723"/>
    <x v="219"/>
    <x v="10"/>
    <x v="10"/>
    <x v="5"/>
    <x v="2"/>
    <x v="4"/>
    <n v="399"/>
    <n v="2"/>
    <n v="798"/>
  </r>
  <r>
    <s v="0724"/>
    <x v="219"/>
    <x v="17"/>
    <x v="17"/>
    <x v="5"/>
    <x v="2"/>
    <x v="1"/>
    <n v="289"/>
    <n v="5"/>
    <n v="1445"/>
  </r>
  <r>
    <s v="0725"/>
    <x v="219"/>
    <x v="10"/>
    <x v="10"/>
    <x v="2"/>
    <x v="2"/>
    <x v="1"/>
    <n v="289"/>
    <n v="2"/>
    <n v="578"/>
  </r>
  <r>
    <s v="0726"/>
    <x v="219"/>
    <x v="10"/>
    <x v="10"/>
    <x v="5"/>
    <x v="2"/>
    <x v="1"/>
    <n v="289"/>
    <n v="1"/>
    <n v="289"/>
  </r>
  <r>
    <s v="0727"/>
    <x v="219"/>
    <x v="6"/>
    <x v="6"/>
    <x v="4"/>
    <x v="3"/>
    <x v="3"/>
    <n v="69"/>
    <n v="3"/>
    <n v="207"/>
  </r>
  <r>
    <s v="0728"/>
    <x v="220"/>
    <x v="14"/>
    <x v="14"/>
    <x v="2"/>
    <x v="2"/>
    <x v="1"/>
    <n v="289"/>
    <n v="7"/>
    <n v="2023"/>
  </r>
  <r>
    <s v="0729"/>
    <x v="220"/>
    <x v="11"/>
    <x v="11"/>
    <x v="5"/>
    <x v="2"/>
    <x v="0"/>
    <n v="199"/>
    <n v="7"/>
    <n v="1393"/>
  </r>
  <r>
    <s v="0730"/>
    <x v="221"/>
    <x v="3"/>
    <x v="3"/>
    <x v="4"/>
    <x v="3"/>
    <x v="4"/>
    <n v="399"/>
    <n v="4"/>
    <n v="1596"/>
  </r>
  <r>
    <s v="0731"/>
    <x v="221"/>
    <x v="5"/>
    <x v="5"/>
    <x v="0"/>
    <x v="0"/>
    <x v="4"/>
    <n v="399"/>
    <n v="4"/>
    <n v="1596"/>
  </r>
  <r>
    <s v="0732"/>
    <x v="221"/>
    <x v="1"/>
    <x v="1"/>
    <x v="7"/>
    <x v="1"/>
    <x v="1"/>
    <n v="289"/>
    <n v="6"/>
    <n v="1734"/>
  </r>
  <r>
    <s v="0733"/>
    <x v="221"/>
    <x v="6"/>
    <x v="6"/>
    <x v="4"/>
    <x v="3"/>
    <x v="2"/>
    <n v="159"/>
    <n v="4"/>
    <n v="636"/>
  </r>
  <r>
    <s v="0734"/>
    <x v="221"/>
    <x v="9"/>
    <x v="9"/>
    <x v="1"/>
    <x v="1"/>
    <x v="1"/>
    <n v="289"/>
    <n v="2"/>
    <n v="578"/>
  </r>
  <r>
    <s v="0735"/>
    <x v="222"/>
    <x v="9"/>
    <x v="9"/>
    <x v="7"/>
    <x v="1"/>
    <x v="4"/>
    <n v="399"/>
    <n v="0"/>
    <n v="0"/>
  </r>
  <r>
    <s v="0736"/>
    <x v="222"/>
    <x v="7"/>
    <x v="7"/>
    <x v="0"/>
    <x v="0"/>
    <x v="2"/>
    <n v="159"/>
    <n v="6"/>
    <n v="954"/>
  </r>
  <r>
    <s v="0737"/>
    <x v="222"/>
    <x v="16"/>
    <x v="16"/>
    <x v="6"/>
    <x v="0"/>
    <x v="2"/>
    <n v="159"/>
    <n v="5"/>
    <n v="795"/>
  </r>
  <r>
    <s v="0738"/>
    <x v="223"/>
    <x v="10"/>
    <x v="10"/>
    <x v="2"/>
    <x v="2"/>
    <x v="4"/>
    <n v="399"/>
    <n v="7"/>
    <n v="2793"/>
  </r>
  <r>
    <s v="0739"/>
    <x v="224"/>
    <x v="1"/>
    <x v="1"/>
    <x v="7"/>
    <x v="1"/>
    <x v="3"/>
    <n v="69"/>
    <n v="6"/>
    <n v="414"/>
  </r>
  <r>
    <s v="0740"/>
    <x v="224"/>
    <x v="13"/>
    <x v="13"/>
    <x v="4"/>
    <x v="3"/>
    <x v="0"/>
    <n v="199"/>
    <n v="4"/>
    <n v="796"/>
  </r>
  <r>
    <s v="0741"/>
    <x v="225"/>
    <x v="1"/>
    <x v="1"/>
    <x v="7"/>
    <x v="1"/>
    <x v="1"/>
    <n v="289"/>
    <n v="7"/>
    <n v="2023"/>
  </r>
  <r>
    <s v="0742"/>
    <x v="225"/>
    <x v="3"/>
    <x v="3"/>
    <x v="4"/>
    <x v="3"/>
    <x v="1"/>
    <n v="289"/>
    <n v="0"/>
    <n v="0"/>
  </r>
  <r>
    <s v="0743"/>
    <x v="226"/>
    <x v="13"/>
    <x v="13"/>
    <x v="3"/>
    <x v="3"/>
    <x v="3"/>
    <n v="69"/>
    <n v="9"/>
    <n v="621"/>
  </r>
  <r>
    <s v="0744"/>
    <x v="227"/>
    <x v="16"/>
    <x v="16"/>
    <x v="6"/>
    <x v="0"/>
    <x v="3"/>
    <n v="69"/>
    <n v="5"/>
    <n v="345"/>
  </r>
  <r>
    <s v="0745"/>
    <x v="227"/>
    <x v="10"/>
    <x v="10"/>
    <x v="2"/>
    <x v="2"/>
    <x v="4"/>
    <n v="399"/>
    <n v="0"/>
    <n v="0"/>
  </r>
  <r>
    <s v="0746"/>
    <x v="228"/>
    <x v="18"/>
    <x v="18"/>
    <x v="7"/>
    <x v="1"/>
    <x v="2"/>
    <n v="159"/>
    <n v="8"/>
    <n v="1272"/>
  </r>
  <r>
    <s v="0747"/>
    <x v="228"/>
    <x v="11"/>
    <x v="11"/>
    <x v="2"/>
    <x v="2"/>
    <x v="0"/>
    <n v="199"/>
    <n v="3"/>
    <n v="597"/>
  </r>
  <r>
    <s v="0748"/>
    <x v="229"/>
    <x v="10"/>
    <x v="10"/>
    <x v="2"/>
    <x v="2"/>
    <x v="0"/>
    <n v="199"/>
    <n v="7"/>
    <n v="1393"/>
  </r>
  <r>
    <s v="0749"/>
    <x v="229"/>
    <x v="0"/>
    <x v="0"/>
    <x v="6"/>
    <x v="0"/>
    <x v="1"/>
    <n v="289"/>
    <n v="3"/>
    <n v="867"/>
  </r>
  <r>
    <s v="0750"/>
    <x v="229"/>
    <x v="8"/>
    <x v="8"/>
    <x v="4"/>
    <x v="3"/>
    <x v="2"/>
    <n v="159"/>
    <n v="9"/>
    <n v="1431"/>
  </r>
  <r>
    <s v="0751"/>
    <x v="229"/>
    <x v="14"/>
    <x v="14"/>
    <x v="2"/>
    <x v="2"/>
    <x v="1"/>
    <n v="289"/>
    <n v="5"/>
    <n v="1445"/>
  </r>
  <r>
    <s v="0752"/>
    <x v="230"/>
    <x v="10"/>
    <x v="10"/>
    <x v="5"/>
    <x v="2"/>
    <x v="4"/>
    <n v="399"/>
    <n v="1"/>
    <n v="399"/>
  </r>
  <r>
    <s v="0753"/>
    <x v="230"/>
    <x v="15"/>
    <x v="15"/>
    <x v="1"/>
    <x v="1"/>
    <x v="4"/>
    <n v="399"/>
    <n v="6"/>
    <n v="2394"/>
  </r>
  <r>
    <s v="0754"/>
    <x v="231"/>
    <x v="7"/>
    <x v="7"/>
    <x v="6"/>
    <x v="0"/>
    <x v="0"/>
    <n v="199"/>
    <n v="2"/>
    <n v="398"/>
  </r>
  <r>
    <s v="0755"/>
    <x v="231"/>
    <x v="8"/>
    <x v="8"/>
    <x v="3"/>
    <x v="3"/>
    <x v="0"/>
    <n v="199"/>
    <n v="6"/>
    <n v="1194"/>
  </r>
  <r>
    <s v="0756"/>
    <x v="231"/>
    <x v="6"/>
    <x v="6"/>
    <x v="3"/>
    <x v="3"/>
    <x v="4"/>
    <n v="399"/>
    <n v="6"/>
    <n v="2394"/>
  </r>
  <r>
    <s v="0757"/>
    <x v="231"/>
    <x v="5"/>
    <x v="5"/>
    <x v="6"/>
    <x v="0"/>
    <x v="1"/>
    <n v="289"/>
    <n v="0"/>
    <n v="0"/>
  </r>
  <r>
    <s v="0758"/>
    <x v="231"/>
    <x v="14"/>
    <x v="14"/>
    <x v="5"/>
    <x v="2"/>
    <x v="4"/>
    <n v="399"/>
    <n v="4"/>
    <n v="1596"/>
  </r>
  <r>
    <s v="0759"/>
    <x v="231"/>
    <x v="9"/>
    <x v="9"/>
    <x v="7"/>
    <x v="1"/>
    <x v="1"/>
    <n v="289"/>
    <n v="1"/>
    <n v="289"/>
  </r>
  <r>
    <s v="0760"/>
    <x v="232"/>
    <x v="13"/>
    <x v="13"/>
    <x v="4"/>
    <x v="3"/>
    <x v="4"/>
    <n v="399"/>
    <n v="6"/>
    <n v="2394"/>
  </r>
  <r>
    <s v="0761"/>
    <x v="232"/>
    <x v="4"/>
    <x v="4"/>
    <x v="4"/>
    <x v="3"/>
    <x v="2"/>
    <n v="159"/>
    <n v="6"/>
    <n v="954"/>
  </r>
  <r>
    <s v="0762"/>
    <x v="232"/>
    <x v="4"/>
    <x v="4"/>
    <x v="4"/>
    <x v="3"/>
    <x v="1"/>
    <n v="289"/>
    <n v="2"/>
    <n v="578"/>
  </r>
  <r>
    <s v="0763"/>
    <x v="232"/>
    <x v="6"/>
    <x v="6"/>
    <x v="3"/>
    <x v="3"/>
    <x v="3"/>
    <n v="69"/>
    <n v="8"/>
    <n v="552"/>
  </r>
  <r>
    <s v="0764"/>
    <x v="233"/>
    <x v="10"/>
    <x v="10"/>
    <x v="5"/>
    <x v="2"/>
    <x v="4"/>
    <n v="399"/>
    <n v="2"/>
    <n v="798"/>
  </r>
  <r>
    <s v="0765"/>
    <x v="233"/>
    <x v="13"/>
    <x v="13"/>
    <x v="4"/>
    <x v="3"/>
    <x v="2"/>
    <n v="159"/>
    <n v="8"/>
    <n v="1272"/>
  </r>
  <r>
    <s v="0766"/>
    <x v="233"/>
    <x v="7"/>
    <x v="7"/>
    <x v="6"/>
    <x v="0"/>
    <x v="4"/>
    <n v="399"/>
    <n v="9"/>
    <n v="3591"/>
  </r>
  <r>
    <s v="0767"/>
    <x v="234"/>
    <x v="5"/>
    <x v="5"/>
    <x v="0"/>
    <x v="0"/>
    <x v="0"/>
    <n v="199"/>
    <n v="1"/>
    <n v="199"/>
  </r>
  <r>
    <s v="0768"/>
    <x v="235"/>
    <x v="19"/>
    <x v="19"/>
    <x v="6"/>
    <x v="0"/>
    <x v="2"/>
    <n v="159"/>
    <n v="1"/>
    <n v="159"/>
  </r>
  <r>
    <s v="0769"/>
    <x v="236"/>
    <x v="17"/>
    <x v="17"/>
    <x v="2"/>
    <x v="2"/>
    <x v="4"/>
    <n v="399"/>
    <n v="6"/>
    <n v="2394"/>
  </r>
  <r>
    <s v="0770"/>
    <x v="236"/>
    <x v="0"/>
    <x v="0"/>
    <x v="0"/>
    <x v="0"/>
    <x v="4"/>
    <n v="399"/>
    <n v="0"/>
    <n v="0"/>
  </r>
  <r>
    <s v="0771"/>
    <x v="237"/>
    <x v="12"/>
    <x v="12"/>
    <x v="1"/>
    <x v="1"/>
    <x v="1"/>
    <n v="289"/>
    <n v="2"/>
    <n v="578"/>
  </r>
  <r>
    <s v="0772"/>
    <x v="237"/>
    <x v="11"/>
    <x v="11"/>
    <x v="5"/>
    <x v="2"/>
    <x v="1"/>
    <n v="289"/>
    <n v="3"/>
    <n v="867"/>
  </r>
  <r>
    <s v="0773"/>
    <x v="237"/>
    <x v="8"/>
    <x v="8"/>
    <x v="4"/>
    <x v="3"/>
    <x v="3"/>
    <n v="69"/>
    <n v="0"/>
    <n v="0"/>
  </r>
  <r>
    <s v="0774"/>
    <x v="237"/>
    <x v="19"/>
    <x v="19"/>
    <x v="0"/>
    <x v="0"/>
    <x v="3"/>
    <n v="69"/>
    <n v="2"/>
    <n v="138"/>
  </r>
  <r>
    <s v="0775"/>
    <x v="237"/>
    <x v="5"/>
    <x v="5"/>
    <x v="6"/>
    <x v="0"/>
    <x v="4"/>
    <n v="399"/>
    <n v="1"/>
    <n v="399"/>
  </r>
  <r>
    <s v="0776"/>
    <x v="238"/>
    <x v="6"/>
    <x v="6"/>
    <x v="4"/>
    <x v="3"/>
    <x v="4"/>
    <n v="399"/>
    <n v="2"/>
    <n v="798"/>
  </r>
  <r>
    <s v="0777"/>
    <x v="238"/>
    <x v="12"/>
    <x v="12"/>
    <x v="7"/>
    <x v="1"/>
    <x v="4"/>
    <n v="399"/>
    <n v="3"/>
    <n v="1197"/>
  </r>
  <r>
    <s v="0778"/>
    <x v="238"/>
    <x v="18"/>
    <x v="18"/>
    <x v="1"/>
    <x v="1"/>
    <x v="1"/>
    <n v="289"/>
    <n v="5"/>
    <n v="1445"/>
  </r>
  <r>
    <s v="0779"/>
    <x v="238"/>
    <x v="7"/>
    <x v="7"/>
    <x v="6"/>
    <x v="0"/>
    <x v="1"/>
    <n v="289"/>
    <n v="6"/>
    <n v="1734"/>
  </r>
  <r>
    <s v="0780"/>
    <x v="238"/>
    <x v="17"/>
    <x v="17"/>
    <x v="2"/>
    <x v="2"/>
    <x v="4"/>
    <n v="399"/>
    <n v="8"/>
    <n v="3192"/>
  </r>
  <r>
    <s v="0781"/>
    <x v="239"/>
    <x v="0"/>
    <x v="0"/>
    <x v="6"/>
    <x v="0"/>
    <x v="3"/>
    <n v="69"/>
    <n v="6"/>
    <n v="414"/>
  </r>
  <r>
    <s v="0782"/>
    <x v="240"/>
    <x v="1"/>
    <x v="1"/>
    <x v="1"/>
    <x v="1"/>
    <x v="2"/>
    <n v="159"/>
    <n v="9"/>
    <n v="1431"/>
  </r>
  <r>
    <s v="0783"/>
    <x v="240"/>
    <x v="10"/>
    <x v="10"/>
    <x v="2"/>
    <x v="2"/>
    <x v="4"/>
    <n v="399"/>
    <n v="3"/>
    <n v="1197"/>
  </r>
  <r>
    <s v="0784"/>
    <x v="240"/>
    <x v="18"/>
    <x v="18"/>
    <x v="1"/>
    <x v="1"/>
    <x v="0"/>
    <n v="199"/>
    <n v="5"/>
    <n v="995"/>
  </r>
  <r>
    <s v="0785"/>
    <x v="240"/>
    <x v="15"/>
    <x v="15"/>
    <x v="7"/>
    <x v="1"/>
    <x v="4"/>
    <n v="399"/>
    <n v="6"/>
    <n v="2394"/>
  </r>
  <r>
    <s v="0786"/>
    <x v="240"/>
    <x v="12"/>
    <x v="12"/>
    <x v="7"/>
    <x v="1"/>
    <x v="1"/>
    <n v="289"/>
    <n v="6"/>
    <n v="1734"/>
  </r>
  <r>
    <s v="0787"/>
    <x v="241"/>
    <x v="7"/>
    <x v="7"/>
    <x v="0"/>
    <x v="0"/>
    <x v="3"/>
    <n v="69"/>
    <n v="1"/>
    <n v="69"/>
  </r>
  <r>
    <s v="0788"/>
    <x v="241"/>
    <x v="7"/>
    <x v="7"/>
    <x v="6"/>
    <x v="0"/>
    <x v="0"/>
    <n v="199"/>
    <n v="6"/>
    <n v="1194"/>
  </r>
  <r>
    <s v="0789"/>
    <x v="241"/>
    <x v="11"/>
    <x v="11"/>
    <x v="5"/>
    <x v="2"/>
    <x v="2"/>
    <n v="159"/>
    <n v="8"/>
    <n v="1272"/>
  </r>
  <r>
    <s v="0790"/>
    <x v="241"/>
    <x v="5"/>
    <x v="5"/>
    <x v="6"/>
    <x v="0"/>
    <x v="2"/>
    <n v="159"/>
    <n v="8"/>
    <n v="1272"/>
  </r>
  <r>
    <s v="0791"/>
    <x v="242"/>
    <x v="3"/>
    <x v="3"/>
    <x v="3"/>
    <x v="3"/>
    <x v="4"/>
    <n v="399"/>
    <n v="3"/>
    <n v="1197"/>
  </r>
  <r>
    <s v="0792"/>
    <x v="242"/>
    <x v="4"/>
    <x v="4"/>
    <x v="3"/>
    <x v="3"/>
    <x v="2"/>
    <n v="159"/>
    <n v="9"/>
    <n v="1431"/>
  </r>
  <r>
    <s v="0793"/>
    <x v="243"/>
    <x v="14"/>
    <x v="14"/>
    <x v="5"/>
    <x v="2"/>
    <x v="4"/>
    <n v="399"/>
    <n v="3"/>
    <n v="1197"/>
  </r>
  <r>
    <s v="0794"/>
    <x v="243"/>
    <x v="0"/>
    <x v="0"/>
    <x v="0"/>
    <x v="0"/>
    <x v="0"/>
    <n v="199"/>
    <n v="8"/>
    <n v="1592"/>
  </r>
  <r>
    <s v="0795"/>
    <x v="243"/>
    <x v="5"/>
    <x v="5"/>
    <x v="6"/>
    <x v="0"/>
    <x v="0"/>
    <n v="199"/>
    <n v="9"/>
    <n v="1791"/>
  </r>
  <r>
    <s v="0796"/>
    <x v="243"/>
    <x v="3"/>
    <x v="3"/>
    <x v="4"/>
    <x v="3"/>
    <x v="1"/>
    <n v="289"/>
    <n v="4"/>
    <n v="1156"/>
  </r>
  <r>
    <s v="0797"/>
    <x v="244"/>
    <x v="12"/>
    <x v="12"/>
    <x v="7"/>
    <x v="1"/>
    <x v="3"/>
    <n v="69"/>
    <n v="2"/>
    <n v="138"/>
  </r>
  <r>
    <s v="0798"/>
    <x v="244"/>
    <x v="8"/>
    <x v="8"/>
    <x v="4"/>
    <x v="3"/>
    <x v="3"/>
    <n v="69"/>
    <n v="6"/>
    <n v="414"/>
  </r>
  <r>
    <s v="0799"/>
    <x v="245"/>
    <x v="4"/>
    <x v="4"/>
    <x v="4"/>
    <x v="3"/>
    <x v="4"/>
    <n v="399"/>
    <n v="5"/>
    <n v="1995"/>
  </r>
  <r>
    <s v="0800"/>
    <x v="245"/>
    <x v="9"/>
    <x v="9"/>
    <x v="7"/>
    <x v="1"/>
    <x v="2"/>
    <n v="159"/>
    <n v="4"/>
    <n v="636"/>
  </r>
  <r>
    <s v="0801"/>
    <x v="245"/>
    <x v="14"/>
    <x v="14"/>
    <x v="5"/>
    <x v="2"/>
    <x v="1"/>
    <n v="289"/>
    <n v="7"/>
    <n v="2023"/>
  </r>
  <r>
    <s v="0802"/>
    <x v="245"/>
    <x v="11"/>
    <x v="11"/>
    <x v="5"/>
    <x v="2"/>
    <x v="4"/>
    <n v="399"/>
    <n v="8"/>
    <n v="3192"/>
  </r>
  <r>
    <s v="0803"/>
    <x v="245"/>
    <x v="6"/>
    <x v="6"/>
    <x v="4"/>
    <x v="3"/>
    <x v="0"/>
    <n v="199"/>
    <n v="5"/>
    <n v="995"/>
  </r>
  <r>
    <s v="0804"/>
    <x v="246"/>
    <x v="4"/>
    <x v="4"/>
    <x v="3"/>
    <x v="3"/>
    <x v="3"/>
    <n v="69"/>
    <n v="1"/>
    <n v="69"/>
  </r>
  <r>
    <s v="0805"/>
    <x v="247"/>
    <x v="13"/>
    <x v="13"/>
    <x v="4"/>
    <x v="3"/>
    <x v="4"/>
    <n v="399"/>
    <n v="7"/>
    <n v="2793"/>
  </r>
  <r>
    <s v="0806"/>
    <x v="247"/>
    <x v="15"/>
    <x v="15"/>
    <x v="1"/>
    <x v="1"/>
    <x v="4"/>
    <n v="399"/>
    <n v="6"/>
    <n v="2394"/>
  </r>
  <r>
    <s v="0807"/>
    <x v="247"/>
    <x v="0"/>
    <x v="0"/>
    <x v="0"/>
    <x v="0"/>
    <x v="2"/>
    <n v="159"/>
    <n v="5"/>
    <n v="795"/>
  </r>
  <r>
    <s v="0808"/>
    <x v="248"/>
    <x v="5"/>
    <x v="5"/>
    <x v="6"/>
    <x v="0"/>
    <x v="3"/>
    <n v="69"/>
    <n v="5"/>
    <n v="345"/>
  </r>
  <r>
    <s v="0809"/>
    <x v="248"/>
    <x v="13"/>
    <x v="13"/>
    <x v="3"/>
    <x v="3"/>
    <x v="0"/>
    <n v="199"/>
    <n v="9"/>
    <n v="1791"/>
  </r>
  <r>
    <s v="0810"/>
    <x v="248"/>
    <x v="19"/>
    <x v="19"/>
    <x v="0"/>
    <x v="0"/>
    <x v="3"/>
    <n v="69"/>
    <n v="5"/>
    <n v="345"/>
  </r>
  <r>
    <s v="0811"/>
    <x v="248"/>
    <x v="7"/>
    <x v="7"/>
    <x v="0"/>
    <x v="0"/>
    <x v="3"/>
    <n v="69"/>
    <n v="9"/>
    <n v="621"/>
  </r>
  <r>
    <s v="0812"/>
    <x v="249"/>
    <x v="4"/>
    <x v="4"/>
    <x v="4"/>
    <x v="3"/>
    <x v="4"/>
    <n v="399"/>
    <n v="1"/>
    <n v="399"/>
  </r>
  <r>
    <s v="0813"/>
    <x v="250"/>
    <x v="4"/>
    <x v="4"/>
    <x v="4"/>
    <x v="3"/>
    <x v="2"/>
    <n v="159"/>
    <n v="8"/>
    <n v="1272"/>
  </r>
  <r>
    <s v="0814"/>
    <x v="250"/>
    <x v="4"/>
    <x v="4"/>
    <x v="3"/>
    <x v="3"/>
    <x v="2"/>
    <n v="159"/>
    <n v="4"/>
    <n v="636"/>
  </r>
  <r>
    <s v="0815"/>
    <x v="250"/>
    <x v="9"/>
    <x v="9"/>
    <x v="1"/>
    <x v="1"/>
    <x v="2"/>
    <n v="159"/>
    <n v="8"/>
    <n v="1272"/>
  </r>
  <r>
    <s v="0816"/>
    <x v="250"/>
    <x v="19"/>
    <x v="19"/>
    <x v="6"/>
    <x v="0"/>
    <x v="4"/>
    <n v="399"/>
    <n v="4"/>
    <n v="1596"/>
  </r>
  <r>
    <s v="0817"/>
    <x v="250"/>
    <x v="8"/>
    <x v="8"/>
    <x v="3"/>
    <x v="3"/>
    <x v="3"/>
    <n v="69"/>
    <n v="5"/>
    <n v="345"/>
  </r>
  <r>
    <s v="0818"/>
    <x v="251"/>
    <x v="5"/>
    <x v="5"/>
    <x v="0"/>
    <x v="0"/>
    <x v="4"/>
    <n v="399"/>
    <n v="3"/>
    <n v="1197"/>
  </r>
  <r>
    <s v="0819"/>
    <x v="251"/>
    <x v="11"/>
    <x v="11"/>
    <x v="2"/>
    <x v="2"/>
    <x v="1"/>
    <n v="289"/>
    <n v="0"/>
    <n v="0"/>
  </r>
  <r>
    <s v="0820"/>
    <x v="252"/>
    <x v="0"/>
    <x v="0"/>
    <x v="6"/>
    <x v="0"/>
    <x v="2"/>
    <n v="159"/>
    <n v="4"/>
    <n v="636"/>
  </r>
  <r>
    <s v="0821"/>
    <x v="252"/>
    <x v="16"/>
    <x v="16"/>
    <x v="0"/>
    <x v="0"/>
    <x v="2"/>
    <n v="159"/>
    <n v="4"/>
    <n v="636"/>
  </r>
  <r>
    <s v="0822"/>
    <x v="252"/>
    <x v="13"/>
    <x v="13"/>
    <x v="3"/>
    <x v="3"/>
    <x v="4"/>
    <n v="399"/>
    <n v="4"/>
    <n v="1596"/>
  </r>
  <r>
    <s v="0823"/>
    <x v="252"/>
    <x v="0"/>
    <x v="0"/>
    <x v="6"/>
    <x v="0"/>
    <x v="3"/>
    <n v="69"/>
    <n v="8"/>
    <n v="552"/>
  </r>
  <r>
    <s v="0824"/>
    <x v="252"/>
    <x v="10"/>
    <x v="10"/>
    <x v="2"/>
    <x v="2"/>
    <x v="1"/>
    <n v="289"/>
    <n v="0"/>
    <n v="0"/>
  </r>
  <r>
    <s v="0825"/>
    <x v="253"/>
    <x v="8"/>
    <x v="8"/>
    <x v="4"/>
    <x v="3"/>
    <x v="4"/>
    <n v="399"/>
    <n v="9"/>
    <n v="3591"/>
  </r>
  <r>
    <s v="0826"/>
    <x v="253"/>
    <x v="19"/>
    <x v="19"/>
    <x v="6"/>
    <x v="0"/>
    <x v="1"/>
    <n v="289"/>
    <n v="1"/>
    <n v="289"/>
  </r>
  <r>
    <s v="0827"/>
    <x v="253"/>
    <x v="1"/>
    <x v="1"/>
    <x v="1"/>
    <x v="1"/>
    <x v="2"/>
    <n v="159"/>
    <n v="3"/>
    <n v="477"/>
  </r>
  <r>
    <s v="0828"/>
    <x v="254"/>
    <x v="15"/>
    <x v="15"/>
    <x v="1"/>
    <x v="1"/>
    <x v="0"/>
    <n v="199"/>
    <n v="3"/>
    <n v="597"/>
  </r>
  <r>
    <s v="0829"/>
    <x v="254"/>
    <x v="7"/>
    <x v="7"/>
    <x v="0"/>
    <x v="0"/>
    <x v="3"/>
    <n v="69"/>
    <n v="4"/>
    <n v="276"/>
  </r>
  <r>
    <s v="0830"/>
    <x v="255"/>
    <x v="1"/>
    <x v="1"/>
    <x v="1"/>
    <x v="1"/>
    <x v="4"/>
    <n v="399"/>
    <n v="6"/>
    <n v="2394"/>
  </r>
  <r>
    <s v="0831"/>
    <x v="256"/>
    <x v="1"/>
    <x v="1"/>
    <x v="1"/>
    <x v="1"/>
    <x v="0"/>
    <n v="199"/>
    <n v="1"/>
    <n v="199"/>
  </r>
  <r>
    <s v="0832"/>
    <x v="256"/>
    <x v="9"/>
    <x v="9"/>
    <x v="7"/>
    <x v="1"/>
    <x v="1"/>
    <n v="289"/>
    <n v="1"/>
    <n v="289"/>
  </r>
  <r>
    <s v="0833"/>
    <x v="257"/>
    <x v="4"/>
    <x v="4"/>
    <x v="4"/>
    <x v="3"/>
    <x v="4"/>
    <n v="399"/>
    <n v="9"/>
    <n v="3591"/>
  </r>
  <r>
    <s v="0834"/>
    <x v="257"/>
    <x v="11"/>
    <x v="11"/>
    <x v="5"/>
    <x v="2"/>
    <x v="3"/>
    <n v="69"/>
    <n v="6"/>
    <n v="414"/>
  </r>
  <r>
    <s v="0835"/>
    <x v="257"/>
    <x v="13"/>
    <x v="13"/>
    <x v="4"/>
    <x v="3"/>
    <x v="4"/>
    <n v="399"/>
    <n v="2"/>
    <n v="798"/>
  </r>
  <r>
    <s v="0836"/>
    <x v="258"/>
    <x v="15"/>
    <x v="15"/>
    <x v="1"/>
    <x v="1"/>
    <x v="3"/>
    <n v="69"/>
    <n v="6"/>
    <n v="414"/>
  </r>
  <r>
    <s v="0837"/>
    <x v="259"/>
    <x v="9"/>
    <x v="9"/>
    <x v="7"/>
    <x v="1"/>
    <x v="0"/>
    <n v="199"/>
    <n v="6"/>
    <n v="1194"/>
  </r>
  <r>
    <s v="0838"/>
    <x v="260"/>
    <x v="17"/>
    <x v="17"/>
    <x v="5"/>
    <x v="2"/>
    <x v="4"/>
    <n v="399"/>
    <n v="3"/>
    <n v="1197"/>
  </r>
  <r>
    <s v="0839"/>
    <x v="261"/>
    <x v="8"/>
    <x v="8"/>
    <x v="4"/>
    <x v="3"/>
    <x v="1"/>
    <n v="289"/>
    <n v="4"/>
    <n v="1156"/>
  </r>
  <r>
    <s v="0840"/>
    <x v="262"/>
    <x v="11"/>
    <x v="11"/>
    <x v="5"/>
    <x v="2"/>
    <x v="2"/>
    <n v="159"/>
    <n v="8"/>
    <n v="1272"/>
  </r>
  <r>
    <s v="0841"/>
    <x v="262"/>
    <x v="17"/>
    <x v="17"/>
    <x v="2"/>
    <x v="2"/>
    <x v="1"/>
    <n v="289"/>
    <n v="2"/>
    <n v="578"/>
  </r>
  <r>
    <s v="0842"/>
    <x v="262"/>
    <x v="16"/>
    <x v="16"/>
    <x v="6"/>
    <x v="0"/>
    <x v="0"/>
    <n v="199"/>
    <n v="4"/>
    <n v="796"/>
  </r>
  <r>
    <s v="0843"/>
    <x v="262"/>
    <x v="12"/>
    <x v="12"/>
    <x v="1"/>
    <x v="1"/>
    <x v="0"/>
    <n v="199"/>
    <n v="7"/>
    <n v="1393"/>
  </r>
  <r>
    <s v="0844"/>
    <x v="263"/>
    <x v="0"/>
    <x v="0"/>
    <x v="0"/>
    <x v="0"/>
    <x v="1"/>
    <n v="289"/>
    <n v="6"/>
    <n v="1734"/>
  </r>
  <r>
    <s v="0845"/>
    <x v="263"/>
    <x v="10"/>
    <x v="10"/>
    <x v="5"/>
    <x v="2"/>
    <x v="2"/>
    <n v="159"/>
    <n v="7"/>
    <n v="1113"/>
  </r>
  <r>
    <s v="0846"/>
    <x v="264"/>
    <x v="10"/>
    <x v="10"/>
    <x v="5"/>
    <x v="2"/>
    <x v="0"/>
    <n v="199"/>
    <n v="8"/>
    <n v="1592"/>
  </r>
  <r>
    <s v="0847"/>
    <x v="264"/>
    <x v="15"/>
    <x v="15"/>
    <x v="1"/>
    <x v="1"/>
    <x v="2"/>
    <n v="159"/>
    <n v="0"/>
    <n v="0"/>
  </r>
  <r>
    <s v="0848"/>
    <x v="264"/>
    <x v="19"/>
    <x v="19"/>
    <x v="0"/>
    <x v="0"/>
    <x v="1"/>
    <n v="289"/>
    <n v="3"/>
    <n v="867"/>
  </r>
  <r>
    <s v="0849"/>
    <x v="264"/>
    <x v="12"/>
    <x v="12"/>
    <x v="1"/>
    <x v="1"/>
    <x v="0"/>
    <n v="199"/>
    <n v="8"/>
    <n v="1592"/>
  </r>
  <r>
    <s v="0850"/>
    <x v="264"/>
    <x v="14"/>
    <x v="14"/>
    <x v="5"/>
    <x v="2"/>
    <x v="1"/>
    <n v="289"/>
    <n v="0"/>
    <n v="0"/>
  </r>
  <r>
    <s v="0851"/>
    <x v="264"/>
    <x v="6"/>
    <x v="6"/>
    <x v="3"/>
    <x v="3"/>
    <x v="1"/>
    <n v="289"/>
    <n v="0"/>
    <n v="0"/>
  </r>
  <r>
    <s v="0852"/>
    <x v="264"/>
    <x v="11"/>
    <x v="11"/>
    <x v="5"/>
    <x v="2"/>
    <x v="4"/>
    <n v="399"/>
    <n v="9"/>
    <n v="3591"/>
  </r>
  <r>
    <s v="0853"/>
    <x v="264"/>
    <x v="7"/>
    <x v="7"/>
    <x v="6"/>
    <x v="0"/>
    <x v="4"/>
    <n v="399"/>
    <n v="4"/>
    <n v="1596"/>
  </r>
  <r>
    <s v="0854"/>
    <x v="264"/>
    <x v="17"/>
    <x v="17"/>
    <x v="2"/>
    <x v="2"/>
    <x v="0"/>
    <n v="199"/>
    <n v="5"/>
    <n v="995"/>
  </r>
  <r>
    <s v="0855"/>
    <x v="264"/>
    <x v="2"/>
    <x v="2"/>
    <x v="2"/>
    <x v="2"/>
    <x v="1"/>
    <n v="289"/>
    <n v="7"/>
    <n v="2023"/>
  </r>
  <r>
    <s v="0856"/>
    <x v="264"/>
    <x v="13"/>
    <x v="13"/>
    <x v="4"/>
    <x v="3"/>
    <x v="2"/>
    <n v="159"/>
    <n v="3"/>
    <n v="477"/>
  </r>
  <r>
    <s v="0857"/>
    <x v="265"/>
    <x v="13"/>
    <x v="13"/>
    <x v="3"/>
    <x v="3"/>
    <x v="1"/>
    <n v="289"/>
    <n v="8"/>
    <n v="2312"/>
  </r>
  <r>
    <s v="0858"/>
    <x v="266"/>
    <x v="6"/>
    <x v="6"/>
    <x v="3"/>
    <x v="3"/>
    <x v="3"/>
    <n v="69"/>
    <n v="5"/>
    <n v="345"/>
  </r>
  <r>
    <s v="0859"/>
    <x v="266"/>
    <x v="13"/>
    <x v="13"/>
    <x v="4"/>
    <x v="3"/>
    <x v="1"/>
    <n v="289"/>
    <n v="4"/>
    <n v="1156"/>
  </r>
  <r>
    <s v="0860"/>
    <x v="266"/>
    <x v="11"/>
    <x v="11"/>
    <x v="5"/>
    <x v="2"/>
    <x v="0"/>
    <n v="199"/>
    <n v="8"/>
    <n v="1592"/>
  </r>
  <r>
    <s v="0861"/>
    <x v="266"/>
    <x v="7"/>
    <x v="7"/>
    <x v="0"/>
    <x v="0"/>
    <x v="4"/>
    <n v="399"/>
    <n v="2"/>
    <n v="798"/>
  </r>
  <r>
    <s v="0862"/>
    <x v="267"/>
    <x v="6"/>
    <x v="6"/>
    <x v="3"/>
    <x v="3"/>
    <x v="3"/>
    <n v="69"/>
    <n v="8"/>
    <n v="552"/>
  </r>
  <r>
    <s v="0863"/>
    <x v="267"/>
    <x v="4"/>
    <x v="4"/>
    <x v="3"/>
    <x v="3"/>
    <x v="0"/>
    <n v="199"/>
    <n v="0"/>
    <n v="0"/>
  </r>
  <r>
    <s v="0864"/>
    <x v="267"/>
    <x v="9"/>
    <x v="9"/>
    <x v="7"/>
    <x v="1"/>
    <x v="1"/>
    <n v="289"/>
    <n v="4"/>
    <n v="1156"/>
  </r>
  <r>
    <s v="0865"/>
    <x v="268"/>
    <x v="4"/>
    <x v="4"/>
    <x v="3"/>
    <x v="3"/>
    <x v="3"/>
    <n v="69"/>
    <n v="6"/>
    <n v="414"/>
  </r>
  <r>
    <s v="0866"/>
    <x v="268"/>
    <x v="13"/>
    <x v="13"/>
    <x v="4"/>
    <x v="3"/>
    <x v="3"/>
    <n v="69"/>
    <n v="2"/>
    <n v="138"/>
  </r>
  <r>
    <s v="0867"/>
    <x v="269"/>
    <x v="17"/>
    <x v="17"/>
    <x v="5"/>
    <x v="2"/>
    <x v="0"/>
    <n v="199"/>
    <n v="6"/>
    <n v="1194"/>
  </r>
  <r>
    <s v="0868"/>
    <x v="269"/>
    <x v="2"/>
    <x v="2"/>
    <x v="5"/>
    <x v="2"/>
    <x v="3"/>
    <n v="69"/>
    <n v="7"/>
    <n v="483"/>
  </r>
  <r>
    <s v="0869"/>
    <x v="270"/>
    <x v="7"/>
    <x v="7"/>
    <x v="6"/>
    <x v="0"/>
    <x v="4"/>
    <n v="399"/>
    <n v="3"/>
    <n v="1197"/>
  </r>
  <r>
    <s v="0870"/>
    <x v="270"/>
    <x v="9"/>
    <x v="9"/>
    <x v="7"/>
    <x v="1"/>
    <x v="2"/>
    <n v="159"/>
    <n v="5"/>
    <n v="795"/>
  </r>
  <r>
    <s v="0871"/>
    <x v="270"/>
    <x v="2"/>
    <x v="2"/>
    <x v="5"/>
    <x v="2"/>
    <x v="3"/>
    <n v="69"/>
    <n v="6"/>
    <n v="414"/>
  </r>
  <r>
    <s v="0872"/>
    <x v="270"/>
    <x v="1"/>
    <x v="1"/>
    <x v="1"/>
    <x v="1"/>
    <x v="2"/>
    <n v="159"/>
    <n v="5"/>
    <n v="795"/>
  </r>
  <r>
    <s v="0873"/>
    <x v="271"/>
    <x v="8"/>
    <x v="8"/>
    <x v="3"/>
    <x v="3"/>
    <x v="0"/>
    <n v="199"/>
    <n v="3"/>
    <n v="597"/>
  </r>
  <r>
    <s v="0874"/>
    <x v="271"/>
    <x v="9"/>
    <x v="9"/>
    <x v="7"/>
    <x v="1"/>
    <x v="1"/>
    <n v="289"/>
    <n v="8"/>
    <n v="2312"/>
  </r>
  <r>
    <s v="0875"/>
    <x v="271"/>
    <x v="12"/>
    <x v="12"/>
    <x v="7"/>
    <x v="1"/>
    <x v="3"/>
    <n v="69"/>
    <n v="6"/>
    <n v="414"/>
  </r>
  <r>
    <s v="0876"/>
    <x v="271"/>
    <x v="17"/>
    <x v="17"/>
    <x v="5"/>
    <x v="2"/>
    <x v="1"/>
    <n v="289"/>
    <n v="0"/>
    <n v="0"/>
  </r>
  <r>
    <s v="0877"/>
    <x v="272"/>
    <x v="0"/>
    <x v="0"/>
    <x v="0"/>
    <x v="0"/>
    <x v="1"/>
    <n v="289"/>
    <n v="1"/>
    <n v="289"/>
  </r>
  <r>
    <s v="0878"/>
    <x v="272"/>
    <x v="19"/>
    <x v="19"/>
    <x v="6"/>
    <x v="0"/>
    <x v="2"/>
    <n v="159"/>
    <n v="0"/>
    <n v="0"/>
  </r>
  <r>
    <s v="0879"/>
    <x v="272"/>
    <x v="8"/>
    <x v="8"/>
    <x v="4"/>
    <x v="3"/>
    <x v="0"/>
    <n v="199"/>
    <n v="1"/>
    <n v="199"/>
  </r>
  <r>
    <s v="0880"/>
    <x v="272"/>
    <x v="11"/>
    <x v="11"/>
    <x v="2"/>
    <x v="2"/>
    <x v="0"/>
    <n v="199"/>
    <n v="7"/>
    <n v="1393"/>
  </r>
  <r>
    <s v="0881"/>
    <x v="273"/>
    <x v="2"/>
    <x v="2"/>
    <x v="2"/>
    <x v="2"/>
    <x v="4"/>
    <n v="399"/>
    <n v="7"/>
    <n v="2793"/>
  </r>
  <r>
    <s v="0882"/>
    <x v="273"/>
    <x v="17"/>
    <x v="17"/>
    <x v="5"/>
    <x v="2"/>
    <x v="2"/>
    <n v="159"/>
    <n v="2"/>
    <n v="318"/>
  </r>
  <r>
    <s v="0883"/>
    <x v="274"/>
    <x v="9"/>
    <x v="9"/>
    <x v="7"/>
    <x v="1"/>
    <x v="0"/>
    <n v="199"/>
    <n v="5"/>
    <n v="995"/>
  </r>
  <r>
    <s v="0884"/>
    <x v="274"/>
    <x v="7"/>
    <x v="7"/>
    <x v="6"/>
    <x v="0"/>
    <x v="1"/>
    <n v="289"/>
    <n v="9"/>
    <n v="2601"/>
  </r>
  <r>
    <s v="0885"/>
    <x v="274"/>
    <x v="19"/>
    <x v="19"/>
    <x v="6"/>
    <x v="0"/>
    <x v="2"/>
    <n v="159"/>
    <n v="8"/>
    <n v="1272"/>
  </r>
  <r>
    <s v="0886"/>
    <x v="275"/>
    <x v="8"/>
    <x v="8"/>
    <x v="3"/>
    <x v="3"/>
    <x v="2"/>
    <n v="159"/>
    <n v="1"/>
    <n v="159"/>
  </r>
  <r>
    <s v="0887"/>
    <x v="276"/>
    <x v="8"/>
    <x v="8"/>
    <x v="4"/>
    <x v="3"/>
    <x v="1"/>
    <n v="289"/>
    <n v="1"/>
    <n v="289"/>
  </r>
  <r>
    <s v="0888"/>
    <x v="276"/>
    <x v="19"/>
    <x v="19"/>
    <x v="0"/>
    <x v="0"/>
    <x v="0"/>
    <n v="199"/>
    <n v="3"/>
    <n v="597"/>
  </r>
  <r>
    <s v="0889"/>
    <x v="277"/>
    <x v="8"/>
    <x v="8"/>
    <x v="3"/>
    <x v="3"/>
    <x v="0"/>
    <n v="199"/>
    <n v="3"/>
    <n v="597"/>
  </r>
  <r>
    <s v="0890"/>
    <x v="277"/>
    <x v="2"/>
    <x v="2"/>
    <x v="5"/>
    <x v="2"/>
    <x v="1"/>
    <n v="289"/>
    <n v="9"/>
    <n v="2601"/>
  </r>
  <r>
    <s v="0891"/>
    <x v="277"/>
    <x v="12"/>
    <x v="12"/>
    <x v="1"/>
    <x v="1"/>
    <x v="0"/>
    <n v="199"/>
    <n v="9"/>
    <n v="1791"/>
  </r>
  <r>
    <s v="0892"/>
    <x v="277"/>
    <x v="4"/>
    <x v="4"/>
    <x v="4"/>
    <x v="3"/>
    <x v="2"/>
    <n v="159"/>
    <n v="7"/>
    <n v="1113"/>
  </r>
  <r>
    <s v="0893"/>
    <x v="277"/>
    <x v="15"/>
    <x v="15"/>
    <x v="7"/>
    <x v="1"/>
    <x v="3"/>
    <n v="69"/>
    <n v="3"/>
    <n v="207"/>
  </r>
  <r>
    <s v="0894"/>
    <x v="278"/>
    <x v="0"/>
    <x v="0"/>
    <x v="6"/>
    <x v="0"/>
    <x v="2"/>
    <n v="159"/>
    <n v="6"/>
    <n v="954"/>
  </r>
  <r>
    <s v="0895"/>
    <x v="278"/>
    <x v="2"/>
    <x v="2"/>
    <x v="2"/>
    <x v="2"/>
    <x v="0"/>
    <n v="199"/>
    <n v="2"/>
    <n v="398"/>
  </r>
  <r>
    <s v="0896"/>
    <x v="278"/>
    <x v="11"/>
    <x v="11"/>
    <x v="5"/>
    <x v="2"/>
    <x v="0"/>
    <n v="199"/>
    <n v="8"/>
    <n v="1592"/>
  </r>
  <r>
    <s v="0897"/>
    <x v="278"/>
    <x v="12"/>
    <x v="12"/>
    <x v="1"/>
    <x v="1"/>
    <x v="4"/>
    <n v="399"/>
    <n v="0"/>
    <n v="0"/>
  </r>
  <r>
    <s v="0898"/>
    <x v="278"/>
    <x v="6"/>
    <x v="6"/>
    <x v="4"/>
    <x v="3"/>
    <x v="0"/>
    <n v="199"/>
    <n v="2"/>
    <n v="398"/>
  </r>
  <r>
    <s v="0899"/>
    <x v="279"/>
    <x v="1"/>
    <x v="1"/>
    <x v="7"/>
    <x v="1"/>
    <x v="0"/>
    <n v="199"/>
    <n v="4"/>
    <n v="796"/>
  </r>
  <r>
    <s v="0900"/>
    <x v="279"/>
    <x v="12"/>
    <x v="12"/>
    <x v="1"/>
    <x v="1"/>
    <x v="2"/>
    <n v="159"/>
    <n v="5"/>
    <n v="795"/>
  </r>
  <r>
    <s v="0901"/>
    <x v="280"/>
    <x v="19"/>
    <x v="19"/>
    <x v="0"/>
    <x v="0"/>
    <x v="4"/>
    <n v="399"/>
    <n v="7"/>
    <n v="2793"/>
  </r>
  <r>
    <s v="0902"/>
    <x v="281"/>
    <x v="5"/>
    <x v="5"/>
    <x v="0"/>
    <x v="0"/>
    <x v="4"/>
    <n v="399"/>
    <n v="4"/>
    <n v="1596"/>
  </r>
  <r>
    <s v="0903"/>
    <x v="282"/>
    <x v="11"/>
    <x v="11"/>
    <x v="2"/>
    <x v="2"/>
    <x v="1"/>
    <n v="289"/>
    <n v="3"/>
    <n v="867"/>
  </r>
  <r>
    <s v="0904"/>
    <x v="282"/>
    <x v="15"/>
    <x v="15"/>
    <x v="1"/>
    <x v="1"/>
    <x v="1"/>
    <n v="289"/>
    <n v="1"/>
    <n v="289"/>
  </r>
  <r>
    <s v="0905"/>
    <x v="283"/>
    <x v="5"/>
    <x v="5"/>
    <x v="0"/>
    <x v="0"/>
    <x v="1"/>
    <n v="289"/>
    <n v="7"/>
    <n v="2023"/>
  </r>
  <r>
    <s v="0906"/>
    <x v="283"/>
    <x v="13"/>
    <x v="13"/>
    <x v="3"/>
    <x v="3"/>
    <x v="0"/>
    <n v="199"/>
    <n v="5"/>
    <n v="995"/>
  </r>
  <r>
    <s v="0907"/>
    <x v="284"/>
    <x v="14"/>
    <x v="14"/>
    <x v="2"/>
    <x v="2"/>
    <x v="0"/>
    <n v="199"/>
    <n v="1"/>
    <n v="199"/>
  </r>
  <r>
    <s v="0908"/>
    <x v="284"/>
    <x v="8"/>
    <x v="8"/>
    <x v="3"/>
    <x v="3"/>
    <x v="1"/>
    <n v="289"/>
    <n v="3"/>
    <n v="867"/>
  </r>
  <r>
    <s v="0909"/>
    <x v="285"/>
    <x v="17"/>
    <x v="17"/>
    <x v="5"/>
    <x v="2"/>
    <x v="2"/>
    <n v="159"/>
    <n v="8"/>
    <n v="1272"/>
  </r>
  <r>
    <s v="0910"/>
    <x v="285"/>
    <x v="13"/>
    <x v="13"/>
    <x v="3"/>
    <x v="3"/>
    <x v="0"/>
    <n v="199"/>
    <n v="3"/>
    <n v="597"/>
  </r>
  <r>
    <s v="0911"/>
    <x v="285"/>
    <x v="3"/>
    <x v="3"/>
    <x v="3"/>
    <x v="3"/>
    <x v="3"/>
    <n v="69"/>
    <n v="9"/>
    <n v="621"/>
  </r>
  <r>
    <s v="0912"/>
    <x v="285"/>
    <x v="5"/>
    <x v="5"/>
    <x v="0"/>
    <x v="0"/>
    <x v="1"/>
    <n v="289"/>
    <n v="8"/>
    <n v="2312"/>
  </r>
  <r>
    <s v="0913"/>
    <x v="285"/>
    <x v="2"/>
    <x v="2"/>
    <x v="5"/>
    <x v="2"/>
    <x v="0"/>
    <n v="199"/>
    <n v="5"/>
    <n v="995"/>
  </r>
  <r>
    <s v="0914"/>
    <x v="285"/>
    <x v="7"/>
    <x v="7"/>
    <x v="0"/>
    <x v="0"/>
    <x v="2"/>
    <n v="159"/>
    <n v="7"/>
    <n v="1113"/>
  </r>
  <r>
    <s v="0915"/>
    <x v="286"/>
    <x v="9"/>
    <x v="9"/>
    <x v="1"/>
    <x v="1"/>
    <x v="3"/>
    <n v="69"/>
    <n v="2"/>
    <n v="138"/>
  </r>
  <r>
    <s v="0916"/>
    <x v="286"/>
    <x v="14"/>
    <x v="14"/>
    <x v="5"/>
    <x v="2"/>
    <x v="1"/>
    <n v="289"/>
    <n v="5"/>
    <n v="1445"/>
  </r>
  <r>
    <s v="0917"/>
    <x v="287"/>
    <x v="3"/>
    <x v="3"/>
    <x v="4"/>
    <x v="3"/>
    <x v="3"/>
    <n v="69"/>
    <n v="2"/>
    <n v="138"/>
  </r>
  <r>
    <s v="0918"/>
    <x v="287"/>
    <x v="3"/>
    <x v="3"/>
    <x v="4"/>
    <x v="3"/>
    <x v="2"/>
    <n v="159"/>
    <n v="5"/>
    <n v="795"/>
  </r>
  <r>
    <s v="0919"/>
    <x v="287"/>
    <x v="7"/>
    <x v="7"/>
    <x v="6"/>
    <x v="0"/>
    <x v="4"/>
    <n v="399"/>
    <n v="9"/>
    <n v="3591"/>
  </r>
  <r>
    <s v="0920"/>
    <x v="287"/>
    <x v="18"/>
    <x v="18"/>
    <x v="7"/>
    <x v="1"/>
    <x v="0"/>
    <n v="199"/>
    <n v="3"/>
    <n v="597"/>
  </r>
  <r>
    <s v="0921"/>
    <x v="288"/>
    <x v="6"/>
    <x v="6"/>
    <x v="3"/>
    <x v="3"/>
    <x v="4"/>
    <n v="399"/>
    <n v="6"/>
    <n v="2394"/>
  </r>
  <r>
    <s v="0922"/>
    <x v="288"/>
    <x v="1"/>
    <x v="1"/>
    <x v="1"/>
    <x v="1"/>
    <x v="1"/>
    <n v="289"/>
    <n v="7"/>
    <n v="2023"/>
  </r>
  <r>
    <s v="0923"/>
    <x v="288"/>
    <x v="19"/>
    <x v="19"/>
    <x v="6"/>
    <x v="0"/>
    <x v="2"/>
    <n v="159"/>
    <n v="3"/>
    <n v="477"/>
  </r>
  <r>
    <s v="0924"/>
    <x v="288"/>
    <x v="0"/>
    <x v="0"/>
    <x v="0"/>
    <x v="0"/>
    <x v="1"/>
    <n v="289"/>
    <n v="9"/>
    <n v="2601"/>
  </r>
  <r>
    <s v="0925"/>
    <x v="288"/>
    <x v="16"/>
    <x v="16"/>
    <x v="0"/>
    <x v="0"/>
    <x v="0"/>
    <n v="199"/>
    <n v="7"/>
    <n v="1393"/>
  </r>
  <r>
    <s v="0926"/>
    <x v="289"/>
    <x v="1"/>
    <x v="1"/>
    <x v="7"/>
    <x v="1"/>
    <x v="0"/>
    <n v="199"/>
    <n v="0"/>
    <n v="0"/>
  </r>
  <r>
    <s v="0927"/>
    <x v="289"/>
    <x v="10"/>
    <x v="10"/>
    <x v="5"/>
    <x v="2"/>
    <x v="0"/>
    <n v="199"/>
    <n v="8"/>
    <n v="1592"/>
  </r>
  <r>
    <s v="0928"/>
    <x v="289"/>
    <x v="8"/>
    <x v="8"/>
    <x v="4"/>
    <x v="3"/>
    <x v="2"/>
    <n v="159"/>
    <n v="8"/>
    <n v="1272"/>
  </r>
  <r>
    <s v="0929"/>
    <x v="289"/>
    <x v="7"/>
    <x v="7"/>
    <x v="6"/>
    <x v="0"/>
    <x v="2"/>
    <n v="159"/>
    <n v="5"/>
    <n v="795"/>
  </r>
  <r>
    <s v="0930"/>
    <x v="289"/>
    <x v="14"/>
    <x v="14"/>
    <x v="5"/>
    <x v="2"/>
    <x v="0"/>
    <n v="199"/>
    <n v="3"/>
    <n v="597"/>
  </r>
  <r>
    <s v="0931"/>
    <x v="290"/>
    <x v="6"/>
    <x v="6"/>
    <x v="4"/>
    <x v="3"/>
    <x v="4"/>
    <n v="399"/>
    <n v="0"/>
    <n v="0"/>
  </r>
  <r>
    <s v="0932"/>
    <x v="291"/>
    <x v="15"/>
    <x v="15"/>
    <x v="7"/>
    <x v="1"/>
    <x v="0"/>
    <n v="199"/>
    <n v="6"/>
    <n v="1194"/>
  </r>
  <r>
    <s v="0933"/>
    <x v="291"/>
    <x v="14"/>
    <x v="14"/>
    <x v="5"/>
    <x v="2"/>
    <x v="2"/>
    <n v="159"/>
    <n v="6"/>
    <n v="954"/>
  </r>
  <r>
    <s v="0934"/>
    <x v="292"/>
    <x v="6"/>
    <x v="6"/>
    <x v="4"/>
    <x v="3"/>
    <x v="2"/>
    <n v="159"/>
    <n v="1"/>
    <n v="159"/>
  </r>
  <r>
    <s v="0935"/>
    <x v="292"/>
    <x v="3"/>
    <x v="3"/>
    <x v="3"/>
    <x v="3"/>
    <x v="1"/>
    <n v="289"/>
    <n v="5"/>
    <n v="1445"/>
  </r>
  <r>
    <s v="0936"/>
    <x v="292"/>
    <x v="18"/>
    <x v="18"/>
    <x v="1"/>
    <x v="1"/>
    <x v="3"/>
    <n v="69"/>
    <n v="8"/>
    <n v="552"/>
  </r>
  <r>
    <s v="0937"/>
    <x v="293"/>
    <x v="6"/>
    <x v="6"/>
    <x v="3"/>
    <x v="3"/>
    <x v="3"/>
    <n v="69"/>
    <n v="5"/>
    <n v="345"/>
  </r>
  <r>
    <s v="0938"/>
    <x v="294"/>
    <x v="14"/>
    <x v="14"/>
    <x v="2"/>
    <x v="2"/>
    <x v="4"/>
    <n v="399"/>
    <n v="0"/>
    <n v="0"/>
  </r>
  <r>
    <s v="0939"/>
    <x v="294"/>
    <x v="1"/>
    <x v="1"/>
    <x v="7"/>
    <x v="1"/>
    <x v="1"/>
    <n v="289"/>
    <n v="7"/>
    <n v="2023"/>
  </r>
  <r>
    <s v="0940"/>
    <x v="294"/>
    <x v="15"/>
    <x v="15"/>
    <x v="1"/>
    <x v="1"/>
    <x v="0"/>
    <n v="199"/>
    <n v="5"/>
    <n v="995"/>
  </r>
  <r>
    <s v="0941"/>
    <x v="294"/>
    <x v="8"/>
    <x v="8"/>
    <x v="3"/>
    <x v="3"/>
    <x v="2"/>
    <n v="159"/>
    <n v="5"/>
    <n v="795"/>
  </r>
  <r>
    <s v="0942"/>
    <x v="294"/>
    <x v="1"/>
    <x v="1"/>
    <x v="1"/>
    <x v="1"/>
    <x v="4"/>
    <n v="399"/>
    <n v="8"/>
    <n v="3192"/>
  </r>
  <r>
    <s v="0943"/>
    <x v="294"/>
    <x v="11"/>
    <x v="11"/>
    <x v="2"/>
    <x v="2"/>
    <x v="2"/>
    <n v="159"/>
    <n v="6"/>
    <n v="954"/>
  </r>
  <r>
    <s v="0944"/>
    <x v="295"/>
    <x v="12"/>
    <x v="12"/>
    <x v="7"/>
    <x v="1"/>
    <x v="4"/>
    <n v="399"/>
    <n v="1"/>
    <n v="399"/>
  </r>
  <r>
    <s v="0945"/>
    <x v="296"/>
    <x v="6"/>
    <x v="6"/>
    <x v="4"/>
    <x v="3"/>
    <x v="0"/>
    <n v="199"/>
    <n v="5"/>
    <n v="995"/>
  </r>
  <r>
    <s v="0946"/>
    <x v="297"/>
    <x v="1"/>
    <x v="1"/>
    <x v="1"/>
    <x v="1"/>
    <x v="0"/>
    <n v="199"/>
    <n v="1"/>
    <n v="199"/>
  </r>
  <r>
    <s v="0947"/>
    <x v="297"/>
    <x v="19"/>
    <x v="19"/>
    <x v="0"/>
    <x v="0"/>
    <x v="3"/>
    <n v="69"/>
    <n v="4"/>
    <n v="276"/>
  </r>
  <r>
    <s v="0948"/>
    <x v="297"/>
    <x v="2"/>
    <x v="2"/>
    <x v="5"/>
    <x v="2"/>
    <x v="0"/>
    <n v="199"/>
    <n v="5"/>
    <n v="995"/>
  </r>
  <r>
    <s v="0949"/>
    <x v="298"/>
    <x v="11"/>
    <x v="11"/>
    <x v="5"/>
    <x v="2"/>
    <x v="4"/>
    <n v="399"/>
    <n v="5"/>
    <n v="1995"/>
  </r>
  <r>
    <s v="0950"/>
    <x v="298"/>
    <x v="8"/>
    <x v="8"/>
    <x v="3"/>
    <x v="3"/>
    <x v="3"/>
    <n v="69"/>
    <n v="8"/>
    <n v="552"/>
  </r>
  <r>
    <s v="0951"/>
    <x v="299"/>
    <x v="6"/>
    <x v="6"/>
    <x v="4"/>
    <x v="3"/>
    <x v="0"/>
    <n v="199"/>
    <n v="1"/>
    <n v="199"/>
  </r>
  <r>
    <s v="0952"/>
    <x v="299"/>
    <x v="11"/>
    <x v="11"/>
    <x v="5"/>
    <x v="2"/>
    <x v="4"/>
    <n v="399"/>
    <n v="7"/>
    <n v="2793"/>
  </r>
  <r>
    <s v="0953"/>
    <x v="299"/>
    <x v="9"/>
    <x v="9"/>
    <x v="7"/>
    <x v="1"/>
    <x v="0"/>
    <n v="199"/>
    <n v="1"/>
    <n v="199"/>
  </r>
  <r>
    <s v="0954"/>
    <x v="299"/>
    <x v="12"/>
    <x v="12"/>
    <x v="1"/>
    <x v="1"/>
    <x v="0"/>
    <n v="199"/>
    <n v="8"/>
    <n v="1592"/>
  </r>
  <r>
    <s v="0955"/>
    <x v="300"/>
    <x v="14"/>
    <x v="14"/>
    <x v="2"/>
    <x v="2"/>
    <x v="0"/>
    <n v="199"/>
    <n v="0"/>
    <n v="0"/>
  </r>
  <r>
    <s v="0956"/>
    <x v="301"/>
    <x v="11"/>
    <x v="11"/>
    <x v="2"/>
    <x v="2"/>
    <x v="2"/>
    <n v="159"/>
    <n v="4"/>
    <n v="636"/>
  </r>
  <r>
    <s v="0957"/>
    <x v="301"/>
    <x v="6"/>
    <x v="6"/>
    <x v="4"/>
    <x v="3"/>
    <x v="1"/>
    <n v="289"/>
    <n v="9"/>
    <n v="2601"/>
  </r>
  <r>
    <s v="0958"/>
    <x v="301"/>
    <x v="2"/>
    <x v="2"/>
    <x v="2"/>
    <x v="2"/>
    <x v="4"/>
    <n v="399"/>
    <n v="2"/>
    <n v="798"/>
  </r>
  <r>
    <s v="0959"/>
    <x v="301"/>
    <x v="18"/>
    <x v="18"/>
    <x v="1"/>
    <x v="1"/>
    <x v="3"/>
    <n v="69"/>
    <n v="6"/>
    <n v="414"/>
  </r>
  <r>
    <s v="0960"/>
    <x v="301"/>
    <x v="2"/>
    <x v="2"/>
    <x v="2"/>
    <x v="2"/>
    <x v="3"/>
    <n v="69"/>
    <n v="6"/>
    <n v="414"/>
  </r>
  <r>
    <s v="0961"/>
    <x v="301"/>
    <x v="3"/>
    <x v="3"/>
    <x v="4"/>
    <x v="3"/>
    <x v="3"/>
    <n v="69"/>
    <n v="3"/>
    <n v="207"/>
  </r>
  <r>
    <s v="0962"/>
    <x v="301"/>
    <x v="2"/>
    <x v="2"/>
    <x v="2"/>
    <x v="2"/>
    <x v="3"/>
    <n v="69"/>
    <n v="2"/>
    <n v="138"/>
  </r>
  <r>
    <s v="0963"/>
    <x v="301"/>
    <x v="7"/>
    <x v="7"/>
    <x v="0"/>
    <x v="0"/>
    <x v="2"/>
    <n v="159"/>
    <n v="1"/>
    <n v="159"/>
  </r>
  <r>
    <s v="0964"/>
    <x v="301"/>
    <x v="17"/>
    <x v="17"/>
    <x v="2"/>
    <x v="2"/>
    <x v="4"/>
    <n v="399"/>
    <n v="2"/>
    <n v="798"/>
  </r>
  <r>
    <s v="0965"/>
    <x v="301"/>
    <x v="18"/>
    <x v="18"/>
    <x v="7"/>
    <x v="1"/>
    <x v="0"/>
    <n v="199"/>
    <n v="7"/>
    <n v="1393"/>
  </r>
  <r>
    <s v="0966"/>
    <x v="301"/>
    <x v="3"/>
    <x v="3"/>
    <x v="4"/>
    <x v="3"/>
    <x v="2"/>
    <n v="159"/>
    <n v="7"/>
    <n v="1113"/>
  </r>
  <r>
    <s v="0967"/>
    <x v="302"/>
    <x v="7"/>
    <x v="7"/>
    <x v="6"/>
    <x v="0"/>
    <x v="4"/>
    <n v="399"/>
    <n v="1"/>
    <n v="399"/>
  </r>
  <r>
    <s v="0968"/>
    <x v="302"/>
    <x v="13"/>
    <x v="13"/>
    <x v="3"/>
    <x v="3"/>
    <x v="3"/>
    <n v="69"/>
    <n v="3"/>
    <n v="207"/>
  </r>
  <r>
    <s v="0969"/>
    <x v="302"/>
    <x v="17"/>
    <x v="17"/>
    <x v="5"/>
    <x v="2"/>
    <x v="2"/>
    <n v="159"/>
    <n v="1"/>
    <n v="159"/>
  </r>
  <r>
    <s v="0970"/>
    <x v="303"/>
    <x v="17"/>
    <x v="17"/>
    <x v="5"/>
    <x v="2"/>
    <x v="4"/>
    <n v="399"/>
    <n v="0"/>
    <n v="0"/>
  </r>
  <r>
    <s v="0971"/>
    <x v="304"/>
    <x v="7"/>
    <x v="7"/>
    <x v="6"/>
    <x v="0"/>
    <x v="0"/>
    <n v="199"/>
    <n v="0"/>
    <n v="0"/>
  </r>
  <r>
    <s v="0972"/>
    <x v="305"/>
    <x v="13"/>
    <x v="13"/>
    <x v="3"/>
    <x v="3"/>
    <x v="2"/>
    <n v="159"/>
    <n v="4"/>
    <n v="636"/>
  </r>
  <r>
    <s v="0973"/>
    <x v="306"/>
    <x v="5"/>
    <x v="5"/>
    <x v="0"/>
    <x v="0"/>
    <x v="4"/>
    <n v="399"/>
    <n v="0"/>
    <n v="0"/>
  </r>
  <r>
    <s v="0974"/>
    <x v="307"/>
    <x v="1"/>
    <x v="1"/>
    <x v="1"/>
    <x v="1"/>
    <x v="3"/>
    <n v="69"/>
    <n v="7"/>
    <n v="483"/>
  </r>
  <r>
    <s v="0975"/>
    <x v="307"/>
    <x v="5"/>
    <x v="5"/>
    <x v="6"/>
    <x v="0"/>
    <x v="2"/>
    <n v="159"/>
    <n v="2"/>
    <n v="318"/>
  </r>
  <r>
    <s v="0976"/>
    <x v="307"/>
    <x v="18"/>
    <x v="18"/>
    <x v="7"/>
    <x v="1"/>
    <x v="3"/>
    <n v="69"/>
    <n v="1"/>
    <n v="69"/>
  </r>
  <r>
    <s v="0977"/>
    <x v="308"/>
    <x v="15"/>
    <x v="15"/>
    <x v="7"/>
    <x v="1"/>
    <x v="0"/>
    <n v="199"/>
    <n v="9"/>
    <n v="1791"/>
  </r>
  <r>
    <s v="0978"/>
    <x v="309"/>
    <x v="8"/>
    <x v="8"/>
    <x v="3"/>
    <x v="3"/>
    <x v="2"/>
    <n v="159"/>
    <n v="0"/>
    <n v="0"/>
  </r>
  <r>
    <s v="0979"/>
    <x v="310"/>
    <x v="4"/>
    <x v="4"/>
    <x v="3"/>
    <x v="3"/>
    <x v="3"/>
    <n v="69"/>
    <n v="9"/>
    <n v="621"/>
  </r>
  <r>
    <s v="0980"/>
    <x v="310"/>
    <x v="2"/>
    <x v="2"/>
    <x v="5"/>
    <x v="2"/>
    <x v="1"/>
    <n v="289"/>
    <n v="9"/>
    <n v="2601"/>
  </r>
  <r>
    <s v="0981"/>
    <x v="310"/>
    <x v="18"/>
    <x v="18"/>
    <x v="1"/>
    <x v="1"/>
    <x v="4"/>
    <n v="399"/>
    <n v="4"/>
    <n v="1596"/>
  </r>
  <r>
    <s v="0982"/>
    <x v="311"/>
    <x v="10"/>
    <x v="10"/>
    <x v="5"/>
    <x v="2"/>
    <x v="0"/>
    <n v="199"/>
    <n v="1"/>
    <n v="199"/>
  </r>
  <r>
    <s v="0983"/>
    <x v="311"/>
    <x v="3"/>
    <x v="3"/>
    <x v="4"/>
    <x v="3"/>
    <x v="4"/>
    <n v="399"/>
    <n v="9"/>
    <n v="3591"/>
  </r>
  <r>
    <s v="0984"/>
    <x v="311"/>
    <x v="16"/>
    <x v="16"/>
    <x v="0"/>
    <x v="0"/>
    <x v="3"/>
    <n v="69"/>
    <n v="0"/>
    <n v="0"/>
  </r>
  <r>
    <s v="0985"/>
    <x v="311"/>
    <x v="14"/>
    <x v="14"/>
    <x v="2"/>
    <x v="2"/>
    <x v="2"/>
    <n v="159"/>
    <n v="9"/>
    <n v="1431"/>
  </r>
  <r>
    <s v="0986"/>
    <x v="311"/>
    <x v="2"/>
    <x v="2"/>
    <x v="5"/>
    <x v="2"/>
    <x v="2"/>
    <n v="159"/>
    <n v="7"/>
    <n v="1113"/>
  </r>
  <r>
    <s v="0987"/>
    <x v="312"/>
    <x v="10"/>
    <x v="10"/>
    <x v="2"/>
    <x v="2"/>
    <x v="0"/>
    <n v="199"/>
    <n v="7"/>
    <n v="1393"/>
  </r>
  <r>
    <s v="0988"/>
    <x v="312"/>
    <x v="6"/>
    <x v="6"/>
    <x v="3"/>
    <x v="3"/>
    <x v="0"/>
    <n v="199"/>
    <n v="2"/>
    <n v="398"/>
  </r>
  <r>
    <s v="0989"/>
    <x v="312"/>
    <x v="12"/>
    <x v="12"/>
    <x v="1"/>
    <x v="1"/>
    <x v="2"/>
    <n v="159"/>
    <n v="9"/>
    <n v="1431"/>
  </r>
  <r>
    <s v="0990"/>
    <x v="312"/>
    <x v="4"/>
    <x v="4"/>
    <x v="4"/>
    <x v="3"/>
    <x v="1"/>
    <n v="289"/>
    <n v="4"/>
    <n v="1156"/>
  </r>
  <r>
    <s v="0991"/>
    <x v="312"/>
    <x v="3"/>
    <x v="3"/>
    <x v="3"/>
    <x v="3"/>
    <x v="4"/>
    <n v="399"/>
    <n v="9"/>
    <n v="3591"/>
  </r>
  <r>
    <s v="0992"/>
    <x v="313"/>
    <x v="13"/>
    <x v="13"/>
    <x v="4"/>
    <x v="3"/>
    <x v="0"/>
    <n v="199"/>
    <n v="8"/>
    <n v="1592"/>
  </r>
  <r>
    <s v="0993"/>
    <x v="313"/>
    <x v="14"/>
    <x v="14"/>
    <x v="5"/>
    <x v="2"/>
    <x v="4"/>
    <n v="399"/>
    <n v="6"/>
    <n v="2394"/>
  </r>
  <r>
    <s v="0994"/>
    <x v="313"/>
    <x v="15"/>
    <x v="15"/>
    <x v="1"/>
    <x v="1"/>
    <x v="2"/>
    <n v="159"/>
    <n v="4"/>
    <n v="636"/>
  </r>
  <r>
    <s v="0995"/>
    <x v="314"/>
    <x v="14"/>
    <x v="14"/>
    <x v="2"/>
    <x v="2"/>
    <x v="3"/>
    <n v="69"/>
    <n v="1"/>
    <n v="69"/>
  </r>
  <r>
    <s v="0996"/>
    <x v="314"/>
    <x v="17"/>
    <x v="17"/>
    <x v="2"/>
    <x v="2"/>
    <x v="0"/>
    <n v="199"/>
    <n v="0"/>
    <n v="0"/>
  </r>
  <r>
    <s v="0997"/>
    <x v="314"/>
    <x v="5"/>
    <x v="5"/>
    <x v="6"/>
    <x v="0"/>
    <x v="0"/>
    <n v="199"/>
    <n v="9"/>
    <n v="1791"/>
  </r>
  <r>
    <s v="0998"/>
    <x v="315"/>
    <x v="7"/>
    <x v="7"/>
    <x v="6"/>
    <x v="0"/>
    <x v="0"/>
    <n v="199"/>
    <n v="5"/>
    <n v="995"/>
  </r>
  <r>
    <s v="0999"/>
    <x v="316"/>
    <x v="18"/>
    <x v="18"/>
    <x v="1"/>
    <x v="1"/>
    <x v="0"/>
    <n v="199"/>
    <n v="3"/>
    <n v="597"/>
  </r>
  <r>
    <s v="1000"/>
    <x v="317"/>
    <x v="1"/>
    <x v="1"/>
    <x v="7"/>
    <x v="1"/>
    <x v="0"/>
    <n v="199"/>
    <n v="7"/>
    <n v="1393"/>
  </r>
  <r>
    <s v="1001"/>
    <x v="318"/>
    <x v="19"/>
    <x v="19"/>
    <x v="0"/>
    <x v="0"/>
    <x v="1"/>
    <n v="289"/>
    <n v="7"/>
    <n v="2023"/>
  </r>
  <r>
    <s v="1002"/>
    <x v="318"/>
    <x v="18"/>
    <x v="18"/>
    <x v="7"/>
    <x v="1"/>
    <x v="0"/>
    <n v="199"/>
    <n v="2"/>
    <n v="398"/>
  </r>
  <r>
    <s v="1003"/>
    <x v="318"/>
    <x v="14"/>
    <x v="14"/>
    <x v="5"/>
    <x v="2"/>
    <x v="2"/>
    <n v="159"/>
    <n v="4"/>
    <n v="636"/>
  </r>
  <r>
    <s v="1004"/>
    <x v="318"/>
    <x v="6"/>
    <x v="6"/>
    <x v="3"/>
    <x v="3"/>
    <x v="0"/>
    <n v="199"/>
    <n v="9"/>
    <n v="1791"/>
  </r>
  <r>
    <s v="1005"/>
    <x v="318"/>
    <x v="14"/>
    <x v="14"/>
    <x v="2"/>
    <x v="2"/>
    <x v="0"/>
    <n v="199"/>
    <n v="1"/>
    <n v="199"/>
  </r>
  <r>
    <s v="1006"/>
    <x v="318"/>
    <x v="13"/>
    <x v="13"/>
    <x v="3"/>
    <x v="3"/>
    <x v="2"/>
    <n v="159"/>
    <n v="2"/>
    <n v="318"/>
  </r>
  <r>
    <s v="1007"/>
    <x v="318"/>
    <x v="11"/>
    <x v="11"/>
    <x v="2"/>
    <x v="2"/>
    <x v="0"/>
    <n v="199"/>
    <n v="7"/>
    <n v="1393"/>
  </r>
  <r>
    <s v="1008"/>
    <x v="319"/>
    <x v="19"/>
    <x v="19"/>
    <x v="0"/>
    <x v="0"/>
    <x v="1"/>
    <n v="289"/>
    <n v="1"/>
    <n v="289"/>
  </r>
  <r>
    <s v="1009"/>
    <x v="319"/>
    <x v="10"/>
    <x v="10"/>
    <x v="2"/>
    <x v="2"/>
    <x v="4"/>
    <n v="399"/>
    <n v="0"/>
    <n v="0"/>
  </r>
  <r>
    <s v="1010"/>
    <x v="320"/>
    <x v="1"/>
    <x v="1"/>
    <x v="1"/>
    <x v="1"/>
    <x v="0"/>
    <n v="199"/>
    <n v="2"/>
    <n v="398"/>
  </r>
  <r>
    <s v="1011"/>
    <x v="320"/>
    <x v="17"/>
    <x v="17"/>
    <x v="5"/>
    <x v="2"/>
    <x v="1"/>
    <n v="289"/>
    <n v="0"/>
    <n v="0"/>
  </r>
  <r>
    <s v="1012"/>
    <x v="320"/>
    <x v="9"/>
    <x v="9"/>
    <x v="7"/>
    <x v="1"/>
    <x v="1"/>
    <n v="289"/>
    <n v="4"/>
    <n v="1156"/>
  </r>
  <r>
    <s v="1013"/>
    <x v="320"/>
    <x v="2"/>
    <x v="2"/>
    <x v="5"/>
    <x v="2"/>
    <x v="3"/>
    <n v="69"/>
    <n v="8"/>
    <n v="552"/>
  </r>
  <r>
    <s v="1014"/>
    <x v="321"/>
    <x v="18"/>
    <x v="18"/>
    <x v="7"/>
    <x v="1"/>
    <x v="0"/>
    <n v="199"/>
    <n v="6"/>
    <n v="1194"/>
  </r>
  <r>
    <s v="1015"/>
    <x v="322"/>
    <x v="15"/>
    <x v="15"/>
    <x v="1"/>
    <x v="1"/>
    <x v="4"/>
    <n v="399"/>
    <n v="2"/>
    <n v="798"/>
  </r>
  <r>
    <s v="1016"/>
    <x v="322"/>
    <x v="11"/>
    <x v="11"/>
    <x v="2"/>
    <x v="2"/>
    <x v="1"/>
    <n v="289"/>
    <n v="5"/>
    <n v="1445"/>
  </r>
  <r>
    <s v="1017"/>
    <x v="322"/>
    <x v="16"/>
    <x v="16"/>
    <x v="0"/>
    <x v="0"/>
    <x v="0"/>
    <n v="199"/>
    <n v="4"/>
    <n v="796"/>
  </r>
  <r>
    <s v="1018"/>
    <x v="322"/>
    <x v="15"/>
    <x v="15"/>
    <x v="7"/>
    <x v="1"/>
    <x v="4"/>
    <n v="399"/>
    <n v="1"/>
    <n v="399"/>
  </r>
  <r>
    <s v="1019"/>
    <x v="323"/>
    <x v="15"/>
    <x v="15"/>
    <x v="7"/>
    <x v="1"/>
    <x v="4"/>
    <n v="399"/>
    <n v="8"/>
    <n v="3192"/>
  </r>
  <r>
    <s v="1020"/>
    <x v="324"/>
    <x v="8"/>
    <x v="8"/>
    <x v="4"/>
    <x v="3"/>
    <x v="3"/>
    <n v="69"/>
    <n v="9"/>
    <n v="621"/>
  </r>
  <r>
    <s v="1021"/>
    <x v="324"/>
    <x v="4"/>
    <x v="4"/>
    <x v="3"/>
    <x v="3"/>
    <x v="4"/>
    <n v="399"/>
    <n v="3"/>
    <n v="1197"/>
  </r>
  <r>
    <s v="1022"/>
    <x v="325"/>
    <x v="1"/>
    <x v="1"/>
    <x v="7"/>
    <x v="1"/>
    <x v="2"/>
    <n v="159"/>
    <n v="6"/>
    <n v="954"/>
  </r>
  <r>
    <s v="1023"/>
    <x v="325"/>
    <x v="15"/>
    <x v="15"/>
    <x v="7"/>
    <x v="1"/>
    <x v="4"/>
    <n v="399"/>
    <n v="6"/>
    <n v="2394"/>
  </r>
  <r>
    <s v="1024"/>
    <x v="325"/>
    <x v="19"/>
    <x v="19"/>
    <x v="6"/>
    <x v="0"/>
    <x v="3"/>
    <n v="69"/>
    <n v="7"/>
    <n v="483"/>
  </r>
  <r>
    <s v="1025"/>
    <x v="325"/>
    <x v="18"/>
    <x v="18"/>
    <x v="7"/>
    <x v="1"/>
    <x v="0"/>
    <n v="199"/>
    <n v="9"/>
    <n v="1791"/>
  </r>
  <r>
    <s v="1026"/>
    <x v="325"/>
    <x v="10"/>
    <x v="10"/>
    <x v="2"/>
    <x v="2"/>
    <x v="2"/>
    <n v="159"/>
    <n v="6"/>
    <n v="954"/>
  </r>
  <r>
    <s v="1027"/>
    <x v="325"/>
    <x v="9"/>
    <x v="9"/>
    <x v="7"/>
    <x v="1"/>
    <x v="3"/>
    <n v="69"/>
    <n v="5"/>
    <n v="345"/>
  </r>
  <r>
    <s v="1028"/>
    <x v="325"/>
    <x v="8"/>
    <x v="8"/>
    <x v="3"/>
    <x v="3"/>
    <x v="2"/>
    <n v="159"/>
    <n v="0"/>
    <n v="0"/>
  </r>
  <r>
    <s v="1029"/>
    <x v="325"/>
    <x v="10"/>
    <x v="10"/>
    <x v="2"/>
    <x v="2"/>
    <x v="4"/>
    <n v="399"/>
    <n v="9"/>
    <n v="3591"/>
  </r>
  <r>
    <s v="1030"/>
    <x v="325"/>
    <x v="17"/>
    <x v="17"/>
    <x v="2"/>
    <x v="2"/>
    <x v="4"/>
    <n v="399"/>
    <n v="5"/>
    <n v="1995"/>
  </r>
  <r>
    <s v="1031"/>
    <x v="325"/>
    <x v="14"/>
    <x v="14"/>
    <x v="5"/>
    <x v="2"/>
    <x v="4"/>
    <n v="399"/>
    <n v="0"/>
    <n v="0"/>
  </r>
  <r>
    <s v="1032"/>
    <x v="325"/>
    <x v="5"/>
    <x v="5"/>
    <x v="0"/>
    <x v="0"/>
    <x v="0"/>
    <n v="199"/>
    <n v="7"/>
    <n v="1393"/>
  </r>
  <r>
    <s v="1033"/>
    <x v="326"/>
    <x v="19"/>
    <x v="19"/>
    <x v="0"/>
    <x v="0"/>
    <x v="3"/>
    <n v="69"/>
    <n v="7"/>
    <n v="483"/>
  </r>
  <r>
    <s v="1034"/>
    <x v="326"/>
    <x v="9"/>
    <x v="9"/>
    <x v="1"/>
    <x v="1"/>
    <x v="4"/>
    <n v="399"/>
    <n v="2"/>
    <n v="798"/>
  </r>
  <r>
    <s v="1035"/>
    <x v="326"/>
    <x v="12"/>
    <x v="12"/>
    <x v="1"/>
    <x v="1"/>
    <x v="4"/>
    <n v="399"/>
    <n v="6"/>
    <n v="2394"/>
  </r>
  <r>
    <s v="1036"/>
    <x v="326"/>
    <x v="5"/>
    <x v="5"/>
    <x v="0"/>
    <x v="0"/>
    <x v="4"/>
    <n v="399"/>
    <n v="9"/>
    <n v="3591"/>
  </r>
  <r>
    <s v="1037"/>
    <x v="326"/>
    <x v="16"/>
    <x v="16"/>
    <x v="0"/>
    <x v="0"/>
    <x v="1"/>
    <n v="289"/>
    <n v="6"/>
    <n v="1734"/>
  </r>
  <r>
    <s v="1038"/>
    <x v="326"/>
    <x v="6"/>
    <x v="6"/>
    <x v="4"/>
    <x v="3"/>
    <x v="0"/>
    <n v="199"/>
    <n v="3"/>
    <n v="597"/>
  </r>
  <r>
    <s v="1039"/>
    <x v="327"/>
    <x v="5"/>
    <x v="5"/>
    <x v="6"/>
    <x v="0"/>
    <x v="1"/>
    <n v="289"/>
    <n v="1"/>
    <n v="289"/>
  </r>
  <r>
    <s v="1040"/>
    <x v="327"/>
    <x v="17"/>
    <x v="17"/>
    <x v="5"/>
    <x v="2"/>
    <x v="0"/>
    <n v="199"/>
    <n v="5"/>
    <n v="995"/>
  </r>
  <r>
    <s v="1041"/>
    <x v="327"/>
    <x v="3"/>
    <x v="3"/>
    <x v="4"/>
    <x v="3"/>
    <x v="2"/>
    <n v="159"/>
    <n v="2"/>
    <n v="318"/>
  </r>
  <r>
    <s v="1042"/>
    <x v="327"/>
    <x v="7"/>
    <x v="7"/>
    <x v="6"/>
    <x v="0"/>
    <x v="1"/>
    <n v="289"/>
    <n v="2"/>
    <n v="578"/>
  </r>
  <r>
    <s v="1043"/>
    <x v="327"/>
    <x v="9"/>
    <x v="9"/>
    <x v="7"/>
    <x v="1"/>
    <x v="3"/>
    <n v="69"/>
    <n v="4"/>
    <n v="276"/>
  </r>
  <r>
    <s v="1044"/>
    <x v="327"/>
    <x v="2"/>
    <x v="2"/>
    <x v="5"/>
    <x v="2"/>
    <x v="4"/>
    <n v="399"/>
    <n v="1"/>
    <n v="399"/>
  </r>
  <r>
    <s v="1045"/>
    <x v="327"/>
    <x v="0"/>
    <x v="0"/>
    <x v="6"/>
    <x v="0"/>
    <x v="4"/>
    <n v="399"/>
    <n v="3"/>
    <n v="1197"/>
  </r>
  <r>
    <s v="1046"/>
    <x v="328"/>
    <x v="12"/>
    <x v="12"/>
    <x v="7"/>
    <x v="1"/>
    <x v="4"/>
    <n v="399"/>
    <n v="5"/>
    <n v="1995"/>
  </r>
  <r>
    <s v="1047"/>
    <x v="329"/>
    <x v="11"/>
    <x v="11"/>
    <x v="5"/>
    <x v="2"/>
    <x v="1"/>
    <n v="289"/>
    <n v="1"/>
    <n v="289"/>
  </r>
  <r>
    <s v="1048"/>
    <x v="329"/>
    <x v="5"/>
    <x v="5"/>
    <x v="6"/>
    <x v="0"/>
    <x v="1"/>
    <n v="289"/>
    <n v="7"/>
    <n v="2023"/>
  </r>
  <r>
    <s v="1049"/>
    <x v="330"/>
    <x v="18"/>
    <x v="18"/>
    <x v="1"/>
    <x v="1"/>
    <x v="4"/>
    <n v="399"/>
    <n v="8"/>
    <n v="3192"/>
  </r>
  <r>
    <s v="1050"/>
    <x v="330"/>
    <x v="12"/>
    <x v="12"/>
    <x v="7"/>
    <x v="1"/>
    <x v="4"/>
    <n v="399"/>
    <n v="6"/>
    <n v="2394"/>
  </r>
  <r>
    <s v="1051"/>
    <x v="330"/>
    <x v="1"/>
    <x v="1"/>
    <x v="7"/>
    <x v="1"/>
    <x v="3"/>
    <n v="69"/>
    <n v="9"/>
    <n v="621"/>
  </r>
  <r>
    <s v="1052"/>
    <x v="331"/>
    <x v="14"/>
    <x v="14"/>
    <x v="2"/>
    <x v="2"/>
    <x v="3"/>
    <n v="69"/>
    <n v="7"/>
    <n v="483"/>
  </r>
  <r>
    <s v="1053"/>
    <x v="331"/>
    <x v="19"/>
    <x v="19"/>
    <x v="6"/>
    <x v="0"/>
    <x v="3"/>
    <n v="69"/>
    <n v="1"/>
    <n v="69"/>
  </r>
  <r>
    <s v="1054"/>
    <x v="331"/>
    <x v="11"/>
    <x v="11"/>
    <x v="5"/>
    <x v="2"/>
    <x v="2"/>
    <n v="159"/>
    <n v="2"/>
    <n v="318"/>
  </r>
  <r>
    <s v="1055"/>
    <x v="331"/>
    <x v="0"/>
    <x v="0"/>
    <x v="0"/>
    <x v="0"/>
    <x v="1"/>
    <n v="289"/>
    <n v="8"/>
    <n v="2312"/>
  </r>
  <r>
    <s v="1056"/>
    <x v="331"/>
    <x v="12"/>
    <x v="12"/>
    <x v="1"/>
    <x v="1"/>
    <x v="1"/>
    <n v="289"/>
    <n v="7"/>
    <n v="2023"/>
  </r>
  <r>
    <s v="1057"/>
    <x v="332"/>
    <x v="10"/>
    <x v="10"/>
    <x v="5"/>
    <x v="2"/>
    <x v="0"/>
    <n v="199"/>
    <n v="3"/>
    <n v="597"/>
  </r>
  <r>
    <s v="1058"/>
    <x v="332"/>
    <x v="2"/>
    <x v="2"/>
    <x v="5"/>
    <x v="2"/>
    <x v="4"/>
    <n v="399"/>
    <n v="6"/>
    <n v="2394"/>
  </r>
  <r>
    <s v="1059"/>
    <x v="332"/>
    <x v="16"/>
    <x v="16"/>
    <x v="6"/>
    <x v="0"/>
    <x v="1"/>
    <n v="289"/>
    <n v="9"/>
    <n v="2601"/>
  </r>
  <r>
    <s v="1060"/>
    <x v="333"/>
    <x v="18"/>
    <x v="18"/>
    <x v="1"/>
    <x v="1"/>
    <x v="2"/>
    <n v="159"/>
    <n v="1"/>
    <n v="159"/>
  </r>
  <r>
    <s v="1061"/>
    <x v="334"/>
    <x v="10"/>
    <x v="10"/>
    <x v="5"/>
    <x v="2"/>
    <x v="4"/>
    <n v="399"/>
    <n v="5"/>
    <n v="1995"/>
  </r>
  <r>
    <s v="1062"/>
    <x v="334"/>
    <x v="6"/>
    <x v="6"/>
    <x v="4"/>
    <x v="3"/>
    <x v="1"/>
    <n v="289"/>
    <n v="0"/>
    <n v="0"/>
  </r>
  <r>
    <s v="1063"/>
    <x v="335"/>
    <x v="17"/>
    <x v="17"/>
    <x v="5"/>
    <x v="2"/>
    <x v="4"/>
    <n v="399"/>
    <n v="3"/>
    <n v="1197"/>
  </r>
  <r>
    <s v="1064"/>
    <x v="336"/>
    <x v="1"/>
    <x v="1"/>
    <x v="7"/>
    <x v="1"/>
    <x v="1"/>
    <n v="289"/>
    <n v="4"/>
    <n v="1156"/>
  </r>
  <r>
    <s v="1065"/>
    <x v="336"/>
    <x v="13"/>
    <x v="13"/>
    <x v="3"/>
    <x v="3"/>
    <x v="1"/>
    <n v="289"/>
    <n v="2"/>
    <n v="578"/>
  </r>
  <r>
    <s v="1066"/>
    <x v="337"/>
    <x v="18"/>
    <x v="18"/>
    <x v="1"/>
    <x v="1"/>
    <x v="3"/>
    <n v="69"/>
    <n v="7"/>
    <n v="483"/>
  </r>
  <r>
    <s v="1067"/>
    <x v="337"/>
    <x v="4"/>
    <x v="4"/>
    <x v="4"/>
    <x v="3"/>
    <x v="4"/>
    <n v="399"/>
    <n v="0"/>
    <n v="0"/>
  </r>
  <r>
    <s v="1068"/>
    <x v="338"/>
    <x v="15"/>
    <x v="15"/>
    <x v="7"/>
    <x v="1"/>
    <x v="4"/>
    <n v="399"/>
    <n v="4"/>
    <n v="1596"/>
  </r>
  <r>
    <s v="1069"/>
    <x v="339"/>
    <x v="12"/>
    <x v="12"/>
    <x v="1"/>
    <x v="1"/>
    <x v="0"/>
    <n v="199"/>
    <n v="2"/>
    <n v="398"/>
  </r>
  <r>
    <s v="1070"/>
    <x v="339"/>
    <x v="7"/>
    <x v="7"/>
    <x v="0"/>
    <x v="0"/>
    <x v="0"/>
    <n v="199"/>
    <n v="3"/>
    <n v="597"/>
  </r>
  <r>
    <s v="1071"/>
    <x v="339"/>
    <x v="12"/>
    <x v="12"/>
    <x v="1"/>
    <x v="1"/>
    <x v="0"/>
    <n v="199"/>
    <n v="5"/>
    <n v="995"/>
  </r>
  <r>
    <s v="1072"/>
    <x v="340"/>
    <x v="12"/>
    <x v="12"/>
    <x v="1"/>
    <x v="1"/>
    <x v="3"/>
    <n v="69"/>
    <n v="7"/>
    <n v="483"/>
  </r>
  <r>
    <s v="1073"/>
    <x v="340"/>
    <x v="2"/>
    <x v="2"/>
    <x v="2"/>
    <x v="2"/>
    <x v="1"/>
    <n v="289"/>
    <n v="7"/>
    <n v="2023"/>
  </r>
  <r>
    <s v="1074"/>
    <x v="341"/>
    <x v="14"/>
    <x v="14"/>
    <x v="2"/>
    <x v="2"/>
    <x v="3"/>
    <n v="69"/>
    <n v="7"/>
    <n v="483"/>
  </r>
  <r>
    <s v="1075"/>
    <x v="341"/>
    <x v="12"/>
    <x v="12"/>
    <x v="1"/>
    <x v="1"/>
    <x v="3"/>
    <n v="69"/>
    <n v="5"/>
    <n v="345"/>
  </r>
  <r>
    <s v="1076"/>
    <x v="342"/>
    <x v="8"/>
    <x v="8"/>
    <x v="3"/>
    <x v="3"/>
    <x v="1"/>
    <n v="289"/>
    <n v="8"/>
    <n v="2312"/>
  </r>
  <r>
    <s v="1077"/>
    <x v="343"/>
    <x v="0"/>
    <x v="0"/>
    <x v="0"/>
    <x v="0"/>
    <x v="1"/>
    <n v="289"/>
    <n v="9"/>
    <n v="2601"/>
  </r>
  <r>
    <s v="1078"/>
    <x v="344"/>
    <x v="5"/>
    <x v="5"/>
    <x v="0"/>
    <x v="0"/>
    <x v="1"/>
    <n v="289"/>
    <n v="8"/>
    <n v="2312"/>
  </r>
  <r>
    <s v="1079"/>
    <x v="344"/>
    <x v="14"/>
    <x v="14"/>
    <x v="2"/>
    <x v="2"/>
    <x v="3"/>
    <n v="69"/>
    <n v="6"/>
    <n v="414"/>
  </r>
  <r>
    <s v="1080"/>
    <x v="344"/>
    <x v="13"/>
    <x v="13"/>
    <x v="3"/>
    <x v="3"/>
    <x v="1"/>
    <n v="289"/>
    <n v="9"/>
    <n v="2601"/>
  </r>
  <r>
    <s v="1081"/>
    <x v="345"/>
    <x v="7"/>
    <x v="7"/>
    <x v="0"/>
    <x v="0"/>
    <x v="1"/>
    <n v="289"/>
    <n v="5"/>
    <n v="1445"/>
  </r>
  <r>
    <s v="1082"/>
    <x v="346"/>
    <x v="4"/>
    <x v="4"/>
    <x v="3"/>
    <x v="3"/>
    <x v="2"/>
    <n v="159"/>
    <n v="0"/>
    <n v="0"/>
  </r>
  <r>
    <s v="1083"/>
    <x v="346"/>
    <x v="5"/>
    <x v="5"/>
    <x v="0"/>
    <x v="0"/>
    <x v="1"/>
    <n v="289"/>
    <n v="5"/>
    <n v="1445"/>
  </r>
  <r>
    <s v="1084"/>
    <x v="346"/>
    <x v="18"/>
    <x v="18"/>
    <x v="1"/>
    <x v="1"/>
    <x v="0"/>
    <n v="199"/>
    <n v="4"/>
    <n v="796"/>
  </r>
  <r>
    <s v="1085"/>
    <x v="346"/>
    <x v="15"/>
    <x v="15"/>
    <x v="7"/>
    <x v="1"/>
    <x v="0"/>
    <n v="199"/>
    <n v="9"/>
    <n v="1791"/>
  </r>
  <r>
    <s v="1086"/>
    <x v="346"/>
    <x v="0"/>
    <x v="0"/>
    <x v="6"/>
    <x v="0"/>
    <x v="3"/>
    <n v="69"/>
    <n v="1"/>
    <n v="69"/>
  </r>
  <r>
    <s v="1087"/>
    <x v="346"/>
    <x v="9"/>
    <x v="9"/>
    <x v="1"/>
    <x v="1"/>
    <x v="3"/>
    <n v="69"/>
    <n v="5"/>
    <n v="345"/>
  </r>
  <r>
    <s v="1088"/>
    <x v="346"/>
    <x v="0"/>
    <x v="0"/>
    <x v="6"/>
    <x v="0"/>
    <x v="2"/>
    <n v="159"/>
    <n v="3"/>
    <n v="477"/>
  </r>
  <r>
    <s v="1089"/>
    <x v="346"/>
    <x v="1"/>
    <x v="1"/>
    <x v="1"/>
    <x v="1"/>
    <x v="4"/>
    <n v="399"/>
    <n v="1"/>
    <n v="399"/>
  </r>
  <r>
    <s v="1090"/>
    <x v="347"/>
    <x v="3"/>
    <x v="3"/>
    <x v="3"/>
    <x v="3"/>
    <x v="1"/>
    <n v="289"/>
    <n v="9"/>
    <n v="2601"/>
  </r>
  <r>
    <s v="1091"/>
    <x v="348"/>
    <x v="19"/>
    <x v="19"/>
    <x v="6"/>
    <x v="0"/>
    <x v="1"/>
    <n v="289"/>
    <n v="9"/>
    <n v="2601"/>
  </r>
  <r>
    <s v="1092"/>
    <x v="348"/>
    <x v="10"/>
    <x v="10"/>
    <x v="2"/>
    <x v="2"/>
    <x v="1"/>
    <n v="289"/>
    <n v="2"/>
    <n v="578"/>
  </r>
  <r>
    <s v="1093"/>
    <x v="349"/>
    <x v="3"/>
    <x v="3"/>
    <x v="3"/>
    <x v="3"/>
    <x v="2"/>
    <n v="159"/>
    <n v="4"/>
    <n v="636"/>
  </r>
  <r>
    <s v="1094"/>
    <x v="349"/>
    <x v="15"/>
    <x v="15"/>
    <x v="7"/>
    <x v="1"/>
    <x v="3"/>
    <n v="69"/>
    <n v="1"/>
    <n v="69"/>
  </r>
  <r>
    <s v="1095"/>
    <x v="349"/>
    <x v="8"/>
    <x v="8"/>
    <x v="4"/>
    <x v="3"/>
    <x v="1"/>
    <n v="289"/>
    <n v="3"/>
    <n v="867"/>
  </r>
  <r>
    <s v="1096"/>
    <x v="350"/>
    <x v="16"/>
    <x v="16"/>
    <x v="0"/>
    <x v="0"/>
    <x v="4"/>
    <n v="399"/>
    <n v="5"/>
    <n v="1995"/>
  </r>
  <r>
    <s v="1097"/>
    <x v="350"/>
    <x v="1"/>
    <x v="1"/>
    <x v="1"/>
    <x v="1"/>
    <x v="3"/>
    <n v="69"/>
    <n v="6"/>
    <n v="414"/>
  </r>
  <r>
    <s v="1098"/>
    <x v="351"/>
    <x v="14"/>
    <x v="14"/>
    <x v="2"/>
    <x v="2"/>
    <x v="0"/>
    <n v="199"/>
    <n v="3"/>
    <n v="597"/>
  </r>
  <r>
    <s v="1099"/>
    <x v="351"/>
    <x v="9"/>
    <x v="9"/>
    <x v="1"/>
    <x v="1"/>
    <x v="3"/>
    <n v="69"/>
    <n v="2"/>
    <n v="138"/>
  </r>
  <r>
    <s v="1100"/>
    <x v="351"/>
    <x v="10"/>
    <x v="10"/>
    <x v="5"/>
    <x v="2"/>
    <x v="2"/>
    <n v="159"/>
    <n v="3"/>
    <n v="477"/>
  </r>
  <r>
    <s v="1101"/>
    <x v="351"/>
    <x v="10"/>
    <x v="10"/>
    <x v="2"/>
    <x v="2"/>
    <x v="3"/>
    <n v="69"/>
    <n v="9"/>
    <n v="621"/>
  </r>
  <r>
    <s v="1102"/>
    <x v="351"/>
    <x v="16"/>
    <x v="16"/>
    <x v="0"/>
    <x v="0"/>
    <x v="4"/>
    <n v="399"/>
    <n v="3"/>
    <n v="1197"/>
  </r>
  <r>
    <s v="1103"/>
    <x v="351"/>
    <x v="15"/>
    <x v="15"/>
    <x v="7"/>
    <x v="1"/>
    <x v="4"/>
    <n v="399"/>
    <n v="0"/>
    <n v="0"/>
  </r>
  <r>
    <s v="1104"/>
    <x v="351"/>
    <x v="16"/>
    <x v="16"/>
    <x v="6"/>
    <x v="0"/>
    <x v="0"/>
    <n v="199"/>
    <n v="2"/>
    <n v="398"/>
  </r>
  <r>
    <s v="1105"/>
    <x v="351"/>
    <x v="16"/>
    <x v="16"/>
    <x v="0"/>
    <x v="0"/>
    <x v="2"/>
    <n v="159"/>
    <n v="7"/>
    <n v="1113"/>
  </r>
  <r>
    <s v="1106"/>
    <x v="351"/>
    <x v="8"/>
    <x v="8"/>
    <x v="3"/>
    <x v="3"/>
    <x v="1"/>
    <n v="289"/>
    <n v="4"/>
    <n v="1156"/>
  </r>
  <r>
    <s v="1107"/>
    <x v="351"/>
    <x v="17"/>
    <x v="17"/>
    <x v="5"/>
    <x v="2"/>
    <x v="0"/>
    <n v="199"/>
    <n v="9"/>
    <n v="1791"/>
  </r>
  <r>
    <s v="1108"/>
    <x v="351"/>
    <x v="7"/>
    <x v="7"/>
    <x v="0"/>
    <x v="0"/>
    <x v="4"/>
    <n v="399"/>
    <n v="5"/>
    <n v="1995"/>
  </r>
  <r>
    <s v="1109"/>
    <x v="352"/>
    <x v="0"/>
    <x v="0"/>
    <x v="0"/>
    <x v="0"/>
    <x v="2"/>
    <n v="159"/>
    <n v="2"/>
    <n v="318"/>
  </r>
  <r>
    <s v="1110"/>
    <x v="352"/>
    <x v="14"/>
    <x v="14"/>
    <x v="5"/>
    <x v="2"/>
    <x v="2"/>
    <n v="159"/>
    <n v="9"/>
    <n v="1431"/>
  </r>
  <r>
    <s v="1111"/>
    <x v="353"/>
    <x v="12"/>
    <x v="12"/>
    <x v="1"/>
    <x v="1"/>
    <x v="4"/>
    <n v="399"/>
    <n v="8"/>
    <n v="3192"/>
  </r>
  <r>
    <s v="1112"/>
    <x v="353"/>
    <x v="14"/>
    <x v="14"/>
    <x v="2"/>
    <x v="2"/>
    <x v="3"/>
    <n v="69"/>
    <n v="6"/>
    <n v="414"/>
  </r>
  <r>
    <s v="1113"/>
    <x v="353"/>
    <x v="13"/>
    <x v="13"/>
    <x v="3"/>
    <x v="3"/>
    <x v="3"/>
    <n v="69"/>
    <n v="7"/>
    <n v="483"/>
  </r>
  <r>
    <s v="1114"/>
    <x v="353"/>
    <x v="5"/>
    <x v="5"/>
    <x v="0"/>
    <x v="0"/>
    <x v="3"/>
    <n v="69"/>
    <n v="8"/>
    <n v="552"/>
  </r>
  <r>
    <s v="1115"/>
    <x v="353"/>
    <x v="8"/>
    <x v="8"/>
    <x v="4"/>
    <x v="3"/>
    <x v="0"/>
    <n v="199"/>
    <n v="1"/>
    <n v="199"/>
  </r>
  <r>
    <s v="1116"/>
    <x v="353"/>
    <x v="7"/>
    <x v="7"/>
    <x v="0"/>
    <x v="0"/>
    <x v="2"/>
    <n v="159"/>
    <n v="9"/>
    <n v="1431"/>
  </r>
  <r>
    <s v="1117"/>
    <x v="353"/>
    <x v="2"/>
    <x v="2"/>
    <x v="2"/>
    <x v="2"/>
    <x v="1"/>
    <n v="289"/>
    <n v="5"/>
    <n v="1445"/>
  </r>
  <r>
    <s v="1118"/>
    <x v="353"/>
    <x v="3"/>
    <x v="3"/>
    <x v="3"/>
    <x v="3"/>
    <x v="4"/>
    <n v="399"/>
    <n v="7"/>
    <n v="2793"/>
  </r>
  <r>
    <s v="1119"/>
    <x v="353"/>
    <x v="14"/>
    <x v="14"/>
    <x v="2"/>
    <x v="2"/>
    <x v="0"/>
    <n v="199"/>
    <n v="6"/>
    <n v="1194"/>
  </r>
  <r>
    <s v="1120"/>
    <x v="354"/>
    <x v="1"/>
    <x v="1"/>
    <x v="7"/>
    <x v="1"/>
    <x v="2"/>
    <n v="159"/>
    <n v="8"/>
    <n v="1272"/>
  </r>
  <r>
    <s v="1121"/>
    <x v="355"/>
    <x v="7"/>
    <x v="7"/>
    <x v="6"/>
    <x v="0"/>
    <x v="4"/>
    <n v="399"/>
    <n v="7"/>
    <n v="2793"/>
  </r>
  <r>
    <s v="1122"/>
    <x v="356"/>
    <x v="11"/>
    <x v="11"/>
    <x v="5"/>
    <x v="2"/>
    <x v="2"/>
    <n v="159"/>
    <n v="2"/>
    <n v="318"/>
  </r>
  <r>
    <s v="1123"/>
    <x v="356"/>
    <x v="2"/>
    <x v="2"/>
    <x v="2"/>
    <x v="2"/>
    <x v="2"/>
    <n v="159"/>
    <n v="9"/>
    <n v="1431"/>
  </r>
  <r>
    <s v="1124"/>
    <x v="356"/>
    <x v="7"/>
    <x v="7"/>
    <x v="0"/>
    <x v="0"/>
    <x v="2"/>
    <n v="159"/>
    <n v="2"/>
    <n v="318"/>
  </r>
  <r>
    <s v="1125"/>
    <x v="356"/>
    <x v="13"/>
    <x v="13"/>
    <x v="3"/>
    <x v="3"/>
    <x v="3"/>
    <n v="69"/>
    <n v="5"/>
    <n v="345"/>
  </r>
  <r>
    <s v="1126"/>
    <x v="356"/>
    <x v="0"/>
    <x v="0"/>
    <x v="0"/>
    <x v="0"/>
    <x v="1"/>
    <n v="289"/>
    <n v="9"/>
    <n v="2601"/>
  </r>
  <r>
    <s v="1127"/>
    <x v="356"/>
    <x v="6"/>
    <x v="6"/>
    <x v="4"/>
    <x v="3"/>
    <x v="0"/>
    <n v="199"/>
    <n v="9"/>
    <n v="1791"/>
  </r>
  <r>
    <s v="1128"/>
    <x v="357"/>
    <x v="2"/>
    <x v="2"/>
    <x v="5"/>
    <x v="2"/>
    <x v="4"/>
    <n v="399"/>
    <n v="2"/>
    <n v="798"/>
  </r>
  <r>
    <s v="1129"/>
    <x v="357"/>
    <x v="5"/>
    <x v="5"/>
    <x v="0"/>
    <x v="0"/>
    <x v="2"/>
    <n v="159"/>
    <n v="2"/>
    <n v="318"/>
  </r>
  <r>
    <s v="1130"/>
    <x v="358"/>
    <x v="3"/>
    <x v="3"/>
    <x v="4"/>
    <x v="3"/>
    <x v="0"/>
    <n v="199"/>
    <n v="8"/>
    <n v="1592"/>
  </r>
  <r>
    <s v="1131"/>
    <x v="358"/>
    <x v="12"/>
    <x v="12"/>
    <x v="7"/>
    <x v="1"/>
    <x v="3"/>
    <n v="69"/>
    <n v="7"/>
    <n v="483"/>
  </r>
  <r>
    <s v="1132"/>
    <x v="358"/>
    <x v="6"/>
    <x v="6"/>
    <x v="3"/>
    <x v="3"/>
    <x v="0"/>
    <n v="199"/>
    <n v="3"/>
    <n v="597"/>
  </r>
  <r>
    <s v="1133"/>
    <x v="358"/>
    <x v="10"/>
    <x v="10"/>
    <x v="5"/>
    <x v="2"/>
    <x v="3"/>
    <n v="69"/>
    <n v="2"/>
    <n v="138"/>
  </r>
  <r>
    <s v="1134"/>
    <x v="358"/>
    <x v="16"/>
    <x v="16"/>
    <x v="6"/>
    <x v="0"/>
    <x v="2"/>
    <n v="159"/>
    <n v="5"/>
    <n v="795"/>
  </r>
  <r>
    <s v="1135"/>
    <x v="358"/>
    <x v="15"/>
    <x v="15"/>
    <x v="1"/>
    <x v="1"/>
    <x v="1"/>
    <n v="289"/>
    <n v="4"/>
    <n v="1156"/>
  </r>
  <r>
    <s v="1136"/>
    <x v="358"/>
    <x v="4"/>
    <x v="4"/>
    <x v="3"/>
    <x v="3"/>
    <x v="2"/>
    <n v="159"/>
    <n v="4"/>
    <n v="636"/>
  </r>
  <r>
    <s v="1137"/>
    <x v="358"/>
    <x v="9"/>
    <x v="9"/>
    <x v="7"/>
    <x v="1"/>
    <x v="1"/>
    <n v="289"/>
    <n v="6"/>
    <n v="1734"/>
  </r>
  <r>
    <s v="1138"/>
    <x v="358"/>
    <x v="7"/>
    <x v="7"/>
    <x v="0"/>
    <x v="0"/>
    <x v="2"/>
    <n v="159"/>
    <n v="0"/>
    <n v="0"/>
  </r>
  <r>
    <s v="1139"/>
    <x v="359"/>
    <x v="0"/>
    <x v="0"/>
    <x v="0"/>
    <x v="0"/>
    <x v="1"/>
    <n v="289"/>
    <n v="2"/>
    <n v="578"/>
  </r>
  <r>
    <s v="1140"/>
    <x v="360"/>
    <x v="11"/>
    <x v="11"/>
    <x v="5"/>
    <x v="2"/>
    <x v="2"/>
    <n v="159"/>
    <n v="1"/>
    <n v="159"/>
  </r>
  <r>
    <s v="1141"/>
    <x v="360"/>
    <x v="19"/>
    <x v="19"/>
    <x v="0"/>
    <x v="0"/>
    <x v="2"/>
    <n v="159"/>
    <n v="0"/>
    <n v="0"/>
  </r>
  <r>
    <s v="1142"/>
    <x v="360"/>
    <x v="4"/>
    <x v="4"/>
    <x v="3"/>
    <x v="3"/>
    <x v="4"/>
    <n v="399"/>
    <n v="8"/>
    <n v="3192"/>
  </r>
  <r>
    <s v="1143"/>
    <x v="361"/>
    <x v="6"/>
    <x v="6"/>
    <x v="3"/>
    <x v="3"/>
    <x v="3"/>
    <n v="69"/>
    <n v="6"/>
    <n v="414"/>
  </r>
  <r>
    <s v="1144"/>
    <x v="362"/>
    <x v="0"/>
    <x v="0"/>
    <x v="0"/>
    <x v="0"/>
    <x v="4"/>
    <n v="399"/>
    <n v="2"/>
    <n v="798"/>
  </r>
  <r>
    <s v="1145"/>
    <x v="363"/>
    <x v="16"/>
    <x v="16"/>
    <x v="0"/>
    <x v="0"/>
    <x v="4"/>
    <n v="399"/>
    <n v="8"/>
    <n v="3192"/>
  </r>
  <r>
    <s v="1146"/>
    <x v="364"/>
    <x v="12"/>
    <x v="12"/>
    <x v="1"/>
    <x v="1"/>
    <x v="0"/>
    <n v="199"/>
    <n v="8"/>
    <n v="1592"/>
  </r>
  <r>
    <s v="1147"/>
    <x v="365"/>
    <x v="8"/>
    <x v="8"/>
    <x v="4"/>
    <x v="3"/>
    <x v="4"/>
    <n v="399"/>
    <n v="4"/>
    <n v="1596"/>
  </r>
  <r>
    <s v="1148"/>
    <x v="366"/>
    <x v="13"/>
    <x v="13"/>
    <x v="4"/>
    <x v="3"/>
    <x v="0"/>
    <n v="199"/>
    <n v="0"/>
    <n v="0"/>
  </r>
  <r>
    <s v="1149"/>
    <x v="366"/>
    <x v="14"/>
    <x v="14"/>
    <x v="2"/>
    <x v="2"/>
    <x v="2"/>
    <n v="159"/>
    <n v="7"/>
    <n v="1113"/>
  </r>
  <r>
    <s v="1150"/>
    <x v="366"/>
    <x v="15"/>
    <x v="15"/>
    <x v="7"/>
    <x v="1"/>
    <x v="2"/>
    <n v="159"/>
    <n v="0"/>
    <n v="0"/>
  </r>
  <r>
    <s v="1151"/>
    <x v="367"/>
    <x v="1"/>
    <x v="1"/>
    <x v="7"/>
    <x v="1"/>
    <x v="1"/>
    <n v="289"/>
    <n v="4"/>
    <n v="1156"/>
  </r>
  <r>
    <s v="1152"/>
    <x v="367"/>
    <x v="1"/>
    <x v="1"/>
    <x v="7"/>
    <x v="1"/>
    <x v="3"/>
    <n v="69"/>
    <n v="7"/>
    <n v="483"/>
  </r>
  <r>
    <s v="1153"/>
    <x v="368"/>
    <x v="8"/>
    <x v="8"/>
    <x v="4"/>
    <x v="3"/>
    <x v="2"/>
    <n v="159"/>
    <n v="2"/>
    <n v="318"/>
  </r>
  <r>
    <s v="1154"/>
    <x v="369"/>
    <x v="12"/>
    <x v="12"/>
    <x v="7"/>
    <x v="1"/>
    <x v="3"/>
    <n v="69"/>
    <n v="1"/>
    <n v="69"/>
  </r>
  <r>
    <s v="1155"/>
    <x v="369"/>
    <x v="16"/>
    <x v="16"/>
    <x v="0"/>
    <x v="0"/>
    <x v="3"/>
    <n v="69"/>
    <n v="5"/>
    <n v="345"/>
  </r>
  <r>
    <s v="1156"/>
    <x v="369"/>
    <x v="19"/>
    <x v="19"/>
    <x v="6"/>
    <x v="0"/>
    <x v="1"/>
    <n v="289"/>
    <n v="0"/>
    <n v="0"/>
  </r>
  <r>
    <s v="1157"/>
    <x v="369"/>
    <x v="6"/>
    <x v="6"/>
    <x v="3"/>
    <x v="3"/>
    <x v="3"/>
    <n v="69"/>
    <n v="6"/>
    <n v="414"/>
  </r>
  <r>
    <s v="1158"/>
    <x v="369"/>
    <x v="6"/>
    <x v="6"/>
    <x v="3"/>
    <x v="3"/>
    <x v="0"/>
    <n v="199"/>
    <n v="6"/>
    <n v="1194"/>
  </r>
  <r>
    <s v="1159"/>
    <x v="370"/>
    <x v="17"/>
    <x v="17"/>
    <x v="5"/>
    <x v="2"/>
    <x v="2"/>
    <n v="159"/>
    <n v="1"/>
    <n v="159"/>
  </r>
  <r>
    <s v="1160"/>
    <x v="370"/>
    <x v="8"/>
    <x v="8"/>
    <x v="4"/>
    <x v="3"/>
    <x v="0"/>
    <n v="199"/>
    <n v="0"/>
    <n v="0"/>
  </r>
  <r>
    <s v="1161"/>
    <x v="370"/>
    <x v="14"/>
    <x v="14"/>
    <x v="5"/>
    <x v="2"/>
    <x v="1"/>
    <n v="289"/>
    <n v="3"/>
    <n v="867"/>
  </r>
  <r>
    <s v="1162"/>
    <x v="370"/>
    <x v="19"/>
    <x v="19"/>
    <x v="6"/>
    <x v="0"/>
    <x v="0"/>
    <n v="199"/>
    <n v="7"/>
    <n v="1393"/>
  </r>
  <r>
    <s v="1163"/>
    <x v="371"/>
    <x v="6"/>
    <x v="6"/>
    <x v="4"/>
    <x v="3"/>
    <x v="0"/>
    <n v="199"/>
    <n v="0"/>
    <n v="0"/>
  </r>
  <r>
    <s v="1164"/>
    <x v="371"/>
    <x v="17"/>
    <x v="17"/>
    <x v="2"/>
    <x v="2"/>
    <x v="3"/>
    <n v="69"/>
    <n v="6"/>
    <n v="414"/>
  </r>
  <r>
    <s v="1165"/>
    <x v="371"/>
    <x v="11"/>
    <x v="11"/>
    <x v="2"/>
    <x v="2"/>
    <x v="0"/>
    <n v="199"/>
    <n v="1"/>
    <n v="199"/>
  </r>
  <r>
    <s v="1166"/>
    <x v="371"/>
    <x v="5"/>
    <x v="5"/>
    <x v="6"/>
    <x v="0"/>
    <x v="1"/>
    <n v="289"/>
    <n v="9"/>
    <n v="2601"/>
  </r>
  <r>
    <s v="1167"/>
    <x v="372"/>
    <x v="5"/>
    <x v="5"/>
    <x v="6"/>
    <x v="0"/>
    <x v="3"/>
    <n v="69"/>
    <n v="9"/>
    <n v="621"/>
  </r>
  <r>
    <s v="1168"/>
    <x v="372"/>
    <x v="9"/>
    <x v="9"/>
    <x v="7"/>
    <x v="1"/>
    <x v="2"/>
    <n v="159"/>
    <n v="6"/>
    <n v="954"/>
  </r>
  <r>
    <s v="1169"/>
    <x v="372"/>
    <x v="5"/>
    <x v="5"/>
    <x v="6"/>
    <x v="0"/>
    <x v="3"/>
    <n v="69"/>
    <n v="6"/>
    <n v="414"/>
  </r>
  <r>
    <s v="1170"/>
    <x v="373"/>
    <x v="9"/>
    <x v="9"/>
    <x v="7"/>
    <x v="1"/>
    <x v="2"/>
    <n v="159"/>
    <n v="0"/>
    <n v="0"/>
  </r>
  <r>
    <s v="1171"/>
    <x v="374"/>
    <x v="7"/>
    <x v="7"/>
    <x v="0"/>
    <x v="0"/>
    <x v="0"/>
    <n v="199"/>
    <n v="7"/>
    <n v="1393"/>
  </r>
  <r>
    <s v="1172"/>
    <x v="374"/>
    <x v="0"/>
    <x v="0"/>
    <x v="6"/>
    <x v="0"/>
    <x v="2"/>
    <n v="159"/>
    <n v="4"/>
    <n v="636"/>
  </r>
  <r>
    <s v="1173"/>
    <x v="374"/>
    <x v="11"/>
    <x v="11"/>
    <x v="5"/>
    <x v="2"/>
    <x v="0"/>
    <n v="199"/>
    <n v="2"/>
    <n v="398"/>
  </r>
  <r>
    <s v="1174"/>
    <x v="375"/>
    <x v="0"/>
    <x v="0"/>
    <x v="0"/>
    <x v="0"/>
    <x v="0"/>
    <n v="199"/>
    <n v="6"/>
    <n v="1194"/>
  </r>
  <r>
    <s v="1175"/>
    <x v="376"/>
    <x v="4"/>
    <x v="4"/>
    <x v="4"/>
    <x v="3"/>
    <x v="3"/>
    <n v="69"/>
    <n v="1"/>
    <n v="69"/>
  </r>
  <r>
    <s v="1176"/>
    <x v="376"/>
    <x v="10"/>
    <x v="10"/>
    <x v="2"/>
    <x v="2"/>
    <x v="3"/>
    <n v="69"/>
    <n v="1"/>
    <n v="69"/>
  </r>
  <r>
    <s v="1177"/>
    <x v="376"/>
    <x v="15"/>
    <x v="15"/>
    <x v="7"/>
    <x v="1"/>
    <x v="0"/>
    <n v="199"/>
    <n v="9"/>
    <n v="1791"/>
  </r>
  <r>
    <s v="1178"/>
    <x v="376"/>
    <x v="13"/>
    <x v="13"/>
    <x v="3"/>
    <x v="3"/>
    <x v="4"/>
    <n v="399"/>
    <n v="5"/>
    <n v="1995"/>
  </r>
  <r>
    <s v="1179"/>
    <x v="376"/>
    <x v="14"/>
    <x v="14"/>
    <x v="5"/>
    <x v="2"/>
    <x v="4"/>
    <n v="399"/>
    <n v="7"/>
    <n v="2793"/>
  </r>
  <r>
    <s v="1180"/>
    <x v="376"/>
    <x v="7"/>
    <x v="7"/>
    <x v="0"/>
    <x v="0"/>
    <x v="3"/>
    <n v="69"/>
    <n v="8"/>
    <n v="552"/>
  </r>
  <r>
    <s v="1181"/>
    <x v="376"/>
    <x v="0"/>
    <x v="0"/>
    <x v="6"/>
    <x v="0"/>
    <x v="4"/>
    <n v="399"/>
    <n v="4"/>
    <n v="1596"/>
  </r>
  <r>
    <s v="1182"/>
    <x v="377"/>
    <x v="19"/>
    <x v="19"/>
    <x v="6"/>
    <x v="0"/>
    <x v="1"/>
    <n v="289"/>
    <n v="2"/>
    <n v="578"/>
  </r>
  <r>
    <s v="1183"/>
    <x v="377"/>
    <x v="9"/>
    <x v="9"/>
    <x v="7"/>
    <x v="1"/>
    <x v="4"/>
    <n v="399"/>
    <n v="7"/>
    <n v="2793"/>
  </r>
  <r>
    <s v="1184"/>
    <x v="377"/>
    <x v="19"/>
    <x v="19"/>
    <x v="6"/>
    <x v="0"/>
    <x v="0"/>
    <n v="199"/>
    <n v="3"/>
    <n v="597"/>
  </r>
  <r>
    <s v="1185"/>
    <x v="377"/>
    <x v="5"/>
    <x v="5"/>
    <x v="0"/>
    <x v="0"/>
    <x v="2"/>
    <n v="159"/>
    <n v="0"/>
    <n v="0"/>
  </r>
  <r>
    <s v="1186"/>
    <x v="377"/>
    <x v="9"/>
    <x v="9"/>
    <x v="7"/>
    <x v="1"/>
    <x v="2"/>
    <n v="159"/>
    <n v="4"/>
    <n v="636"/>
  </r>
  <r>
    <s v="1187"/>
    <x v="377"/>
    <x v="12"/>
    <x v="12"/>
    <x v="7"/>
    <x v="1"/>
    <x v="4"/>
    <n v="399"/>
    <n v="2"/>
    <n v="798"/>
  </r>
  <r>
    <s v="1188"/>
    <x v="377"/>
    <x v="10"/>
    <x v="10"/>
    <x v="2"/>
    <x v="2"/>
    <x v="2"/>
    <n v="159"/>
    <n v="6"/>
    <n v="954"/>
  </r>
  <r>
    <s v="1189"/>
    <x v="377"/>
    <x v="16"/>
    <x v="16"/>
    <x v="0"/>
    <x v="0"/>
    <x v="3"/>
    <n v="69"/>
    <n v="4"/>
    <n v="276"/>
  </r>
  <r>
    <s v="1190"/>
    <x v="377"/>
    <x v="18"/>
    <x v="18"/>
    <x v="1"/>
    <x v="1"/>
    <x v="4"/>
    <n v="399"/>
    <n v="4"/>
    <n v="1596"/>
  </r>
  <r>
    <s v="1191"/>
    <x v="377"/>
    <x v="3"/>
    <x v="3"/>
    <x v="4"/>
    <x v="3"/>
    <x v="4"/>
    <n v="399"/>
    <n v="1"/>
    <n v="399"/>
  </r>
  <r>
    <s v="1192"/>
    <x v="378"/>
    <x v="14"/>
    <x v="14"/>
    <x v="5"/>
    <x v="2"/>
    <x v="2"/>
    <n v="159"/>
    <n v="3"/>
    <n v="477"/>
  </r>
  <r>
    <s v="1193"/>
    <x v="378"/>
    <x v="9"/>
    <x v="9"/>
    <x v="7"/>
    <x v="1"/>
    <x v="3"/>
    <n v="69"/>
    <n v="0"/>
    <n v="0"/>
  </r>
  <r>
    <s v="1194"/>
    <x v="378"/>
    <x v="16"/>
    <x v="16"/>
    <x v="6"/>
    <x v="0"/>
    <x v="1"/>
    <n v="289"/>
    <n v="7"/>
    <n v="2023"/>
  </r>
  <r>
    <s v="1195"/>
    <x v="378"/>
    <x v="13"/>
    <x v="13"/>
    <x v="3"/>
    <x v="3"/>
    <x v="4"/>
    <n v="399"/>
    <n v="8"/>
    <n v="3192"/>
  </r>
  <r>
    <s v="1196"/>
    <x v="379"/>
    <x v="4"/>
    <x v="4"/>
    <x v="4"/>
    <x v="3"/>
    <x v="1"/>
    <n v="289"/>
    <n v="9"/>
    <n v="2601"/>
  </r>
  <r>
    <s v="1197"/>
    <x v="380"/>
    <x v="11"/>
    <x v="11"/>
    <x v="2"/>
    <x v="2"/>
    <x v="0"/>
    <n v="199"/>
    <n v="2"/>
    <n v="398"/>
  </r>
  <r>
    <s v="1198"/>
    <x v="380"/>
    <x v="4"/>
    <x v="4"/>
    <x v="4"/>
    <x v="3"/>
    <x v="3"/>
    <n v="69"/>
    <n v="9"/>
    <n v="621"/>
  </r>
  <r>
    <s v="1199"/>
    <x v="380"/>
    <x v="4"/>
    <x v="4"/>
    <x v="4"/>
    <x v="3"/>
    <x v="3"/>
    <n v="69"/>
    <n v="5"/>
    <n v="345"/>
  </r>
  <r>
    <s v="1200"/>
    <x v="380"/>
    <x v="4"/>
    <x v="4"/>
    <x v="3"/>
    <x v="3"/>
    <x v="3"/>
    <n v="69"/>
    <n v="2"/>
    <n v="138"/>
  </r>
  <r>
    <s v="1201"/>
    <x v="381"/>
    <x v="4"/>
    <x v="4"/>
    <x v="3"/>
    <x v="3"/>
    <x v="3"/>
    <n v="69"/>
    <n v="1"/>
    <n v="69"/>
  </r>
  <r>
    <s v="1202"/>
    <x v="381"/>
    <x v="3"/>
    <x v="3"/>
    <x v="4"/>
    <x v="3"/>
    <x v="1"/>
    <n v="289"/>
    <n v="2"/>
    <n v="578"/>
  </r>
  <r>
    <s v="1203"/>
    <x v="381"/>
    <x v="7"/>
    <x v="7"/>
    <x v="0"/>
    <x v="0"/>
    <x v="4"/>
    <n v="399"/>
    <n v="2"/>
    <n v="798"/>
  </r>
  <r>
    <s v="1204"/>
    <x v="381"/>
    <x v="15"/>
    <x v="15"/>
    <x v="1"/>
    <x v="1"/>
    <x v="3"/>
    <n v="69"/>
    <n v="3"/>
    <n v="207"/>
  </r>
  <r>
    <s v="1205"/>
    <x v="381"/>
    <x v="17"/>
    <x v="17"/>
    <x v="2"/>
    <x v="2"/>
    <x v="1"/>
    <n v="289"/>
    <n v="5"/>
    <n v="1445"/>
  </r>
  <r>
    <s v="1206"/>
    <x v="381"/>
    <x v="6"/>
    <x v="6"/>
    <x v="3"/>
    <x v="3"/>
    <x v="3"/>
    <n v="69"/>
    <n v="6"/>
    <n v="414"/>
  </r>
  <r>
    <s v="1207"/>
    <x v="381"/>
    <x v="14"/>
    <x v="14"/>
    <x v="5"/>
    <x v="2"/>
    <x v="2"/>
    <n v="159"/>
    <n v="3"/>
    <n v="477"/>
  </r>
  <r>
    <s v="1208"/>
    <x v="382"/>
    <x v="17"/>
    <x v="17"/>
    <x v="2"/>
    <x v="2"/>
    <x v="4"/>
    <n v="399"/>
    <n v="6"/>
    <n v="2394"/>
  </r>
  <r>
    <s v="1209"/>
    <x v="382"/>
    <x v="16"/>
    <x v="16"/>
    <x v="6"/>
    <x v="0"/>
    <x v="4"/>
    <n v="399"/>
    <n v="3"/>
    <n v="1197"/>
  </r>
  <r>
    <s v="1210"/>
    <x v="382"/>
    <x v="0"/>
    <x v="0"/>
    <x v="6"/>
    <x v="0"/>
    <x v="0"/>
    <n v="199"/>
    <n v="7"/>
    <n v="1393"/>
  </r>
  <r>
    <s v="1211"/>
    <x v="383"/>
    <x v="2"/>
    <x v="2"/>
    <x v="5"/>
    <x v="2"/>
    <x v="2"/>
    <n v="159"/>
    <n v="7"/>
    <n v="1113"/>
  </r>
  <r>
    <s v="1212"/>
    <x v="384"/>
    <x v="7"/>
    <x v="7"/>
    <x v="0"/>
    <x v="0"/>
    <x v="2"/>
    <n v="159"/>
    <n v="1"/>
    <n v="159"/>
  </r>
  <r>
    <s v="1213"/>
    <x v="384"/>
    <x v="4"/>
    <x v="4"/>
    <x v="3"/>
    <x v="3"/>
    <x v="3"/>
    <n v="69"/>
    <n v="2"/>
    <n v="138"/>
  </r>
  <r>
    <s v="1214"/>
    <x v="385"/>
    <x v="10"/>
    <x v="10"/>
    <x v="5"/>
    <x v="2"/>
    <x v="1"/>
    <n v="289"/>
    <n v="4"/>
    <n v="1156"/>
  </r>
  <r>
    <s v="1215"/>
    <x v="385"/>
    <x v="12"/>
    <x v="12"/>
    <x v="1"/>
    <x v="1"/>
    <x v="3"/>
    <n v="69"/>
    <n v="6"/>
    <n v="414"/>
  </r>
  <r>
    <s v="1216"/>
    <x v="385"/>
    <x v="14"/>
    <x v="14"/>
    <x v="5"/>
    <x v="2"/>
    <x v="2"/>
    <n v="159"/>
    <n v="1"/>
    <n v="159"/>
  </r>
  <r>
    <s v="1217"/>
    <x v="385"/>
    <x v="12"/>
    <x v="12"/>
    <x v="7"/>
    <x v="1"/>
    <x v="2"/>
    <n v="159"/>
    <n v="4"/>
    <n v="636"/>
  </r>
  <r>
    <s v="1218"/>
    <x v="386"/>
    <x v="16"/>
    <x v="16"/>
    <x v="0"/>
    <x v="0"/>
    <x v="3"/>
    <n v="69"/>
    <n v="7"/>
    <n v="483"/>
  </r>
  <r>
    <s v="1219"/>
    <x v="386"/>
    <x v="18"/>
    <x v="18"/>
    <x v="7"/>
    <x v="1"/>
    <x v="1"/>
    <n v="289"/>
    <n v="5"/>
    <n v="1445"/>
  </r>
  <r>
    <s v="1220"/>
    <x v="386"/>
    <x v="17"/>
    <x v="17"/>
    <x v="2"/>
    <x v="2"/>
    <x v="1"/>
    <n v="289"/>
    <n v="7"/>
    <n v="2023"/>
  </r>
  <r>
    <s v="1221"/>
    <x v="387"/>
    <x v="14"/>
    <x v="14"/>
    <x v="5"/>
    <x v="2"/>
    <x v="2"/>
    <n v="159"/>
    <n v="6"/>
    <n v="954"/>
  </r>
  <r>
    <s v="1222"/>
    <x v="388"/>
    <x v="10"/>
    <x v="10"/>
    <x v="2"/>
    <x v="2"/>
    <x v="2"/>
    <n v="159"/>
    <n v="4"/>
    <n v="636"/>
  </r>
  <r>
    <s v="1223"/>
    <x v="389"/>
    <x v="3"/>
    <x v="3"/>
    <x v="4"/>
    <x v="3"/>
    <x v="4"/>
    <n v="399"/>
    <n v="9"/>
    <n v="3591"/>
  </r>
  <r>
    <s v="1224"/>
    <x v="390"/>
    <x v="12"/>
    <x v="12"/>
    <x v="1"/>
    <x v="1"/>
    <x v="0"/>
    <n v="199"/>
    <n v="5"/>
    <n v="995"/>
  </r>
  <r>
    <s v="1225"/>
    <x v="390"/>
    <x v="17"/>
    <x v="17"/>
    <x v="5"/>
    <x v="2"/>
    <x v="4"/>
    <n v="399"/>
    <n v="8"/>
    <n v="3192"/>
  </r>
  <r>
    <s v="1226"/>
    <x v="390"/>
    <x v="1"/>
    <x v="1"/>
    <x v="7"/>
    <x v="1"/>
    <x v="4"/>
    <n v="399"/>
    <n v="4"/>
    <n v="1596"/>
  </r>
  <r>
    <s v="1227"/>
    <x v="390"/>
    <x v="14"/>
    <x v="14"/>
    <x v="2"/>
    <x v="2"/>
    <x v="4"/>
    <n v="399"/>
    <n v="4"/>
    <n v="1596"/>
  </r>
  <r>
    <s v="1228"/>
    <x v="391"/>
    <x v="6"/>
    <x v="6"/>
    <x v="3"/>
    <x v="3"/>
    <x v="1"/>
    <n v="289"/>
    <n v="2"/>
    <n v="578"/>
  </r>
  <r>
    <s v="1229"/>
    <x v="392"/>
    <x v="16"/>
    <x v="16"/>
    <x v="6"/>
    <x v="0"/>
    <x v="0"/>
    <n v="199"/>
    <n v="4"/>
    <n v="796"/>
  </r>
  <r>
    <s v="1230"/>
    <x v="392"/>
    <x v="9"/>
    <x v="9"/>
    <x v="1"/>
    <x v="1"/>
    <x v="4"/>
    <n v="399"/>
    <n v="5"/>
    <n v="1995"/>
  </r>
  <r>
    <s v="1231"/>
    <x v="392"/>
    <x v="18"/>
    <x v="18"/>
    <x v="7"/>
    <x v="1"/>
    <x v="3"/>
    <n v="69"/>
    <n v="3"/>
    <n v="207"/>
  </r>
  <r>
    <s v="1232"/>
    <x v="392"/>
    <x v="12"/>
    <x v="12"/>
    <x v="1"/>
    <x v="1"/>
    <x v="2"/>
    <n v="159"/>
    <n v="7"/>
    <n v="1113"/>
  </r>
  <r>
    <s v="1233"/>
    <x v="392"/>
    <x v="15"/>
    <x v="15"/>
    <x v="1"/>
    <x v="1"/>
    <x v="3"/>
    <n v="69"/>
    <n v="2"/>
    <n v="138"/>
  </r>
  <r>
    <s v="1234"/>
    <x v="393"/>
    <x v="2"/>
    <x v="2"/>
    <x v="5"/>
    <x v="2"/>
    <x v="2"/>
    <n v="159"/>
    <n v="3"/>
    <n v="477"/>
  </r>
  <r>
    <s v="1235"/>
    <x v="393"/>
    <x v="2"/>
    <x v="2"/>
    <x v="5"/>
    <x v="2"/>
    <x v="1"/>
    <n v="289"/>
    <n v="1"/>
    <n v="289"/>
  </r>
  <r>
    <s v="1236"/>
    <x v="394"/>
    <x v="9"/>
    <x v="9"/>
    <x v="7"/>
    <x v="1"/>
    <x v="2"/>
    <n v="159"/>
    <n v="9"/>
    <n v="1431"/>
  </r>
  <r>
    <s v="1237"/>
    <x v="395"/>
    <x v="18"/>
    <x v="18"/>
    <x v="7"/>
    <x v="1"/>
    <x v="4"/>
    <n v="399"/>
    <n v="7"/>
    <n v="2793"/>
  </r>
  <r>
    <s v="1238"/>
    <x v="396"/>
    <x v="5"/>
    <x v="5"/>
    <x v="6"/>
    <x v="0"/>
    <x v="1"/>
    <n v="289"/>
    <n v="9"/>
    <n v="2601"/>
  </r>
  <r>
    <s v="1239"/>
    <x v="397"/>
    <x v="10"/>
    <x v="10"/>
    <x v="2"/>
    <x v="2"/>
    <x v="1"/>
    <n v="289"/>
    <n v="3"/>
    <n v="867"/>
  </r>
  <r>
    <s v="1240"/>
    <x v="398"/>
    <x v="16"/>
    <x v="16"/>
    <x v="0"/>
    <x v="0"/>
    <x v="0"/>
    <n v="199"/>
    <n v="3"/>
    <n v="597"/>
  </r>
  <r>
    <s v="1241"/>
    <x v="398"/>
    <x v="11"/>
    <x v="11"/>
    <x v="5"/>
    <x v="2"/>
    <x v="3"/>
    <n v="69"/>
    <n v="5"/>
    <n v="345"/>
  </r>
  <r>
    <s v="1242"/>
    <x v="399"/>
    <x v="2"/>
    <x v="2"/>
    <x v="5"/>
    <x v="2"/>
    <x v="1"/>
    <n v="289"/>
    <n v="0"/>
    <n v="0"/>
  </r>
  <r>
    <s v="1243"/>
    <x v="400"/>
    <x v="4"/>
    <x v="4"/>
    <x v="4"/>
    <x v="3"/>
    <x v="1"/>
    <n v="289"/>
    <n v="9"/>
    <n v="2601"/>
  </r>
  <r>
    <s v="1244"/>
    <x v="400"/>
    <x v="4"/>
    <x v="4"/>
    <x v="3"/>
    <x v="3"/>
    <x v="1"/>
    <n v="289"/>
    <n v="9"/>
    <n v="2601"/>
  </r>
  <r>
    <s v="1245"/>
    <x v="400"/>
    <x v="10"/>
    <x v="10"/>
    <x v="2"/>
    <x v="2"/>
    <x v="0"/>
    <n v="199"/>
    <n v="0"/>
    <n v="0"/>
  </r>
  <r>
    <s v="1246"/>
    <x v="400"/>
    <x v="9"/>
    <x v="9"/>
    <x v="7"/>
    <x v="1"/>
    <x v="1"/>
    <n v="289"/>
    <n v="9"/>
    <n v="2601"/>
  </r>
  <r>
    <s v="1247"/>
    <x v="400"/>
    <x v="16"/>
    <x v="16"/>
    <x v="0"/>
    <x v="0"/>
    <x v="2"/>
    <n v="159"/>
    <n v="2"/>
    <n v="318"/>
  </r>
  <r>
    <s v="1248"/>
    <x v="400"/>
    <x v="0"/>
    <x v="0"/>
    <x v="0"/>
    <x v="0"/>
    <x v="3"/>
    <n v="69"/>
    <n v="4"/>
    <n v="276"/>
  </r>
  <r>
    <s v="1249"/>
    <x v="400"/>
    <x v="2"/>
    <x v="2"/>
    <x v="5"/>
    <x v="2"/>
    <x v="4"/>
    <n v="399"/>
    <n v="7"/>
    <n v="2793"/>
  </r>
  <r>
    <s v="1250"/>
    <x v="400"/>
    <x v="9"/>
    <x v="9"/>
    <x v="1"/>
    <x v="1"/>
    <x v="3"/>
    <n v="69"/>
    <n v="6"/>
    <n v="414"/>
  </r>
  <r>
    <s v="1251"/>
    <x v="400"/>
    <x v="9"/>
    <x v="9"/>
    <x v="7"/>
    <x v="1"/>
    <x v="0"/>
    <n v="199"/>
    <n v="1"/>
    <n v="199"/>
  </r>
  <r>
    <s v="1252"/>
    <x v="401"/>
    <x v="2"/>
    <x v="2"/>
    <x v="2"/>
    <x v="2"/>
    <x v="1"/>
    <n v="289"/>
    <n v="4"/>
    <n v="1156"/>
  </r>
  <r>
    <s v="1253"/>
    <x v="401"/>
    <x v="16"/>
    <x v="16"/>
    <x v="6"/>
    <x v="0"/>
    <x v="2"/>
    <n v="159"/>
    <n v="2"/>
    <n v="318"/>
  </r>
  <r>
    <s v="1254"/>
    <x v="402"/>
    <x v="19"/>
    <x v="19"/>
    <x v="0"/>
    <x v="0"/>
    <x v="0"/>
    <n v="199"/>
    <n v="8"/>
    <n v="1592"/>
  </r>
  <r>
    <s v="1255"/>
    <x v="402"/>
    <x v="7"/>
    <x v="7"/>
    <x v="0"/>
    <x v="0"/>
    <x v="4"/>
    <n v="399"/>
    <n v="4"/>
    <n v="1596"/>
  </r>
  <r>
    <s v="1256"/>
    <x v="402"/>
    <x v="10"/>
    <x v="10"/>
    <x v="2"/>
    <x v="2"/>
    <x v="4"/>
    <n v="399"/>
    <n v="9"/>
    <n v="3591"/>
  </r>
  <r>
    <s v="1257"/>
    <x v="403"/>
    <x v="7"/>
    <x v="7"/>
    <x v="6"/>
    <x v="0"/>
    <x v="2"/>
    <n v="159"/>
    <n v="8"/>
    <n v="1272"/>
  </r>
  <r>
    <s v="1258"/>
    <x v="403"/>
    <x v="0"/>
    <x v="0"/>
    <x v="0"/>
    <x v="0"/>
    <x v="3"/>
    <n v="69"/>
    <n v="6"/>
    <n v="414"/>
  </r>
  <r>
    <s v="1259"/>
    <x v="404"/>
    <x v="17"/>
    <x v="17"/>
    <x v="2"/>
    <x v="2"/>
    <x v="4"/>
    <n v="399"/>
    <n v="5"/>
    <n v="1995"/>
  </r>
  <r>
    <s v="1260"/>
    <x v="404"/>
    <x v="10"/>
    <x v="10"/>
    <x v="5"/>
    <x v="2"/>
    <x v="0"/>
    <n v="199"/>
    <n v="3"/>
    <n v="597"/>
  </r>
  <r>
    <s v="1261"/>
    <x v="405"/>
    <x v="15"/>
    <x v="15"/>
    <x v="7"/>
    <x v="1"/>
    <x v="0"/>
    <n v="199"/>
    <n v="5"/>
    <n v="995"/>
  </r>
  <r>
    <s v="1262"/>
    <x v="405"/>
    <x v="5"/>
    <x v="5"/>
    <x v="6"/>
    <x v="0"/>
    <x v="2"/>
    <n v="159"/>
    <n v="8"/>
    <n v="1272"/>
  </r>
  <r>
    <s v="1263"/>
    <x v="406"/>
    <x v="8"/>
    <x v="8"/>
    <x v="3"/>
    <x v="3"/>
    <x v="4"/>
    <n v="399"/>
    <n v="2"/>
    <n v="798"/>
  </r>
  <r>
    <s v="1264"/>
    <x v="407"/>
    <x v="14"/>
    <x v="14"/>
    <x v="2"/>
    <x v="2"/>
    <x v="4"/>
    <n v="399"/>
    <n v="5"/>
    <n v="1995"/>
  </r>
  <r>
    <s v="1265"/>
    <x v="408"/>
    <x v="5"/>
    <x v="5"/>
    <x v="0"/>
    <x v="0"/>
    <x v="2"/>
    <n v="159"/>
    <n v="3"/>
    <n v="477"/>
  </r>
  <r>
    <s v="1266"/>
    <x v="408"/>
    <x v="10"/>
    <x v="10"/>
    <x v="5"/>
    <x v="2"/>
    <x v="0"/>
    <n v="199"/>
    <n v="7"/>
    <n v="1393"/>
  </r>
  <r>
    <s v="1267"/>
    <x v="408"/>
    <x v="6"/>
    <x v="6"/>
    <x v="3"/>
    <x v="3"/>
    <x v="0"/>
    <n v="199"/>
    <n v="9"/>
    <n v="1791"/>
  </r>
  <r>
    <s v="1268"/>
    <x v="409"/>
    <x v="18"/>
    <x v="18"/>
    <x v="1"/>
    <x v="1"/>
    <x v="3"/>
    <n v="69"/>
    <n v="9"/>
    <n v="621"/>
  </r>
  <r>
    <s v="1269"/>
    <x v="409"/>
    <x v="5"/>
    <x v="5"/>
    <x v="0"/>
    <x v="0"/>
    <x v="4"/>
    <n v="399"/>
    <n v="6"/>
    <n v="2394"/>
  </r>
  <r>
    <s v="1270"/>
    <x v="410"/>
    <x v="1"/>
    <x v="1"/>
    <x v="7"/>
    <x v="1"/>
    <x v="1"/>
    <n v="289"/>
    <n v="7"/>
    <n v="2023"/>
  </r>
  <r>
    <s v="1271"/>
    <x v="411"/>
    <x v="4"/>
    <x v="4"/>
    <x v="3"/>
    <x v="3"/>
    <x v="0"/>
    <n v="199"/>
    <n v="1"/>
    <n v="199"/>
  </r>
  <r>
    <s v="1272"/>
    <x v="412"/>
    <x v="0"/>
    <x v="0"/>
    <x v="6"/>
    <x v="0"/>
    <x v="1"/>
    <n v="289"/>
    <n v="4"/>
    <n v="1156"/>
  </r>
  <r>
    <s v="1273"/>
    <x v="413"/>
    <x v="8"/>
    <x v="8"/>
    <x v="4"/>
    <x v="3"/>
    <x v="0"/>
    <n v="199"/>
    <n v="5"/>
    <n v="995"/>
  </r>
  <r>
    <s v="1274"/>
    <x v="413"/>
    <x v="15"/>
    <x v="15"/>
    <x v="7"/>
    <x v="1"/>
    <x v="1"/>
    <n v="289"/>
    <n v="0"/>
    <n v="0"/>
  </r>
  <r>
    <s v="1275"/>
    <x v="413"/>
    <x v="10"/>
    <x v="10"/>
    <x v="5"/>
    <x v="2"/>
    <x v="4"/>
    <n v="399"/>
    <n v="7"/>
    <n v="2793"/>
  </r>
  <r>
    <s v="1276"/>
    <x v="413"/>
    <x v="7"/>
    <x v="7"/>
    <x v="6"/>
    <x v="0"/>
    <x v="4"/>
    <n v="399"/>
    <n v="9"/>
    <n v="3591"/>
  </r>
  <r>
    <s v="1277"/>
    <x v="414"/>
    <x v="2"/>
    <x v="2"/>
    <x v="2"/>
    <x v="2"/>
    <x v="4"/>
    <n v="399"/>
    <n v="5"/>
    <n v="1995"/>
  </r>
  <r>
    <s v="1278"/>
    <x v="414"/>
    <x v="9"/>
    <x v="9"/>
    <x v="7"/>
    <x v="1"/>
    <x v="4"/>
    <n v="399"/>
    <n v="7"/>
    <n v="2793"/>
  </r>
  <r>
    <s v="1279"/>
    <x v="414"/>
    <x v="6"/>
    <x v="6"/>
    <x v="3"/>
    <x v="3"/>
    <x v="3"/>
    <n v="69"/>
    <n v="4"/>
    <n v="276"/>
  </r>
  <r>
    <s v="1280"/>
    <x v="414"/>
    <x v="9"/>
    <x v="9"/>
    <x v="1"/>
    <x v="1"/>
    <x v="1"/>
    <n v="289"/>
    <n v="7"/>
    <n v="2023"/>
  </r>
  <r>
    <s v="1281"/>
    <x v="414"/>
    <x v="13"/>
    <x v="13"/>
    <x v="3"/>
    <x v="3"/>
    <x v="0"/>
    <n v="199"/>
    <n v="0"/>
    <n v="0"/>
  </r>
  <r>
    <s v="1282"/>
    <x v="414"/>
    <x v="11"/>
    <x v="11"/>
    <x v="2"/>
    <x v="2"/>
    <x v="3"/>
    <n v="69"/>
    <n v="8"/>
    <n v="552"/>
  </r>
  <r>
    <s v="1283"/>
    <x v="414"/>
    <x v="17"/>
    <x v="17"/>
    <x v="2"/>
    <x v="2"/>
    <x v="4"/>
    <n v="399"/>
    <n v="3"/>
    <n v="1197"/>
  </r>
  <r>
    <s v="1284"/>
    <x v="414"/>
    <x v="10"/>
    <x v="10"/>
    <x v="5"/>
    <x v="2"/>
    <x v="0"/>
    <n v="199"/>
    <n v="5"/>
    <n v="995"/>
  </r>
  <r>
    <s v="1285"/>
    <x v="414"/>
    <x v="18"/>
    <x v="18"/>
    <x v="7"/>
    <x v="1"/>
    <x v="3"/>
    <n v="69"/>
    <n v="8"/>
    <n v="552"/>
  </r>
  <r>
    <s v="1286"/>
    <x v="414"/>
    <x v="9"/>
    <x v="9"/>
    <x v="1"/>
    <x v="1"/>
    <x v="1"/>
    <n v="289"/>
    <n v="7"/>
    <n v="2023"/>
  </r>
  <r>
    <s v="1287"/>
    <x v="414"/>
    <x v="4"/>
    <x v="4"/>
    <x v="3"/>
    <x v="3"/>
    <x v="4"/>
    <n v="399"/>
    <n v="7"/>
    <n v="2793"/>
  </r>
  <r>
    <s v="1288"/>
    <x v="414"/>
    <x v="17"/>
    <x v="17"/>
    <x v="5"/>
    <x v="2"/>
    <x v="0"/>
    <n v="199"/>
    <n v="1"/>
    <n v="199"/>
  </r>
  <r>
    <s v="1289"/>
    <x v="414"/>
    <x v="6"/>
    <x v="6"/>
    <x v="4"/>
    <x v="3"/>
    <x v="0"/>
    <n v="199"/>
    <n v="4"/>
    <n v="796"/>
  </r>
  <r>
    <s v="1290"/>
    <x v="414"/>
    <x v="7"/>
    <x v="7"/>
    <x v="6"/>
    <x v="0"/>
    <x v="1"/>
    <n v="289"/>
    <n v="9"/>
    <n v="2601"/>
  </r>
  <r>
    <s v="1291"/>
    <x v="415"/>
    <x v="10"/>
    <x v="10"/>
    <x v="5"/>
    <x v="2"/>
    <x v="1"/>
    <n v="289"/>
    <n v="5"/>
    <n v="1445"/>
  </r>
  <r>
    <s v="1292"/>
    <x v="415"/>
    <x v="18"/>
    <x v="18"/>
    <x v="1"/>
    <x v="1"/>
    <x v="0"/>
    <n v="199"/>
    <n v="3"/>
    <n v="597"/>
  </r>
  <r>
    <s v="1293"/>
    <x v="415"/>
    <x v="2"/>
    <x v="2"/>
    <x v="5"/>
    <x v="2"/>
    <x v="2"/>
    <n v="159"/>
    <n v="2"/>
    <n v="318"/>
  </r>
  <r>
    <s v="1294"/>
    <x v="416"/>
    <x v="10"/>
    <x v="10"/>
    <x v="5"/>
    <x v="2"/>
    <x v="1"/>
    <n v="289"/>
    <n v="1"/>
    <n v="289"/>
  </r>
  <r>
    <s v="1295"/>
    <x v="416"/>
    <x v="3"/>
    <x v="3"/>
    <x v="3"/>
    <x v="3"/>
    <x v="4"/>
    <n v="399"/>
    <n v="3"/>
    <n v="1197"/>
  </r>
  <r>
    <s v="1296"/>
    <x v="417"/>
    <x v="8"/>
    <x v="8"/>
    <x v="3"/>
    <x v="3"/>
    <x v="1"/>
    <n v="289"/>
    <n v="0"/>
    <n v="0"/>
  </r>
  <r>
    <s v="1297"/>
    <x v="417"/>
    <x v="5"/>
    <x v="5"/>
    <x v="0"/>
    <x v="0"/>
    <x v="1"/>
    <n v="289"/>
    <n v="7"/>
    <n v="2023"/>
  </r>
  <r>
    <s v="1298"/>
    <x v="417"/>
    <x v="9"/>
    <x v="9"/>
    <x v="7"/>
    <x v="1"/>
    <x v="4"/>
    <n v="399"/>
    <n v="3"/>
    <n v="1197"/>
  </r>
  <r>
    <s v="1299"/>
    <x v="417"/>
    <x v="4"/>
    <x v="4"/>
    <x v="4"/>
    <x v="3"/>
    <x v="0"/>
    <n v="199"/>
    <n v="2"/>
    <n v="398"/>
  </r>
  <r>
    <s v="1300"/>
    <x v="417"/>
    <x v="4"/>
    <x v="4"/>
    <x v="3"/>
    <x v="3"/>
    <x v="1"/>
    <n v="289"/>
    <n v="3"/>
    <n v="867"/>
  </r>
  <r>
    <s v="1301"/>
    <x v="417"/>
    <x v="9"/>
    <x v="9"/>
    <x v="7"/>
    <x v="1"/>
    <x v="0"/>
    <n v="199"/>
    <n v="9"/>
    <n v="1791"/>
  </r>
  <r>
    <s v="1302"/>
    <x v="417"/>
    <x v="8"/>
    <x v="8"/>
    <x v="4"/>
    <x v="3"/>
    <x v="1"/>
    <n v="289"/>
    <n v="0"/>
    <n v="0"/>
  </r>
  <r>
    <s v="1303"/>
    <x v="417"/>
    <x v="9"/>
    <x v="9"/>
    <x v="1"/>
    <x v="1"/>
    <x v="1"/>
    <n v="289"/>
    <n v="7"/>
    <n v="2023"/>
  </r>
  <r>
    <s v="1304"/>
    <x v="418"/>
    <x v="10"/>
    <x v="10"/>
    <x v="2"/>
    <x v="2"/>
    <x v="4"/>
    <n v="399"/>
    <n v="5"/>
    <n v="1995"/>
  </r>
  <r>
    <s v="1305"/>
    <x v="418"/>
    <x v="11"/>
    <x v="11"/>
    <x v="5"/>
    <x v="2"/>
    <x v="0"/>
    <n v="199"/>
    <n v="8"/>
    <n v="1592"/>
  </r>
  <r>
    <s v="1306"/>
    <x v="418"/>
    <x v="17"/>
    <x v="17"/>
    <x v="2"/>
    <x v="2"/>
    <x v="3"/>
    <n v="69"/>
    <n v="5"/>
    <n v="345"/>
  </r>
  <r>
    <s v="1307"/>
    <x v="418"/>
    <x v="9"/>
    <x v="9"/>
    <x v="7"/>
    <x v="1"/>
    <x v="4"/>
    <n v="399"/>
    <n v="8"/>
    <n v="3192"/>
  </r>
  <r>
    <s v="1308"/>
    <x v="419"/>
    <x v="12"/>
    <x v="12"/>
    <x v="1"/>
    <x v="1"/>
    <x v="4"/>
    <n v="399"/>
    <n v="2"/>
    <n v="798"/>
  </r>
  <r>
    <s v="1309"/>
    <x v="419"/>
    <x v="18"/>
    <x v="18"/>
    <x v="7"/>
    <x v="1"/>
    <x v="4"/>
    <n v="399"/>
    <n v="6"/>
    <n v="2394"/>
  </r>
  <r>
    <s v="1310"/>
    <x v="419"/>
    <x v="10"/>
    <x v="10"/>
    <x v="5"/>
    <x v="2"/>
    <x v="1"/>
    <n v="289"/>
    <n v="0"/>
    <n v="0"/>
  </r>
  <r>
    <s v="1311"/>
    <x v="420"/>
    <x v="12"/>
    <x v="12"/>
    <x v="7"/>
    <x v="1"/>
    <x v="3"/>
    <n v="69"/>
    <n v="4"/>
    <n v="276"/>
  </r>
  <r>
    <s v="1312"/>
    <x v="421"/>
    <x v="5"/>
    <x v="5"/>
    <x v="6"/>
    <x v="0"/>
    <x v="2"/>
    <n v="159"/>
    <n v="5"/>
    <n v="795"/>
  </r>
  <r>
    <s v="1313"/>
    <x v="421"/>
    <x v="10"/>
    <x v="10"/>
    <x v="2"/>
    <x v="2"/>
    <x v="2"/>
    <n v="159"/>
    <n v="8"/>
    <n v="1272"/>
  </r>
  <r>
    <s v="1314"/>
    <x v="421"/>
    <x v="0"/>
    <x v="0"/>
    <x v="0"/>
    <x v="0"/>
    <x v="0"/>
    <n v="199"/>
    <n v="9"/>
    <n v="1791"/>
  </r>
  <r>
    <s v="1315"/>
    <x v="421"/>
    <x v="16"/>
    <x v="16"/>
    <x v="6"/>
    <x v="0"/>
    <x v="3"/>
    <n v="69"/>
    <n v="8"/>
    <n v="552"/>
  </r>
  <r>
    <s v="1316"/>
    <x v="421"/>
    <x v="1"/>
    <x v="1"/>
    <x v="1"/>
    <x v="1"/>
    <x v="3"/>
    <n v="69"/>
    <n v="9"/>
    <n v="621"/>
  </r>
  <r>
    <s v="1317"/>
    <x v="421"/>
    <x v="9"/>
    <x v="9"/>
    <x v="1"/>
    <x v="1"/>
    <x v="1"/>
    <n v="289"/>
    <n v="3"/>
    <n v="867"/>
  </r>
  <r>
    <s v="1318"/>
    <x v="421"/>
    <x v="7"/>
    <x v="7"/>
    <x v="0"/>
    <x v="0"/>
    <x v="4"/>
    <n v="399"/>
    <n v="2"/>
    <n v="798"/>
  </r>
  <r>
    <s v="1319"/>
    <x v="422"/>
    <x v="0"/>
    <x v="0"/>
    <x v="6"/>
    <x v="0"/>
    <x v="0"/>
    <n v="199"/>
    <n v="9"/>
    <n v="1791"/>
  </r>
  <r>
    <s v="1320"/>
    <x v="422"/>
    <x v="10"/>
    <x v="10"/>
    <x v="2"/>
    <x v="2"/>
    <x v="3"/>
    <n v="69"/>
    <n v="4"/>
    <n v="276"/>
  </r>
  <r>
    <s v="1321"/>
    <x v="423"/>
    <x v="14"/>
    <x v="14"/>
    <x v="2"/>
    <x v="2"/>
    <x v="3"/>
    <n v="69"/>
    <n v="9"/>
    <n v="621"/>
  </r>
  <r>
    <s v="1322"/>
    <x v="423"/>
    <x v="13"/>
    <x v="13"/>
    <x v="3"/>
    <x v="3"/>
    <x v="4"/>
    <n v="399"/>
    <n v="9"/>
    <n v="3591"/>
  </r>
  <r>
    <s v="1323"/>
    <x v="423"/>
    <x v="16"/>
    <x v="16"/>
    <x v="0"/>
    <x v="0"/>
    <x v="1"/>
    <n v="289"/>
    <n v="1"/>
    <n v="289"/>
  </r>
  <r>
    <s v="1324"/>
    <x v="424"/>
    <x v="6"/>
    <x v="6"/>
    <x v="4"/>
    <x v="3"/>
    <x v="2"/>
    <n v="159"/>
    <n v="9"/>
    <n v="1431"/>
  </r>
  <r>
    <s v="1325"/>
    <x v="424"/>
    <x v="10"/>
    <x v="10"/>
    <x v="2"/>
    <x v="2"/>
    <x v="4"/>
    <n v="399"/>
    <n v="3"/>
    <n v="1197"/>
  </r>
  <r>
    <s v="1326"/>
    <x v="424"/>
    <x v="10"/>
    <x v="10"/>
    <x v="5"/>
    <x v="2"/>
    <x v="2"/>
    <n v="159"/>
    <n v="5"/>
    <n v="795"/>
  </r>
  <r>
    <s v="1327"/>
    <x v="424"/>
    <x v="9"/>
    <x v="9"/>
    <x v="1"/>
    <x v="1"/>
    <x v="0"/>
    <n v="199"/>
    <n v="6"/>
    <n v="1194"/>
  </r>
  <r>
    <s v="1328"/>
    <x v="425"/>
    <x v="1"/>
    <x v="1"/>
    <x v="7"/>
    <x v="1"/>
    <x v="2"/>
    <n v="159"/>
    <n v="6"/>
    <n v="954"/>
  </r>
  <r>
    <s v="1329"/>
    <x v="425"/>
    <x v="13"/>
    <x v="13"/>
    <x v="4"/>
    <x v="3"/>
    <x v="1"/>
    <n v="289"/>
    <n v="7"/>
    <n v="2023"/>
  </r>
  <r>
    <s v="1330"/>
    <x v="425"/>
    <x v="17"/>
    <x v="17"/>
    <x v="2"/>
    <x v="2"/>
    <x v="4"/>
    <n v="399"/>
    <n v="7"/>
    <n v="2793"/>
  </r>
  <r>
    <s v="1331"/>
    <x v="426"/>
    <x v="15"/>
    <x v="15"/>
    <x v="7"/>
    <x v="1"/>
    <x v="1"/>
    <n v="289"/>
    <n v="5"/>
    <n v="1445"/>
  </r>
  <r>
    <s v="1332"/>
    <x v="427"/>
    <x v="18"/>
    <x v="18"/>
    <x v="1"/>
    <x v="1"/>
    <x v="1"/>
    <n v="289"/>
    <n v="0"/>
    <n v="0"/>
  </r>
  <r>
    <s v="1333"/>
    <x v="428"/>
    <x v="4"/>
    <x v="4"/>
    <x v="4"/>
    <x v="3"/>
    <x v="0"/>
    <n v="199"/>
    <n v="5"/>
    <n v="995"/>
  </r>
  <r>
    <s v="1334"/>
    <x v="428"/>
    <x v="16"/>
    <x v="16"/>
    <x v="0"/>
    <x v="0"/>
    <x v="4"/>
    <n v="399"/>
    <n v="1"/>
    <n v="399"/>
  </r>
  <r>
    <s v="1335"/>
    <x v="429"/>
    <x v="3"/>
    <x v="3"/>
    <x v="3"/>
    <x v="3"/>
    <x v="3"/>
    <n v="69"/>
    <n v="2"/>
    <n v="138"/>
  </r>
  <r>
    <s v="1336"/>
    <x v="429"/>
    <x v="10"/>
    <x v="10"/>
    <x v="5"/>
    <x v="2"/>
    <x v="2"/>
    <n v="159"/>
    <n v="8"/>
    <n v="1272"/>
  </r>
  <r>
    <s v="1337"/>
    <x v="429"/>
    <x v="13"/>
    <x v="13"/>
    <x v="3"/>
    <x v="3"/>
    <x v="2"/>
    <n v="159"/>
    <n v="5"/>
    <n v="795"/>
  </r>
  <r>
    <s v="1338"/>
    <x v="430"/>
    <x v="2"/>
    <x v="2"/>
    <x v="5"/>
    <x v="2"/>
    <x v="4"/>
    <n v="399"/>
    <n v="0"/>
    <n v="0"/>
  </r>
  <r>
    <s v="1339"/>
    <x v="430"/>
    <x v="13"/>
    <x v="13"/>
    <x v="3"/>
    <x v="3"/>
    <x v="3"/>
    <n v="69"/>
    <n v="7"/>
    <n v="483"/>
  </r>
  <r>
    <s v="1340"/>
    <x v="430"/>
    <x v="18"/>
    <x v="18"/>
    <x v="1"/>
    <x v="1"/>
    <x v="0"/>
    <n v="199"/>
    <n v="7"/>
    <n v="1393"/>
  </r>
  <r>
    <s v="1341"/>
    <x v="430"/>
    <x v="16"/>
    <x v="16"/>
    <x v="0"/>
    <x v="0"/>
    <x v="2"/>
    <n v="159"/>
    <n v="0"/>
    <n v="0"/>
  </r>
  <r>
    <s v="1342"/>
    <x v="430"/>
    <x v="6"/>
    <x v="6"/>
    <x v="4"/>
    <x v="3"/>
    <x v="3"/>
    <n v="69"/>
    <n v="0"/>
    <n v="0"/>
  </r>
  <r>
    <s v="1343"/>
    <x v="430"/>
    <x v="12"/>
    <x v="12"/>
    <x v="7"/>
    <x v="1"/>
    <x v="0"/>
    <n v="199"/>
    <n v="1"/>
    <n v="199"/>
  </r>
  <r>
    <s v="1344"/>
    <x v="430"/>
    <x v="11"/>
    <x v="11"/>
    <x v="2"/>
    <x v="2"/>
    <x v="0"/>
    <n v="199"/>
    <n v="0"/>
    <n v="0"/>
  </r>
  <r>
    <s v="1345"/>
    <x v="430"/>
    <x v="10"/>
    <x v="10"/>
    <x v="5"/>
    <x v="2"/>
    <x v="2"/>
    <n v="159"/>
    <n v="2"/>
    <n v="318"/>
  </r>
  <r>
    <s v="1346"/>
    <x v="431"/>
    <x v="0"/>
    <x v="0"/>
    <x v="0"/>
    <x v="0"/>
    <x v="3"/>
    <n v="69"/>
    <n v="7"/>
    <n v="483"/>
  </r>
  <r>
    <s v="1347"/>
    <x v="432"/>
    <x v="7"/>
    <x v="7"/>
    <x v="0"/>
    <x v="0"/>
    <x v="2"/>
    <n v="159"/>
    <n v="1"/>
    <n v="159"/>
  </r>
  <r>
    <s v="1348"/>
    <x v="432"/>
    <x v="12"/>
    <x v="12"/>
    <x v="7"/>
    <x v="1"/>
    <x v="0"/>
    <n v="199"/>
    <n v="6"/>
    <n v="1194"/>
  </r>
  <r>
    <s v="1349"/>
    <x v="432"/>
    <x v="13"/>
    <x v="13"/>
    <x v="4"/>
    <x v="3"/>
    <x v="0"/>
    <n v="199"/>
    <n v="4"/>
    <n v="796"/>
  </r>
  <r>
    <s v="1350"/>
    <x v="432"/>
    <x v="10"/>
    <x v="10"/>
    <x v="2"/>
    <x v="2"/>
    <x v="0"/>
    <n v="199"/>
    <n v="7"/>
    <n v="1393"/>
  </r>
  <r>
    <s v="1351"/>
    <x v="433"/>
    <x v="10"/>
    <x v="10"/>
    <x v="5"/>
    <x v="2"/>
    <x v="1"/>
    <n v="289"/>
    <n v="9"/>
    <n v="2601"/>
  </r>
  <r>
    <s v="1352"/>
    <x v="433"/>
    <x v="19"/>
    <x v="19"/>
    <x v="6"/>
    <x v="0"/>
    <x v="0"/>
    <n v="199"/>
    <n v="2"/>
    <n v="398"/>
  </r>
  <r>
    <s v="1353"/>
    <x v="433"/>
    <x v="11"/>
    <x v="11"/>
    <x v="5"/>
    <x v="2"/>
    <x v="3"/>
    <n v="69"/>
    <n v="5"/>
    <n v="345"/>
  </r>
  <r>
    <s v="1354"/>
    <x v="433"/>
    <x v="13"/>
    <x v="13"/>
    <x v="3"/>
    <x v="3"/>
    <x v="4"/>
    <n v="399"/>
    <n v="3"/>
    <n v="1197"/>
  </r>
  <r>
    <s v="1355"/>
    <x v="434"/>
    <x v="4"/>
    <x v="4"/>
    <x v="3"/>
    <x v="3"/>
    <x v="1"/>
    <n v="289"/>
    <n v="6"/>
    <n v="1734"/>
  </r>
  <r>
    <s v="1356"/>
    <x v="434"/>
    <x v="17"/>
    <x v="17"/>
    <x v="2"/>
    <x v="2"/>
    <x v="3"/>
    <n v="69"/>
    <n v="1"/>
    <n v="69"/>
  </r>
  <r>
    <s v="1357"/>
    <x v="434"/>
    <x v="12"/>
    <x v="12"/>
    <x v="1"/>
    <x v="1"/>
    <x v="1"/>
    <n v="289"/>
    <n v="6"/>
    <n v="1734"/>
  </r>
  <r>
    <s v="1358"/>
    <x v="434"/>
    <x v="5"/>
    <x v="5"/>
    <x v="6"/>
    <x v="0"/>
    <x v="3"/>
    <n v="69"/>
    <n v="2"/>
    <n v="138"/>
  </r>
  <r>
    <s v="1359"/>
    <x v="434"/>
    <x v="12"/>
    <x v="12"/>
    <x v="1"/>
    <x v="1"/>
    <x v="1"/>
    <n v="289"/>
    <n v="2"/>
    <n v="578"/>
  </r>
  <r>
    <s v="1360"/>
    <x v="434"/>
    <x v="6"/>
    <x v="6"/>
    <x v="3"/>
    <x v="3"/>
    <x v="4"/>
    <n v="399"/>
    <n v="6"/>
    <n v="2394"/>
  </r>
  <r>
    <s v="1361"/>
    <x v="434"/>
    <x v="9"/>
    <x v="9"/>
    <x v="1"/>
    <x v="1"/>
    <x v="1"/>
    <n v="289"/>
    <n v="5"/>
    <n v="1445"/>
  </r>
  <r>
    <s v="1362"/>
    <x v="434"/>
    <x v="2"/>
    <x v="2"/>
    <x v="2"/>
    <x v="2"/>
    <x v="4"/>
    <n v="399"/>
    <n v="5"/>
    <n v="1995"/>
  </r>
  <r>
    <s v="1363"/>
    <x v="434"/>
    <x v="18"/>
    <x v="18"/>
    <x v="1"/>
    <x v="1"/>
    <x v="3"/>
    <n v="69"/>
    <n v="4"/>
    <n v="276"/>
  </r>
  <r>
    <s v="1364"/>
    <x v="434"/>
    <x v="19"/>
    <x v="19"/>
    <x v="0"/>
    <x v="0"/>
    <x v="2"/>
    <n v="159"/>
    <n v="9"/>
    <n v="1431"/>
  </r>
  <r>
    <s v="1365"/>
    <x v="434"/>
    <x v="7"/>
    <x v="7"/>
    <x v="0"/>
    <x v="0"/>
    <x v="0"/>
    <n v="199"/>
    <n v="1"/>
    <n v="199"/>
  </r>
  <r>
    <s v="1366"/>
    <x v="434"/>
    <x v="3"/>
    <x v="3"/>
    <x v="4"/>
    <x v="3"/>
    <x v="2"/>
    <n v="159"/>
    <n v="1"/>
    <n v="159"/>
  </r>
  <r>
    <s v="1367"/>
    <x v="434"/>
    <x v="10"/>
    <x v="10"/>
    <x v="2"/>
    <x v="2"/>
    <x v="0"/>
    <n v="199"/>
    <n v="5"/>
    <n v="995"/>
  </r>
  <r>
    <s v="1368"/>
    <x v="435"/>
    <x v="13"/>
    <x v="13"/>
    <x v="4"/>
    <x v="3"/>
    <x v="4"/>
    <n v="399"/>
    <n v="9"/>
    <n v="3591"/>
  </r>
  <r>
    <s v="1369"/>
    <x v="436"/>
    <x v="0"/>
    <x v="0"/>
    <x v="0"/>
    <x v="0"/>
    <x v="0"/>
    <n v="199"/>
    <n v="0"/>
    <n v="0"/>
  </r>
  <r>
    <s v="1370"/>
    <x v="436"/>
    <x v="13"/>
    <x v="13"/>
    <x v="3"/>
    <x v="3"/>
    <x v="4"/>
    <n v="399"/>
    <n v="2"/>
    <n v="798"/>
  </r>
  <r>
    <s v="1371"/>
    <x v="436"/>
    <x v="19"/>
    <x v="19"/>
    <x v="0"/>
    <x v="0"/>
    <x v="4"/>
    <n v="399"/>
    <n v="9"/>
    <n v="3591"/>
  </r>
  <r>
    <s v="1372"/>
    <x v="437"/>
    <x v="12"/>
    <x v="12"/>
    <x v="1"/>
    <x v="1"/>
    <x v="2"/>
    <n v="159"/>
    <n v="2"/>
    <n v="318"/>
  </r>
  <r>
    <s v="1373"/>
    <x v="438"/>
    <x v="1"/>
    <x v="1"/>
    <x v="7"/>
    <x v="1"/>
    <x v="0"/>
    <n v="199"/>
    <n v="4"/>
    <n v="796"/>
  </r>
  <r>
    <s v="1374"/>
    <x v="439"/>
    <x v="5"/>
    <x v="5"/>
    <x v="6"/>
    <x v="0"/>
    <x v="3"/>
    <n v="69"/>
    <n v="9"/>
    <n v="621"/>
  </r>
  <r>
    <s v="1375"/>
    <x v="440"/>
    <x v="12"/>
    <x v="12"/>
    <x v="7"/>
    <x v="1"/>
    <x v="2"/>
    <n v="159"/>
    <n v="5"/>
    <n v="795"/>
  </r>
  <r>
    <s v="1376"/>
    <x v="440"/>
    <x v="17"/>
    <x v="17"/>
    <x v="5"/>
    <x v="2"/>
    <x v="4"/>
    <n v="399"/>
    <n v="6"/>
    <n v="2394"/>
  </r>
  <r>
    <s v="1377"/>
    <x v="440"/>
    <x v="7"/>
    <x v="7"/>
    <x v="0"/>
    <x v="0"/>
    <x v="2"/>
    <n v="159"/>
    <n v="6"/>
    <n v="954"/>
  </r>
  <r>
    <s v="1378"/>
    <x v="440"/>
    <x v="7"/>
    <x v="7"/>
    <x v="0"/>
    <x v="0"/>
    <x v="4"/>
    <n v="399"/>
    <n v="7"/>
    <n v="2793"/>
  </r>
  <r>
    <s v="1379"/>
    <x v="440"/>
    <x v="7"/>
    <x v="7"/>
    <x v="0"/>
    <x v="0"/>
    <x v="1"/>
    <n v="289"/>
    <n v="6"/>
    <n v="1734"/>
  </r>
  <r>
    <s v="1380"/>
    <x v="440"/>
    <x v="0"/>
    <x v="0"/>
    <x v="6"/>
    <x v="0"/>
    <x v="2"/>
    <n v="159"/>
    <n v="4"/>
    <n v="636"/>
  </r>
  <r>
    <s v="1381"/>
    <x v="441"/>
    <x v="0"/>
    <x v="0"/>
    <x v="6"/>
    <x v="0"/>
    <x v="2"/>
    <n v="159"/>
    <n v="9"/>
    <n v="1431"/>
  </r>
  <r>
    <s v="1382"/>
    <x v="442"/>
    <x v="15"/>
    <x v="15"/>
    <x v="7"/>
    <x v="1"/>
    <x v="3"/>
    <n v="69"/>
    <n v="1"/>
    <n v="69"/>
  </r>
  <r>
    <s v="1383"/>
    <x v="442"/>
    <x v="7"/>
    <x v="7"/>
    <x v="6"/>
    <x v="0"/>
    <x v="4"/>
    <n v="399"/>
    <n v="8"/>
    <n v="3192"/>
  </r>
  <r>
    <s v="1384"/>
    <x v="442"/>
    <x v="19"/>
    <x v="19"/>
    <x v="0"/>
    <x v="0"/>
    <x v="0"/>
    <n v="199"/>
    <n v="9"/>
    <n v="1791"/>
  </r>
  <r>
    <s v="1385"/>
    <x v="442"/>
    <x v="6"/>
    <x v="6"/>
    <x v="3"/>
    <x v="3"/>
    <x v="4"/>
    <n v="399"/>
    <n v="5"/>
    <n v="1995"/>
  </r>
  <r>
    <s v="1386"/>
    <x v="442"/>
    <x v="18"/>
    <x v="18"/>
    <x v="7"/>
    <x v="1"/>
    <x v="0"/>
    <n v="199"/>
    <n v="8"/>
    <n v="1592"/>
  </r>
  <r>
    <s v="1387"/>
    <x v="442"/>
    <x v="3"/>
    <x v="3"/>
    <x v="3"/>
    <x v="3"/>
    <x v="2"/>
    <n v="159"/>
    <n v="8"/>
    <n v="1272"/>
  </r>
  <r>
    <s v="1388"/>
    <x v="442"/>
    <x v="2"/>
    <x v="2"/>
    <x v="5"/>
    <x v="2"/>
    <x v="4"/>
    <n v="399"/>
    <n v="9"/>
    <n v="3591"/>
  </r>
  <r>
    <s v="1389"/>
    <x v="442"/>
    <x v="1"/>
    <x v="1"/>
    <x v="1"/>
    <x v="1"/>
    <x v="3"/>
    <n v="69"/>
    <n v="9"/>
    <n v="621"/>
  </r>
  <r>
    <s v="1390"/>
    <x v="442"/>
    <x v="12"/>
    <x v="12"/>
    <x v="1"/>
    <x v="1"/>
    <x v="2"/>
    <n v="159"/>
    <n v="3"/>
    <n v="477"/>
  </r>
  <r>
    <s v="1391"/>
    <x v="442"/>
    <x v="14"/>
    <x v="14"/>
    <x v="5"/>
    <x v="2"/>
    <x v="4"/>
    <n v="399"/>
    <n v="0"/>
    <n v="0"/>
  </r>
  <r>
    <s v="1392"/>
    <x v="443"/>
    <x v="19"/>
    <x v="19"/>
    <x v="6"/>
    <x v="0"/>
    <x v="2"/>
    <n v="159"/>
    <n v="5"/>
    <n v="795"/>
  </r>
  <r>
    <s v="1393"/>
    <x v="443"/>
    <x v="3"/>
    <x v="3"/>
    <x v="4"/>
    <x v="3"/>
    <x v="3"/>
    <n v="69"/>
    <n v="3"/>
    <n v="207"/>
  </r>
  <r>
    <s v="1394"/>
    <x v="443"/>
    <x v="1"/>
    <x v="1"/>
    <x v="7"/>
    <x v="1"/>
    <x v="1"/>
    <n v="289"/>
    <n v="3"/>
    <n v="867"/>
  </r>
  <r>
    <s v="1395"/>
    <x v="444"/>
    <x v="12"/>
    <x v="12"/>
    <x v="1"/>
    <x v="1"/>
    <x v="0"/>
    <n v="199"/>
    <n v="3"/>
    <n v="597"/>
  </r>
  <r>
    <s v="1396"/>
    <x v="445"/>
    <x v="0"/>
    <x v="0"/>
    <x v="0"/>
    <x v="0"/>
    <x v="4"/>
    <n v="399"/>
    <n v="9"/>
    <n v="3591"/>
  </r>
  <r>
    <s v="1397"/>
    <x v="446"/>
    <x v="18"/>
    <x v="18"/>
    <x v="1"/>
    <x v="1"/>
    <x v="2"/>
    <n v="159"/>
    <n v="5"/>
    <n v="795"/>
  </r>
  <r>
    <s v="1398"/>
    <x v="446"/>
    <x v="6"/>
    <x v="6"/>
    <x v="3"/>
    <x v="3"/>
    <x v="1"/>
    <n v="289"/>
    <n v="2"/>
    <n v="578"/>
  </r>
  <r>
    <s v="1399"/>
    <x v="446"/>
    <x v="18"/>
    <x v="18"/>
    <x v="7"/>
    <x v="1"/>
    <x v="0"/>
    <n v="199"/>
    <n v="8"/>
    <n v="1592"/>
  </r>
  <r>
    <s v="1400"/>
    <x v="446"/>
    <x v="15"/>
    <x v="15"/>
    <x v="7"/>
    <x v="1"/>
    <x v="4"/>
    <n v="399"/>
    <n v="1"/>
    <n v="399"/>
  </r>
  <r>
    <s v="1401"/>
    <x v="446"/>
    <x v="19"/>
    <x v="19"/>
    <x v="6"/>
    <x v="0"/>
    <x v="1"/>
    <n v="289"/>
    <n v="6"/>
    <n v="1734"/>
  </r>
  <r>
    <s v="1402"/>
    <x v="446"/>
    <x v="10"/>
    <x v="10"/>
    <x v="5"/>
    <x v="2"/>
    <x v="3"/>
    <n v="69"/>
    <n v="8"/>
    <n v="552"/>
  </r>
  <r>
    <s v="1403"/>
    <x v="446"/>
    <x v="2"/>
    <x v="2"/>
    <x v="2"/>
    <x v="2"/>
    <x v="4"/>
    <n v="399"/>
    <n v="9"/>
    <n v="3591"/>
  </r>
  <r>
    <s v="1404"/>
    <x v="446"/>
    <x v="15"/>
    <x v="15"/>
    <x v="1"/>
    <x v="1"/>
    <x v="1"/>
    <n v="289"/>
    <n v="6"/>
    <n v="1734"/>
  </r>
  <r>
    <s v="1405"/>
    <x v="446"/>
    <x v="0"/>
    <x v="0"/>
    <x v="6"/>
    <x v="0"/>
    <x v="0"/>
    <n v="199"/>
    <n v="8"/>
    <n v="1592"/>
  </r>
  <r>
    <s v="1406"/>
    <x v="446"/>
    <x v="19"/>
    <x v="19"/>
    <x v="6"/>
    <x v="0"/>
    <x v="2"/>
    <n v="159"/>
    <n v="7"/>
    <n v="1113"/>
  </r>
  <r>
    <s v="1407"/>
    <x v="447"/>
    <x v="16"/>
    <x v="16"/>
    <x v="6"/>
    <x v="0"/>
    <x v="4"/>
    <n v="399"/>
    <n v="8"/>
    <n v="3192"/>
  </r>
  <r>
    <s v="1408"/>
    <x v="448"/>
    <x v="9"/>
    <x v="9"/>
    <x v="1"/>
    <x v="1"/>
    <x v="4"/>
    <n v="399"/>
    <n v="9"/>
    <n v="3591"/>
  </r>
  <r>
    <s v="1409"/>
    <x v="448"/>
    <x v="3"/>
    <x v="3"/>
    <x v="4"/>
    <x v="3"/>
    <x v="4"/>
    <n v="399"/>
    <n v="3"/>
    <n v="1197"/>
  </r>
  <r>
    <s v="1410"/>
    <x v="448"/>
    <x v="16"/>
    <x v="16"/>
    <x v="6"/>
    <x v="0"/>
    <x v="1"/>
    <n v="289"/>
    <n v="6"/>
    <n v="1734"/>
  </r>
  <r>
    <s v="1411"/>
    <x v="449"/>
    <x v="10"/>
    <x v="10"/>
    <x v="5"/>
    <x v="2"/>
    <x v="0"/>
    <n v="199"/>
    <n v="1"/>
    <n v="199"/>
  </r>
  <r>
    <s v="1412"/>
    <x v="449"/>
    <x v="13"/>
    <x v="13"/>
    <x v="4"/>
    <x v="3"/>
    <x v="1"/>
    <n v="289"/>
    <n v="3"/>
    <n v="867"/>
  </r>
  <r>
    <s v="1413"/>
    <x v="450"/>
    <x v="12"/>
    <x v="12"/>
    <x v="1"/>
    <x v="1"/>
    <x v="4"/>
    <n v="399"/>
    <n v="6"/>
    <n v="2394"/>
  </r>
  <r>
    <s v="1414"/>
    <x v="450"/>
    <x v="11"/>
    <x v="11"/>
    <x v="5"/>
    <x v="2"/>
    <x v="1"/>
    <n v="289"/>
    <n v="7"/>
    <n v="2023"/>
  </r>
  <r>
    <s v="1415"/>
    <x v="450"/>
    <x v="6"/>
    <x v="6"/>
    <x v="4"/>
    <x v="3"/>
    <x v="2"/>
    <n v="159"/>
    <n v="7"/>
    <n v="1113"/>
  </r>
  <r>
    <s v="1416"/>
    <x v="450"/>
    <x v="5"/>
    <x v="5"/>
    <x v="6"/>
    <x v="0"/>
    <x v="1"/>
    <n v="289"/>
    <n v="9"/>
    <n v="2601"/>
  </r>
  <r>
    <s v="1417"/>
    <x v="450"/>
    <x v="3"/>
    <x v="3"/>
    <x v="3"/>
    <x v="3"/>
    <x v="0"/>
    <n v="199"/>
    <n v="2"/>
    <n v="398"/>
  </r>
  <r>
    <s v="1418"/>
    <x v="451"/>
    <x v="1"/>
    <x v="1"/>
    <x v="7"/>
    <x v="1"/>
    <x v="1"/>
    <n v="289"/>
    <n v="9"/>
    <n v="2601"/>
  </r>
  <r>
    <s v="1419"/>
    <x v="452"/>
    <x v="3"/>
    <x v="3"/>
    <x v="4"/>
    <x v="3"/>
    <x v="2"/>
    <n v="159"/>
    <n v="0"/>
    <n v="0"/>
  </r>
  <r>
    <s v="1420"/>
    <x v="452"/>
    <x v="3"/>
    <x v="3"/>
    <x v="4"/>
    <x v="3"/>
    <x v="0"/>
    <n v="199"/>
    <n v="0"/>
    <n v="0"/>
  </r>
  <r>
    <s v="1421"/>
    <x v="452"/>
    <x v="18"/>
    <x v="18"/>
    <x v="1"/>
    <x v="1"/>
    <x v="0"/>
    <n v="199"/>
    <n v="0"/>
    <n v="0"/>
  </r>
  <r>
    <s v="1422"/>
    <x v="453"/>
    <x v="18"/>
    <x v="18"/>
    <x v="7"/>
    <x v="1"/>
    <x v="0"/>
    <n v="199"/>
    <n v="9"/>
    <n v="1791"/>
  </r>
  <r>
    <s v="1423"/>
    <x v="453"/>
    <x v="17"/>
    <x v="17"/>
    <x v="2"/>
    <x v="2"/>
    <x v="4"/>
    <n v="399"/>
    <n v="2"/>
    <n v="798"/>
  </r>
  <r>
    <s v="1424"/>
    <x v="454"/>
    <x v="13"/>
    <x v="13"/>
    <x v="4"/>
    <x v="3"/>
    <x v="1"/>
    <n v="289"/>
    <n v="8"/>
    <n v="2312"/>
  </r>
  <r>
    <s v="1425"/>
    <x v="454"/>
    <x v="13"/>
    <x v="13"/>
    <x v="4"/>
    <x v="3"/>
    <x v="2"/>
    <n v="159"/>
    <n v="6"/>
    <n v="954"/>
  </r>
  <r>
    <s v="1426"/>
    <x v="454"/>
    <x v="5"/>
    <x v="5"/>
    <x v="6"/>
    <x v="0"/>
    <x v="4"/>
    <n v="399"/>
    <n v="0"/>
    <n v="0"/>
  </r>
  <r>
    <s v="1427"/>
    <x v="454"/>
    <x v="14"/>
    <x v="14"/>
    <x v="5"/>
    <x v="2"/>
    <x v="4"/>
    <n v="399"/>
    <n v="8"/>
    <n v="3192"/>
  </r>
  <r>
    <s v="1428"/>
    <x v="454"/>
    <x v="15"/>
    <x v="15"/>
    <x v="7"/>
    <x v="1"/>
    <x v="0"/>
    <n v="199"/>
    <n v="9"/>
    <n v="1791"/>
  </r>
  <r>
    <s v="1429"/>
    <x v="455"/>
    <x v="1"/>
    <x v="1"/>
    <x v="7"/>
    <x v="1"/>
    <x v="4"/>
    <n v="399"/>
    <n v="4"/>
    <n v="1596"/>
  </r>
  <r>
    <s v="1430"/>
    <x v="455"/>
    <x v="14"/>
    <x v="14"/>
    <x v="2"/>
    <x v="2"/>
    <x v="0"/>
    <n v="199"/>
    <n v="6"/>
    <n v="1194"/>
  </r>
  <r>
    <s v="1431"/>
    <x v="456"/>
    <x v="10"/>
    <x v="10"/>
    <x v="2"/>
    <x v="2"/>
    <x v="4"/>
    <n v="399"/>
    <n v="0"/>
    <n v="0"/>
  </r>
  <r>
    <s v="1432"/>
    <x v="457"/>
    <x v="16"/>
    <x v="16"/>
    <x v="0"/>
    <x v="0"/>
    <x v="2"/>
    <n v="159"/>
    <n v="8"/>
    <n v="1272"/>
  </r>
  <r>
    <s v="1433"/>
    <x v="458"/>
    <x v="15"/>
    <x v="15"/>
    <x v="7"/>
    <x v="1"/>
    <x v="3"/>
    <n v="69"/>
    <n v="5"/>
    <n v="345"/>
  </r>
  <r>
    <s v="1434"/>
    <x v="458"/>
    <x v="10"/>
    <x v="10"/>
    <x v="2"/>
    <x v="2"/>
    <x v="2"/>
    <n v="159"/>
    <n v="4"/>
    <n v="636"/>
  </r>
  <r>
    <s v="1435"/>
    <x v="458"/>
    <x v="13"/>
    <x v="13"/>
    <x v="3"/>
    <x v="3"/>
    <x v="1"/>
    <n v="289"/>
    <n v="2"/>
    <n v="578"/>
  </r>
  <r>
    <s v="1436"/>
    <x v="458"/>
    <x v="8"/>
    <x v="8"/>
    <x v="3"/>
    <x v="3"/>
    <x v="3"/>
    <n v="69"/>
    <n v="9"/>
    <n v="621"/>
  </r>
  <r>
    <s v="1437"/>
    <x v="459"/>
    <x v="17"/>
    <x v="17"/>
    <x v="5"/>
    <x v="2"/>
    <x v="0"/>
    <n v="199"/>
    <n v="8"/>
    <n v="1592"/>
  </r>
  <r>
    <s v="1438"/>
    <x v="459"/>
    <x v="12"/>
    <x v="12"/>
    <x v="7"/>
    <x v="1"/>
    <x v="3"/>
    <n v="69"/>
    <n v="7"/>
    <n v="483"/>
  </r>
  <r>
    <s v="1439"/>
    <x v="459"/>
    <x v="4"/>
    <x v="4"/>
    <x v="4"/>
    <x v="3"/>
    <x v="0"/>
    <n v="199"/>
    <n v="9"/>
    <n v="1791"/>
  </r>
  <r>
    <s v="1440"/>
    <x v="459"/>
    <x v="3"/>
    <x v="3"/>
    <x v="4"/>
    <x v="3"/>
    <x v="0"/>
    <n v="199"/>
    <n v="2"/>
    <n v="398"/>
  </r>
  <r>
    <s v="1441"/>
    <x v="459"/>
    <x v="5"/>
    <x v="5"/>
    <x v="6"/>
    <x v="0"/>
    <x v="0"/>
    <n v="199"/>
    <n v="5"/>
    <n v="995"/>
  </r>
  <r>
    <s v="1442"/>
    <x v="459"/>
    <x v="19"/>
    <x v="19"/>
    <x v="0"/>
    <x v="0"/>
    <x v="3"/>
    <n v="69"/>
    <n v="1"/>
    <n v="69"/>
  </r>
  <r>
    <s v="1443"/>
    <x v="459"/>
    <x v="19"/>
    <x v="19"/>
    <x v="6"/>
    <x v="0"/>
    <x v="1"/>
    <n v="289"/>
    <n v="8"/>
    <n v="2312"/>
  </r>
  <r>
    <s v="1444"/>
    <x v="460"/>
    <x v="9"/>
    <x v="9"/>
    <x v="1"/>
    <x v="1"/>
    <x v="1"/>
    <n v="289"/>
    <n v="2"/>
    <n v="578"/>
  </r>
  <r>
    <s v="1445"/>
    <x v="460"/>
    <x v="1"/>
    <x v="1"/>
    <x v="7"/>
    <x v="1"/>
    <x v="0"/>
    <n v="199"/>
    <n v="3"/>
    <n v="597"/>
  </r>
  <r>
    <s v="1446"/>
    <x v="461"/>
    <x v="16"/>
    <x v="16"/>
    <x v="6"/>
    <x v="0"/>
    <x v="4"/>
    <n v="399"/>
    <n v="5"/>
    <n v="1995"/>
  </r>
  <r>
    <s v="1447"/>
    <x v="461"/>
    <x v="17"/>
    <x v="17"/>
    <x v="2"/>
    <x v="2"/>
    <x v="3"/>
    <n v="69"/>
    <n v="6"/>
    <n v="414"/>
  </r>
  <r>
    <s v="1448"/>
    <x v="461"/>
    <x v="19"/>
    <x v="19"/>
    <x v="0"/>
    <x v="0"/>
    <x v="2"/>
    <n v="159"/>
    <n v="7"/>
    <n v="1113"/>
  </r>
  <r>
    <s v="1449"/>
    <x v="461"/>
    <x v="8"/>
    <x v="8"/>
    <x v="4"/>
    <x v="3"/>
    <x v="2"/>
    <n v="159"/>
    <n v="9"/>
    <n v="1431"/>
  </r>
  <r>
    <s v="1450"/>
    <x v="461"/>
    <x v="12"/>
    <x v="12"/>
    <x v="7"/>
    <x v="1"/>
    <x v="0"/>
    <n v="199"/>
    <n v="5"/>
    <n v="995"/>
  </r>
  <r>
    <s v="1451"/>
    <x v="462"/>
    <x v="16"/>
    <x v="16"/>
    <x v="0"/>
    <x v="0"/>
    <x v="2"/>
    <n v="159"/>
    <n v="9"/>
    <n v="1431"/>
  </r>
  <r>
    <s v="1452"/>
    <x v="463"/>
    <x v="2"/>
    <x v="2"/>
    <x v="5"/>
    <x v="2"/>
    <x v="4"/>
    <n v="399"/>
    <n v="5"/>
    <n v="1995"/>
  </r>
  <r>
    <s v="1453"/>
    <x v="463"/>
    <x v="2"/>
    <x v="2"/>
    <x v="2"/>
    <x v="2"/>
    <x v="3"/>
    <n v="69"/>
    <n v="6"/>
    <n v="414"/>
  </r>
  <r>
    <s v="1454"/>
    <x v="463"/>
    <x v="17"/>
    <x v="17"/>
    <x v="5"/>
    <x v="2"/>
    <x v="1"/>
    <n v="289"/>
    <n v="3"/>
    <n v="867"/>
  </r>
  <r>
    <s v="1455"/>
    <x v="463"/>
    <x v="15"/>
    <x v="15"/>
    <x v="1"/>
    <x v="1"/>
    <x v="2"/>
    <n v="159"/>
    <n v="7"/>
    <n v="1113"/>
  </r>
  <r>
    <s v="1456"/>
    <x v="463"/>
    <x v="6"/>
    <x v="6"/>
    <x v="3"/>
    <x v="3"/>
    <x v="0"/>
    <n v="199"/>
    <n v="7"/>
    <n v="1393"/>
  </r>
  <r>
    <s v="1457"/>
    <x v="463"/>
    <x v="6"/>
    <x v="6"/>
    <x v="4"/>
    <x v="3"/>
    <x v="3"/>
    <n v="69"/>
    <n v="5"/>
    <n v="345"/>
  </r>
  <r>
    <s v="1458"/>
    <x v="464"/>
    <x v="19"/>
    <x v="19"/>
    <x v="0"/>
    <x v="0"/>
    <x v="3"/>
    <n v="69"/>
    <n v="0"/>
    <n v="0"/>
  </r>
  <r>
    <s v="1459"/>
    <x v="464"/>
    <x v="6"/>
    <x v="6"/>
    <x v="4"/>
    <x v="3"/>
    <x v="0"/>
    <n v="199"/>
    <n v="5"/>
    <n v="995"/>
  </r>
  <r>
    <s v="1460"/>
    <x v="465"/>
    <x v="5"/>
    <x v="5"/>
    <x v="0"/>
    <x v="0"/>
    <x v="0"/>
    <n v="199"/>
    <n v="9"/>
    <n v="1791"/>
  </r>
  <r>
    <s v="1461"/>
    <x v="465"/>
    <x v="4"/>
    <x v="4"/>
    <x v="3"/>
    <x v="3"/>
    <x v="2"/>
    <n v="159"/>
    <n v="8"/>
    <n v="1272"/>
  </r>
  <r>
    <s v="1462"/>
    <x v="466"/>
    <x v="13"/>
    <x v="13"/>
    <x v="4"/>
    <x v="3"/>
    <x v="1"/>
    <n v="289"/>
    <n v="3"/>
    <n v="867"/>
  </r>
  <r>
    <s v="1463"/>
    <x v="466"/>
    <x v="5"/>
    <x v="5"/>
    <x v="0"/>
    <x v="0"/>
    <x v="0"/>
    <n v="199"/>
    <n v="3"/>
    <n v="597"/>
  </r>
  <r>
    <s v="1464"/>
    <x v="466"/>
    <x v="15"/>
    <x v="15"/>
    <x v="7"/>
    <x v="1"/>
    <x v="1"/>
    <n v="289"/>
    <n v="5"/>
    <n v="1445"/>
  </r>
  <r>
    <s v="1465"/>
    <x v="467"/>
    <x v="5"/>
    <x v="5"/>
    <x v="6"/>
    <x v="0"/>
    <x v="4"/>
    <n v="399"/>
    <n v="0"/>
    <n v="0"/>
  </r>
  <r>
    <s v="1466"/>
    <x v="468"/>
    <x v="2"/>
    <x v="2"/>
    <x v="2"/>
    <x v="2"/>
    <x v="4"/>
    <n v="399"/>
    <n v="7"/>
    <n v="2793"/>
  </r>
  <r>
    <s v="1467"/>
    <x v="469"/>
    <x v="9"/>
    <x v="9"/>
    <x v="7"/>
    <x v="1"/>
    <x v="0"/>
    <n v="199"/>
    <n v="5"/>
    <n v="995"/>
  </r>
  <r>
    <s v="1468"/>
    <x v="469"/>
    <x v="11"/>
    <x v="11"/>
    <x v="2"/>
    <x v="2"/>
    <x v="4"/>
    <n v="399"/>
    <n v="0"/>
    <n v="0"/>
  </r>
  <r>
    <s v="1469"/>
    <x v="470"/>
    <x v="16"/>
    <x v="16"/>
    <x v="6"/>
    <x v="0"/>
    <x v="3"/>
    <n v="69"/>
    <n v="2"/>
    <n v="138"/>
  </r>
  <r>
    <s v="1470"/>
    <x v="471"/>
    <x v="1"/>
    <x v="1"/>
    <x v="1"/>
    <x v="1"/>
    <x v="3"/>
    <n v="69"/>
    <n v="0"/>
    <n v="0"/>
  </r>
  <r>
    <s v="1471"/>
    <x v="472"/>
    <x v="15"/>
    <x v="15"/>
    <x v="7"/>
    <x v="1"/>
    <x v="4"/>
    <n v="399"/>
    <n v="8"/>
    <n v="3192"/>
  </r>
  <r>
    <s v="1472"/>
    <x v="472"/>
    <x v="13"/>
    <x v="13"/>
    <x v="4"/>
    <x v="3"/>
    <x v="3"/>
    <n v="69"/>
    <n v="0"/>
    <n v="0"/>
  </r>
  <r>
    <s v="1473"/>
    <x v="472"/>
    <x v="16"/>
    <x v="16"/>
    <x v="0"/>
    <x v="0"/>
    <x v="1"/>
    <n v="289"/>
    <n v="5"/>
    <n v="1445"/>
  </r>
  <r>
    <s v="1474"/>
    <x v="472"/>
    <x v="19"/>
    <x v="19"/>
    <x v="0"/>
    <x v="0"/>
    <x v="2"/>
    <n v="159"/>
    <n v="8"/>
    <n v="1272"/>
  </r>
  <r>
    <s v="1475"/>
    <x v="472"/>
    <x v="5"/>
    <x v="5"/>
    <x v="0"/>
    <x v="0"/>
    <x v="4"/>
    <n v="399"/>
    <n v="5"/>
    <n v="1995"/>
  </r>
  <r>
    <s v="1476"/>
    <x v="473"/>
    <x v="13"/>
    <x v="13"/>
    <x v="3"/>
    <x v="3"/>
    <x v="2"/>
    <n v="159"/>
    <n v="9"/>
    <n v="1431"/>
  </r>
  <r>
    <s v="1477"/>
    <x v="473"/>
    <x v="12"/>
    <x v="12"/>
    <x v="1"/>
    <x v="1"/>
    <x v="4"/>
    <n v="399"/>
    <n v="7"/>
    <n v="2793"/>
  </r>
  <r>
    <s v="1478"/>
    <x v="473"/>
    <x v="12"/>
    <x v="12"/>
    <x v="7"/>
    <x v="1"/>
    <x v="4"/>
    <n v="399"/>
    <n v="9"/>
    <n v="3591"/>
  </r>
  <r>
    <s v="1479"/>
    <x v="473"/>
    <x v="14"/>
    <x v="14"/>
    <x v="2"/>
    <x v="2"/>
    <x v="4"/>
    <n v="399"/>
    <n v="4"/>
    <n v="1596"/>
  </r>
  <r>
    <s v="1480"/>
    <x v="474"/>
    <x v="11"/>
    <x v="11"/>
    <x v="2"/>
    <x v="2"/>
    <x v="4"/>
    <n v="399"/>
    <n v="6"/>
    <n v="2394"/>
  </r>
  <r>
    <s v="1481"/>
    <x v="474"/>
    <x v="3"/>
    <x v="3"/>
    <x v="4"/>
    <x v="3"/>
    <x v="2"/>
    <n v="159"/>
    <n v="8"/>
    <n v="1272"/>
  </r>
  <r>
    <s v="1482"/>
    <x v="474"/>
    <x v="12"/>
    <x v="12"/>
    <x v="1"/>
    <x v="1"/>
    <x v="3"/>
    <n v="69"/>
    <n v="0"/>
    <n v="0"/>
  </r>
  <r>
    <s v="1483"/>
    <x v="474"/>
    <x v="8"/>
    <x v="8"/>
    <x v="4"/>
    <x v="3"/>
    <x v="4"/>
    <n v="399"/>
    <n v="9"/>
    <n v="3591"/>
  </r>
  <r>
    <s v="1484"/>
    <x v="475"/>
    <x v="3"/>
    <x v="3"/>
    <x v="4"/>
    <x v="3"/>
    <x v="3"/>
    <n v="69"/>
    <n v="2"/>
    <n v="138"/>
  </r>
  <r>
    <s v="1485"/>
    <x v="475"/>
    <x v="11"/>
    <x v="11"/>
    <x v="5"/>
    <x v="2"/>
    <x v="1"/>
    <n v="289"/>
    <n v="5"/>
    <n v="1445"/>
  </r>
  <r>
    <s v="1486"/>
    <x v="476"/>
    <x v="1"/>
    <x v="1"/>
    <x v="7"/>
    <x v="1"/>
    <x v="3"/>
    <n v="69"/>
    <n v="5"/>
    <n v="345"/>
  </r>
  <r>
    <s v="1487"/>
    <x v="476"/>
    <x v="0"/>
    <x v="0"/>
    <x v="6"/>
    <x v="0"/>
    <x v="2"/>
    <n v="159"/>
    <n v="6"/>
    <n v="954"/>
  </r>
  <r>
    <s v="1488"/>
    <x v="477"/>
    <x v="16"/>
    <x v="16"/>
    <x v="6"/>
    <x v="0"/>
    <x v="0"/>
    <n v="199"/>
    <n v="8"/>
    <n v="1592"/>
  </r>
  <r>
    <s v="1489"/>
    <x v="477"/>
    <x v="11"/>
    <x v="11"/>
    <x v="5"/>
    <x v="2"/>
    <x v="3"/>
    <n v="69"/>
    <n v="4"/>
    <n v="276"/>
  </r>
  <r>
    <s v="1490"/>
    <x v="477"/>
    <x v="13"/>
    <x v="13"/>
    <x v="3"/>
    <x v="3"/>
    <x v="4"/>
    <n v="399"/>
    <n v="1"/>
    <n v="399"/>
  </r>
  <r>
    <s v="1491"/>
    <x v="477"/>
    <x v="15"/>
    <x v="15"/>
    <x v="1"/>
    <x v="1"/>
    <x v="4"/>
    <n v="399"/>
    <n v="8"/>
    <n v="3192"/>
  </r>
  <r>
    <s v="1492"/>
    <x v="477"/>
    <x v="0"/>
    <x v="0"/>
    <x v="6"/>
    <x v="0"/>
    <x v="4"/>
    <n v="399"/>
    <n v="6"/>
    <n v="2394"/>
  </r>
  <r>
    <s v="1493"/>
    <x v="477"/>
    <x v="10"/>
    <x v="10"/>
    <x v="5"/>
    <x v="2"/>
    <x v="4"/>
    <n v="399"/>
    <n v="2"/>
    <n v="798"/>
  </r>
  <r>
    <s v="1494"/>
    <x v="478"/>
    <x v="9"/>
    <x v="9"/>
    <x v="7"/>
    <x v="1"/>
    <x v="1"/>
    <n v="289"/>
    <n v="6"/>
    <n v="1734"/>
  </r>
  <r>
    <s v="1495"/>
    <x v="479"/>
    <x v="17"/>
    <x v="17"/>
    <x v="5"/>
    <x v="2"/>
    <x v="2"/>
    <n v="159"/>
    <n v="5"/>
    <n v="795"/>
  </r>
  <r>
    <s v="1496"/>
    <x v="479"/>
    <x v="14"/>
    <x v="14"/>
    <x v="2"/>
    <x v="2"/>
    <x v="4"/>
    <n v="399"/>
    <n v="5"/>
    <n v="1995"/>
  </r>
  <r>
    <s v="1497"/>
    <x v="480"/>
    <x v="5"/>
    <x v="5"/>
    <x v="6"/>
    <x v="0"/>
    <x v="0"/>
    <n v="199"/>
    <n v="5"/>
    <n v="995"/>
  </r>
  <r>
    <s v="1498"/>
    <x v="480"/>
    <x v="1"/>
    <x v="1"/>
    <x v="7"/>
    <x v="1"/>
    <x v="1"/>
    <n v="289"/>
    <n v="4"/>
    <n v="1156"/>
  </r>
  <r>
    <s v="1499"/>
    <x v="481"/>
    <x v="3"/>
    <x v="3"/>
    <x v="4"/>
    <x v="3"/>
    <x v="2"/>
    <n v="159"/>
    <n v="1"/>
    <n v="159"/>
  </r>
  <r>
    <s v="1500"/>
    <x v="481"/>
    <x v="3"/>
    <x v="3"/>
    <x v="4"/>
    <x v="3"/>
    <x v="1"/>
    <n v="289"/>
    <n v="8"/>
    <n v="2312"/>
  </r>
  <r>
    <s v="1501"/>
    <x v="482"/>
    <x v="10"/>
    <x v="10"/>
    <x v="2"/>
    <x v="2"/>
    <x v="3"/>
    <n v="69"/>
    <n v="8"/>
    <n v="552"/>
  </r>
  <r>
    <s v="1502"/>
    <x v="483"/>
    <x v="17"/>
    <x v="17"/>
    <x v="2"/>
    <x v="2"/>
    <x v="2"/>
    <n v="159"/>
    <n v="7"/>
    <n v="1113"/>
  </r>
  <r>
    <s v="1503"/>
    <x v="484"/>
    <x v="11"/>
    <x v="11"/>
    <x v="5"/>
    <x v="2"/>
    <x v="1"/>
    <n v="289"/>
    <n v="7"/>
    <n v="2023"/>
  </r>
  <r>
    <s v="1504"/>
    <x v="484"/>
    <x v="0"/>
    <x v="0"/>
    <x v="0"/>
    <x v="0"/>
    <x v="4"/>
    <n v="399"/>
    <n v="5"/>
    <n v="1995"/>
  </r>
  <r>
    <s v="1505"/>
    <x v="484"/>
    <x v="2"/>
    <x v="2"/>
    <x v="2"/>
    <x v="2"/>
    <x v="1"/>
    <n v="289"/>
    <n v="6"/>
    <n v="1734"/>
  </r>
  <r>
    <s v="1506"/>
    <x v="484"/>
    <x v="8"/>
    <x v="8"/>
    <x v="3"/>
    <x v="3"/>
    <x v="3"/>
    <n v="69"/>
    <n v="4"/>
    <n v="276"/>
  </r>
  <r>
    <s v="1507"/>
    <x v="485"/>
    <x v="1"/>
    <x v="1"/>
    <x v="7"/>
    <x v="1"/>
    <x v="1"/>
    <n v="289"/>
    <n v="6"/>
    <n v="1734"/>
  </r>
  <r>
    <s v="1508"/>
    <x v="485"/>
    <x v="18"/>
    <x v="18"/>
    <x v="1"/>
    <x v="1"/>
    <x v="0"/>
    <n v="199"/>
    <n v="4"/>
    <n v="796"/>
  </r>
  <r>
    <s v="1509"/>
    <x v="486"/>
    <x v="6"/>
    <x v="6"/>
    <x v="3"/>
    <x v="3"/>
    <x v="1"/>
    <n v="289"/>
    <n v="7"/>
    <n v="2023"/>
  </r>
  <r>
    <s v="1510"/>
    <x v="486"/>
    <x v="1"/>
    <x v="1"/>
    <x v="1"/>
    <x v="1"/>
    <x v="3"/>
    <n v="69"/>
    <n v="9"/>
    <n v="621"/>
  </r>
  <r>
    <s v="1511"/>
    <x v="487"/>
    <x v="4"/>
    <x v="4"/>
    <x v="4"/>
    <x v="3"/>
    <x v="4"/>
    <n v="399"/>
    <n v="3"/>
    <n v="1197"/>
  </r>
  <r>
    <s v="1512"/>
    <x v="487"/>
    <x v="16"/>
    <x v="16"/>
    <x v="6"/>
    <x v="0"/>
    <x v="1"/>
    <n v="289"/>
    <n v="1"/>
    <n v="289"/>
  </r>
  <r>
    <s v="1513"/>
    <x v="487"/>
    <x v="12"/>
    <x v="12"/>
    <x v="1"/>
    <x v="1"/>
    <x v="2"/>
    <n v="159"/>
    <n v="3"/>
    <n v="477"/>
  </r>
  <r>
    <s v="1514"/>
    <x v="487"/>
    <x v="0"/>
    <x v="0"/>
    <x v="0"/>
    <x v="0"/>
    <x v="0"/>
    <n v="199"/>
    <n v="2"/>
    <n v="398"/>
  </r>
  <r>
    <s v="1515"/>
    <x v="487"/>
    <x v="3"/>
    <x v="3"/>
    <x v="3"/>
    <x v="3"/>
    <x v="4"/>
    <n v="399"/>
    <n v="6"/>
    <n v="2394"/>
  </r>
  <r>
    <s v="1516"/>
    <x v="487"/>
    <x v="1"/>
    <x v="1"/>
    <x v="1"/>
    <x v="1"/>
    <x v="2"/>
    <n v="159"/>
    <n v="0"/>
    <n v="0"/>
  </r>
  <r>
    <s v="1517"/>
    <x v="487"/>
    <x v="6"/>
    <x v="6"/>
    <x v="4"/>
    <x v="3"/>
    <x v="3"/>
    <n v="69"/>
    <n v="5"/>
    <n v="345"/>
  </r>
  <r>
    <s v="1518"/>
    <x v="487"/>
    <x v="9"/>
    <x v="9"/>
    <x v="1"/>
    <x v="1"/>
    <x v="3"/>
    <n v="69"/>
    <n v="8"/>
    <n v="552"/>
  </r>
  <r>
    <s v="1519"/>
    <x v="488"/>
    <x v="7"/>
    <x v="7"/>
    <x v="6"/>
    <x v="0"/>
    <x v="3"/>
    <n v="69"/>
    <n v="9"/>
    <n v="621"/>
  </r>
  <r>
    <s v="1520"/>
    <x v="489"/>
    <x v="16"/>
    <x v="16"/>
    <x v="6"/>
    <x v="0"/>
    <x v="2"/>
    <n v="159"/>
    <n v="4"/>
    <n v="636"/>
  </r>
  <r>
    <s v="1521"/>
    <x v="489"/>
    <x v="13"/>
    <x v="13"/>
    <x v="3"/>
    <x v="3"/>
    <x v="4"/>
    <n v="399"/>
    <n v="5"/>
    <n v="1995"/>
  </r>
  <r>
    <s v="1522"/>
    <x v="490"/>
    <x v="19"/>
    <x v="19"/>
    <x v="6"/>
    <x v="0"/>
    <x v="3"/>
    <n v="69"/>
    <n v="9"/>
    <n v="621"/>
  </r>
  <r>
    <s v="1523"/>
    <x v="491"/>
    <x v="0"/>
    <x v="0"/>
    <x v="0"/>
    <x v="0"/>
    <x v="2"/>
    <n v="159"/>
    <n v="3"/>
    <n v="477"/>
  </r>
  <r>
    <s v="1524"/>
    <x v="491"/>
    <x v="7"/>
    <x v="7"/>
    <x v="6"/>
    <x v="0"/>
    <x v="2"/>
    <n v="159"/>
    <n v="1"/>
    <n v="159"/>
  </r>
  <r>
    <s v="1525"/>
    <x v="491"/>
    <x v="9"/>
    <x v="9"/>
    <x v="7"/>
    <x v="1"/>
    <x v="3"/>
    <n v="69"/>
    <n v="6"/>
    <n v="414"/>
  </r>
  <r>
    <s v="1526"/>
    <x v="491"/>
    <x v="12"/>
    <x v="12"/>
    <x v="7"/>
    <x v="1"/>
    <x v="1"/>
    <n v="289"/>
    <n v="5"/>
    <n v="1445"/>
  </r>
  <r>
    <s v="1527"/>
    <x v="491"/>
    <x v="4"/>
    <x v="4"/>
    <x v="3"/>
    <x v="3"/>
    <x v="2"/>
    <n v="159"/>
    <n v="7"/>
    <n v="1113"/>
  </r>
  <r>
    <s v="1528"/>
    <x v="491"/>
    <x v="5"/>
    <x v="5"/>
    <x v="6"/>
    <x v="0"/>
    <x v="2"/>
    <n v="159"/>
    <n v="3"/>
    <n v="477"/>
  </r>
  <r>
    <s v="1529"/>
    <x v="491"/>
    <x v="3"/>
    <x v="3"/>
    <x v="4"/>
    <x v="3"/>
    <x v="0"/>
    <n v="199"/>
    <n v="1"/>
    <n v="199"/>
  </r>
  <r>
    <s v="1530"/>
    <x v="491"/>
    <x v="19"/>
    <x v="19"/>
    <x v="0"/>
    <x v="0"/>
    <x v="4"/>
    <n v="399"/>
    <n v="0"/>
    <n v="0"/>
  </r>
  <r>
    <s v="1531"/>
    <x v="492"/>
    <x v="12"/>
    <x v="12"/>
    <x v="1"/>
    <x v="1"/>
    <x v="0"/>
    <n v="199"/>
    <n v="7"/>
    <n v="1393"/>
  </r>
  <r>
    <s v="1532"/>
    <x v="493"/>
    <x v="0"/>
    <x v="0"/>
    <x v="6"/>
    <x v="0"/>
    <x v="1"/>
    <n v="289"/>
    <n v="1"/>
    <n v="289"/>
  </r>
  <r>
    <s v="1533"/>
    <x v="493"/>
    <x v="3"/>
    <x v="3"/>
    <x v="4"/>
    <x v="3"/>
    <x v="3"/>
    <n v="69"/>
    <n v="4"/>
    <n v="276"/>
  </r>
  <r>
    <s v="1534"/>
    <x v="493"/>
    <x v="1"/>
    <x v="1"/>
    <x v="1"/>
    <x v="1"/>
    <x v="3"/>
    <n v="69"/>
    <n v="1"/>
    <n v="69"/>
  </r>
  <r>
    <s v="1535"/>
    <x v="493"/>
    <x v="17"/>
    <x v="17"/>
    <x v="2"/>
    <x v="2"/>
    <x v="3"/>
    <n v="69"/>
    <n v="5"/>
    <n v="345"/>
  </r>
  <r>
    <s v="1536"/>
    <x v="494"/>
    <x v="13"/>
    <x v="13"/>
    <x v="3"/>
    <x v="3"/>
    <x v="2"/>
    <n v="159"/>
    <n v="3"/>
    <n v="477"/>
  </r>
  <r>
    <s v="1537"/>
    <x v="494"/>
    <x v="6"/>
    <x v="6"/>
    <x v="3"/>
    <x v="3"/>
    <x v="4"/>
    <n v="399"/>
    <n v="1"/>
    <n v="399"/>
  </r>
  <r>
    <s v="1538"/>
    <x v="494"/>
    <x v="9"/>
    <x v="9"/>
    <x v="7"/>
    <x v="1"/>
    <x v="3"/>
    <n v="69"/>
    <n v="6"/>
    <n v="414"/>
  </r>
  <r>
    <s v="1539"/>
    <x v="495"/>
    <x v="19"/>
    <x v="19"/>
    <x v="6"/>
    <x v="0"/>
    <x v="0"/>
    <n v="199"/>
    <n v="7"/>
    <n v="1393"/>
  </r>
  <r>
    <s v="1540"/>
    <x v="496"/>
    <x v="2"/>
    <x v="2"/>
    <x v="5"/>
    <x v="2"/>
    <x v="2"/>
    <n v="159"/>
    <n v="6"/>
    <n v="954"/>
  </r>
  <r>
    <s v="1541"/>
    <x v="496"/>
    <x v="9"/>
    <x v="9"/>
    <x v="1"/>
    <x v="1"/>
    <x v="1"/>
    <n v="289"/>
    <n v="9"/>
    <n v="2601"/>
  </r>
  <r>
    <s v="1542"/>
    <x v="497"/>
    <x v="15"/>
    <x v="15"/>
    <x v="7"/>
    <x v="1"/>
    <x v="0"/>
    <n v="199"/>
    <n v="6"/>
    <n v="1194"/>
  </r>
  <r>
    <s v="1543"/>
    <x v="497"/>
    <x v="0"/>
    <x v="0"/>
    <x v="6"/>
    <x v="0"/>
    <x v="4"/>
    <n v="399"/>
    <n v="2"/>
    <n v="798"/>
  </r>
  <r>
    <s v="1544"/>
    <x v="497"/>
    <x v="13"/>
    <x v="13"/>
    <x v="4"/>
    <x v="3"/>
    <x v="0"/>
    <n v="199"/>
    <n v="5"/>
    <n v="995"/>
  </r>
  <r>
    <s v="1545"/>
    <x v="498"/>
    <x v="0"/>
    <x v="0"/>
    <x v="0"/>
    <x v="0"/>
    <x v="4"/>
    <n v="399"/>
    <n v="6"/>
    <n v="2394"/>
  </r>
  <r>
    <s v="1546"/>
    <x v="499"/>
    <x v="19"/>
    <x v="19"/>
    <x v="6"/>
    <x v="0"/>
    <x v="0"/>
    <n v="199"/>
    <n v="7"/>
    <n v="1393"/>
  </r>
  <r>
    <s v="1547"/>
    <x v="499"/>
    <x v="11"/>
    <x v="11"/>
    <x v="2"/>
    <x v="2"/>
    <x v="2"/>
    <n v="159"/>
    <n v="5"/>
    <n v="795"/>
  </r>
  <r>
    <s v="1548"/>
    <x v="499"/>
    <x v="7"/>
    <x v="7"/>
    <x v="0"/>
    <x v="0"/>
    <x v="2"/>
    <n v="159"/>
    <n v="8"/>
    <n v="1272"/>
  </r>
  <r>
    <s v="1549"/>
    <x v="500"/>
    <x v="9"/>
    <x v="9"/>
    <x v="1"/>
    <x v="1"/>
    <x v="1"/>
    <n v="289"/>
    <n v="4"/>
    <n v="1156"/>
  </r>
  <r>
    <s v="1550"/>
    <x v="501"/>
    <x v="19"/>
    <x v="19"/>
    <x v="0"/>
    <x v="0"/>
    <x v="0"/>
    <n v="199"/>
    <n v="3"/>
    <n v="597"/>
  </r>
  <r>
    <s v="1551"/>
    <x v="501"/>
    <x v="1"/>
    <x v="1"/>
    <x v="7"/>
    <x v="1"/>
    <x v="4"/>
    <n v="399"/>
    <n v="7"/>
    <n v="2793"/>
  </r>
  <r>
    <s v="1552"/>
    <x v="501"/>
    <x v="1"/>
    <x v="1"/>
    <x v="1"/>
    <x v="1"/>
    <x v="1"/>
    <n v="289"/>
    <n v="9"/>
    <n v="2601"/>
  </r>
  <r>
    <s v="1553"/>
    <x v="501"/>
    <x v="14"/>
    <x v="14"/>
    <x v="5"/>
    <x v="2"/>
    <x v="1"/>
    <n v="289"/>
    <n v="2"/>
    <n v="578"/>
  </r>
  <r>
    <s v="1554"/>
    <x v="501"/>
    <x v="5"/>
    <x v="5"/>
    <x v="6"/>
    <x v="0"/>
    <x v="3"/>
    <n v="69"/>
    <n v="0"/>
    <n v="0"/>
  </r>
  <r>
    <s v="1555"/>
    <x v="501"/>
    <x v="7"/>
    <x v="7"/>
    <x v="0"/>
    <x v="0"/>
    <x v="1"/>
    <n v="289"/>
    <n v="6"/>
    <n v="1734"/>
  </r>
  <r>
    <s v="1556"/>
    <x v="501"/>
    <x v="6"/>
    <x v="6"/>
    <x v="3"/>
    <x v="3"/>
    <x v="0"/>
    <n v="199"/>
    <n v="2"/>
    <n v="398"/>
  </r>
  <r>
    <s v="1557"/>
    <x v="501"/>
    <x v="1"/>
    <x v="1"/>
    <x v="7"/>
    <x v="1"/>
    <x v="3"/>
    <n v="69"/>
    <n v="7"/>
    <n v="483"/>
  </r>
  <r>
    <s v="1558"/>
    <x v="502"/>
    <x v="18"/>
    <x v="18"/>
    <x v="7"/>
    <x v="1"/>
    <x v="4"/>
    <n v="399"/>
    <n v="4"/>
    <n v="1596"/>
  </r>
  <r>
    <s v="1559"/>
    <x v="503"/>
    <x v="14"/>
    <x v="14"/>
    <x v="2"/>
    <x v="2"/>
    <x v="4"/>
    <n v="399"/>
    <n v="1"/>
    <n v="399"/>
  </r>
  <r>
    <s v="1560"/>
    <x v="503"/>
    <x v="8"/>
    <x v="8"/>
    <x v="3"/>
    <x v="3"/>
    <x v="0"/>
    <n v="199"/>
    <n v="2"/>
    <n v="398"/>
  </r>
  <r>
    <s v="1561"/>
    <x v="503"/>
    <x v="1"/>
    <x v="1"/>
    <x v="1"/>
    <x v="1"/>
    <x v="1"/>
    <n v="289"/>
    <n v="1"/>
    <n v="289"/>
  </r>
  <r>
    <s v="1562"/>
    <x v="504"/>
    <x v="1"/>
    <x v="1"/>
    <x v="1"/>
    <x v="1"/>
    <x v="2"/>
    <n v="159"/>
    <n v="4"/>
    <n v="636"/>
  </r>
  <r>
    <s v="1563"/>
    <x v="504"/>
    <x v="13"/>
    <x v="13"/>
    <x v="4"/>
    <x v="3"/>
    <x v="4"/>
    <n v="399"/>
    <n v="8"/>
    <n v="3192"/>
  </r>
  <r>
    <s v="1564"/>
    <x v="504"/>
    <x v="18"/>
    <x v="18"/>
    <x v="1"/>
    <x v="1"/>
    <x v="0"/>
    <n v="199"/>
    <n v="9"/>
    <n v="1791"/>
  </r>
  <r>
    <s v="1565"/>
    <x v="504"/>
    <x v="17"/>
    <x v="17"/>
    <x v="2"/>
    <x v="2"/>
    <x v="1"/>
    <n v="289"/>
    <n v="8"/>
    <n v="2312"/>
  </r>
  <r>
    <s v="1566"/>
    <x v="505"/>
    <x v="15"/>
    <x v="15"/>
    <x v="1"/>
    <x v="1"/>
    <x v="1"/>
    <n v="289"/>
    <n v="2"/>
    <n v="578"/>
  </r>
  <r>
    <s v="1567"/>
    <x v="505"/>
    <x v="6"/>
    <x v="6"/>
    <x v="4"/>
    <x v="3"/>
    <x v="3"/>
    <n v="69"/>
    <n v="2"/>
    <n v="138"/>
  </r>
  <r>
    <s v="1568"/>
    <x v="506"/>
    <x v="14"/>
    <x v="14"/>
    <x v="2"/>
    <x v="2"/>
    <x v="1"/>
    <n v="289"/>
    <n v="7"/>
    <n v="2023"/>
  </r>
  <r>
    <s v="1569"/>
    <x v="506"/>
    <x v="10"/>
    <x v="10"/>
    <x v="5"/>
    <x v="2"/>
    <x v="3"/>
    <n v="69"/>
    <n v="2"/>
    <n v="138"/>
  </r>
  <r>
    <s v="1570"/>
    <x v="506"/>
    <x v="7"/>
    <x v="7"/>
    <x v="0"/>
    <x v="0"/>
    <x v="3"/>
    <n v="69"/>
    <n v="9"/>
    <n v="621"/>
  </r>
  <r>
    <s v="1571"/>
    <x v="507"/>
    <x v="19"/>
    <x v="19"/>
    <x v="6"/>
    <x v="0"/>
    <x v="2"/>
    <n v="159"/>
    <n v="2"/>
    <n v="318"/>
  </r>
  <r>
    <s v="1572"/>
    <x v="508"/>
    <x v="7"/>
    <x v="7"/>
    <x v="6"/>
    <x v="0"/>
    <x v="4"/>
    <n v="399"/>
    <n v="4"/>
    <n v="1596"/>
  </r>
  <r>
    <s v="1573"/>
    <x v="509"/>
    <x v="15"/>
    <x v="15"/>
    <x v="1"/>
    <x v="1"/>
    <x v="2"/>
    <n v="159"/>
    <n v="3"/>
    <n v="477"/>
  </r>
  <r>
    <s v="1574"/>
    <x v="509"/>
    <x v="6"/>
    <x v="6"/>
    <x v="3"/>
    <x v="3"/>
    <x v="1"/>
    <n v="289"/>
    <n v="3"/>
    <n v="867"/>
  </r>
  <r>
    <s v="1575"/>
    <x v="509"/>
    <x v="15"/>
    <x v="15"/>
    <x v="7"/>
    <x v="1"/>
    <x v="2"/>
    <n v="159"/>
    <n v="2"/>
    <n v="318"/>
  </r>
  <r>
    <s v="1576"/>
    <x v="509"/>
    <x v="16"/>
    <x v="16"/>
    <x v="6"/>
    <x v="0"/>
    <x v="4"/>
    <n v="399"/>
    <n v="2"/>
    <n v="798"/>
  </r>
  <r>
    <s v="1577"/>
    <x v="509"/>
    <x v="5"/>
    <x v="5"/>
    <x v="6"/>
    <x v="0"/>
    <x v="0"/>
    <n v="199"/>
    <n v="0"/>
    <n v="0"/>
  </r>
  <r>
    <s v="1578"/>
    <x v="509"/>
    <x v="17"/>
    <x v="17"/>
    <x v="5"/>
    <x v="2"/>
    <x v="3"/>
    <n v="69"/>
    <n v="3"/>
    <n v="207"/>
  </r>
  <r>
    <s v="1579"/>
    <x v="509"/>
    <x v="1"/>
    <x v="1"/>
    <x v="7"/>
    <x v="1"/>
    <x v="0"/>
    <n v="199"/>
    <n v="1"/>
    <n v="199"/>
  </r>
  <r>
    <s v="1580"/>
    <x v="509"/>
    <x v="0"/>
    <x v="0"/>
    <x v="6"/>
    <x v="0"/>
    <x v="0"/>
    <n v="199"/>
    <n v="6"/>
    <n v="1194"/>
  </r>
  <r>
    <s v="1581"/>
    <x v="509"/>
    <x v="2"/>
    <x v="2"/>
    <x v="2"/>
    <x v="2"/>
    <x v="3"/>
    <n v="69"/>
    <n v="0"/>
    <n v="0"/>
  </r>
  <r>
    <s v="1582"/>
    <x v="509"/>
    <x v="4"/>
    <x v="4"/>
    <x v="3"/>
    <x v="3"/>
    <x v="1"/>
    <n v="289"/>
    <n v="1"/>
    <n v="289"/>
  </r>
  <r>
    <s v="1583"/>
    <x v="509"/>
    <x v="1"/>
    <x v="1"/>
    <x v="7"/>
    <x v="1"/>
    <x v="1"/>
    <n v="289"/>
    <n v="9"/>
    <n v="2601"/>
  </r>
  <r>
    <s v="1584"/>
    <x v="509"/>
    <x v="15"/>
    <x v="15"/>
    <x v="7"/>
    <x v="1"/>
    <x v="0"/>
    <n v="199"/>
    <n v="8"/>
    <n v="1592"/>
  </r>
  <r>
    <s v="1585"/>
    <x v="510"/>
    <x v="14"/>
    <x v="14"/>
    <x v="2"/>
    <x v="2"/>
    <x v="2"/>
    <n v="159"/>
    <n v="6"/>
    <n v="954"/>
  </r>
  <r>
    <s v="1586"/>
    <x v="510"/>
    <x v="12"/>
    <x v="12"/>
    <x v="1"/>
    <x v="1"/>
    <x v="1"/>
    <n v="289"/>
    <n v="2"/>
    <n v="578"/>
  </r>
  <r>
    <s v="1587"/>
    <x v="510"/>
    <x v="0"/>
    <x v="0"/>
    <x v="6"/>
    <x v="0"/>
    <x v="0"/>
    <n v="199"/>
    <n v="1"/>
    <n v="199"/>
  </r>
  <r>
    <s v="1588"/>
    <x v="510"/>
    <x v="6"/>
    <x v="6"/>
    <x v="4"/>
    <x v="3"/>
    <x v="2"/>
    <n v="159"/>
    <n v="9"/>
    <n v="1431"/>
  </r>
  <r>
    <s v="1589"/>
    <x v="510"/>
    <x v="17"/>
    <x v="17"/>
    <x v="5"/>
    <x v="2"/>
    <x v="3"/>
    <n v="69"/>
    <n v="3"/>
    <n v="207"/>
  </r>
  <r>
    <s v="1590"/>
    <x v="510"/>
    <x v="6"/>
    <x v="6"/>
    <x v="4"/>
    <x v="3"/>
    <x v="2"/>
    <n v="159"/>
    <n v="2"/>
    <n v="318"/>
  </r>
  <r>
    <s v="1591"/>
    <x v="510"/>
    <x v="4"/>
    <x v="4"/>
    <x v="4"/>
    <x v="3"/>
    <x v="3"/>
    <n v="69"/>
    <n v="5"/>
    <n v="345"/>
  </r>
  <r>
    <s v="1592"/>
    <x v="510"/>
    <x v="4"/>
    <x v="4"/>
    <x v="3"/>
    <x v="3"/>
    <x v="2"/>
    <n v="159"/>
    <n v="7"/>
    <n v="1113"/>
  </r>
  <r>
    <s v="1593"/>
    <x v="510"/>
    <x v="4"/>
    <x v="4"/>
    <x v="4"/>
    <x v="3"/>
    <x v="1"/>
    <n v="289"/>
    <n v="9"/>
    <n v="2601"/>
  </r>
  <r>
    <s v="1594"/>
    <x v="511"/>
    <x v="0"/>
    <x v="0"/>
    <x v="6"/>
    <x v="0"/>
    <x v="4"/>
    <n v="399"/>
    <n v="0"/>
    <n v="0"/>
  </r>
  <r>
    <s v="1595"/>
    <x v="511"/>
    <x v="13"/>
    <x v="13"/>
    <x v="3"/>
    <x v="3"/>
    <x v="0"/>
    <n v="199"/>
    <n v="0"/>
    <n v="0"/>
  </r>
  <r>
    <s v="1596"/>
    <x v="512"/>
    <x v="15"/>
    <x v="15"/>
    <x v="1"/>
    <x v="1"/>
    <x v="2"/>
    <n v="159"/>
    <n v="2"/>
    <n v="318"/>
  </r>
  <r>
    <s v="1597"/>
    <x v="512"/>
    <x v="4"/>
    <x v="4"/>
    <x v="3"/>
    <x v="3"/>
    <x v="0"/>
    <n v="199"/>
    <n v="8"/>
    <n v="1592"/>
  </r>
  <r>
    <s v="1598"/>
    <x v="512"/>
    <x v="13"/>
    <x v="13"/>
    <x v="4"/>
    <x v="3"/>
    <x v="2"/>
    <n v="159"/>
    <n v="3"/>
    <n v="477"/>
  </r>
  <r>
    <s v="1599"/>
    <x v="512"/>
    <x v="15"/>
    <x v="15"/>
    <x v="7"/>
    <x v="1"/>
    <x v="2"/>
    <n v="159"/>
    <n v="9"/>
    <n v="1431"/>
  </r>
  <r>
    <s v="1600"/>
    <x v="512"/>
    <x v="2"/>
    <x v="2"/>
    <x v="5"/>
    <x v="2"/>
    <x v="0"/>
    <n v="199"/>
    <n v="1"/>
    <n v="199"/>
  </r>
  <r>
    <s v="1601"/>
    <x v="513"/>
    <x v="6"/>
    <x v="6"/>
    <x v="3"/>
    <x v="3"/>
    <x v="4"/>
    <n v="399"/>
    <n v="2"/>
    <n v="798"/>
  </r>
  <r>
    <s v="1602"/>
    <x v="513"/>
    <x v="12"/>
    <x v="12"/>
    <x v="7"/>
    <x v="1"/>
    <x v="0"/>
    <n v="199"/>
    <n v="1"/>
    <n v="199"/>
  </r>
  <r>
    <s v="1603"/>
    <x v="513"/>
    <x v="3"/>
    <x v="3"/>
    <x v="3"/>
    <x v="3"/>
    <x v="0"/>
    <n v="199"/>
    <n v="8"/>
    <n v="1592"/>
  </r>
  <r>
    <s v="1604"/>
    <x v="513"/>
    <x v="5"/>
    <x v="5"/>
    <x v="6"/>
    <x v="0"/>
    <x v="0"/>
    <n v="199"/>
    <n v="7"/>
    <n v="1393"/>
  </r>
  <r>
    <s v="1605"/>
    <x v="513"/>
    <x v="11"/>
    <x v="11"/>
    <x v="5"/>
    <x v="2"/>
    <x v="2"/>
    <n v="159"/>
    <n v="5"/>
    <n v="795"/>
  </r>
  <r>
    <s v="1606"/>
    <x v="513"/>
    <x v="4"/>
    <x v="4"/>
    <x v="3"/>
    <x v="3"/>
    <x v="3"/>
    <n v="69"/>
    <n v="1"/>
    <n v="69"/>
  </r>
  <r>
    <s v="1607"/>
    <x v="514"/>
    <x v="15"/>
    <x v="15"/>
    <x v="1"/>
    <x v="1"/>
    <x v="1"/>
    <n v="289"/>
    <n v="3"/>
    <n v="867"/>
  </r>
  <r>
    <s v="1608"/>
    <x v="514"/>
    <x v="6"/>
    <x v="6"/>
    <x v="4"/>
    <x v="3"/>
    <x v="2"/>
    <n v="159"/>
    <n v="8"/>
    <n v="1272"/>
  </r>
  <r>
    <s v="1609"/>
    <x v="514"/>
    <x v="9"/>
    <x v="9"/>
    <x v="1"/>
    <x v="1"/>
    <x v="2"/>
    <n v="159"/>
    <n v="8"/>
    <n v="1272"/>
  </r>
  <r>
    <s v="1610"/>
    <x v="515"/>
    <x v="3"/>
    <x v="3"/>
    <x v="4"/>
    <x v="3"/>
    <x v="3"/>
    <n v="69"/>
    <n v="4"/>
    <n v="276"/>
  </r>
  <r>
    <s v="1611"/>
    <x v="516"/>
    <x v="18"/>
    <x v="18"/>
    <x v="7"/>
    <x v="1"/>
    <x v="2"/>
    <n v="159"/>
    <n v="1"/>
    <n v="159"/>
  </r>
  <r>
    <s v="1612"/>
    <x v="516"/>
    <x v="14"/>
    <x v="14"/>
    <x v="5"/>
    <x v="2"/>
    <x v="2"/>
    <n v="159"/>
    <n v="2"/>
    <n v="318"/>
  </r>
  <r>
    <s v="1613"/>
    <x v="516"/>
    <x v="6"/>
    <x v="6"/>
    <x v="4"/>
    <x v="3"/>
    <x v="1"/>
    <n v="289"/>
    <n v="0"/>
    <n v="0"/>
  </r>
  <r>
    <s v="1614"/>
    <x v="517"/>
    <x v="10"/>
    <x v="10"/>
    <x v="5"/>
    <x v="2"/>
    <x v="1"/>
    <n v="289"/>
    <n v="4"/>
    <n v="1156"/>
  </r>
  <r>
    <s v="1615"/>
    <x v="517"/>
    <x v="9"/>
    <x v="9"/>
    <x v="7"/>
    <x v="1"/>
    <x v="3"/>
    <n v="69"/>
    <n v="6"/>
    <n v="414"/>
  </r>
  <r>
    <s v="1616"/>
    <x v="517"/>
    <x v="14"/>
    <x v="14"/>
    <x v="5"/>
    <x v="2"/>
    <x v="3"/>
    <n v="69"/>
    <n v="4"/>
    <n v="276"/>
  </r>
  <r>
    <s v="1617"/>
    <x v="517"/>
    <x v="19"/>
    <x v="19"/>
    <x v="0"/>
    <x v="0"/>
    <x v="2"/>
    <n v="159"/>
    <n v="1"/>
    <n v="159"/>
  </r>
  <r>
    <s v="1618"/>
    <x v="518"/>
    <x v="13"/>
    <x v="13"/>
    <x v="4"/>
    <x v="3"/>
    <x v="3"/>
    <n v="69"/>
    <n v="1"/>
    <n v="69"/>
  </r>
  <r>
    <s v="1619"/>
    <x v="519"/>
    <x v="8"/>
    <x v="8"/>
    <x v="4"/>
    <x v="3"/>
    <x v="2"/>
    <n v="159"/>
    <n v="4"/>
    <n v="636"/>
  </r>
  <r>
    <s v="1620"/>
    <x v="520"/>
    <x v="2"/>
    <x v="2"/>
    <x v="5"/>
    <x v="2"/>
    <x v="4"/>
    <n v="399"/>
    <n v="0"/>
    <n v="0"/>
  </r>
  <r>
    <s v="1621"/>
    <x v="520"/>
    <x v="12"/>
    <x v="12"/>
    <x v="7"/>
    <x v="1"/>
    <x v="2"/>
    <n v="159"/>
    <n v="2"/>
    <n v="318"/>
  </r>
  <r>
    <s v="1622"/>
    <x v="520"/>
    <x v="0"/>
    <x v="0"/>
    <x v="0"/>
    <x v="0"/>
    <x v="1"/>
    <n v="289"/>
    <n v="2"/>
    <n v="578"/>
  </r>
  <r>
    <s v="1623"/>
    <x v="520"/>
    <x v="18"/>
    <x v="18"/>
    <x v="1"/>
    <x v="1"/>
    <x v="2"/>
    <n v="159"/>
    <n v="1"/>
    <n v="159"/>
  </r>
  <r>
    <s v="1624"/>
    <x v="521"/>
    <x v="11"/>
    <x v="11"/>
    <x v="5"/>
    <x v="2"/>
    <x v="1"/>
    <n v="289"/>
    <n v="1"/>
    <n v="289"/>
  </r>
  <r>
    <s v="1625"/>
    <x v="521"/>
    <x v="7"/>
    <x v="7"/>
    <x v="6"/>
    <x v="0"/>
    <x v="0"/>
    <n v="199"/>
    <n v="7"/>
    <n v="1393"/>
  </r>
  <r>
    <s v="1626"/>
    <x v="521"/>
    <x v="19"/>
    <x v="19"/>
    <x v="0"/>
    <x v="0"/>
    <x v="0"/>
    <n v="199"/>
    <n v="6"/>
    <n v="1194"/>
  </r>
  <r>
    <s v="1627"/>
    <x v="521"/>
    <x v="15"/>
    <x v="15"/>
    <x v="7"/>
    <x v="1"/>
    <x v="4"/>
    <n v="399"/>
    <n v="6"/>
    <n v="2394"/>
  </r>
  <r>
    <s v="1628"/>
    <x v="521"/>
    <x v="6"/>
    <x v="6"/>
    <x v="4"/>
    <x v="3"/>
    <x v="2"/>
    <n v="159"/>
    <n v="7"/>
    <n v="1113"/>
  </r>
  <r>
    <s v="1629"/>
    <x v="521"/>
    <x v="2"/>
    <x v="2"/>
    <x v="5"/>
    <x v="2"/>
    <x v="4"/>
    <n v="399"/>
    <n v="0"/>
    <n v="0"/>
  </r>
  <r>
    <s v="1630"/>
    <x v="521"/>
    <x v="12"/>
    <x v="12"/>
    <x v="1"/>
    <x v="1"/>
    <x v="2"/>
    <n v="159"/>
    <n v="4"/>
    <n v="636"/>
  </r>
  <r>
    <s v="1631"/>
    <x v="521"/>
    <x v="6"/>
    <x v="6"/>
    <x v="4"/>
    <x v="3"/>
    <x v="3"/>
    <n v="69"/>
    <n v="7"/>
    <n v="483"/>
  </r>
  <r>
    <s v="1632"/>
    <x v="521"/>
    <x v="1"/>
    <x v="1"/>
    <x v="7"/>
    <x v="1"/>
    <x v="4"/>
    <n v="399"/>
    <n v="0"/>
    <n v="0"/>
  </r>
  <r>
    <s v="1633"/>
    <x v="521"/>
    <x v="19"/>
    <x v="19"/>
    <x v="6"/>
    <x v="0"/>
    <x v="2"/>
    <n v="159"/>
    <n v="5"/>
    <n v="795"/>
  </r>
  <r>
    <s v="1634"/>
    <x v="521"/>
    <x v="18"/>
    <x v="18"/>
    <x v="1"/>
    <x v="1"/>
    <x v="2"/>
    <n v="159"/>
    <n v="8"/>
    <n v="1272"/>
  </r>
  <r>
    <s v="1635"/>
    <x v="521"/>
    <x v="9"/>
    <x v="9"/>
    <x v="1"/>
    <x v="1"/>
    <x v="1"/>
    <n v="289"/>
    <n v="9"/>
    <n v="2601"/>
  </r>
  <r>
    <s v="1636"/>
    <x v="522"/>
    <x v="18"/>
    <x v="18"/>
    <x v="7"/>
    <x v="1"/>
    <x v="3"/>
    <n v="69"/>
    <n v="3"/>
    <n v="207"/>
  </r>
  <r>
    <s v="1637"/>
    <x v="523"/>
    <x v="14"/>
    <x v="14"/>
    <x v="5"/>
    <x v="2"/>
    <x v="4"/>
    <n v="399"/>
    <n v="5"/>
    <n v="1995"/>
  </r>
  <r>
    <s v="1638"/>
    <x v="523"/>
    <x v="12"/>
    <x v="12"/>
    <x v="7"/>
    <x v="1"/>
    <x v="0"/>
    <n v="199"/>
    <n v="1"/>
    <n v="199"/>
  </r>
  <r>
    <s v="1639"/>
    <x v="523"/>
    <x v="8"/>
    <x v="8"/>
    <x v="3"/>
    <x v="3"/>
    <x v="4"/>
    <n v="399"/>
    <n v="6"/>
    <n v="2394"/>
  </r>
  <r>
    <s v="1640"/>
    <x v="523"/>
    <x v="13"/>
    <x v="13"/>
    <x v="3"/>
    <x v="3"/>
    <x v="3"/>
    <n v="69"/>
    <n v="5"/>
    <n v="345"/>
  </r>
  <r>
    <s v="1641"/>
    <x v="523"/>
    <x v="5"/>
    <x v="5"/>
    <x v="0"/>
    <x v="0"/>
    <x v="2"/>
    <n v="159"/>
    <n v="2"/>
    <n v="318"/>
  </r>
  <r>
    <s v="1642"/>
    <x v="523"/>
    <x v="6"/>
    <x v="6"/>
    <x v="3"/>
    <x v="3"/>
    <x v="4"/>
    <n v="399"/>
    <n v="9"/>
    <n v="3591"/>
  </r>
  <r>
    <s v="1643"/>
    <x v="523"/>
    <x v="17"/>
    <x v="17"/>
    <x v="5"/>
    <x v="2"/>
    <x v="0"/>
    <n v="199"/>
    <n v="9"/>
    <n v="1791"/>
  </r>
  <r>
    <s v="1644"/>
    <x v="524"/>
    <x v="12"/>
    <x v="12"/>
    <x v="1"/>
    <x v="1"/>
    <x v="4"/>
    <n v="399"/>
    <n v="6"/>
    <n v="2394"/>
  </r>
  <r>
    <s v="1645"/>
    <x v="524"/>
    <x v="0"/>
    <x v="0"/>
    <x v="0"/>
    <x v="0"/>
    <x v="4"/>
    <n v="399"/>
    <n v="3"/>
    <n v="1197"/>
  </r>
  <r>
    <s v="1646"/>
    <x v="525"/>
    <x v="0"/>
    <x v="0"/>
    <x v="0"/>
    <x v="0"/>
    <x v="0"/>
    <n v="199"/>
    <n v="4"/>
    <n v="796"/>
  </r>
  <r>
    <s v="1647"/>
    <x v="525"/>
    <x v="5"/>
    <x v="5"/>
    <x v="6"/>
    <x v="0"/>
    <x v="2"/>
    <n v="159"/>
    <n v="9"/>
    <n v="1431"/>
  </r>
  <r>
    <s v="1648"/>
    <x v="525"/>
    <x v="1"/>
    <x v="1"/>
    <x v="7"/>
    <x v="1"/>
    <x v="4"/>
    <n v="399"/>
    <n v="2"/>
    <n v="798"/>
  </r>
  <r>
    <s v="1649"/>
    <x v="526"/>
    <x v="19"/>
    <x v="19"/>
    <x v="0"/>
    <x v="0"/>
    <x v="2"/>
    <n v="159"/>
    <n v="0"/>
    <n v="0"/>
  </r>
  <r>
    <s v="1650"/>
    <x v="526"/>
    <x v="2"/>
    <x v="2"/>
    <x v="2"/>
    <x v="2"/>
    <x v="4"/>
    <n v="399"/>
    <n v="3"/>
    <n v="1197"/>
  </r>
  <r>
    <s v="1651"/>
    <x v="526"/>
    <x v="8"/>
    <x v="8"/>
    <x v="4"/>
    <x v="3"/>
    <x v="3"/>
    <n v="69"/>
    <n v="0"/>
    <n v="0"/>
  </r>
  <r>
    <s v="1652"/>
    <x v="526"/>
    <x v="2"/>
    <x v="2"/>
    <x v="5"/>
    <x v="2"/>
    <x v="0"/>
    <n v="199"/>
    <n v="5"/>
    <n v="995"/>
  </r>
  <r>
    <s v="1653"/>
    <x v="527"/>
    <x v="19"/>
    <x v="19"/>
    <x v="0"/>
    <x v="0"/>
    <x v="2"/>
    <n v="159"/>
    <n v="1"/>
    <n v="159"/>
  </r>
  <r>
    <s v="1654"/>
    <x v="528"/>
    <x v="9"/>
    <x v="9"/>
    <x v="1"/>
    <x v="1"/>
    <x v="4"/>
    <n v="399"/>
    <n v="5"/>
    <n v="1995"/>
  </r>
  <r>
    <s v="1655"/>
    <x v="529"/>
    <x v="6"/>
    <x v="6"/>
    <x v="4"/>
    <x v="3"/>
    <x v="0"/>
    <n v="199"/>
    <n v="8"/>
    <n v="1592"/>
  </r>
  <r>
    <s v="1656"/>
    <x v="529"/>
    <x v="4"/>
    <x v="4"/>
    <x v="4"/>
    <x v="3"/>
    <x v="1"/>
    <n v="289"/>
    <n v="9"/>
    <n v="2601"/>
  </r>
  <r>
    <s v="1657"/>
    <x v="529"/>
    <x v="14"/>
    <x v="14"/>
    <x v="5"/>
    <x v="2"/>
    <x v="4"/>
    <n v="399"/>
    <n v="8"/>
    <n v="3192"/>
  </r>
  <r>
    <s v="1658"/>
    <x v="529"/>
    <x v="9"/>
    <x v="9"/>
    <x v="1"/>
    <x v="1"/>
    <x v="4"/>
    <n v="399"/>
    <n v="8"/>
    <n v="3192"/>
  </r>
  <r>
    <s v="1659"/>
    <x v="529"/>
    <x v="5"/>
    <x v="5"/>
    <x v="6"/>
    <x v="0"/>
    <x v="3"/>
    <n v="69"/>
    <n v="4"/>
    <n v="276"/>
  </r>
  <r>
    <s v="1660"/>
    <x v="530"/>
    <x v="5"/>
    <x v="5"/>
    <x v="0"/>
    <x v="0"/>
    <x v="1"/>
    <n v="289"/>
    <n v="4"/>
    <n v="1156"/>
  </r>
  <r>
    <s v="1661"/>
    <x v="530"/>
    <x v="2"/>
    <x v="2"/>
    <x v="2"/>
    <x v="2"/>
    <x v="3"/>
    <n v="69"/>
    <n v="5"/>
    <n v="345"/>
  </r>
  <r>
    <s v="1662"/>
    <x v="530"/>
    <x v="8"/>
    <x v="8"/>
    <x v="4"/>
    <x v="3"/>
    <x v="3"/>
    <n v="69"/>
    <n v="8"/>
    <n v="552"/>
  </r>
  <r>
    <s v="1663"/>
    <x v="530"/>
    <x v="18"/>
    <x v="18"/>
    <x v="1"/>
    <x v="1"/>
    <x v="1"/>
    <n v="289"/>
    <n v="5"/>
    <n v="1445"/>
  </r>
  <r>
    <s v="1664"/>
    <x v="530"/>
    <x v="5"/>
    <x v="5"/>
    <x v="6"/>
    <x v="0"/>
    <x v="4"/>
    <n v="399"/>
    <n v="7"/>
    <n v="2793"/>
  </r>
  <r>
    <s v="1665"/>
    <x v="530"/>
    <x v="6"/>
    <x v="6"/>
    <x v="4"/>
    <x v="3"/>
    <x v="0"/>
    <n v="199"/>
    <n v="3"/>
    <n v="597"/>
  </r>
  <r>
    <s v="1666"/>
    <x v="531"/>
    <x v="8"/>
    <x v="8"/>
    <x v="4"/>
    <x v="3"/>
    <x v="0"/>
    <n v="199"/>
    <n v="7"/>
    <n v="1393"/>
  </r>
  <r>
    <s v="1667"/>
    <x v="531"/>
    <x v="10"/>
    <x v="10"/>
    <x v="5"/>
    <x v="2"/>
    <x v="4"/>
    <n v="399"/>
    <n v="2"/>
    <n v="798"/>
  </r>
  <r>
    <s v="1668"/>
    <x v="531"/>
    <x v="4"/>
    <x v="4"/>
    <x v="3"/>
    <x v="3"/>
    <x v="2"/>
    <n v="159"/>
    <n v="3"/>
    <n v="477"/>
  </r>
  <r>
    <s v="1669"/>
    <x v="531"/>
    <x v="3"/>
    <x v="3"/>
    <x v="4"/>
    <x v="3"/>
    <x v="3"/>
    <n v="69"/>
    <n v="8"/>
    <n v="552"/>
  </r>
  <r>
    <s v="1670"/>
    <x v="532"/>
    <x v="1"/>
    <x v="1"/>
    <x v="1"/>
    <x v="1"/>
    <x v="1"/>
    <n v="289"/>
    <n v="5"/>
    <n v="1445"/>
  </r>
  <r>
    <s v="1671"/>
    <x v="532"/>
    <x v="6"/>
    <x v="6"/>
    <x v="4"/>
    <x v="3"/>
    <x v="1"/>
    <n v="289"/>
    <n v="1"/>
    <n v="289"/>
  </r>
  <r>
    <s v="1672"/>
    <x v="532"/>
    <x v="12"/>
    <x v="12"/>
    <x v="7"/>
    <x v="1"/>
    <x v="3"/>
    <n v="69"/>
    <n v="8"/>
    <n v="552"/>
  </r>
  <r>
    <s v="1673"/>
    <x v="532"/>
    <x v="3"/>
    <x v="3"/>
    <x v="3"/>
    <x v="3"/>
    <x v="2"/>
    <n v="159"/>
    <n v="6"/>
    <n v="954"/>
  </r>
  <r>
    <s v="1674"/>
    <x v="533"/>
    <x v="6"/>
    <x v="6"/>
    <x v="4"/>
    <x v="3"/>
    <x v="4"/>
    <n v="399"/>
    <n v="3"/>
    <n v="1197"/>
  </r>
  <r>
    <s v="1675"/>
    <x v="534"/>
    <x v="5"/>
    <x v="5"/>
    <x v="0"/>
    <x v="0"/>
    <x v="0"/>
    <n v="199"/>
    <n v="0"/>
    <n v="0"/>
  </r>
  <r>
    <s v="1676"/>
    <x v="534"/>
    <x v="0"/>
    <x v="0"/>
    <x v="0"/>
    <x v="0"/>
    <x v="0"/>
    <n v="199"/>
    <n v="7"/>
    <n v="1393"/>
  </r>
  <r>
    <s v="1677"/>
    <x v="534"/>
    <x v="7"/>
    <x v="7"/>
    <x v="6"/>
    <x v="0"/>
    <x v="2"/>
    <n v="159"/>
    <n v="5"/>
    <n v="795"/>
  </r>
  <r>
    <s v="1678"/>
    <x v="535"/>
    <x v="11"/>
    <x v="11"/>
    <x v="2"/>
    <x v="2"/>
    <x v="2"/>
    <n v="159"/>
    <n v="2"/>
    <n v="318"/>
  </r>
  <r>
    <s v="1679"/>
    <x v="536"/>
    <x v="8"/>
    <x v="8"/>
    <x v="3"/>
    <x v="3"/>
    <x v="0"/>
    <n v="199"/>
    <n v="7"/>
    <n v="1393"/>
  </r>
  <r>
    <s v="1680"/>
    <x v="537"/>
    <x v="12"/>
    <x v="12"/>
    <x v="1"/>
    <x v="1"/>
    <x v="2"/>
    <n v="159"/>
    <n v="5"/>
    <n v="795"/>
  </r>
  <r>
    <s v="1681"/>
    <x v="537"/>
    <x v="11"/>
    <x v="11"/>
    <x v="5"/>
    <x v="2"/>
    <x v="3"/>
    <n v="69"/>
    <n v="5"/>
    <n v="345"/>
  </r>
  <r>
    <s v="1682"/>
    <x v="537"/>
    <x v="9"/>
    <x v="9"/>
    <x v="7"/>
    <x v="1"/>
    <x v="0"/>
    <n v="199"/>
    <n v="5"/>
    <n v="995"/>
  </r>
  <r>
    <s v="1683"/>
    <x v="537"/>
    <x v="2"/>
    <x v="2"/>
    <x v="5"/>
    <x v="2"/>
    <x v="2"/>
    <n v="159"/>
    <n v="4"/>
    <n v="636"/>
  </r>
  <r>
    <s v="1684"/>
    <x v="537"/>
    <x v="16"/>
    <x v="16"/>
    <x v="6"/>
    <x v="0"/>
    <x v="2"/>
    <n v="159"/>
    <n v="2"/>
    <n v="318"/>
  </r>
  <r>
    <s v="1685"/>
    <x v="537"/>
    <x v="9"/>
    <x v="9"/>
    <x v="1"/>
    <x v="1"/>
    <x v="2"/>
    <n v="159"/>
    <n v="8"/>
    <n v="1272"/>
  </r>
  <r>
    <s v="1686"/>
    <x v="538"/>
    <x v="19"/>
    <x v="19"/>
    <x v="0"/>
    <x v="0"/>
    <x v="2"/>
    <n v="159"/>
    <n v="4"/>
    <n v="636"/>
  </r>
  <r>
    <s v="1687"/>
    <x v="538"/>
    <x v="2"/>
    <x v="2"/>
    <x v="2"/>
    <x v="2"/>
    <x v="2"/>
    <n v="159"/>
    <n v="8"/>
    <n v="1272"/>
  </r>
  <r>
    <s v="1688"/>
    <x v="539"/>
    <x v="5"/>
    <x v="5"/>
    <x v="0"/>
    <x v="0"/>
    <x v="4"/>
    <n v="399"/>
    <n v="5"/>
    <n v="1995"/>
  </r>
  <r>
    <s v="1689"/>
    <x v="540"/>
    <x v="4"/>
    <x v="4"/>
    <x v="4"/>
    <x v="3"/>
    <x v="4"/>
    <n v="399"/>
    <n v="6"/>
    <n v="2394"/>
  </r>
  <r>
    <s v="1690"/>
    <x v="541"/>
    <x v="17"/>
    <x v="17"/>
    <x v="5"/>
    <x v="2"/>
    <x v="4"/>
    <n v="399"/>
    <n v="4"/>
    <n v="1596"/>
  </r>
  <r>
    <s v="1691"/>
    <x v="541"/>
    <x v="18"/>
    <x v="18"/>
    <x v="7"/>
    <x v="1"/>
    <x v="1"/>
    <n v="289"/>
    <n v="7"/>
    <n v="2023"/>
  </r>
  <r>
    <s v="1692"/>
    <x v="542"/>
    <x v="2"/>
    <x v="2"/>
    <x v="2"/>
    <x v="2"/>
    <x v="3"/>
    <n v="69"/>
    <n v="3"/>
    <n v="207"/>
  </r>
  <r>
    <s v="1693"/>
    <x v="543"/>
    <x v="8"/>
    <x v="8"/>
    <x v="4"/>
    <x v="3"/>
    <x v="1"/>
    <n v="289"/>
    <n v="8"/>
    <n v="2312"/>
  </r>
  <r>
    <s v="1694"/>
    <x v="544"/>
    <x v="2"/>
    <x v="2"/>
    <x v="2"/>
    <x v="2"/>
    <x v="4"/>
    <n v="399"/>
    <n v="5"/>
    <n v="1995"/>
  </r>
  <r>
    <s v="1695"/>
    <x v="544"/>
    <x v="10"/>
    <x v="10"/>
    <x v="5"/>
    <x v="2"/>
    <x v="0"/>
    <n v="199"/>
    <n v="3"/>
    <n v="597"/>
  </r>
  <r>
    <s v="1696"/>
    <x v="545"/>
    <x v="2"/>
    <x v="2"/>
    <x v="2"/>
    <x v="2"/>
    <x v="2"/>
    <n v="159"/>
    <n v="7"/>
    <n v="1113"/>
  </r>
  <r>
    <s v="1697"/>
    <x v="546"/>
    <x v="7"/>
    <x v="7"/>
    <x v="0"/>
    <x v="0"/>
    <x v="3"/>
    <n v="69"/>
    <n v="8"/>
    <n v="552"/>
  </r>
  <r>
    <s v="1698"/>
    <x v="547"/>
    <x v="10"/>
    <x v="10"/>
    <x v="5"/>
    <x v="2"/>
    <x v="0"/>
    <n v="199"/>
    <n v="3"/>
    <n v="597"/>
  </r>
  <r>
    <s v="1699"/>
    <x v="547"/>
    <x v="0"/>
    <x v="0"/>
    <x v="0"/>
    <x v="0"/>
    <x v="2"/>
    <n v="159"/>
    <n v="0"/>
    <n v="0"/>
  </r>
  <r>
    <s v="1700"/>
    <x v="548"/>
    <x v="16"/>
    <x v="16"/>
    <x v="0"/>
    <x v="0"/>
    <x v="1"/>
    <n v="289"/>
    <n v="5"/>
    <n v="1445"/>
  </r>
  <r>
    <s v="1701"/>
    <x v="549"/>
    <x v="4"/>
    <x v="4"/>
    <x v="4"/>
    <x v="3"/>
    <x v="4"/>
    <n v="399"/>
    <n v="4"/>
    <n v="1596"/>
  </r>
  <r>
    <s v="1702"/>
    <x v="550"/>
    <x v="10"/>
    <x v="10"/>
    <x v="2"/>
    <x v="2"/>
    <x v="0"/>
    <n v="199"/>
    <n v="5"/>
    <n v="995"/>
  </r>
  <r>
    <s v="1703"/>
    <x v="550"/>
    <x v="15"/>
    <x v="15"/>
    <x v="1"/>
    <x v="1"/>
    <x v="4"/>
    <n v="399"/>
    <n v="7"/>
    <n v="2793"/>
  </r>
  <r>
    <s v="1704"/>
    <x v="551"/>
    <x v="3"/>
    <x v="3"/>
    <x v="4"/>
    <x v="3"/>
    <x v="2"/>
    <n v="159"/>
    <n v="0"/>
    <n v="0"/>
  </r>
  <r>
    <s v="1705"/>
    <x v="552"/>
    <x v="2"/>
    <x v="2"/>
    <x v="2"/>
    <x v="2"/>
    <x v="0"/>
    <n v="199"/>
    <n v="2"/>
    <n v="398"/>
  </r>
  <r>
    <s v="1706"/>
    <x v="553"/>
    <x v="17"/>
    <x v="17"/>
    <x v="5"/>
    <x v="2"/>
    <x v="3"/>
    <n v="69"/>
    <n v="3"/>
    <n v="207"/>
  </r>
  <r>
    <s v="1707"/>
    <x v="554"/>
    <x v="13"/>
    <x v="13"/>
    <x v="4"/>
    <x v="3"/>
    <x v="2"/>
    <n v="159"/>
    <n v="0"/>
    <n v="0"/>
  </r>
  <r>
    <s v="1708"/>
    <x v="555"/>
    <x v="15"/>
    <x v="15"/>
    <x v="1"/>
    <x v="1"/>
    <x v="0"/>
    <n v="199"/>
    <n v="3"/>
    <n v="597"/>
  </r>
  <r>
    <s v="1709"/>
    <x v="555"/>
    <x v="10"/>
    <x v="10"/>
    <x v="5"/>
    <x v="2"/>
    <x v="0"/>
    <n v="199"/>
    <n v="6"/>
    <n v="1194"/>
  </r>
  <r>
    <s v="1710"/>
    <x v="555"/>
    <x v="7"/>
    <x v="7"/>
    <x v="0"/>
    <x v="0"/>
    <x v="4"/>
    <n v="399"/>
    <n v="0"/>
    <n v="0"/>
  </r>
  <r>
    <s v="1711"/>
    <x v="555"/>
    <x v="5"/>
    <x v="5"/>
    <x v="6"/>
    <x v="0"/>
    <x v="3"/>
    <n v="69"/>
    <n v="2"/>
    <n v="138"/>
  </r>
  <r>
    <s v="1712"/>
    <x v="556"/>
    <x v="15"/>
    <x v="15"/>
    <x v="1"/>
    <x v="1"/>
    <x v="2"/>
    <n v="159"/>
    <n v="7"/>
    <n v="1113"/>
  </r>
  <r>
    <s v="1713"/>
    <x v="556"/>
    <x v="13"/>
    <x v="13"/>
    <x v="3"/>
    <x v="3"/>
    <x v="4"/>
    <n v="399"/>
    <n v="9"/>
    <n v="3591"/>
  </r>
  <r>
    <s v="1714"/>
    <x v="557"/>
    <x v="5"/>
    <x v="5"/>
    <x v="0"/>
    <x v="0"/>
    <x v="0"/>
    <n v="199"/>
    <n v="3"/>
    <n v="597"/>
  </r>
  <r>
    <s v="1715"/>
    <x v="557"/>
    <x v="15"/>
    <x v="15"/>
    <x v="7"/>
    <x v="1"/>
    <x v="3"/>
    <n v="69"/>
    <n v="3"/>
    <n v="207"/>
  </r>
  <r>
    <s v="1716"/>
    <x v="557"/>
    <x v="7"/>
    <x v="7"/>
    <x v="0"/>
    <x v="0"/>
    <x v="4"/>
    <n v="399"/>
    <n v="1"/>
    <n v="399"/>
  </r>
  <r>
    <s v="1717"/>
    <x v="557"/>
    <x v="0"/>
    <x v="0"/>
    <x v="0"/>
    <x v="0"/>
    <x v="3"/>
    <n v="69"/>
    <n v="1"/>
    <n v="69"/>
  </r>
  <r>
    <s v="1718"/>
    <x v="557"/>
    <x v="17"/>
    <x v="17"/>
    <x v="2"/>
    <x v="2"/>
    <x v="2"/>
    <n v="159"/>
    <n v="8"/>
    <n v="1272"/>
  </r>
  <r>
    <s v="1719"/>
    <x v="557"/>
    <x v="15"/>
    <x v="15"/>
    <x v="7"/>
    <x v="1"/>
    <x v="1"/>
    <n v="289"/>
    <n v="0"/>
    <n v="0"/>
  </r>
  <r>
    <s v="1720"/>
    <x v="557"/>
    <x v="1"/>
    <x v="1"/>
    <x v="7"/>
    <x v="1"/>
    <x v="1"/>
    <n v="289"/>
    <n v="3"/>
    <n v="867"/>
  </r>
  <r>
    <s v="1721"/>
    <x v="558"/>
    <x v="11"/>
    <x v="11"/>
    <x v="5"/>
    <x v="2"/>
    <x v="0"/>
    <n v="199"/>
    <n v="1"/>
    <n v="199"/>
  </r>
  <r>
    <s v="1722"/>
    <x v="559"/>
    <x v="4"/>
    <x v="4"/>
    <x v="4"/>
    <x v="3"/>
    <x v="0"/>
    <n v="199"/>
    <n v="8"/>
    <n v="1592"/>
  </r>
  <r>
    <s v="1723"/>
    <x v="559"/>
    <x v="14"/>
    <x v="14"/>
    <x v="5"/>
    <x v="2"/>
    <x v="0"/>
    <n v="199"/>
    <n v="2"/>
    <n v="398"/>
  </r>
  <r>
    <s v="1724"/>
    <x v="559"/>
    <x v="8"/>
    <x v="8"/>
    <x v="3"/>
    <x v="3"/>
    <x v="2"/>
    <n v="159"/>
    <n v="1"/>
    <n v="159"/>
  </r>
  <r>
    <s v="1725"/>
    <x v="559"/>
    <x v="12"/>
    <x v="12"/>
    <x v="1"/>
    <x v="1"/>
    <x v="1"/>
    <n v="289"/>
    <n v="8"/>
    <n v="2312"/>
  </r>
  <r>
    <s v="1726"/>
    <x v="559"/>
    <x v="14"/>
    <x v="14"/>
    <x v="5"/>
    <x v="2"/>
    <x v="4"/>
    <n v="399"/>
    <n v="9"/>
    <n v="3591"/>
  </r>
  <r>
    <s v="1727"/>
    <x v="559"/>
    <x v="12"/>
    <x v="12"/>
    <x v="1"/>
    <x v="1"/>
    <x v="0"/>
    <n v="199"/>
    <n v="3"/>
    <n v="597"/>
  </r>
  <r>
    <s v="1728"/>
    <x v="560"/>
    <x v="4"/>
    <x v="4"/>
    <x v="3"/>
    <x v="3"/>
    <x v="2"/>
    <n v="159"/>
    <n v="3"/>
    <n v="477"/>
  </r>
  <r>
    <s v="1729"/>
    <x v="560"/>
    <x v="18"/>
    <x v="18"/>
    <x v="1"/>
    <x v="1"/>
    <x v="2"/>
    <n v="159"/>
    <n v="4"/>
    <n v="636"/>
  </r>
  <r>
    <s v="1730"/>
    <x v="560"/>
    <x v="3"/>
    <x v="3"/>
    <x v="4"/>
    <x v="3"/>
    <x v="4"/>
    <n v="399"/>
    <n v="5"/>
    <n v="1995"/>
  </r>
  <r>
    <s v="1731"/>
    <x v="561"/>
    <x v="2"/>
    <x v="2"/>
    <x v="5"/>
    <x v="2"/>
    <x v="4"/>
    <n v="399"/>
    <n v="0"/>
    <n v="0"/>
  </r>
  <r>
    <s v="1732"/>
    <x v="562"/>
    <x v="12"/>
    <x v="12"/>
    <x v="1"/>
    <x v="1"/>
    <x v="4"/>
    <n v="399"/>
    <n v="8"/>
    <n v="3192"/>
  </r>
  <r>
    <s v="1733"/>
    <x v="562"/>
    <x v="15"/>
    <x v="15"/>
    <x v="1"/>
    <x v="1"/>
    <x v="2"/>
    <n v="159"/>
    <n v="9"/>
    <n v="1431"/>
  </r>
  <r>
    <s v="1734"/>
    <x v="563"/>
    <x v="15"/>
    <x v="15"/>
    <x v="1"/>
    <x v="1"/>
    <x v="4"/>
    <n v="399"/>
    <n v="2"/>
    <n v="798"/>
  </r>
  <r>
    <s v="1735"/>
    <x v="563"/>
    <x v="16"/>
    <x v="16"/>
    <x v="6"/>
    <x v="0"/>
    <x v="4"/>
    <n v="399"/>
    <n v="7"/>
    <n v="2793"/>
  </r>
  <r>
    <s v="1736"/>
    <x v="563"/>
    <x v="17"/>
    <x v="17"/>
    <x v="5"/>
    <x v="2"/>
    <x v="1"/>
    <n v="289"/>
    <n v="7"/>
    <n v="2023"/>
  </r>
  <r>
    <s v="1737"/>
    <x v="563"/>
    <x v="1"/>
    <x v="1"/>
    <x v="7"/>
    <x v="1"/>
    <x v="3"/>
    <n v="69"/>
    <n v="3"/>
    <n v="207"/>
  </r>
  <r>
    <s v="1738"/>
    <x v="564"/>
    <x v="3"/>
    <x v="3"/>
    <x v="4"/>
    <x v="3"/>
    <x v="2"/>
    <n v="159"/>
    <n v="6"/>
    <n v="954"/>
  </r>
  <r>
    <s v="1739"/>
    <x v="565"/>
    <x v="9"/>
    <x v="9"/>
    <x v="7"/>
    <x v="1"/>
    <x v="3"/>
    <n v="69"/>
    <n v="3"/>
    <n v="207"/>
  </r>
  <r>
    <s v="1740"/>
    <x v="565"/>
    <x v="18"/>
    <x v="18"/>
    <x v="1"/>
    <x v="1"/>
    <x v="0"/>
    <n v="199"/>
    <n v="4"/>
    <n v="796"/>
  </r>
  <r>
    <s v="1741"/>
    <x v="565"/>
    <x v="6"/>
    <x v="6"/>
    <x v="3"/>
    <x v="3"/>
    <x v="1"/>
    <n v="289"/>
    <n v="2"/>
    <n v="578"/>
  </r>
  <r>
    <s v="1742"/>
    <x v="566"/>
    <x v="7"/>
    <x v="7"/>
    <x v="6"/>
    <x v="0"/>
    <x v="1"/>
    <n v="289"/>
    <n v="9"/>
    <n v="2601"/>
  </r>
  <r>
    <s v="1743"/>
    <x v="566"/>
    <x v="13"/>
    <x v="13"/>
    <x v="4"/>
    <x v="3"/>
    <x v="3"/>
    <n v="69"/>
    <n v="2"/>
    <n v="138"/>
  </r>
  <r>
    <s v="1744"/>
    <x v="566"/>
    <x v="2"/>
    <x v="2"/>
    <x v="2"/>
    <x v="2"/>
    <x v="3"/>
    <n v="69"/>
    <n v="4"/>
    <n v="276"/>
  </r>
  <r>
    <s v="1745"/>
    <x v="566"/>
    <x v="2"/>
    <x v="2"/>
    <x v="5"/>
    <x v="2"/>
    <x v="0"/>
    <n v="199"/>
    <n v="5"/>
    <n v="995"/>
  </r>
  <r>
    <s v="1746"/>
    <x v="567"/>
    <x v="2"/>
    <x v="2"/>
    <x v="5"/>
    <x v="2"/>
    <x v="3"/>
    <n v="69"/>
    <n v="4"/>
    <n v="276"/>
  </r>
  <r>
    <s v="1747"/>
    <x v="567"/>
    <x v="11"/>
    <x v="11"/>
    <x v="5"/>
    <x v="2"/>
    <x v="0"/>
    <n v="199"/>
    <n v="0"/>
    <n v="0"/>
  </r>
  <r>
    <s v="1748"/>
    <x v="567"/>
    <x v="0"/>
    <x v="0"/>
    <x v="6"/>
    <x v="0"/>
    <x v="3"/>
    <n v="69"/>
    <n v="0"/>
    <n v="0"/>
  </r>
  <r>
    <s v="1749"/>
    <x v="568"/>
    <x v="18"/>
    <x v="18"/>
    <x v="7"/>
    <x v="1"/>
    <x v="4"/>
    <n v="399"/>
    <n v="9"/>
    <n v="3591"/>
  </r>
  <r>
    <s v="1750"/>
    <x v="569"/>
    <x v="13"/>
    <x v="13"/>
    <x v="4"/>
    <x v="3"/>
    <x v="3"/>
    <n v="69"/>
    <n v="1"/>
    <n v="69"/>
  </r>
  <r>
    <s v="1751"/>
    <x v="570"/>
    <x v="19"/>
    <x v="19"/>
    <x v="0"/>
    <x v="0"/>
    <x v="3"/>
    <n v="69"/>
    <n v="4"/>
    <n v="276"/>
  </r>
  <r>
    <s v="1752"/>
    <x v="570"/>
    <x v="11"/>
    <x v="11"/>
    <x v="2"/>
    <x v="2"/>
    <x v="1"/>
    <n v="289"/>
    <n v="7"/>
    <n v="2023"/>
  </r>
  <r>
    <s v="1753"/>
    <x v="570"/>
    <x v="16"/>
    <x v="16"/>
    <x v="6"/>
    <x v="0"/>
    <x v="3"/>
    <n v="69"/>
    <n v="8"/>
    <n v="552"/>
  </r>
  <r>
    <s v="1754"/>
    <x v="570"/>
    <x v="18"/>
    <x v="18"/>
    <x v="7"/>
    <x v="1"/>
    <x v="3"/>
    <n v="69"/>
    <n v="9"/>
    <n v="621"/>
  </r>
  <r>
    <s v="1755"/>
    <x v="570"/>
    <x v="19"/>
    <x v="19"/>
    <x v="6"/>
    <x v="0"/>
    <x v="1"/>
    <n v="289"/>
    <n v="4"/>
    <n v="1156"/>
  </r>
  <r>
    <s v="1756"/>
    <x v="570"/>
    <x v="18"/>
    <x v="18"/>
    <x v="1"/>
    <x v="1"/>
    <x v="4"/>
    <n v="399"/>
    <n v="9"/>
    <n v="3591"/>
  </r>
  <r>
    <s v="1757"/>
    <x v="570"/>
    <x v="12"/>
    <x v="12"/>
    <x v="1"/>
    <x v="1"/>
    <x v="1"/>
    <n v="289"/>
    <n v="2"/>
    <n v="578"/>
  </r>
  <r>
    <s v="1758"/>
    <x v="570"/>
    <x v="15"/>
    <x v="15"/>
    <x v="7"/>
    <x v="1"/>
    <x v="3"/>
    <n v="69"/>
    <n v="9"/>
    <n v="621"/>
  </r>
  <r>
    <s v="1759"/>
    <x v="571"/>
    <x v="3"/>
    <x v="3"/>
    <x v="4"/>
    <x v="3"/>
    <x v="2"/>
    <n v="159"/>
    <n v="5"/>
    <n v="795"/>
  </r>
  <r>
    <s v="1760"/>
    <x v="572"/>
    <x v="3"/>
    <x v="3"/>
    <x v="3"/>
    <x v="3"/>
    <x v="0"/>
    <n v="199"/>
    <n v="0"/>
    <n v="0"/>
  </r>
  <r>
    <s v="1761"/>
    <x v="573"/>
    <x v="0"/>
    <x v="0"/>
    <x v="0"/>
    <x v="0"/>
    <x v="0"/>
    <n v="199"/>
    <n v="4"/>
    <n v="796"/>
  </r>
  <r>
    <s v="1762"/>
    <x v="573"/>
    <x v="13"/>
    <x v="13"/>
    <x v="3"/>
    <x v="3"/>
    <x v="3"/>
    <n v="69"/>
    <n v="8"/>
    <n v="552"/>
  </r>
  <r>
    <s v="1763"/>
    <x v="574"/>
    <x v="18"/>
    <x v="18"/>
    <x v="1"/>
    <x v="1"/>
    <x v="0"/>
    <n v="199"/>
    <n v="7"/>
    <n v="1393"/>
  </r>
  <r>
    <s v="1764"/>
    <x v="574"/>
    <x v="2"/>
    <x v="2"/>
    <x v="2"/>
    <x v="2"/>
    <x v="3"/>
    <n v="69"/>
    <n v="2"/>
    <n v="138"/>
  </r>
  <r>
    <s v="1765"/>
    <x v="575"/>
    <x v="2"/>
    <x v="2"/>
    <x v="5"/>
    <x v="2"/>
    <x v="0"/>
    <n v="199"/>
    <n v="3"/>
    <n v="597"/>
  </r>
  <r>
    <s v="1766"/>
    <x v="576"/>
    <x v="5"/>
    <x v="5"/>
    <x v="0"/>
    <x v="0"/>
    <x v="4"/>
    <n v="399"/>
    <n v="8"/>
    <n v="3192"/>
  </r>
  <r>
    <s v="1767"/>
    <x v="576"/>
    <x v="11"/>
    <x v="11"/>
    <x v="2"/>
    <x v="2"/>
    <x v="4"/>
    <n v="399"/>
    <n v="9"/>
    <n v="3591"/>
  </r>
  <r>
    <s v="1768"/>
    <x v="577"/>
    <x v="19"/>
    <x v="19"/>
    <x v="6"/>
    <x v="0"/>
    <x v="2"/>
    <n v="159"/>
    <n v="1"/>
    <n v="159"/>
  </r>
  <r>
    <s v="1769"/>
    <x v="578"/>
    <x v="11"/>
    <x v="11"/>
    <x v="5"/>
    <x v="2"/>
    <x v="4"/>
    <n v="399"/>
    <n v="2"/>
    <n v="798"/>
  </r>
  <r>
    <s v="1770"/>
    <x v="579"/>
    <x v="1"/>
    <x v="1"/>
    <x v="7"/>
    <x v="1"/>
    <x v="2"/>
    <n v="159"/>
    <n v="8"/>
    <n v="1272"/>
  </r>
  <r>
    <s v="1771"/>
    <x v="579"/>
    <x v="12"/>
    <x v="12"/>
    <x v="1"/>
    <x v="1"/>
    <x v="0"/>
    <n v="199"/>
    <n v="7"/>
    <n v="1393"/>
  </r>
  <r>
    <s v="1772"/>
    <x v="580"/>
    <x v="3"/>
    <x v="3"/>
    <x v="4"/>
    <x v="3"/>
    <x v="0"/>
    <n v="199"/>
    <n v="8"/>
    <n v="1592"/>
  </r>
  <r>
    <s v="1773"/>
    <x v="580"/>
    <x v="15"/>
    <x v="15"/>
    <x v="1"/>
    <x v="1"/>
    <x v="0"/>
    <n v="199"/>
    <n v="2"/>
    <n v="398"/>
  </r>
  <r>
    <s v="1774"/>
    <x v="580"/>
    <x v="10"/>
    <x v="10"/>
    <x v="5"/>
    <x v="2"/>
    <x v="0"/>
    <n v="199"/>
    <n v="1"/>
    <n v="199"/>
  </r>
  <r>
    <s v="1775"/>
    <x v="580"/>
    <x v="17"/>
    <x v="17"/>
    <x v="5"/>
    <x v="2"/>
    <x v="3"/>
    <n v="69"/>
    <n v="9"/>
    <n v="621"/>
  </r>
  <r>
    <s v="1776"/>
    <x v="581"/>
    <x v="18"/>
    <x v="18"/>
    <x v="1"/>
    <x v="1"/>
    <x v="1"/>
    <n v="289"/>
    <n v="8"/>
    <n v="2312"/>
  </r>
  <r>
    <s v="1777"/>
    <x v="582"/>
    <x v="17"/>
    <x v="17"/>
    <x v="2"/>
    <x v="2"/>
    <x v="4"/>
    <n v="399"/>
    <n v="6"/>
    <n v="2394"/>
  </r>
  <r>
    <s v="1778"/>
    <x v="583"/>
    <x v="18"/>
    <x v="18"/>
    <x v="1"/>
    <x v="1"/>
    <x v="2"/>
    <n v="159"/>
    <n v="6"/>
    <n v="954"/>
  </r>
  <r>
    <s v="1779"/>
    <x v="583"/>
    <x v="14"/>
    <x v="14"/>
    <x v="2"/>
    <x v="2"/>
    <x v="2"/>
    <n v="159"/>
    <n v="3"/>
    <n v="477"/>
  </r>
  <r>
    <s v="1780"/>
    <x v="583"/>
    <x v="3"/>
    <x v="3"/>
    <x v="4"/>
    <x v="3"/>
    <x v="1"/>
    <n v="289"/>
    <n v="0"/>
    <n v="0"/>
  </r>
  <r>
    <s v="1781"/>
    <x v="583"/>
    <x v="13"/>
    <x v="13"/>
    <x v="3"/>
    <x v="3"/>
    <x v="1"/>
    <n v="289"/>
    <n v="8"/>
    <n v="2312"/>
  </r>
  <r>
    <s v="1782"/>
    <x v="584"/>
    <x v="5"/>
    <x v="5"/>
    <x v="0"/>
    <x v="0"/>
    <x v="0"/>
    <n v="199"/>
    <n v="3"/>
    <n v="597"/>
  </r>
  <r>
    <s v="1783"/>
    <x v="584"/>
    <x v="15"/>
    <x v="15"/>
    <x v="1"/>
    <x v="1"/>
    <x v="4"/>
    <n v="399"/>
    <n v="1"/>
    <n v="399"/>
  </r>
  <r>
    <s v="1784"/>
    <x v="584"/>
    <x v="7"/>
    <x v="7"/>
    <x v="0"/>
    <x v="0"/>
    <x v="2"/>
    <n v="159"/>
    <n v="1"/>
    <n v="159"/>
  </r>
  <r>
    <s v="1785"/>
    <x v="584"/>
    <x v="2"/>
    <x v="2"/>
    <x v="5"/>
    <x v="2"/>
    <x v="3"/>
    <n v="69"/>
    <n v="0"/>
    <n v="0"/>
  </r>
  <r>
    <s v="1786"/>
    <x v="584"/>
    <x v="19"/>
    <x v="19"/>
    <x v="0"/>
    <x v="0"/>
    <x v="4"/>
    <n v="399"/>
    <n v="2"/>
    <n v="798"/>
  </r>
  <r>
    <s v="1787"/>
    <x v="585"/>
    <x v="19"/>
    <x v="19"/>
    <x v="6"/>
    <x v="0"/>
    <x v="1"/>
    <n v="289"/>
    <n v="8"/>
    <n v="2312"/>
  </r>
  <r>
    <s v="1788"/>
    <x v="585"/>
    <x v="0"/>
    <x v="0"/>
    <x v="6"/>
    <x v="0"/>
    <x v="4"/>
    <n v="399"/>
    <n v="5"/>
    <n v="1995"/>
  </r>
  <r>
    <s v="1789"/>
    <x v="586"/>
    <x v="12"/>
    <x v="12"/>
    <x v="7"/>
    <x v="1"/>
    <x v="0"/>
    <n v="199"/>
    <n v="9"/>
    <n v="1791"/>
  </r>
  <r>
    <s v="1790"/>
    <x v="586"/>
    <x v="7"/>
    <x v="7"/>
    <x v="6"/>
    <x v="0"/>
    <x v="2"/>
    <n v="159"/>
    <n v="8"/>
    <n v="1272"/>
  </r>
  <r>
    <s v="1791"/>
    <x v="587"/>
    <x v="6"/>
    <x v="6"/>
    <x v="3"/>
    <x v="3"/>
    <x v="4"/>
    <n v="399"/>
    <n v="8"/>
    <n v="3192"/>
  </r>
  <r>
    <s v="1792"/>
    <x v="587"/>
    <x v="9"/>
    <x v="9"/>
    <x v="1"/>
    <x v="1"/>
    <x v="4"/>
    <n v="399"/>
    <n v="2"/>
    <n v="798"/>
  </r>
  <r>
    <s v="1793"/>
    <x v="587"/>
    <x v="6"/>
    <x v="6"/>
    <x v="4"/>
    <x v="3"/>
    <x v="3"/>
    <n v="69"/>
    <n v="0"/>
    <n v="0"/>
  </r>
  <r>
    <s v="1794"/>
    <x v="587"/>
    <x v="18"/>
    <x v="18"/>
    <x v="7"/>
    <x v="1"/>
    <x v="3"/>
    <n v="69"/>
    <n v="9"/>
    <n v="621"/>
  </r>
  <r>
    <s v="1795"/>
    <x v="587"/>
    <x v="17"/>
    <x v="17"/>
    <x v="5"/>
    <x v="2"/>
    <x v="3"/>
    <n v="69"/>
    <n v="5"/>
    <n v="345"/>
  </r>
  <r>
    <s v="1796"/>
    <x v="588"/>
    <x v="18"/>
    <x v="18"/>
    <x v="7"/>
    <x v="1"/>
    <x v="1"/>
    <n v="289"/>
    <n v="5"/>
    <n v="1445"/>
  </r>
  <r>
    <s v="1797"/>
    <x v="588"/>
    <x v="14"/>
    <x v="14"/>
    <x v="2"/>
    <x v="2"/>
    <x v="0"/>
    <n v="199"/>
    <n v="2"/>
    <n v="398"/>
  </r>
  <r>
    <s v="1798"/>
    <x v="588"/>
    <x v="5"/>
    <x v="5"/>
    <x v="6"/>
    <x v="0"/>
    <x v="1"/>
    <n v="289"/>
    <n v="4"/>
    <n v="1156"/>
  </r>
  <r>
    <s v="1799"/>
    <x v="588"/>
    <x v="19"/>
    <x v="19"/>
    <x v="0"/>
    <x v="0"/>
    <x v="4"/>
    <n v="399"/>
    <n v="4"/>
    <n v="1596"/>
  </r>
  <r>
    <s v="1800"/>
    <x v="588"/>
    <x v="2"/>
    <x v="2"/>
    <x v="2"/>
    <x v="2"/>
    <x v="0"/>
    <n v="199"/>
    <n v="8"/>
    <n v="1592"/>
  </r>
  <r>
    <s v="1801"/>
    <x v="588"/>
    <x v="6"/>
    <x v="6"/>
    <x v="4"/>
    <x v="3"/>
    <x v="4"/>
    <n v="399"/>
    <n v="1"/>
    <n v="399"/>
  </r>
  <r>
    <s v="1802"/>
    <x v="588"/>
    <x v="11"/>
    <x v="11"/>
    <x v="5"/>
    <x v="2"/>
    <x v="0"/>
    <n v="199"/>
    <n v="6"/>
    <n v="1194"/>
  </r>
  <r>
    <s v="1803"/>
    <x v="588"/>
    <x v="3"/>
    <x v="3"/>
    <x v="3"/>
    <x v="3"/>
    <x v="4"/>
    <n v="399"/>
    <n v="5"/>
    <n v="1995"/>
  </r>
  <r>
    <s v="1804"/>
    <x v="588"/>
    <x v="10"/>
    <x v="10"/>
    <x v="5"/>
    <x v="2"/>
    <x v="0"/>
    <n v="199"/>
    <n v="6"/>
    <n v="1194"/>
  </r>
  <r>
    <s v="1805"/>
    <x v="588"/>
    <x v="5"/>
    <x v="5"/>
    <x v="6"/>
    <x v="0"/>
    <x v="2"/>
    <n v="159"/>
    <n v="3"/>
    <n v="477"/>
  </r>
  <r>
    <s v="1806"/>
    <x v="588"/>
    <x v="6"/>
    <x v="6"/>
    <x v="4"/>
    <x v="3"/>
    <x v="3"/>
    <n v="69"/>
    <n v="7"/>
    <n v="483"/>
  </r>
  <r>
    <s v="1807"/>
    <x v="588"/>
    <x v="12"/>
    <x v="12"/>
    <x v="7"/>
    <x v="1"/>
    <x v="3"/>
    <n v="69"/>
    <n v="3"/>
    <n v="207"/>
  </r>
  <r>
    <s v="1808"/>
    <x v="589"/>
    <x v="2"/>
    <x v="2"/>
    <x v="5"/>
    <x v="2"/>
    <x v="0"/>
    <n v="199"/>
    <n v="3"/>
    <n v="597"/>
  </r>
  <r>
    <s v="1809"/>
    <x v="590"/>
    <x v="10"/>
    <x v="10"/>
    <x v="2"/>
    <x v="2"/>
    <x v="3"/>
    <n v="69"/>
    <n v="5"/>
    <n v="345"/>
  </r>
  <r>
    <s v="1810"/>
    <x v="590"/>
    <x v="9"/>
    <x v="9"/>
    <x v="7"/>
    <x v="1"/>
    <x v="1"/>
    <n v="289"/>
    <n v="3"/>
    <n v="867"/>
  </r>
  <r>
    <s v="1811"/>
    <x v="591"/>
    <x v="19"/>
    <x v="19"/>
    <x v="6"/>
    <x v="0"/>
    <x v="3"/>
    <n v="69"/>
    <n v="4"/>
    <n v="276"/>
  </r>
  <r>
    <s v="1812"/>
    <x v="591"/>
    <x v="0"/>
    <x v="0"/>
    <x v="6"/>
    <x v="0"/>
    <x v="3"/>
    <n v="69"/>
    <n v="8"/>
    <n v="552"/>
  </r>
  <r>
    <s v="1813"/>
    <x v="591"/>
    <x v="11"/>
    <x v="11"/>
    <x v="2"/>
    <x v="2"/>
    <x v="2"/>
    <n v="159"/>
    <n v="6"/>
    <n v="954"/>
  </r>
  <r>
    <s v="1814"/>
    <x v="591"/>
    <x v="2"/>
    <x v="2"/>
    <x v="2"/>
    <x v="2"/>
    <x v="2"/>
    <n v="159"/>
    <n v="6"/>
    <n v="954"/>
  </r>
  <r>
    <s v="1815"/>
    <x v="592"/>
    <x v="15"/>
    <x v="15"/>
    <x v="7"/>
    <x v="1"/>
    <x v="0"/>
    <n v="199"/>
    <n v="2"/>
    <n v="398"/>
  </r>
  <r>
    <s v="1816"/>
    <x v="593"/>
    <x v="14"/>
    <x v="14"/>
    <x v="2"/>
    <x v="2"/>
    <x v="2"/>
    <n v="159"/>
    <n v="9"/>
    <n v="1431"/>
  </r>
  <r>
    <s v="1817"/>
    <x v="593"/>
    <x v="10"/>
    <x v="10"/>
    <x v="5"/>
    <x v="2"/>
    <x v="3"/>
    <n v="69"/>
    <n v="8"/>
    <n v="552"/>
  </r>
  <r>
    <s v="1818"/>
    <x v="593"/>
    <x v="15"/>
    <x v="15"/>
    <x v="1"/>
    <x v="1"/>
    <x v="0"/>
    <n v="199"/>
    <n v="4"/>
    <n v="796"/>
  </r>
  <r>
    <s v="1819"/>
    <x v="593"/>
    <x v="2"/>
    <x v="2"/>
    <x v="2"/>
    <x v="2"/>
    <x v="0"/>
    <n v="199"/>
    <n v="9"/>
    <n v="1791"/>
  </r>
  <r>
    <s v="1820"/>
    <x v="593"/>
    <x v="18"/>
    <x v="18"/>
    <x v="1"/>
    <x v="1"/>
    <x v="3"/>
    <n v="69"/>
    <n v="9"/>
    <n v="621"/>
  </r>
  <r>
    <s v="1821"/>
    <x v="593"/>
    <x v="17"/>
    <x v="17"/>
    <x v="5"/>
    <x v="2"/>
    <x v="0"/>
    <n v="199"/>
    <n v="6"/>
    <n v="1194"/>
  </r>
  <r>
    <s v="1822"/>
    <x v="594"/>
    <x v="6"/>
    <x v="6"/>
    <x v="3"/>
    <x v="3"/>
    <x v="1"/>
    <n v="289"/>
    <n v="7"/>
    <n v="2023"/>
  </r>
  <r>
    <s v="1823"/>
    <x v="594"/>
    <x v="2"/>
    <x v="2"/>
    <x v="2"/>
    <x v="2"/>
    <x v="0"/>
    <n v="199"/>
    <n v="3"/>
    <n v="597"/>
  </r>
  <r>
    <s v="1824"/>
    <x v="594"/>
    <x v="19"/>
    <x v="19"/>
    <x v="0"/>
    <x v="0"/>
    <x v="2"/>
    <n v="159"/>
    <n v="3"/>
    <n v="477"/>
  </r>
  <r>
    <s v="1825"/>
    <x v="595"/>
    <x v="0"/>
    <x v="0"/>
    <x v="0"/>
    <x v="0"/>
    <x v="0"/>
    <n v="199"/>
    <n v="5"/>
    <n v="995"/>
  </r>
  <r>
    <s v="1826"/>
    <x v="595"/>
    <x v="3"/>
    <x v="3"/>
    <x v="4"/>
    <x v="3"/>
    <x v="1"/>
    <n v="289"/>
    <n v="4"/>
    <n v="1156"/>
  </r>
  <r>
    <s v="1827"/>
    <x v="595"/>
    <x v="18"/>
    <x v="18"/>
    <x v="1"/>
    <x v="1"/>
    <x v="1"/>
    <n v="289"/>
    <n v="2"/>
    <n v="578"/>
  </r>
  <r>
    <s v="1828"/>
    <x v="595"/>
    <x v="3"/>
    <x v="3"/>
    <x v="4"/>
    <x v="3"/>
    <x v="3"/>
    <n v="69"/>
    <n v="6"/>
    <n v="414"/>
  </r>
  <r>
    <s v="1829"/>
    <x v="595"/>
    <x v="5"/>
    <x v="5"/>
    <x v="6"/>
    <x v="0"/>
    <x v="3"/>
    <n v="69"/>
    <n v="4"/>
    <n v="276"/>
  </r>
  <r>
    <s v="1830"/>
    <x v="596"/>
    <x v="15"/>
    <x v="15"/>
    <x v="1"/>
    <x v="1"/>
    <x v="1"/>
    <n v="289"/>
    <n v="2"/>
    <n v="578"/>
  </r>
  <r>
    <s v="1831"/>
    <x v="597"/>
    <x v="10"/>
    <x v="10"/>
    <x v="2"/>
    <x v="2"/>
    <x v="0"/>
    <n v="199"/>
    <n v="3"/>
    <n v="597"/>
  </r>
  <r>
    <s v="1832"/>
    <x v="597"/>
    <x v="7"/>
    <x v="7"/>
    <x v="6"/>
    <x v="0"/>
    <x v="2"/>
    <n v="159"/>
    <n v="1"/>
    <n v="159"/>
  </r>
  <r>
    <s v="1833"/>
    <x v="597"/>
    <x v="10"/>
    <x v="10"/>
    <x v="5"/>
    <x v="2"/>
    <x v="3"/>
    <n v="69"/>
    <n v="5"/>
    <n v="345"/>
  </r>
  <r>
    <s v="1834"/>
    <x v="597"/>
    <x v="15"/>
    <x v="15"/>
    <x v="7"/>
    <x v="1"/>
    <x v="0"/>
    <n v="199"/>
    <n v="7"/>
    <n v="1393"/>
  </r>
  <r>
    <s v="1835"/>
    <x v="597"/>
    <x v="15"/>
    <x v="15"/>
    <x v="7"/>
    <x v="1"/>
    <x v="1"/>
    <n v="289"/>
    <n v="3"/>
    <n v="867"/>
  </r>
  <r>
    <s v="1836"/>
    <x v="597"/>
    <x v="2"/>
    <x v="2"/>
    <x v="5"/>
    <x v="2"/>
    <x v="0"/>
    <n v="199"/>
    <n v="5"/>
    <n v="995"/>
  </r>
  <r>
    <s v="1837"/>
    <x v="598"/>
    <x v="11"/>
    <x v="11"/>
    <x v="2"/>
    <x v="2"/>
    <x v="3"/>
    <n v="69"/>
    <n v="3"/>
    <n v="207"/>
  </r>
  <r>
    <s v="1838"/>
    <x v="598"/>
    <x v="8"/>
    <x v="8"/>
    <x v="4"/>
    <x v="3"/>
    <x v="4"/>
    <n v="399"/>
    <n v="9"/>
    <n v="3591"/>
  </r>
  <r>
    <s v="1839"/>
    <x v="598"/>
    <x v="13"/>
    <x v="13"/>
    <x v="3"/>
    <x v="3"/>
    <x v="1"/>
    <n v="289"/>
    <n v="5"/>
    <n v="1445"/>
  </r>
  <r>
    <s v="1840"/>
    <x v="598"/>
    <x v="6"/>
    <x v="6"/>
    <x v="4"/>
    <x v="3"/>
    <x v="0"/>
    <n v="199"/>
    <n v="5"/>
    <n v="995"/>
  </r>
  <r>
    <s v="1841"/>
    <x v="598"/>
    <x v="9"/>
    <x v="9"/>
    <x v="7"/>
    <x v="1"/>
    <x v="0"/>
    <n v="199"/>
    <n v="4"/>
    <n v="796"/>
  </r>
  <r>
    <s v="1842"/>
    <x v="598"/>
    <x v="18"/>
    <x v="18"/>
    <x v="1"/>
    <x v="1"/>
    <x v="2"/>
    <n v="159"/>
    <n v="3"/>
    <n v="477"/>
  </r>
  <r>
    <s v="1843"/>
    <x v="598"/>
    <x v="8"/>
    <x v="8"/>
    <x v="3"/>
    <x v="3"/>
    <x v="0"/>
    <n v="199"/>
    <n v="1"/>
    <n v="199"/>
  </r>
  <r>
    <s v="1844"/>
    <x v="598"/>
    <x v="15"/>
    <x v="15"/>
    <x v="1"/>
    <x v="1"/>
    <x v="0"/>
    <n v="199"/>
    <n v="4"/>
    <n v="796"/>
  </r>
  <r>
    <s v="1845"/>
    <x v="598"/>
    <x v="15"/>
    <x v="15"/>
    <x v="7"/>
    <x v="1"/>
    <x v="2"/>
    <n v="159"/>
    <n v="2"/>
    <n v="318"/>
  </r>
  <r>
    <s v="1846"/>
    <x v="599"/>
    <x v="17"/>
    <x v="17"/>
    <x v="2"/>
    <x v="2"/>
    <x v="2"/>
    <n v="159"/>
    <n v="1"/>
    <n v="159"/>
  </r>
  <r>
    <s v="1847"/>
    <x v="599"/>
    <x v="18"/>
    <x v="18"/>
    <x v="1"/>
    <x v="1"/>
    <x v="2"/>
    <n v="159"/>
    <n v="6"/>
    <n v="954"/>
  </r>
  <r>
    <s v="1848"/>
    <x v="600"/>
    <x v="1"/>
    <x v="1"/>
    <x v="7"/>
    <x v="1"/>
    <x v="3"/>
    <n v="69"/>
    <n v="5"/>
    <n v="345"/>
  </r>
  <r>
    <s v="1849"/>
    <x v="600"/>
    <x v="12"/>
    <x v="12"/>
    <x v="1"/>
    <x v="1"/>
    <x v="4"/>
    <n v="399"/>
    <n v="7"/>
    <n v="2793"/>
  </r>
  <r>
    <s v="1850"/>
    <x v="601"/>
    <x v="12"/>
    <x v="12"/>
    <x v="7"/>
    <x v="1"/>
    <x v="2"/>
    <n v="159"/>
    <n v="1"/>
    <n v="159"/>
  </r>
  <r>
    <s v="1851"/>
    <x v="602"/>
    <x v="7"/>
    <x v="7"/>
    <x v="6"/>
    <x v="0"/>
    <x v="3"/>
    <n v="69"/>
    <n v="2"/>
    <n v="138"/>
  </r>
  <r>
    <s v="1852"/>
    <x v="603"/>
    <x v="0"/>
    <x v="0"/>
    <x v="0"/>
    <x v="0"/>
    <x v="3"/>
    <n v="69"/>
    <n v="9"/>
    <n v="621"/>
  </r>
  <r>
    <s v="1853"/>
    <x v="604"/>
    <x v="4"/>
    <x v="4"/>
    <x v="4"/>
    <x v="3"/>
    <x v="3"/>
    <n v="69"/>
    <n v="2"/>
    <n v="138"/>
  </r>
  <r>
    <s v="1854"/>
    <x v="605"/>
    <x v="4"/>
    <x v="4"/>
    <x v="3"/>
    <x v="3"/>
    <x v="2"/>
    <n v="159"/>
    <n v="8"/>
    <n v="1272"/>
  </r>
  <r>
    <s v="1855"/>
    <x v="605"/>
    <x v="12"/>
    <x v="12"/>
    <x v="7"/>
    <x v="1"/>
    <x v="2"/>
    <n v="159"/>
    <n v="0"/>
    <n v="0"/>
  </r>
  <r>
    <s v="1856"/>
    <x v="606"/>
    <x v="13"/>
    <x v="13"/>
    <x v="4"/>
    <x v="3"/>
    <x v="2"/>
    <n v="159"/>
    <n v="7"/>
    <n v="1113"/>
  </r>
  <r>
    <s v="1857"/>
    <x v="606"/>
    <x v="17"/>
    <x v="17"/>
    <x v="5"/>
    <x v="2"/>
    <x v="0"/>
    <n v="199"/>
    <n v="1"/>
    <n v="199"/>
  </r>
  <r>
    <s v="1858"/>
    <x v="606"/>
    <x v="6"/>
    <x v="6"/>
    <x v="4"/>
    <x v="3"/>
    <x v="4"/>
    <n v="399"/>
    <n v="1"/>
    <n v="399"/>
  </r>
  <r>
    <s v="1859"/>
    <x v="606"/>
    <x v="11"/>
    <x v="11"/>
    <x v="2"/>
    <x v="2"/>
    <x v="3"/>
    <n v="69"/>
    <n v="0"/>
    <n v="0"/>
  </r>
  <r>
    <s v="1860"/>
    <x v="606"/>
    <x v="7"/>
    <x v="7"/>
    <x v="6"/>
    <x v="0"/>
    <x v="4"/>
    <n v="399"/>
    <n v="4"/>
    <n v="1596"/>
  </r>
  <r>
    <s v="1861"/>
    <x v="606"/>
    <x v="8"/>
    <x v="8"/>
    <x v="3"/>
    <x v="3"/>
    <x v="4"/>
    <n v="399"/>
    <n v="8"/>
    <n v="3192"/>
  </r>
  <r>
    <s v="1862"/>
    <x v="606"/>
    <x v="14"/>
    <x v="14"/>
    <x v="2"/>
    <x v="2"/>
    <x v="1"/>
    <n v="289"/>
    <n v="3"/>
    <n v="867"/>
  </r>
  <r>
    <s v="1863"/>
    <x v="607"/>
    <x v="0"/>
    <x v="0"/>
    <x v="0"/>
    <x v="0"/>
    <x v="4"/>
    <n v="399"/>
    <n v="5"/>
    <n v="1995"/>
  </r>
  <r>
    <s v="1864"/>
    <x v="608"/>
    <x v="4"/>
    <x v="4"/>
    <x v="3"/>
    <x v="3"/>
    <x v="1"/>
    <n v="289"/>
    <n v="3"/>
    <n v="867"/>
  </r>
  <r>
    <s v="1865"/>
    <x v="608"/>
    <x v="0"/>
    <x v="0"/>
    <x v="6"/>
    <x v="0"/>
    <x v="4"/>
    <n v="399"/>
    <n v="4"/>
    <n v="1596"/>
  </r>
  <r>
    <s v="1866"/>
    <x v="608"/>
    <x v="17"/>
    <x v="17"/>
    <x v="5"/>
    <x v="2"/>
    <x v="3"/>
    <n v="69"/>
    <n v="6"/>
    <n v="414"/>
  </r>
  <r>
    <s v="1867"/>
    <x v="609"/>
    <x v="9"/>
    <x v="9"/>
    <x v="1"/>
    <x v="1"/>
    <x v="1"/>
    <n v="289"/>
    <n v="6"/>
    <n v="1734"/>
  </r>
  <r>
    <s v="1868"/>
    <x v="609"/>
    <x v="19"/>
    <x v="19"/>
    <x v="0"/>
    <x v="0"/>
    <x v="0"/>
    <n v="199"/>
    <n v="5"/>
    <n v="995"/>
  </r>
  <r>
    <s v="1869"/>
    <x v="610"/>
    <x v="17"/>
    <x v="17"/>
    <x v="2"/>
    <x v="2"/>
    <x v="4"/>
    <n v="399"/>
    <n v="1"/>
    <n v="399"/>
  </r>
  <r>
    <s v="1870"/>
    <x v="611"/>
    <x v="13"/>
    <x v="13"/>
    <x v="4"/>
    <x v="3"/>
    <x v="4"/>
    <n v="399"/>
    <n v="9"/>
    <n v="3591"/>
  </r>
  <r>
    <s v="1871"/>
    <x v="611"/>
    <x v="8"/>
    <x v="8"/>
    <x v="3"/>
    <x v="3"/>
    <x v="2"/>
    <n v="159"/>
    <n v="4"/>
    <n v="636"/>
  </r>
  <r>
    <s v="1872"/>
    <x v="612"/>
    <x v="14"/>
    <x v="14"/>
    <x v="5"/>
    <x v="2"/>
    <x v="3"/>
    <n v="69"/>
    <n v="7"/>
    <n v="483"/>
  </r>
  <r>
    <s v="1873"/>
    <x v="612"/>
    <x v="10"/>
    <x v="10"/>
    <x v="5"/>
    <x v="2"/>
    <x v="0"/>
    <n v="199"/>
    <n v="6"/>
    <n v="1194"/>
  </r>
  <r>
    <s v="1874"/>
    <x v="613"/>
    <x v="2"/>
    <x v="2"/>
    <x v="2"/>
    <x v="2"/>
    <x v="1"/>
    <n v="289"/>
    <n v="2"/>
    <n v="578"/>
  </r>
  <r>
    <s v="1875"/>
    <x v="613"/>
    <x v="9"/>
    <x v="9"/>
    <x v="7"/>
    <x v="1"/>
    <x v="2"/>
    <n v="159"/>
    <n v="9"/>
    <n v="1431"/>
  </r>
  <r>
    <s v="1876"/>
    <x v="613"/>
    <x v="4"/>
    <x v="4"/>
    <x v="3"/>
    <x v="3"/>
    <x v="0"/>
    <n v="199"/>
    <n v="8"/>
    <n v="1592"/>
  </r>
  <r>
    <s v="1877"/>
    <x v="613"/>
    <x v="1"/>
    <x v="1"/>
    <x v="1"/>
    <x v="1"/>
    <x v="4"/>
    <n v="399"/>
    <n v="3"/>
    <n v="1197"/>
  </r>
  <r>
    <s v="1878"/>
    <x v="613"/>
    <x v="2"/>
    <x v="2"/>
    <x v="2"/>
    <x v="2"/>
    <x v="3"/>
    <n v="69"/>
    <n v="1"/>
    <n v="69"/>
  </r>
  <r>
    <s v="1879"/>
    <x v="613"/>
    <x v="12"/>
    <x v="12"/>
    <x v="7"/>
    <x v="1"/>
    <x v="4"/>
    <n v="399"/>
    <n v="4"/>
    <n v="1596"/>
  </r>
  <r>
    <s v="1880"/>
    <x v="613"/>
    <x v="0"/>
    <x v="0"/>
    <x v="0"/>
    <x v="0"/>
    <x v="2"/>
    <n v="159"/>
    <n v="3"/>
    <n v="477"/>
  </r>
  <r>
    <s v="1881"/>
    <x v="614"/>
    <x v="2"/>
    <x v="2"/>
    <x v="2"/>
    <x v="2"/>
    <x v="3"/>
    <n v="69"/>
    <n v="8"/>
    <n v="552"/>
  </r>
  <r>
    <s v="1882"/>
    <x v="614"/>
    <x v="18"/>
    <x v="18"/>
    <x v="1"/>
    <x v="1"/>
    <x v="0"/>
    <n v="199"/>
    <n v="1"/>
    <n v="199"/>
  </r>
  <r>
    <s v="1883"/>
    <x v="615"/>
    <x v="10"/>
    <x v="10"/>
    <x v="5"/>
    <x v="2"/>
    <x v="3"/>
    <n v="69"/>
    <n v="4"/>
    <n v="276"/>
  </r>
  <r>
    <s v="1884"/>
    <x v="615"/>
    <x v="5"/>
    <x v="5"/>
    <x v="0"/>
    <x v="0"/>
    <x v="4"/>
    <n v="399"/>
    <n v="4"/>
    <n v="1596"/>
  </r>
  <r>
    <s v="1885"/>
    <x v="615"/>
    <x v="7"/>
    <x v="7"/>
    <x v="6"/>
    <x v="0"/>
    <x v="0"/>
    <n v="199"/>
    <n v="3"/>
    <n v="597"/>
  </r>
  <r>
    <s v="1886"/>
    <x v="615"/>
    <x v="14"/>
    <x v="14"/>
    <x v="5"/>
    <x v="2"/>
    <x v="1"/>
    <n v="289"/>
    <n v="2"/>
    <n v="578"/>
  </r>
  <r>
    <s v="1887"/>
    <x v="615"/>
    <x v="10"/>
    <x v="10"/>
    <x v="5"/>
    <x v="2"/>
    <x v="4"/>
    <n v="399"/>
    <n v="1"/>
    <n v="399"/>
  </r>
  <r>
    <s v="1888"/>
    <x v="615"/>
    <x v="9"/>
    <x v="9"/>
    <x v="1"/>
    <x v="1"/>
    <x v="3"/>
    <n v="69"/>
    <n v="7"/>
    <n v="483"/>
  </r>
  <r>
    <s v="1889"/>
    <x v="616"/>
    <x v="3"/>
    <x v="3"/>
    <x v="3"/>
    <x v="3"/>
    <x v="3"/>
    <n v="69"/>
    <n v="3"/>
    <n v="207"/>
  </r>
  <r>
    <s v="1890"/>
    <x v="617"/>
    <x v="14"/>
    <x v="14"/>
    <x v="5"/>
    <x v="2"/>
    <x v="0"/>
    <n v="199"/>
    <n v="5"/>
    <n v="995"/>
  </r>
  <r>
    <s v="1891"/>
    <x v="617"/>
    <x v="6"/>
    <x v="6"/>
    <x v="4"/>
    <x v="3"/>
    <x v="2"/>
    <n v="159"/>
    <n v="7"/>
    <n v="1113"/>
  </r>
  <r>
    <s v="1892"/>
    <x v="618"/>
    <x v="15"/>
    <x v="15"/>
    <x v="1"/>
    <x v="1"/>
    <x v="4"/>
    <n v="399"/>
    <n v="9"/>
    <n v="3591"/>
  </r>
  <r>
    <s v="1893"/>
    <x v="618"/>
    <x v="19"/>
    <x v="19"/>
    <x v="6"/>
    <x v="0"/>
    <x v="0"/>
    <n v="199"/>
    <n v="1"/>
    <n v="199"/>
  </r>
  <r>
    <s v="1894"/>
    <x v="619"/>
    <x v="10"/>
    <x v="10"/>
    <x v="5"/>
    <x v="2"/>
    <x v="2"/>
    <n v="159"/>
    <n v="0"/>
    <n v="0"/>
  </r>
  <r>
    <s v="1895"/>
    <x v="619"/>
    <x v="19"/>
    <x v="19"/>
    <x v="6"/>
    <x v="0"/>
    <x v="4"/>
    <n v="399"/>
    <n v="1"/>
    <n v="399"/>
  </r>
  <r>
    <s v="1896"/>
    <x v="619"/>
    <x v="8"/>
    <x v="8"/>
    <x v="4"/>
    <x v="3"/>
    <x v="1"/>
    <n v="289"/>
    <n v="0"/>
    <n v="0"/>
  </r>
  <r>
    <s v="1897"/>
    <x v="619"/>
    <x v="1"/>
    <x v="1"/>
    <x v="1"/>
    <x v="1"/>
    <x v="2"/>
    <n v="159"/>
    <n v="3"/>
    <n v="477"/>
  </r>
  <r>
    <s v="1898"/>
    <x v="620"/>
    <x v="9"/>
    <x v="9"/>
    <x v="7"/>
    <x v="1"/>
    <x v="0"/>
    <n v="199"/>
    <n v="1"/>
    <n v="199"/>
  </r>
  <r>
    <s v="1899"/>
    <x v="621"/>
    <x v="2"/>
    <x v="2"/>
    <x v="5"/>
    <x v="2"/>
    <x v="0"/>
    <n v="199"/>
    <n v="0"/>
    <n v="0"/>
  </r>
  <r>
    <s v="1900"/>
    <x v="622"/>
    <x v="18"/>
    <x v="18"/>
    <x v="1"/>
    <x v="1"/>
    <x v="0"/>
    <n v="199"/>
    <n v="6"/>
    <n v="1194"/>
  </r>
  <r>
    <s v="1901"/>
    <x v="623"/>
    <x v="3"/>
    <x v="3"/>
    <x v="4"/>
    <x v="3"/>
    <x v="4"/>
    <n v="399"/>
    <n v="3"/>
    <n v="1197"/>
  </r>
  <r>
    <s v="1902"/>
    <x v="623"/>
    <x v="7"/>
    <x v="7"/>
    <x v="0"/>
    <x v="0"/>
    <x v="4"/>
    <n v="399"/>
    <n v="8"/>
    <n v="3192"/>
  </r>
  <r>
    <s v="1903"/>
    <x v="623"/>
    <x v="19"/>
    <x v="19"/>
    <x v="6"/>
    <x v="0"/>
    <x v="4"/>
    <n v="399"/>
    <n v="0"/>
    <n v="0"/>
  </r>
  <r>
    <s v="1904"/>
    <x v="624"/>
    <x v="19"/>
    <x v="19"/>
    <x v="6"/>
    <x v="0"/>
    <x v="4"/>
    <n v="399"/>
    <n v="2"/>
    <n v="798"/>
  </r>
  <r>
    <s v="1905"/>
    <x v="624"/>
    <x v="7"/>
    <x v="7"/>
    <x v="6"/>
    <x v="0"/>
    <x v="3"/>
    <n v="69"/>
    <n v="5"/>
    <n v="345"/>
  </r>
  <r>
    <s v="1906"/>
    <x v="624"/>
    <x v="4"/>
    <x v="4"/>
    <x v="4"/>
    <x v="3"/>
    <x v="3"/>
    <n v="69"/>
    <n v="8"/>
    <n v="552"/>
  </r>
  <r>
    <s v="1907"/>
    <x v="624"/>
    <x v="1"/>
    <x v="1"/>
    <x v="1"/>
    <x v="1"/>
    <x v="3"/>
    <n v="69"/>
    <n v="2"/>
    <n v="138"/>
  </r>
  <r>
    <s v="1908"/>
    <x v="625"/>
    <x v="8"/>
    <x v="8"/>
    <x v="4"/>
    <x v="3"/>
    <x v="0"/>
    <n v="199"/>
    <n v="7"/>
    <n v="1393"/>
  </r>
  <r>
    <s v="1909"/>
    <x v="625"/>
    <x v="19"/>
    <x v="19"/>
    <x v="6"/>
    <x v="0"/>
    <x v="3"/>
    <n v="69"/>
    <n v="8"/>
    <n v="552"/>
  </r>
  <r>
    <s v="1910"/>
    <x v="625"/>
    <x v="7"/>
    <x v="7"/>
    <x v="0"/>
    <x v="0"/>
    <x v="2"/>
    <n v="159"/>
    <n v="7"/>
    <n v="1113"/>
  </r>
  <r>
    <s v="1911"/>
    <x v="625"/>
    <x v="1"/>
    <x v="1"/>
    <x v="7"/>
    <x v="1"/>
    <x v="4"/>
    <n v="399"/>
    <n v="6"/>
    <n v="2394"/>
  </r>
  <r>
    <s v="1912"/>
    <x v="626"/>
    <x v="11"/>
    <x v="11"/>
    <x v="2"/>
    <x v="2"/>
    <x v="1"/>
    <n v="289"/>
    <n v="7"/>
    <n v="2023"/>
  </r>
  <r>
    <s v="1913"/>
    <x v="626"/>
    <x v="4"/>
    <x v="4"/>
    <x v="3"/>
    <x v="3"/>
    <x v="3"/>
    <n v="69"/>
    <n v="5"/>
    <n v="345"/>
  </r>
  <r>
    <s v="1914"/>
    <x v="626"/>
    <x v="2"/>
    <x v="2"/>
    <x v="5"/>
    <x v="2"/>
    <x v="3"/>
    <n v="69"/>
    <n v="0"/>
    <n v="0"/>
  </r>
  <r>
    <s v="1915"/>
    <x v="626"/>
    <x v="0"/>
    <x v="0"/>
    <x v="0"/>
    <x v="0"/>
    <x v="0"/>
    <n v="199"/>
    <n v="9"/>
    <n v="1791"/>
  </r>
  <r>
    <s v="1916"/>
    <x v="627"/>
    <x v="15"/>
    <x v="15"/>
    <x v="1"/>
    <x v="1"/>
    <x v="4"/>
    <n v="399"/>
    <n v="4"/>
    <n v="1596"/>
  </r>
  <r>
    <s v="1917"/>
    <x v="627"/>
    <x v="12"/>
    <x v="12"/>
    <x v="1"/>
    <x v="1"/>
    <x v="1"/>
    <n v="289"/>
    <n v="8"/>
    <n v="2312"/>
  </r>
  <r>
    <s v="1918"/>
    <x v="627"/>
    <x v="1"/>
    <x v="1"/>
    <x v="1"/>
    <x v="1"/>
    <x v="4"/>
    <n v="399"/>
    <n v="1"/>
    <n v="399"/>
  </r>
  <r>
    <s v="1919"/>
    <x v="627"/>
    <x v="0"/>
    <x v="0"/>
    <x v="6"/>
    <x v="0"/>
    <x v="0"/>
    <n v="199"/>
    <n v="4"/>
    <n v="796"/>
  </r>
  <r>
    <s v="1920"/>
    <x v="627"/>
    <x v="14"/>
    <x v="14"/>
    <x v="5"/>
    <x v="2"/>
    <x v="2"/>
    <n v="159"/>
    <n v="9"/>
    <n v="1431"/>
  </r>
  <r>
    <s v="1921"/>
    <x v="627"/>
    <x v="6"/>
    <x v="6"/>
    <x v="3"/>
    <x v="3"/>
    <x v="4"/>
    <n v="399"/>
    <n v="1"/>
    <n v="399"/>
  </r>
  <r>
    <s v="1922"/>
    <x v="627"/>
    <x v="10"/>
    <x v="10"/>
    <x v="2"/>
    <x v="2"/>
    <x v="4"/>
    <n v="399"/>
    <n v="3"/>
    <n v="1197"/>
  </r>
  <r>
    <s v="1923"/>
    <x v="627"/>
    <x v="16"/>
    <x v="16"/>
    <x v="6"/>
    <x v="0"/>
    <x v="2"/>
    <n v="159"/>
    <n v="8"/>
    <n v="1272"/>
  </r>
  <r>
    <s v="1924"/>
    <x v="627"/>
    <x v="11"/>
    <x v="11"/>
    <x v="2"/>
    <x v="2"/>
    <x v="0"/>
    <n v="199"/>
    <n v="0"/>
    <n v="0"/>
  </r>
  <r>
    <s v="1925"/>
    <x v="628"/>
    <x v="13"/>
    <x v="13"/>
    <x v="3"/>
    <x v="3"/>
    <x v="1"/>
    <n v="289"/>
    <n v="1"/>
    <n v="289"/>
  </r>
  <r>
    <s v="1926"/>
    <x v="629"/>
    <x v="1"/>
    <x v="1"/>
    <x v="1"/>
    <x v="1"/>
    <x v="0"/>
    <n v="199"/>
    <n v="3"/>
    <n v="597"/>
  </r>
  <r>
    <s v="1927"/>
    <x v="629"/>
    <x v="11"/>
    <x v="11"/>
    <x v="5"/>
    <x v="2"/>
    <x v="1"/>
    <n v="289"/>
    <n v="2"/>
    <n v="578"/>
  </r>
  <r>
    <s v="1928"/>
    <x v="629"/>
    <x v="5"/>
    <x v="5"/>
    <x v="6"/>
    <x v="0"/>
    <x v="4"/>
    <n v="399"/>
    <n v="6"/>
    <n v="2394"/>
  </r>
  <r>
    <s v="1929"/>
    <x v="629"/>
    <x v="2"/>
    <x v="2"/>
    <x v="5"/>
    <x v="2"/>
    <x v="0"/>
    <n v="199"/>
    <n v="3"/>
    <n v="597"/>
  </r>
  <r>
    <s v="1930"/>
    <x v="630"/>
    <x v="12"/>
    <x v="12"/>
    <x v="1"/>
    <x v="1"/>
    <x v="4"/>
    <n v="399"/>
    <n v="7"/>
    <n v="2793"/>
  </r>
  <r>
    <s v="1931"/>
    <x v="630"/>
    <x v="18"/>
    <x v="18"/>
    <x v="1"/>
    <x v="1"/>
    <x v="4"/>
    <n v="399"/>
    <n v="0"/>
    <n v="0"/>
  </r>
  <r>
    <s v="1932"/>
    <x v="631"/>
    <x v="17"/>
    <x v="17"/>
    <x v="2"/>
    <x v="2"/>
    <x v="2"/>
    <n v="159"/>
    <n v="5"/>
    <n v="795"/>
  </r>
  <r>
    <s v="1933"/>
    <x v="631"/>
    <x v="18"/>
    <x v="18"/>
    <x v="7"/>
    <x v="1"/>
    <x v="2"/>
    <n v="159"/>
    <n v="7"/>
    <n v="1113"/>
  </r>
  <r>
    <s v="1934"/>
    <x v="632"/>
    <x v="11"/>
    <x v="11"/>
    <x v="5"/>
    <x v="2"/>
    <x v="1"/>
    <n v="289"/>
    <n v="8"/>
    <n v="2312"/>
  </r>
  <r>
    <s v="1935"/>
    <x v="632"/>
    <x v="16"/>
    <x v="16"/>
    <x v="0"/>
    <x v="0"/>
    <x v="1"/>
    <n v="289"/>
    <n v="5"/>
    <n v="1445"/>
  </r>
  <r>
    <s v="1936"/>
    <x v="633"/>
    <x v="6"/>
    <x v="6"/>
    <x v="4"/>
    <x v="3"/>
    <x v="1"/>
    <n v="289"/>
    <n v="6"/>
    <n v="1734"/>
  </r>
  <r>
    <s v="1937"/>
    <x v="634"/>
    <x v="19"/>
    <x v="19"/>
    <x v="0"/>
    <x v="0"/>
    <x v="1"/>
    <n v="289"/>
    <n v="2"/>
    <n v="578"/>
  </r>
  <r>
    <s v="1938"/>
    <x v="634"/>
    <x v="5"/>
    <x v="5"/>
    <x v="6"/>
    <x v="0"/>
    <x v="1"/>
    <n v="289"/>
    <n v="5"/>
    <n v="1445"/>
  </r>
  <r>
    <s v="1939"/>
    <x v="634"/>
    <x v="5"/>
    <x v="5"/>
    <x v="6"/>
    <x v="0"/>
    <x v="4"/>
    <n v="399"/>
    <n v="6"/>
    <n v="2394"/>
  </r>
  <r>
    <s v="1940"/>
    <x v="635"/>
    <x v="16"/>
    <x v="16"/>
    <x v="0"/>
    <x v="0"/>
    <x v="2"/>
    <n v="159"/>
    <n v="1"/>
    <n v="159"/>
  </r>
  <r>
    <s v="1941"/>
    <x v="635"/>
    <x v="0"/>
    <x v="0"/>
    <x v="6"/>
    <x v="0"/>
    <x v="3"/>
    <n v="69"/>
    <n v="3"/>
    <n v="207"/>
  </r>
  <r>
    <s v="1942"/>
    <x v="635"/>
    <x v="12"/>
    <x v="12"/>
    <x v="1"/>
    <x v="1"/>
    <x v="0"/>
    <n v="199"/>
    <n v="0"/>
    <n v="0"/>
  </r>
  <r>
    <s v="1943"/>
    <x v="636"/>
    <x v="3"/>
    <x v="3"/>
    <x v="3"/>
    <x v="3"/>
    <x v="3"/>
    <n v="69"/>
    <n v="3"/>
    <n v="207"/>
  </r>
  <r>
    <s v="1944"/>
    <x v="636"/>
    <x v="16"/>
    <x v="16"/>
    <x v="6"/>
    <x v="0"/>
    <x v="0"/>
    <n v="199"/>
    <n v="2"/>
    <n v="398"/>
  </r>
  <r>
    <s v="1945"/>
    <x v="636"/>
    <x v="13"/>
    <x v="13"/>
    <x v="3"/>
    <x v="3"/>
    <x v="1"/>
    <n v="289"/>
    <n v="0"/>
    <n v="0"/>
  </r>
  <r>
    <s v="1946"/>
    <x v="636"/>
    <x v="4"/>
    <x v="4"/>
    <x v="4"/>
    <x v="3"/>
    <x v="0"/>
    <n v="199"/>
    <n v="4"/>
    <n v="796"/>
  </r>
  <r>
    <s v="1947"/>
    <x v="636"/>
    <x v="13"/>
    <x v="13"/>
    <x v="4"/>
    <x v="3"/>
    <x v="0"/>
    <n v="199"/>
    <n v="2"/>
    <n v="398"/>
  </r>
  <r>
    <s v="1948"/>
    <x v="636"/>
    <x v="1"/>
    <x v="1"/>
    <x v="1"/>
    <x v="1"/>
    <x v="1"/>
    <n v="289"/>
    <n v="8"/>
    <n v="2312"/>
  </r>
  <r>
    <s v="1949"/>
    <x v="636"/>
    <x v="2"/>
    <x v="2"/>
    <x v="2"/>
    <x v="2"/>
    <x v="4"/>
    <n v="399"/>
    <n v="4"/>
    <n v="1596"/>
  </r>
  <r>
    <s v="1950"/>
    <x v="637"/>
    <x v="2"/>
    <x v="2"/>
    <x v="5"/>
    <x v="2"/>
    <x v="3"/>
    <n v="69"/>
    <n v="7"/>
    <n v="483"/>
  </r>
  <r>
    <s v="1951"/>
    <x v="638"/>
    <x v="8"/>
    <x v="8"/>
    <x v="3"/>
    <x v="3"/>
    <x v="2"/>
    <n v="159"/>
    <n v="1"/>
    <n v="159"/>
  </r>
  <r>
    <s v="1952"/>
    <x v="638"/>
    <x v="10"/>
    <x v="10"/>
    <x v="2"/>
    <x v="2"/>
    <x v="1"/>
    <n v="289"/>
    <n v="5"/>
    <n v="1445"/>
  </r>
  <r>
    <s v="1953"/>
    <x v="638"/>
    <x v="3"/>
    <x v="3"/>
    <x v="4"/>
    <x v="3"/>
    <x v="3"/>
    <n v="69"/>
    <n v="0"/>
    <n v="0"/>
  </r>
  <r>
    <s v="1954"/>
    <x v="638"/>
    <x v="18"/>
    <x v="18"/>
    <x v="1"/>
    <x v="1"/>
    <x v="4"/>
    <n v="399"/>
    <n v="2"/>
    <n v="798"/>
  </r>
  <r>
    <s v="1955"/>
    <x v="639"/>
    <x v="14"/>
    <x v="14"/>
    <x v="2"/>
    <x v="2"/>
    <x v="0"/>
    <n v="199"/>
    <n v="7"/>
    <n v="1393"/>
  </r>
  <r>
    <s v="1956"/>
    <x v="639"/>
    <x v="5"/>
    <x v="5"/>
    <x v="6"/>
    <x v="0"/>
    <x v="2"/>
    <n v="159"/>
    <n v="5"/>
    <n v="795"/>
  </r>
  <r>
    <s v="1957"/>
    <x v="639"/>
    <x v="6"/>
    <x v="6"/>
    <x v="3"/>
    <x v="3"/>
    <x v="1"/>
    <n v="289"/>
    <n v="6"/>
    <n v="1734"/>
  </r>
  <r>
    <s v="1958"/>
    <x v="640"/>
    <x v="10"/>
    <x v="10"/>
    <x v="5"/>
    <x v="2"/>
    <x v="4"/>
    <n v="399"/>
    <n v="3"/>
    <n v="1197"/>
  </r>
  <r>
    <s v="1959"/>
    <x v="640"/>
    <x v="16"/>
    <x v="16"/>
    <x v="0"/>
    <x v="0"/>
    <x v="3"/>
    <n v="69"/>
    <n v="7"/>
    <n v="483"/>
  </r>
  <r>
    <s v="1960"/>
    <x v="641"/>
    <x v="13"/>
    <x v="13"/>
    <x v="4"/>
    <x v="3"/>
    <x v="2"/>
    <n v="159"/>
    <n v="3"/>
    <n v="477"/>
  </r>
  <r>
    <s v="1961"/>
    <x v="641"/>
    <x v="2"/>
    <x v="2"/>
    <x v="2"/>
    <x v="2"/>
    <x v="1"/>
    <n v="289"/>
    <n v="8"/>
    <n v="2312"/>
  </r>
  <r>
    <s v="1962"/>
    <x v="641"/>
    <x v="8"/>
    <x v="8"/>
    <x v="3"/>
    <x v="3"/>
    <x v="4"/>
    <n v="399"/>
    <n v="3"/>
    <n v="1197"/>
  </r>
  <r>
    <s v="1963"/>
    <x v="642"/>
    <x v="8"/>
    <x v="8"/>
    <x v="4"/>
    <x v="3"/>
    <x v="1"/>
    <n v="289"/>
    <n v="1"/>
    <n v="289"/>
  </r>
  <r>
    <s v="1964"/>
    <x v="642"/>
    <x v="12"/>
    <x v="12"/>
    <x v="1"/>
    <x v="1"/>
    <x v="1"/>
    <n v="289"/>
    <n v="3"/>
    <n v="867"/>
  </r>
  <r>
    <s v="1965"/>
    <x v="642"/>
    <x v="12"/>
    <x v="12"/>
    <x v="7"/>
    <x v="1"/>
    <x v="0"/>
    <n v="199"/>
    <n v="2"/>
    <n v="398"/>
  </r>
  <r>
    <s v="1966"/>
    <x v="642"/>
    <x v="19"/>
    <x v="19"/>
    <x v="0"/>
    <x v="0"/>
    <x v="4"/>
    <n v="399"/>
    <n v="0"/>
    <n v="0"/>
  </r>
  <r>
    <s v="1967"/>
    <x v="642"/>
    <x v="8"/>
    <x v="8"/>
    <x v="4"/>
    <x v="3"/>
    <x v="4"/>
    <n v="399"/>
    <n v="9"/>
    <n v="3591"/>
  </r>
  <r>
    <s v="1968"/>
    <x v="642"/>
    <x v="1"/>
    <x v="1"/>
    <x v="7"/>
    <x v="1"/>
    <x v="3"/>
    <n v="69"/>
    <n v="2"/>
    <n v="138"/>
  </r>
  <r>
    <s v="1969"/>
    <x v="642"/>
    <x v="9"/>
    <x v="9"/>
    <x v="7"/>
    <x v="1"/>
    <x v="0"/>
    <n v="199"/>
    <n v="1"/>
    <n v="199"/>
  </r>
  <r>
    <s v="1970"/>
    <x v="642"/>
    <x v="0"/>
    <x v="0"/>
    <x v="6"/>
    <x v="0"/>
    <x v="4"/>
    <n v="399"/>
    <n v="2"/>
    <n v="798"/>
  </r>
  <r>
    <s v="1971"/>
    <x v="642"/>
    <x v="6"/>
    <x v="6"/>
    <x v="3"/>
    <x v="3"/>
    <x v="3"/>
    <n v="69"/>
    <n v="6"/>
    <n v="414"/>
  </r>
  <r>
    <s v="1972"/>
    <x v="642"/>
    <x v="10"/>
    <x v="10"/>
    <x v="2"/>
    <x v="2"/>
    <x v="3"/>
    <n v="69"/>
    <n v="0"/>
    <n v="0"/>
  </r>
  <r>
    <s v="1973"/>
    <x v="642"/>
    <x v="16"/>
    <x v="16"/>
    <x v="0"/>
    <x v="0"/>
    <x v="4"/>
    <n v="399"/>
    <n v="6"/>
    <n v="2394"/>
  </r>
  <r>
    <s v="1974"/>
    <x v="643"/>
    <x v="13"/>
    <x v="13"/>
    <x v="3"/>
    <x v="3"/>
    <x v="1"/>
    <n v="289"/>
    <n v="1"/>
    <n v="289"/>
  </r>
  <r>
    <s v="1975"/>
    <x v="644"/>
    <x v="11"/>
    <x v="11"/>
    <x v="2"/>
    <x v="2"/>
    <x v="2"/>
    <n v="159"/>
    <n v="4"/>
    <n v="636"/>
  </r>
  <r>
    <s v="1976"/>
    <x v="644"/>
    <x v="19"/>
    <x v="19"/>
    <x v="0"/>
    <x v="0"/>
    <x v="2"/>
    <n v="159"/>
    <n v="1"/>
    <n v="159"/>
  </r>
  <r>
    <s v="1977"/>
    <x v="645"/>
    <x v="14"/>
    <x v="14"/>
    <x v="2"/>
    <x v="2"/>
    <x v="2"/>
    <n v="159"/>
    <n v="6"/>
    <n v="954"/>
  </r>
  <r>
    <s v="1978"/>
    <x v="645"/>
    <x v="7"/>
    <x v="7"/>
    <x v="6"/>
    <x v="0"/>
    <x v="0"/>
    <n v="199"/>
    <n v="0"/>
    <n v="0"/>
  </r>
  <r>
    <s v="1979"/>
    <x v="646"/>
    <x v="0"/>
    <x v="0"/>
    <x v="6"/>
    <x v="0"/>
    <x v="2"/>
    <n v="159"/>
    <n v="0"/>
    <n v="0"/>
  </r>
  <r>
    <s v="1980"/>
    <x v="646"/>
    <x v="6"/>
    <x v="6"/>
    <x v="3"/>
    <x v="3"/>
    <x v="3"/>
    <n v="69"/>
    <n v="4"/>
    <n v="276"/>
  </r>
  <r>
    <s v="1981"/>
    <x v="646"/>
    <x v="16"/>
    <x v="16"/>
    <x v="0"/>
    <x v="0"/>
    <x v="1"/>
    <n v="289"/>
    <n v="0"/>
    <n v="0"/>
  </r>
  <r>
    <s v="1982"/>
    <x v="646"/>
    <x v="19"/>
    <x v="19"/>
    <x v="6"/>
    <x v="0"/>
    <x v="3"/>
    <n v="69"/>
    <n v="1"/>
    <n v="69"/>
  </r>
  <r>
    <s v="1983"/>
    <x v="647"/>
    <x v="9"/>
    <x v="9"/>
    <x v="7"/>
    <x v="1"/>
    <x v="4"/>
    <n v="399"/>
    <n v="1"/>
    <n v="399"/>
  </r>
  <r>
    <s v="1984"/>
    <x v="648"/>
    <x v="8"/>
    <x v="8"/>
    <x v="3"/>
    <x v="3"/>
    <x v="0"/>
    <n v="199"/>
    <n v="1"/>
    <n v="199"/>
  </r>
  <r>
    <s v="1985"/>
    <x v="649"/>
    <x v="5"/>
    <x v="5"/>
    <x v="0"/>
    <x v="0"/>
    <x v="4"/>
    <n v="399"/>
    <n v="3"/>
    <n v="1197"/>
  </r>
  <r>
    <s v="1986"/>
    <x v="649"/>
    <x v="1"/>
    <x v="1"/>
    <x v="1"/>
    <x v="1"/>
    <x v="3"/>
    <n v="69"/>
    <n v="8"/>
    <n v="552"/>
  </r>
  <r>
    <s v="1987"/>
    <x v="650"/>
    <x v="2"/>
    <x v="2"/>
    <x v="2"/>
    <x v="2"/>
    <x v="1"/>
    <n v="289"/>
    <n v="0"/>
    <n v="0"/>
  </r>
  <r>
    <s v="1988"/>
    <x v="650"/>
    <x v="18"/>
    <x v="18"/>
    <x v="7"/>
    <x v="1"/>
    <x v="0"/>
    <n v="199"/>
    <n v="5"/>
    <n v="995"/>
  </r>
  <r>
    <s v="1989"/>
    <x v="650"/>
    <x v="16"/>
    <x v="16"/>
    <x v="6"/>
    <x v="0"/>
    <x v="1"/>
    <n v="289"/>
    <n v="3"/>
    <n v="867"/>
  </r>
  <r>
    <s v="1990"/>
    <x v="650"/>
    <x v="0"/>
    <x v="0"/>
    <x v="0"/>
    <x v="0"/>
    <x v="0"/>
    <n v="199"/>
    <n v="4"/>
    <n v="796"/>
  </r>
  <r>
    <s v="1991"/>
    <x v="651"/>
    <x v="9"/>
    <x v="9"/>
    <x v="1"/>
    <x v="1"/>
    <x v="0"/>
    <n v="199"/>
    <n v="7"/>
    <n v="1393"/>
  </r>
  <r>
    <s v="1992"/>
    <x v="652"/>
    <x v="15"/>
    <x v="15"/>
    <x v="1"/>
    <x v="1"/>
    <x v="2"/>
    <n v="159"/>
    <n v="7"/>
    <n v="1113"/>
  </r>
  <r>
    <s v="1993"/>
    <x v="653"/>
    <x v="19"/>
    <x v="19"/>
    <x v="6"/>
    <x v="0"/>
    <x v="0"/>
    <n v="199"/>
    <n v="1"/>
    <n v="199"/>
  </r>
  <r>
    <s v="1994"/>
    <x v="653"/>
    <x v="9"/>
    <x v="9"/>
    <x v="1"/>
    <x v="1"/>
    <x v="3"/>
    <n v="69"/>
    <n v="3"/>
    <n v="207"/>
  </r>
  <r>
    <s v="1995"/>
    <x v="653"/>
    <x v="1"/>
    <x v="1"/>
    <x v="1"/>
    <x v="1"/>
    <x v="0"/>
    <n v="199"/>
    <n v="8"/>
    <n v="1592"/>
  </r>
  <r>
    <s v="1996"/>
    <x v="653"/>
    <x v="2"/>
    <x v="2"/>
    <x v="5"/>
    <x v="2"/>
    <x v="3"/>
    <n v="69"/>
    <n v="8"/>
    <n v="552"/>
  </r>
  <r>
    <s v="1997"/>
    <x v="653"/>
    <x v="15"/>
    <x v="15"/>
    <x v="7"/>
    <x v="1"/>
    <x v="3"/>
    <n v="69"/>
    <n v="6"/>
    <n v="414"/>
  </r>
  <r>
    <s v="1998"/>
    <x v="653"/>
    <x v="9"/>
    <x v="9"/>
    <x v="7"/>
    <x v="1"/>
    <x v="4"/>
    <n v="399"/>
    <n v="6"/>
    <n v="2394"/>
  </r>
  <r>
    <s v="1999"/>
    <x v="653"/>
    <x v="11"/>
    <x v="11"/>
    <x v="5"/>
    <x v="2"/>
    <x v="1"/>
    <n v="289"/>
    <n v="1"/>
    <n v="289"/>
  </r>
  <r>
    <s v="2000"/>
    <x v="653"/>
    <x v="7"/>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5C151E-89E6-4874-9035-8E49384CEE1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8" firstHeaderRow="1" firstDataRow="1" firstDataCol="1"/>
  <pivotFields count="12">
    <pivotField showAll="0"/>
    <pivotField axis="axisRow" numFmtId="14" showAll="0">
      <items count="15">
        <item h="1" x="0"/>
        <item x="1"/>
        <item h="1" x="2"/>
        <item h="1" x="3"/>
        <item h="1" x="4"/>
        <item h="1" x="5"/>
        <item h="1" x="6"/>
        <item h="1" x="7"/>
        <item h="1" x="8"/>
        <item h="1" x="9"/>
        <item h="1" x="10"/>
        <item h="1" x="11"/>
        <item h="1" x="12"/>
        <item h="1" x="13"/>
        <item t="default"/>
      </items>
    </pivotField>
    <pivotField showAll="0"/>
    <pivotField showAll="0"/>
    <pivotField showAll="0">
      <items count="9">
        <item h="1" x="4"/>
        <item h="1" x="1"/>
        <item h="1" x="6"/>
        <item x="7"/>
        <item h="1" x="2"/>
        <item h="1" x="5"/>
        <item h="1" x="0"/>
        <item h="1" x="3"/>
        <item t="default"/>
      </items>
    </pivotField>
    <pivotField showAll="0">
      <items count="5">
        <item h="1" x="3"/>
        <item h="1" x="2"/>
        <item h="1" x="0"/>
        <item x="1"/>
        <item t="default"/>
      </items>
    </pivotField>
    <pivotField showAll="0"/>
    <pivotField showAll="0"/>
    <pivotField showAll="0"/>
    <pivotField dataField="1" showAll="0"/>
    <pivotField showAll="0">
      <items count="7">
        <item sd="0" x="0"/>
        <item x="1"/>
        <item x="2"/>
        <item x="3"/>
        <item x="4"/>
        <item sd="0" x="5"/>
        <item t="default"/>
      </items>
    </pivotField>
    <pivotField axis="axisRow" showAll="0">
      <items count="5">
        <item sd="0" x="0"/>
        <item x="1"/>
        <item x="2"/>
        <item sd="0" x="3"/>
        <item t="default"/>
      </items>
    </pivotField>
  </pivotFields>
  <rowFields count="2">
    <field x="11"/>
    <field x="1"/>
  </rowFields>
  <rowItems count="5">
    <i>
      <x v="1"/>
    </i>
    <i r="1">
      <x v="1"/>
    </i>
    <i>
      <x v="2"/>
    </i>
    <i r="1">
      <x v="1"/>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9BD860-0384-49E0-B7A0-80C8BBF1048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5" firstHeaderRow="1" firstDataRow="2" firstDataCol="1"/>
  <pivotFields count="12">
    <pivotField showAll="0"/>
    <pivotField numFmtId="14" showAll="0">
      <items count="15">
        <item h="1" x="0"/>
        <item x="1"/>
        <item h="1" x="2"/>
        <item h="1" x="3"/>
        <item h="1" x="4"/>
        <item h="1" x="5"/>
        <item h="1" x="6"/>
        <item h="1" x="7"/>
        <item h="1" x="8"/>
        <item h="1" x="9"/>
        <item h="1" x="10"/>
        <item h="1" x="11"/>
        <item h="1" x="12"/>
        <item h="1" x="13"/>
        <item t="default"/>
      </items>
    </pivotField>
    <pivotField showAll="0">
      <items count="21">
        <item x="1"/>
        <item x="18"/>
        <item x="9"/>
        <item x="12"/>
        <item x="15"/>
        <item x="11"/>
        <item x="17"/>
        <item x="10"/>
        <item x="2"/>
        <item x="14"/>
        <item x="0"/>
        <item x="16"/>
        <item x="5"/>
        <item x="7"/>
        <item x="19"/>
        <item x="4"/>
        <item x="6"/>
        <item x="3"/>
        <item x="13"/>
        <item x="8"/>
        <item t="default"/>
      </items>
    </pivotField>
    <pivotField showAll="0"/>
    <pivotField showAll="0">
      <items count="9">
        <item h="1" x="4"/>
        <item h="1" x="1"/>
        <item h="1" x="6"/>
        <item x="7"/>
        <item h="1" x="2"/>
        <item h="1" x="5"/>
        <item h="1" x="0"/>
        <item h="1" x="3"/>
        <item t="default"/>
      </items>
    </pivotField>
    <pivotField axis="axisCol" showAll="0">
      <items count="5">
        <item h="1" x="3"/>
        <item h="1" x="2"/>
        <item h="1" x="0"/>
        <item x="1"/>
        <item t="default"/>
      </items>
    </pivotField>
    <pivotField showAll="0"/>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2">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A9A95B-F235-4798-8C4B-E7C2997F309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7" firstHeaderRow="1" firstDataRow="2" firstDataCol="1"/>
  <pivotFields count="12">
    <pivotField showAll="0"/>
    <pivotField axis="axisRow" numFmtId="14" showAll="0">
      <items count="15">
        <item h="1" x="0"/>
        <item x="1"/>
        <item h="1" x="2"/>
        <item h="1" x="3"/>
        <item h="1" x="4"/>
        <item h="1" x="5"/>
        <item h="1" x="6"/>
        <item h="1" x="7"/>
        <item h="1" x="8"/>
        <item h="1" x="9"/>
        <item h="1" x="10"/>
        <item h="1" x="11"/>
        <item h="1" x="12"/>
        <item h="1" x="13"/>
        <item t="default"/>
      </items>
    </pivotField>
    <pivotField showAll="0"/>
    <pivotField showAll="0"/>
    <pivotField axis="axisCol" showAll="0">
      <items count="9">
        <item h="1" x="4"/>
        <item h="1" x="1"/>
        <item h="1" x="6"/>
        <item x="7"/>
        <item h="1" x="2"/>
        <item h="1" x="5"/>
        <item h="1" x="0"/>
        <item h="1" x="3"/>
        <item t="default"/>
      </items>
    </pivotField>
    <pivotField showAll="0">
      <items count="5">
        <item h="1" x="3"/>
        <item h="1" x="2"/>
        <item h="1" x="0"/>
        <item x="1"/>
        <item t="default"/>
      </items>
    </pivotField>
    <pivotField showAll="0"/>
    <pivotField showAll="0"/>
    <pivotField showAll="0"/>
    <pivotField dataField="1"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1"/>
    <field x="10"/>
    <field x="1"/>
  </rowFields>
  <rowItems count="3">
    <i>
      <x v="1"/>
    </i>
    <i>
      <x v="2"/>
    </i>
    <i t="grand">
      <x/>
    </i>
  </rowItems>
  <colFields count="1">
    <field x="4"/>
  </colFields>
  <colItems count="2">
    <i>
      <x v="3"/>
    </i>
    <i t="grand">
      <x/>
    </i>
  </colItems>
  <dataFields count="1">
    <dataField name="Sum of Revenue" fld="9" baseField="0" baseItem="0"/>
  </dataFields>
  <chartFormats count="28">
    <chartFormat chart="0" format="4" series="1">
      <pivotArea type="data" outline="0" fieldPosition="0">
        <references count="1">
          <reference field="4" count="1" selected="0">
            <x v="0"/>
          </reference>
        </references>
      </pivotArea>
    </chartFormat>
    <chartFormat chart="0" format="5" series="1">
      <pivotArea type="data" outline="0" fieldPosition="0">
        <references count="1">
          <reference field="4" count="1" selected="0">
            <x v="1"/>
          </reference>
        </references>
      </pivotArea>
    </chartFormat>
    <chartFormat chart="0" format="6" series="1">
      <pivotArea type="data" outline="0" fieldPosition="0">
        <references count="1">
          <reference field="4" count="1" selected="0">
            <x v="2"/>
          </reference>
        </references>
      </pivotArea>
    </chartFormat>
    <chartFormat chart="0" format="7" series="1">
      <pivotArea type="data" outline="0" fieldPosition="0">
        <references count="1">
          <reference field="4" count="1" selected="0">
            <x v="3"/>
          </reference>
        </references>
      </pivotArea>
    </chartFormat>
    <chartFormat chart="0" format="8" series="1">
      <pivotArea type="data" outline="0" fieldPosition="0">
        <references count="1">
          <reference field="4" count="1" selected="0">
            <x v="4"/>
          </reference>
        </references>
      </pivotArea>
    </chartFormat>
    <chartFormat chart="0" format="9" series="1">
      <pivotArea type="data" outline="0" fieldPosition="0">
        <references count="1">
          <reference field="4" count="1" selected="0">
            <x v="5"/>
          </reference>
        </references>
      </pivotArea>
    </chartFormat>
    <chartFormat chart="0" format="10" series="1">
      <pivotArea type="data" outline="0" fieldPosition="0">
        <references count="1">
          <reference field="4" count="1" selected="0">
            <x v="6"/>
          </reference>
        </references>
      </pivotArea>
    </chartFormat>
    <chartFormat chart="0" format="11" series="1">
      <pivotArea type="data" outline="0" fieldPosition="0">
        <references count="1">
          <reference field="4" count="1" selected="0">
            <x v="7"/>
          </reference>
        </references>
      </pivotArea>
    </chartFormat>
    <chartFormat chart="1" format="12" series="1">
      <pivotArea type="data" outline="0" fieldPosition="0">
        <references count="2">
          <reference field="4294967294" count="1" selected="0">
            <x v="0"/>
          </reference>
          <reference field="4" count="1" selected="0">
            <x v="0"/>
          </reference>
        </references>
      </pivotArea>
    </chartFormat>
    <chartFormat chart="1" format="13" series="1">
      <pivotArea type="data" outline="0" fieldPosition="0">
        <references count="2">
          <reference field="4294967294" count="1" selected="0">
            <x v="0"/>
          </reference>
          <reference field="4" count="1" selected="0">
            <x v="1"/>
          </reference>
        </references>
      </pivotArea>
    </chartFormat>
    <chartFormat chart="1" format="14" series="1">
      <pivotArea type="data" outline="0" fieldPosition="0">
        <references count="2">
          <reference field="4294967294" count="1" selected="0">
            <x v="0"/>
          </reference>
          <reference field="4" count="1" selected="0">
            <x v="2"/>
          </reference>
        </references>
      </pivotArea>
    </chartFormat>
    <chartFormat chart="1" format="15" series="1">
      <pivotArea type="data" outline="0" fieldPosition="0">
        <references count="2">
          <reference field="4294967294" count="1" selected="0">
            <x v="0"/>
          </reference>
          <reference field="4" count="1" selected="0">
            <x v="3"/>
          </reference>
        </references>
      </pivotArea>
    </chartFormat>
    <chartFormat chart="1" format="16" series="1">
      <pivotArea type="data" outline="0" fieldPosition="0">
        <references count="2">
          <reference field="4294967294" count="1" selected="0">
            <x v="0"/>
          </reference>
          <reference field="4" count="1" selected="0">
            <x v="4"/>
          </reference>
        </references>
      </pivotArea>
    </chartFormat>
    <chartFormat chart="1" format="17" series="1">
      <pivotArea type="data" outline="0" fieldPosition="0">
        <references count="2">
          <reference field="4294967294" count="1" selected="0">
            <x v="0"/>
          </reference>
          <reference field="4" count="1" selected="0">
            <x v="5"/>
          </reference>
        </references>
      </pivotArea>
    </chartFormat>
    <chartFormat chart="1" format="18" series="1">
      <pivotArea type="data" outline="0" fieldPosition="0">
        <references count="2">
          <reference field="4294967294" count="1" selected="0">
            <x v="0"/>
          </reference>
          <reference field="4" count="1" selected="0">
            <x v="6"/>
          </reference>
        </references>
      </pivotArea>
    </chartFormat>
    <chartFormat chart="1" format="19" series="1">
      <pivotArea type="data" outline="0" fieldPosition="0">
        <references count="2">
          <reference field="4294967294" count="1" selected="0">
            <x v="0"/>
          </reference>
          <reference field="4" count="1" selected="0">
            <x v="7"/>
          </reference>
        </references>
      </pivotArea>
    </chartFormat>
    <chartFormat chart="2" format="20" series="1">
      <pivotArea type="data" outline="0" fieldPosition="0">
        <references count="2">
          <reference field="4294967294" count="1" selected="0">
            <x v="0"/>
          </reference>
          <reference field="4" count="1" selected="0">
            <x v="0"/>
          </reference>
        </references>
      </pivotArea>
    </chartFormat>
    <chartFormat chart="2" format="21" series="1">
      <pivotArea type="data" outline="0" fieldPosition="0">
        <references count="2">
          <reference field="4294967294" count="1" selected="0">
            <x v="0"/>
          </reference>
          <reference field="4" count="1" selected="0">
            <x v="1"/>
          </reference>
        </references>
      </pivotArea>
    </chartFormat>
    <chartFormat chart="2" format="22" series="1">
      <pivotArea type="data" outline="0" fieldPosition="0">
        <references count="2">
          <reference field="4294967294" count="1" selected="0">
            <x v="0"/>
          </reference>
          <reference field="4" count="1" selected="0">
            <x v="2"/>
          </reference>
        </references>
      </pivotArea>
    </chartFormat>
    <chartFormat chart="2" format="23" series="1">
      <pivotArea type="data" outline="0" fieldPosition="0">
        <references count="2">
          <reference field="4294967294" count="1" selected="0">
            <x v="0"/>
          </reference>
          <reference field="4" count="1" selected="0">
            <x v="3"/>
          </reference>
        </references>
      </pivotArea>
    </chartFormat>
    <chartFormat chart="2" format="24" series="1">
      <pivotArea type="data" outline="0" fieldPosition="0">
        <references count="2">
          <reference field="4294967294" count="1" selected="0">
            <x v="0"/>
          </reference>
          <reference field="4" count="1" selected="0">
            <x v="4"/>
          </reference>
        </references>
      </pivotArea>
    </chartFormat>
    <chartFormat chart="2" format="25" series="1">
      <pivotArea type="data" outline="0" fieldPosition="0">
        <references count="2">
          <reference field="4294967294" count="1" selected="0">
            <x v="0"/>
          </reference>
          <reference field="4" count="1" selected="0">
            <x v="5"/>
          </reference>
        </references>
      </pivotArea>
    </chartFormat>
    <chartFormat chart="2" format="26" series="1">
      <pivotArea type="data" outline="0" fieldPosition="0">
        <references count="2">
          <reference field="4294967294" count="1" selected="0">
            <x v="0"/>
          </reference>
          <reference field="4" count="1" selected="0">
            <x v="6"/>
          </reference>
        </references>
      </pivotArea>
    </chartFormat>
    <chartFormat chart="2" format="27" series="1">
      <pivotArea type="data" outline="0" fieldPosition="0">
        <references count="2">
          <reference field="4294967294" count="1" selected="0">
            <x v="0"/>
          </reference>
          <reference field="4" count="1" selected="0">
            <x v="7"/>
          </reference>
        </references>
      </pivotArea>
    </chartFormat>
    <chartFormat chart="2" format="28">
      <pivotArea type="data" outline="0" fieldPosition="0">
        <references count="3">
          <reference field="4294967294" count="1" selected="0">
            <x v="0"/>
          </reference>
          <reference field="4" count="1" selected="0">
            <x v="3"/>
          </reference>
          <reference field="11" count="1" selected="0">
            <x v="2"/>
          </reference>
        </references>
      </pivotArea>
    </chartFormat>
    <chartFormat chart="2" format="29"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1FF7F7-E3F2-412B-922B-E25747ABA42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9" firstHeaderRow="1" firstDataRow="1" firstDataCol="1"/>
  <pivotFields count="12">
    <pivotField showAll="0"/>
    <pivotField numFmtId="14" showAll="0">
      <items count="15">
        <item h="1" x="0"/>
        <item x="1"/>
        <item h="1" x="2"/>
        <item h="1" x="3"/>
        <item h="1" x="4"/>
        <item h="1" x="5"/>
        <item h="1" x="6"/>
        <item h="1" x="7"/>
        <item h="1" x="8"/>
        <item h="1" x="9"/>
        <item h="1" x="10"/>
        <item h="1" x="11"/>
        <item h="1" x="12"/>
        <item h="1" x="13"/>
        <item t="default"/>
      </items>
    </pivotField>
    <pivotField showAll="0"/>
    <pivotField showAll="0"/>
    <pivotField showAll="0">
      <items count="9">
        <item h="1" x="4"/>
        <item h="1" x="1"/>
        <item h="1" x="6"/>
        <item x="7"/>
        <item h="1" x="2"/>
        <item h="1" x="5"/>
        <item h="1" x="0"/>
        <item h="1" x="3"/>
        <item t="default"/>
      </items>
    </pivotField>
    <pivotField showAll="0">
      <items count="5">
        <item h="1" x="3"/>
        <item h="1" x="2"/>
        <item h="1"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1">
    <chartFormat chart="0"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6" count="1" selected="0">
            <x v="0"/>
          </reference>
        </references>
      </pivotArea>
    </chartFormat>
    <chartFormat chart="6" format="9">
      <pivotArea type="data" outline="0" fieldPosition="0">
        <references count="2">
          <reference field="4294967294" count="1" selected="0">
            <x v="0"/>
          </reference>
          <reference field="6" count="1" selected="0">
            <x v="1"/>
          </reference>
        </references>
      </pivotArea>
    </chartFormat>
    <chartFormat chart="6" format="10">
      <pivotArea type="data" outline="0" fieldPosition="0">
        <references count="2">
          <reference field="4294967294" count="1" selected="0">
            <x v="0"/>
          </reference>
          <reference field="6" count="1" selected="0">
            <x v="2"/>
          </reference>
        </references>
      </pivotArea>
    </chartFormat>
    <chartFormat chart="6" format="11">
      <pivotArea type="data" outline="0" fieldPosition="0">
        <references count="2">
          <reference field="4294967294" count="1" selected="0">
            <x v="0"/>
          </reference>
          <reference field="6" count="1" selected="0">
            <x v="3"/>
          </reference>
        </references>
      </pivotArea>
    </chartFormat>
    <chartFormat chart="6"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CF78A4-B9AD-4C2C-AC2B-81C47B5FBF2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4" firstHeaderRow="1" firstDataRow="1" firstDataCol="1"/>
  <pivotFields count="12">
    <pivotField showAll="0"/>
    <pivotField numFmtId="14" showAll="0"/>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pivotField showAll="0"/>
    <pivotField showAll="0"/>
    <pivotField showAll="0"/>
    <pivotField showAll="0"/>
    <pivotField dataField="1" showAll="0"/>
    <pivotField showAll="0" defaultSubtotal="0"/>
    <pivotField showAll="0" defaultSubtota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DA30A0AF-A372-43C6-BEAD-68EEA16CE051}" sourceName="Date">
  <pivotTables>
    <pivotTable tabId="2" name="PivotTable1"/>
    <pivotTable tabId="3" name="PivotTable2"/>
    <pivotTable tabId="4" name="PivotTable3"/>
    <pivotTable tabId="5" name="PivotTable4"/>
  </pivotTables>
  <data>
    <tabular pivotCacheId="1188849052">
      <items count="14">
        <i x="1" s="1"/>
        <i x="2"/>
        <i x="3"/>
        <i x="4"/>
        <i x="5"/>
        <i x="6"/>
        <i x="7"/>
        <i x="8"/>
        <i x="9"/>
        <i x="10"/>
        <i x="11"/>
        <i x="12"/>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4020C60-A8E6-47E4-AAD5-8360437F737C}" sourceName="Sales Person">
  <pivotTables>
    <pivotTable tabId="2" name="PivotTable1"/>
    <pivotTable tabId="3" name="PivotTable2"/>
    <pivotTable tabId="4" name="PivotTable3"/>
    <pivotTable tabId="5" name="PivotTable4"/>
  </pivotTables>
  <data>
    <tabular pivotCacheId="1188849052">
      <items count="8">
        <i x="1"/>
        <i x="7" s="1"/>
        <i x="4" nd="1"/>
        <i x="6" nd="1"/>
        <i x="2" nd="1"/>
        <i x="5" nd="1"/>
        <i x="0"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80A2C0-F542-44DE-B57E-F0BA460AED9F}" sourceName="Region">
  <pivotTables>
    <pivotTable tabId="2" name="PivotTable1"/>
    <pivotTable tabId="3" name="PivotTable2"/>
    <pivotTable tabId="4" name="PivotTable3"/>
    <pivotTable tabId="5" name="PivotTable4"/>
  </pivotTables>
  <data>
    <tabular pivotCacheId="1188849052">
      <items count="4">
        <i x="1" s="1"/>
        <i x="3" nd="1"/>
        <i x="2" nd="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2D4B73C-4CB0-4196-A8BF-EE5328061484}" sourceName="Years">
  <pivotTables>
    <pivotTable tabId="2" name="PivotTable1"/>
    <pivotTable tabId="3" name="PivotTable2"/>
    <pivotTable tabId="4" name="PivotTable3"/>
    <pivotTable tabId="5" name="PivotTable4"/>
  </pivotTables>
  <data>
    <tabular pivotCacheId="1188849052">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FD768299-D7D0-49DA-AC8F-E17D9D2D6D88}" cache="Slicer_Date" caption="Date" style="SlicerStyleDark1 2" rowHeight="262466"/>
  <slicer name="Sales Person" xr10:uid="{F46D7CAA-C945-4213-83B7-DC45A4F62843}" cache="Slicer_Sales_Person" caption="Sales Person" style="SlicerStyleDark1 2" rowHeight="262466"/>
  <slicer name="Region" xr10:uid="{27C69F58-313D-4156-B2C3-CE61CEDECD00}" cache="Slicer_Region" caption="Region" style="SlicerStyleDark1 2" rowHeight="262466"/>
  <slicer name="Years" xr10:uid="{676ADAEA-2D43-42A3-AC2B-0F9FE6A19E78}" cache="Slicer_Years" caption="Years" style="SlicerStyleDark1 2"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07588-7008-4168-BCCA-2F8D1A536784}">
  <dimension ref="A3:B8"/>
  <sheetViews>
    <sheetView workbookViewId="0">
      <selection activeCell="E20" sqref="E20"/>
    </sheetView>
  </sheetViews>
  <sheetFormatPr defaultRowHeight="15.5" x14ac:dyDescent="0.35"/>
  <cols>
    <col min="1" max="1" width="12.25" bestFit="1" customWidth="1"/>
    <col min="2" max="2" width="14.33203125" bestFit="1" customWidth="1"/>
  </cols>
  <sheetData>
    <row r="3" spans="1:2" x14ac:dyDescent="0.35">
      <c r="A3" s="5" t="s">
        <v>2047</v>
      </c>
      <c r="B3" t="s">
        <v>2050</v>
      </c>
    </row>
    <row r="4" spans="1:2" x14ac:dyDescent="0.35">
      <c r="A4" s="6" t="s">
        <v>2053</v>
      </c>
      <c r="B4" s="7">
        <v>7518</v>
      </c>
    </row>
    <row r="5" spans="1:2" x14ac:dyDescent="0.35">
      <c r="A5" s="9" t="s">
        <v>2052</v>
      </c>
      <c r="B5" s="7">
        <v>7518</v>
      </c>
    </row>
    <row r="6" spans="1:2" x14ac:dyDescent="0.35">
      <c r="A6" s="6" t="s">
        <v>2049</v>
      </c>
      <c r="B6" s="7">
        <v>16788</v>
      </c>
    </row>
    <row r="7" spans="1:2" x14ac:dyDescent="0.35">
      <c r="A7" s="9" t="s">
        <v>2052</v>
      </c>
      <c r="B7" s="7">
        <v>16788</v>
      </c>
    </row>
    <row r="8" spans="1:2" x14ac:dyDescent="0.35">
      <c r="A8" s="6" t="s">
        <v>2048</v>
      </c>
      <c r="B8" s="7">
        <v>24306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92489-F69C-4798-9610-650F9E50CBD2}">
  <dimension ref="A3:F9"/>
  <sheetViews>
    <sheetView topLeftCell="A16" workbookViewId="0">
      <selection activeCell="BS25" sqref="BS25"/>
    </sheetView>
  </sheetViews>
  <sheetFormatPr defaultRowHeight="15.5" x14ac:dyDescent="0.35"/>
  <cols>
    <col min="1" max="1" width="14.33203125" bestFit="1" customWidth="1"/>
    <col min="2" max="2" width="15.08203125" bestFit="1" customWidth="1"/>
    <col min="3" max="3" width="10.58203125" bestFit="1" customWidth="1"/>
    <col min="4" max="4" width="11.08203125" bestFit="1" customWidth="1"/>
    <col min="5" max="5" width="6.75" bestFit="1" customWidth="1"/>
    <col min="6" max="6" width="10.58203125" bestFit="1" customWidth="1"/>
    <col min="7" max="20" width="15.08203125" bestFit="1" customWidth="1"/>
    <col min="21" max="21" width="10.58203125" bestFit="1" customWidth="1"/>
  </cols>
  <sheetData>
    <row r="3" spans="1:6" x14ac:dyDescent="0.35">
      <c r="B3" s="5" t="s">
        <v>2051</v>
      </c>
    </row>
    <row r="4" spans="1:6" x14ac:dyDescent="0.35">
      <c r="B4" t="s">
        <v>18</v>
      </c>
      <c r="C4" t="s">
        <v>2048</v>
      </c>
    </row>
    <row r="5" spans="1:6" x14ac:dyDescent="0.35">
      <c r="A5" t="s">
        <v>2050</v>
      </c>
      <c r="B5" s="7">
        <v>24306</v>
      </c>
      <c r="C5" s="7">
        <v>24306</v>
      </c>
    </row>
    <row r="8" spans="1:6" x14ac:dyDescent="0.35">
      <c r="A8" s="8"/>
      <c r="B8" s="8" t="s">
        <v>28</v>
      </c>
      <c r="C8" s="8" t="s">
        <v>23</v>
      </c>
      <c r="D8" s="8" t="s">
        <v>13</v>
      </c>
      <c r="E8" s="8" t="s">
        <v>18</v>
      </c>
      <c r="F8" s="8" t="s">
        <v>2048</v>
      </c>
    </row>
    <row r="9" spans="1:6" x14ac:dyDescent="0.35">
      <c r="A9" s="10" t="s">
        <v>2050</v>
      </c>
      <c r="B9" s="11" t="e">
        <f>GETPIVOTDATA("Revenue",$A$3,"Region","Arizona")</f>
        <v>#REF!</v>
      </c>
      <c r="C9" s="11" t="e">
        <f>GETPIVOTDATA("Revenue",$A$3,"Region","California")</f>
        <v>#REF!</v>
      </c>
      <c r="D9" s="11" t="e">
        <f>GETPIVOTDATA("Revenue",$A$3,"Region","New Mexico")</f>
        <v>#REF!</v>
      </c>
      <c r="E9" s="11">
        <f>GETPIVOTDATA("Revenue",$A$3,"Region","Texas")</f>
        <v>24306</v>
      </c>
      <c r="F9"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5102E-FA7F-44B9-9F43-07B9F6304F1A}">
  <dimension ref="A3:C7"/>
  <sheetViews>
    <sheetView zoomScale="60" workbookViewId="0">
      <selection activeCell="H30" sqref="H30"/>
    </sheetView>
  </sheetViews>
  <sheetFormatPr defaultRowHeight="15.5" x14ac:dyDescent="0.35"/>
  <cols>
    <col min="1" max="1" width="14.4140625" bestFit="1" customWidth="1"/>
    <col min="2" max="2" width="16.33203125" bestFit="1" customWidth="1"/>
    <col min="3" max="3" width="10.6640625" bestFit="1" customWidth="1"/>
    <col min="4" max="4" width="8.4140625" bestFit="1" customWidth="1"/>
    <col min="5" max="5" width="11" bestFit="1" customWidth="1"/>
    <col min="6" max="6" width="11.5" bestFit="1" customWidth="1"/>
    <col min="7" max="7" width="11.33203125" bestFit="1" customWidth="1"/>
    <col min="8" max="8" width="10.75" bestFit="1" customWidth="1"/>
    <col min="9" max="9" width="10.08203125" bestFit="1" customWidth="1"/>
    <col min="10" max="10" width="10.6640625" bestFit="1" customWidth="1"/>
    <col min="11" max="11" width="6.25" bestFit="1" customWidth="1"/>
    <col min="12" max="12" width="4.08203125" bestFit="1" customWidth="1"/>
    <col min="13" max="13" width="3.83203125" bestFit="1" customWidth="1"/>
    <col min="14" max="14" width="6.5" bestFit="1" customWidth="1"/>
    <col min="15" max="15" width="3.75" bestFit="1" customWidth="1"/>
    <col min="16" max="16" width="4.25" bestFit="1" customWidth="1"/>
    <col min="17" max="17" width="6.25" bestFit="1" customWidth="1"/>
    <col min="18" max="18" width="4.4140625" bestFit="1" customWidth="1"/>
    <col min="19" max="19" width="3.58203125" bestFit="1" customWidth="1"/>
    <col min="20" max="20" width="6.25" bestFit="1" customWidth="1"/>
    <col min="21" max="21" width="4" bestFit="1" customWidth="1"/>
    <col min="22" max="22" width="3.75" bestFit="1" customWidth="1"/>
    <col min="23" max="23" width="6.25" bestFit="1" customWidth="1"/>
    <col min="24" max="24" width="10.58203125" bestFit="1" customWidth="1"/>
  </cols>
  <sheetData>
    <row r="3" spans="1:3" x14ac:dyDescent="0.35">
      <c r="A3" s="5" t="s">
        <v>2050</v>
      </c>
      <c r="B3" s="5" t="s">
        <v>2051</v>
      </c>
    </row>
    <row r="4" spans="1:3" x14ac:dyDescent="0.35">
      <c r="A4" s="5" t="s">
        <v>2047</v>
      </c>
      <c r="B4" t="s">
        <v>68</v>
      </c>
      <c r="C4" t="s">
        <v>2048</v>
      </c>
    </row>
    <row r="5" spans="1:3" x14ac:dyDescent="0.35">
      <c r="A5" s="6" t="s">
        <v>2053</v>
      </c>
      <c r="B5" s="7">
        <v>7518</v>
      </c>
      <c r="C5" s="7">
        <v>7518</v>
      </c>
    </row>
    <row r="6" spans="1:3" x14ac:dyDescent="0.35">
      <c r="A6" s="6" t="s">
        <v>2049</v>
      </c>
      <c r="B6" s="7">
        <v>16788</v>
      </c>
      <c r="C6" s="7">
        <v>16788</v>
      </c>
    </row>
    <row r="7" spans="1:3" x14ac:dyDescent="0.35">
      <c r="A7" s="6" t="s">
        <v>2048</v>
      </c>
      <c r="B7" s="7">
        <v>24306</v>
      </c>
      <c r="C7" s="7">
        <v>24306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FCF56-3242-451E-860C-84F35BEA05FB}">
  <dimension ref="A3:B9"/>
  <sheetViews>
    <sheetView workbookViewId="0">
      <selection activeCell="I4" sqref="D4:I4"/>
    </sheetView>
  </sheetViews>
  <sheetFormatPr defaultRowHeight="15.5" x14ac:dyDescent="0.35"/>
  <cols>
    <col min="1" max="1" width="12.25" bestFit="1" customWidth="1"/>
    <col min="2" max="2" width="14.33203125" bestFit="1" customWidth="1"/>
  </cols>
  <sheetData>
    <row r="3" spans="1:2" x14ac:dyDescent="0.35">
      <c r="A3" s="5" t="s">
        <v>2047</v>
      </c>
      <c r="B3" t="s">
        <v>2050</v>
      </c>
    </row>
    <row r="4" spans="1:2" x14ac:dyDescent="0.35">
      <c r="A4" s="6" t="s">
        <v>41</v>
      </c>
      <c r="B4" s="7">
        <v>11571</v>
      </c>
    </row>
    <row r="5" spans="1:2" x14ac:dyDescent="0.35">
      <c r="A5" s="6" t="s">
        <v>14</v>
      </c>
      <c r="B5" s="7">
        <v>3383</v>
      </c>
    </row>
    <row r="6" spans="1:2" x14ac:dyDescent="0.35">
      <c r="A6" s="6" t="s">
        <v>31</v>
      </c>
      <c r="B6" s="7">
        <v>897</v>
      </c>
    </row>
    <row r="7" spans="1:2" x14ac:dyDescent="0.35">
      <c r="A7" s="6" t="s">
        <v>24</v>
      </c>
      <c r="B7" s="7">
        <v>5565</v>
      </c>
    </row>
    <row r="8" spans="1:2" x14ac:dyDescent="0.35">
      <c r="A8" s="6" t="s">
        <v>19</v>
      </c>
      <c r="B8" s="7">
        <v>2890</v>
      </c>
    </row>
    <row r="9" spans="1:2" x14ac:dyDescent="0.35">
      <c r="A9" s="6" t="s">
        <v>2048</v>
      </c>
      <c r="B9" s="7">
        <v>24306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0A33D-074D-481C-95CC-CAE805ACBC42}">
  <dimension ref="A3:B24"/>
  <sheetViews>
    <sheetView workbookViewId="0">
      <selection activeCell="E22" sqref="E22"/>
    </sheetView>
  </sheetViews>
  <sheetFormatPr defaultRowHeight="15.5" x14ac:dyDescent="0.35"/>
  <cols>
    <col min="1" max="1" width="12.25" bestFit="1" customWidth="1"/>
    <col min="2" max="2" width="14.33203125" bestFit="1" customWidth="1"/>
  </cols>
  <sheetData>
    <row r="3" spans="1:2" x14ac:dyDescent="0.35">
      <c r="A3" s="5" t="s">
        <v>2047</v>
      </c>
      <c r="B3" t="s">
        <v>2050</v>
      </c>
    </row>
    <row r="4" spans="1:2" x14ac:dyDescent="0.35">
      <c r="A4" s="6" t="s">
        <v>16</v>
      </c>
      <c r="B4" s="7">
        <v>98580</v>
      </c>
    </row>
    <row r="5" spans="1:2" x14ac:dyDescent="0.35">
      <c r="A5" s="6" t="s">
        <v>106</v>
      </c>
      <c r="B5" s="7">
        <v>106107</v>
      </c>
    </row>
    <row r="6" spans="1:2" x14ac:dyDescent="0.35">
      <c r="A6" s="6" t="s">
        <v>43</v>
      </c>
      <c r="B6" s="7">
        <v>98397</v>
      </c>
    </row>
    <row r="7" spans="1:2" x14ac:dyDescent="0.35">
      <c r="A7" s="6" t="s">
        <v>51</v>
      </c>
      <c r="B7" s="7">
        <v>122821</v>
      </c>
    </row>
    <row r="8" spans="1:2" x14ac:dyDescent="0.35">
      <c r="A8" s="6" t="s">
        <v>60</v>
      </c>
      <c r="B8" s="7">
        <v>106230</v>
      </c>
    </row>
    <row r="9" spans="1:2" x14ac:dyDescent="0.35">
      <c r="A9" s="6" t="s">
        <v>48</v>
      </c>
      <c r="B9" s="7">
        <v>93104</v>
      </c>
    </row>
    <row r="10" spans="1:2" x14ac:dyDescent="0.35">
      <c r="A10" s="6" t="s">
        <v>88</v>
      </c>
      <c r="B10" s="7">
        <v>93876</v>
      </c>
    </row>
    <row r="11" spans="1:2" x14ac:dyDescent="0.35">
      <c r="A11" s="6" t="s">
        <v>45</v>
      </c>
      <c r="B11" s="7">
        <v>100909</v>
      </c>
    </row>
    <row r="12" spans="1:2" x14ac:dyDescent="0.35">
      <c r="A12" s="6" t="s">
        <v>21</v>
      </c>
      <c r="B12" s="7">
        <v>111991</v>
      </c>
    </row>
    <row r="13" spans="1:2" x14ac:dyDescent="0.35">
      <c r="A13" s="6" t="s">
        <v>58</v>
      </c>
      <c r="B13" s="7">
        <v>108239</v>
      </c>
    </row>
    <row r="14" spans="1:2" x14ac:dyDescent="0.35">
      <c r="A14" s="6" t="s">
        <v>11</v>
      </c>
      <c r="B14" s="7">
        <v>92806</v>
      </c>
    </row>
    <row r="15" spans="1:2" x14ac:dyDescent="0.35">
      <c r="A15" s="6" t="s">
        <v>66</v>
      </c>
      <c r="B15" s="7">
        <v>86272</v>
      </c>
    </row>
    <row r="16" spans="1:2" x14ac:dyDescent="0.35">
      <c r="A16" s="6" t="s">
        <v>33</v>
      </c>
      <c r="B16" s="7">
        <v>115641</v>
      </c>
    </row>
    <row r="17" spans="1:2" x14ac:dyDescent="0.35">
      <c r="A17" s="6" t="s">
        <v>38</v>
      </c>
      <c r="B17" s="7">
        <v>114447</v>
      </c>
    </row>
    <row r="18" spans="1:2" x14ac:dyDescent="0.35">
      <c r="A18" s="6" t="s">
        <v>118</v>
      </c>
      <c r="B18" s="7">
        <v>83818</v>
      </c>
    </row>
    <row r="19" spans="1:2" x14ac:dyDescent="0.35">
      <c r="A19" s="6" t="s">
        <v>30</v>
      </c>
      <c r="B19" s="7">
        <v>94430</v>
      </c>
    </row>
    <row r="20" spans="1:2" x14ac:dyDescent="0.35">
      <c r="A20" s="6" t="s">
        <v>35</v>
      </c>
      <c r="B20" s="7">
        <v>105933</v>
      </c>
    </row>
    <row r="21" spans="1:2" x14ac:dyDescent="0.35">
      <c r="A21" s="6" t="s">
        <v>26</v>
      </c>
      <c r="B21" s="7">
        <v>89214</v>
      </c>
    </row>
    <row r="22" spans="1:2" x14ac:dyDescent="0.35">
      <c r="A22" s="6" t="s">
        <v>56</v>
      </c>
      <c r="B22" s="7">
        <v>122085</v>
      </c>
    </row>
    <row r="23" spans="1:2" x14ac:dyDescent="0.35">
      <c r="A23" s="6" t="s">
        <v>40</v>
      </c>
      <c r="B23" s="7">
        <v>83691</v>
      </c>
    </row>
    <row r="24" spans="1:2" x14ac:dyDescent="0.35">
      <c r="A24" s="6" t="s">
        <v>2048</v>
      </c>
      <c r="B24"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zoomScale="80" workbookViewId="0">
      <selection activeCell="E14" sqref="E14"/>
    </sheetView>
  </sheetViews>
  <sheetFormatPr defaultColWidth="11.1640625" defaultRowHeight="15.5" x14ac:dyDescent="0.35"/>
  <cols>
    <col min="4" max="5" width="16.5" customWidth="1"/>
    <col min="6" max="6" width="12.83203125" customWidth="1"/>
  </cols>
  <sheetData>
    <row r="1" spans="1:10" x14ac:dyDescent="0.35">
      <c r="A1" s="1" t="s">
        <v>0</v>
      </c>
      <c r="B1" s="2" t="s">
        <v>1</v>
      </c>
      <c r="C1" s="2" t="s">
        <v>2</v>
      </c>
      <c r="D1" s="2" t="s">
        <v>3</v>
      </c>
      <c r="E1" s="2" t="s">
        <v>4</v>
      </c>
      <c r="F1" s="2" t="s">
        <v>5</v>
      </c>
      <c r="G1" s="2" t="s">
        <v>6</v>
      </c>
      <c r="H1" s="2" t="s">
        <v>7</v>
      </c>
      <c r="I1" s="2" t="s">
        <v>8</v>
      </c>
      <c r="J1" s="2" t="s">
        <v>9</v>
      </c>
    </row>
    <row r="2" spans="1:10" x14ac:dyDescent="0.35">
      <c r="A2" s="3" t="s">
        <v>10</v>
      </c>
      <c r="B2" s="4">
        <v>43101</v>
      </c>
      <c r="C2">
        <v>11</v>
      </c>
      <c r="D2" t="s">
        <v>11</v>
      </c>
      <c r="E2" t="s">
        <v>12</v>
      </c>
      <c r="F2" t="s">
        <v>13</v>
      </c>
      <c r="G2" t="s">
        <v>14</v>
      </c>
      <c r="H2">
        <v>199</v>
      </c>
      <c r="I2">
        <v>3</v>
      </c>
      <c r="J2">
        <v>597</v>
      </c>
    </row>
    <row r="3" spans="1:10" x14ac:dyDescent="0.35">
      <c r="A3" s="3" t="s">
        <v>15</v>
      </c>
      <c r="B3" s="4">
        <v>43102</v>
      </c>
      <c r="C3">
        <v>1</v>
      </c>
      <c r="D3" t="s">
        <v>16</v>
      </c>
      <c r="E3" t="s">
        <v>17</v>
      </c>
      <c r="F3" t="s">
        <v>18</v>
      </c>
      <c r="G3" t="s">
        <v>19</v>
      </c>
      <c r="H3">
        <v>289</v>
      </c>
      <c r="I3">
        <v>7</v>
      </c>
      <c r="J3">
        <v>2023</v>
      </c>
    </row>
    <row r="4" spans="1:10" x14ac:dyDescent="0.35">
      <c r="A4" s="3" t="s">
        <v>20</v>
      </c>
      <c r="B4" s="4">
        <v>43103</v>
      </c>
      <c r="C4">
        <v>9</v>
      </c>
      <c r="D4" t="s">
        <v>21</v>
      </c>
      <c r="E4" t="s">
        <v>22</v>
      </c>
      <c r="F4" t="s">
        <v>23</v>
      </c>
      <c r="G4" t="s">
        <v>24</v>
      </c>
      <c r="H4">
        <v>159</v>
      </c>
      <c r="I4">
        <v>3</v>
      </c>
      <c r="J4">
        <v>477</v>
      </c>
    </row>
    <row r="5" spans="1:10" x14ac:dyDescent="0.35">
      <c r="A5" s="3" t="s">
        <v>25</v>
      </c>
      <c r="B5" s="4">
        <v>43103</v>
      </c>
      <c r="C5">
        <v>18</v>
      </c>
      <c r="D5" t="s">
        <v>26</v>
      </c>
      <c r="E5" t="s">
        <v>27</v>
      </c>
      <c r="F5" t="s">
        <v>28</v>
      </c>
      <c r="G5" t="s">
        <v>19</v>
      </c>
      <c r="H5">
        <v>289</v>
      </c>
      <c r="I5">
        <v>3</v>
      </c>
      <c r="J5">
        <v>867</v>
      </c>
    </row>
    <row r="6" spans="1:10" x14ac:dyDescent="0.35">
      <c r="A6" s="3" t="s">
        <v>29</v>
      </c>
      <c r="B6" s="4">
        <v>43104</v>
      </c>
      <c r="C6">
        <v>16</v>
      </c>
      <c r="D6" t="s">
        <v>30</v>
      </c>
      <c r="E6" t="s">
        <v>27</v>
      </c>
      <c r="F6" t="s">
        <v>28</v>
      </c>
      <c r="G6" t="s">
        <v>31</v>
      </c>
      <c r="H6">
        <v>69</v>
      </c>
      <c r="I6">
        <v>4</v>
      </c>
      <c r="J6">
        <v>276</v>
      </c>
    </row>
    <row r="7" spans="1:10" x14ac:dyDescent="0.35">
      <c r="A7" s="3" t="s">
        <v>32</v>
      </c>
      <c r="B7" s="4">
        <v>43104</v>
      </c>
      <c r="C7">
        <v>13</v>
      </c>
      <c r="D7" t="s">
        <v>33</v>
      </c>
      <c r="E7" t="s">
        <v>12</v>
      </c>
      <c r="F7" t="s">
        <v>13</v>
      </c>
      <c r="G7" t="s">
        <v>14</v>
      </c>
      <c r="H7">
        <v>199</v>
      </c>
      <c r="I7">
        <v>2</v>
      </c>
      <c r="J7">
        <v>398</v>
      </c>
    </row>
    <row r="8" spans="1:10" x14ac:dyDescent="0.35">
      <c r="A8" s="3" t="s">
        <v>34</v>
      </c>
      <c r="B8" s="4">
        <v>43104</v>
      </c>
      <c r="C8">
        <v>17</v>
      </c>
      <c r="D8" t="s">
        <v>35</v>
      </c>
      <c r="E8" t="s">
        <v>36</v>
      </c>
      <c r="F8" t="s">
        <v>28</v>
      </c>
      <c r="G8" t="s">
        <v>19</v>
      </c>
      <c r="H8">
        <v>289</v>
      </c>
      <c r="I8">
        <v>9</v>
      </c>
      <c r="J8">
        <v>2601</v>
      </c>
    </row>
    <row r="9" spans="1:10" x14ac:dyDescent="0.35">
      <c r="A9" s="3" t="s">
        <v>37</v>
      </c>
      <c r="B9" s="4">
        <v>43105</v>
      </c>
      <c r="C9">
        <v>14</v>
      </c>
      <c r="D9" t="s">
        <v>38</v>
      </c>
      <c r="E9" t="s">
        <v>12</v>
      </c>
      <c r="F9" t="s">
        <v>13</v>
      </c>
      <c r="G9" t="s">
        <v>14</v>
      </c>
      <c r="H9">
        <v>199</v>
      </c>
      <c r="I9">
        <v>5</v>
      </c>
      <c r="J9">
        <v>995</v>
      </c>
    </row>
    <row r="10" spans="1:10" x14ac:dyDescent="0.35">
      <c r="A10" s="3" t="s">
        <v>39</v>
      </c>
      <c r="B10" s="4">
        <v>43105</v>
      </c>
      <c r="C10">
        <v>20</v>
      </c>
      <c r="D10" t="s">
        <v>40</v>
      </c>
      <c r="E10" t="s">
        <v>36</v>
      </c>
      <c r="F10" t="s">
        <v>28</v>
      </c>
      <c r="G10" t="s">
        <v>41</v>
      </c>
      <c r="H10">
        <v>399</v>
      </c>
      <c r="I10">
        <v>5</v>
      </c>
      <c r="J10">
        <v>1995</v>
      </c>
    </row>
    <row r="11" spans="1:10" x14ac:dyDescent="0.35">
      <c r="A11" s="3" t="s">
        <v>42</v>
      </c>
      <c r="B11" s="4">
        <v>43105</v>
      </c>
      <c r="C11">
        <v>3</v>
      </c>
      <c r="D11" t="s">
        <v>43</v>
      </c>
      <c r="E11" t="s">
        <v>17</v>
      </c>
      <c r="F11" t="s">
        <v>18</v>
      </c>
      <c r="G11" t="s">
        <v>14</v>
      </c>
      <c r="H11">
        <v>199</v>
      </c>
      <c r="I11">
        <v>0</v>
      </c>
      <c r="J11">
        <v>0</v>
      </c>
    </row>
    <row r="12" spans="1:10" x14ac:dyDescent="0.35">
      <c r="A12" s="3" t="s">
        <v>44</v>
      </c>
      <c r="B12" s="4">
        <v>43105</v>
      </c>
      <c r="C12">
        <v>8</v>
      </c>
      <c r="D12" t="s">
        <v>45</v>
      </c>
      <c r="E12" t="s">
        <v>46</v>
      </c>
      <c r="F12" t="s">
        <v>23</v>
      </c>
      <c r="G12" t="s">
        <v>19</v>
      </c>
      <c r="H12">
        <v>289</v>
      </c>
      <c r="I12">
        <v>9</v>
      </c>
      <c r="J12">
        <v>2601</v>
      </c>
    </row>
    <row r="13" spans="1:10" x14ac:dyDescent="0.35">
      <c r="A13" s="3" t="s">
        <v>47</v>
      </c>
      <c r="B13" s="4">
        <v>43105</v>
      </c>
      <c r="C13">
        <v>6</v>
      </c>
      <c r="D13" t="s">
        <v>48</v>
      </c>
      <c r="E13" t="s">
        <v>46</v>
      </c>
      <c r="F13" t="s">
        <v>23</v>
      </c>
      <c r="G13" t="s">
        <v>41</v>
      </c>
      <c r="H13">
        <v>399</v>
      </c>
      <c r="I13">
        <v>6</v>
      </c>
      <c r="J13">
        <v>2394</v>
      </c>
    </row>
    <row r="14" spans="1:10" x14ac:dyDescent="0.35">
      <c r="A14" s="3" t="s">
        <v>49</v>
      </c>
      <c r="B14" s="4">
        <v>43105</v>
      </c>
      <c r="C14">
        <v>9</v>
      </c>
      <c r="D14" t="s">
        <v>21</v>
      </c>
      <c r="E14" t="s">
        <v>22</v>
      </c>
      <c r="F14" t="s">
        <v>23</v>
      </c>
      <c r="G14" t="s">
        <v>14</v>
      </c>
      <c r="H14">
        <v>199</v>
      </c>
      <c r="I14">
        <v>6</v>
      </c>
      <c r="J14">
        <v>1194</v>
      </c>
    </row>
    <row r="15" spans="1:10" x14ac:dyDescent="0.35">
      <c r="A15" s="3" t="s">
        <v>50</v>
      </c>
      <c r="B15" s="4">
        <v>43105</v>
      </c>
      <c r="C15">
        <v>4</v>
      </c>
      <c r="D15" t="s">
        <v>51</v>
      </c>
      <c r="E15" t="s">
        <v>17</v>
      </c>
      <c r="F15" t="s">
        <v>18</v>
      </c>
      <c r="G15" t="s">
        <v>41</v>
      </c>
      <c r="H15">
        <v>399</v>
      </c>
      <c r="I15">
        <v>4</v>
      </c>
      <c r="J15">
        <v>1596</v>
      </c>
    </row>
    <row r="16" spans="1:10" x14ac:dyDescent="0.35">
      <c r="A16" s="3" t="s">
        <v>52</v>
      </c>
      <c r="B16" s="4">
        <v>43105</v>
      </c>
      <c r="C16">
        <v>6</v>
      </c>
      <c r="D16" t="s">
        <v>48</v>
      </c>
      <c r="E16" t="s">
        <v>22</v>
      </c>
      <c r="F16" t="s">
        <v>23</v>
      </c>
      <c r="G16" t="s">
        <v>14</v>
      </c>
      <c r="H16">
        <v>199</v>
      </c>
      <c r="I16">
        <v>2</v>
      </c>
      <c r="J16">
        <v>398</v>
      </c>
    </row>
    <row r="17" spans="1:10" x14ac:dyDescent="0.35">
      <c r="A17" s="3" t="s">
        <v>53</v>
      </c>
      <c r="B17" s="4">
        <v>43106</v>
      </c>
      <c r="C17">
        <v>13</v>
      </c>
      <c r="D17" t="s">
        <v>33</v>
      </c>
      <c r="E17" t="s">
        <v>12</v>
      </c>
      <c r="F17" t="s">
        <v>13</v>
      </c>
      <c r="G17" t="s">
        <v>31</v>
      </c>
      <c r="H17">
        <v>69</v>
      </c>
      <c r="I17">
        <v>0</v>
      </c>
      <c r="J17">
        <v>0</v>
      </c>
    </row>
    <row r="18" spans="1:10" x14ac:dyDescent="0.35">
      <c r="A18" s="3" t="s">
        <v>54</v>
      </c>
      <c r="B18" s="4">
        <v>43107</v>
      </c>
      <c r="C18">
        <v>14</v>
      </c>
      <c r="D18" t="s">
        <v>38</v>
      </c>
      <c r="E18" t="s">
        <v>12</v>
      </c>
      <c r="F18" t="s">
        <v>13</v>
      </c>
      <c r="G18" t="s">
        <v>19</v>
      </c>
      <c r="H18">
        <v>289</v>
      </c>
      <c r="I18">
        <v>0</v>
      </c>
      <c r="J18">
        <v>0</v>
      </c>
    </row>
    <row r="19" spans="1:10" x14ac:dyDescent="0.35">
      <c r="A19" s="3" t="s">
        <v>55</v>
      </c>
      <c r="B19" s="4">
        <v>43107</v>
      </c>
      <c r="C19">
        <v>19</v>
      </c>
      <c r="D19" t="s">
        <v>56</v>
      </c>
      <c r="E19" t="s">
        <v>27</v>
      </c>
      <c r="F19" t="s">
        <v>28</v>
      </c>
      <c r="G19" t="s">
        <v>24</v>
      </c>
      <c r="H19">
        <v>159</v>
      </c>
      <c r="I19">
        <v>5</v>
      </c>
      <c r="J19">
        <v>795</v>
      </c>
    </row>
    <row r="20" spans="1:10" x14ac:dyDescent="0.35">
      <c r="A20" s="3" t="s">
        <v>57</v>
      </c>
      <c r="B20" s="4">
        <v>43107</v>
      </c>
      <c r="C20">
        <v>10</v>
      </c>
      <c r="D20" t="s">
        <v>58</v>
      </c>
      <c r="E20" t="s">
        <v>46</v>
      </c>
      <c r="F20" t="s">
        <v>23</v>
      </c>
      <c r="G20" t="s">
        <v>31</v>
      </c>
      <c r="H20">
        <v>69</v>
      </c>
      <c r="I20">
        <v>2</v>
      </c>
      <c r="J20">
        <v>138</v>
      </c>
    </row>
    <row r="21" spans="1:10" x14ac:dyDescent="0.35">
      <c r="A21" s="3" t="s">
        <v>59</v>
      </c>
      <c r="B21" s="4">
        <v>43107</v>
      </c>
      <c r="C21">
        <v>5</v>
      </c>
      <c r="D21" t="s">
        <v>60</v>
      </c>
      <c r="E21" t="s">
        <v>17</v>
      </c>
      <c r="F21" t="s">
        <v>18</v>
      </c>
      <c r="G21" t="s">
        <v>41</v>
      </c>
      <c r="H21">
        <v>399</v>
      </c>
      <c r="I21">
        <v>3</v>
      </c>
      <c r="J21">
        <v>1197</v>
      </c>
    </row>
    <row r="22" spans="1:10" x14ac:dyDescent="0.35">
      <c r="A22" s="3" t="s">
        <v>61</v>
      </c>
      <c r="B22" s="4">
        <v>43107</v>
      </c>
      <c r="C22">
        <v>10</v>
      </c>
      <c r="D22" t="s">
        <v>58</v>
      </c>
      <c r="E22" t="s">
        <v>46</v>
      </c>
      <c r="F22" t="s">
        <v>23</v>
      </c>
      <c r="G22" t="s">
        <v>31</v>
      </c>
      <c r="H22">
        <v>69</v>
      </c>
      <c r="I22">
        <v>2</v>
      </c>
      <c r="J22">
        <v>138</v>
      </c>
    </row>
    <row r="23" spans="1:10" x14ac:dyDescent="0.35">
      <c r="A23" s="3" t="s">
        <v>62</v>
      </c>
      <c r="B23" s="4">
        <v>43107</v>
      </c>
      <c r="C23">
        <v>11</v>
      </c>
      <c r="D23" t="s">
        <v>11</v>
      </c>
      <c r="E23" t="s">
        <v>63</v>
      </c>
      <c r="F23" t="s">
        <v>13</v>
      </c>
      <c r="G23" t="s">
        <v>19</v>
      </c>
      <c r="H23">
        <v>289</v>
      </c>
      <c r="I23">
        <v>6</v>
      </c>
      <c r="J23">
        <v>1734</v>
      </c>
    </row>
    <row r="24" spans="1:10" x14ac:dyDescent="0.35">
      <c r="A24" s="3" t="s">
        <v>64</v>
      </c>
      <c r="B24" s="4">
        <v>43107</v>
      </c>
      <c r="C24">
        <v>8</v>
      </c>
      <c r="D24" t="s">
        <v>45</v>
      </c>
      <c r="E24" t="s">
        <v>46</v>
      </c>
      <c r="F24" t="s">
        <v>23</v>
      </c>
      <c r="G24" t="s">
        <v>24</v>
      </c>
      <c r="H24">
        <v>159</v>
      </c>
      <c r="I24">
        <v>4</v>
      </c>
      <c r="J24">
        <v>636</v>
      </c>
    </row>
    <row r="25" spans="1:10" x14ac:dyDescent="0.35">
      <c r="A25" s="3" t="s">
        <v>65</v>
      </c>
      <c r="B25" s="4">
        <v>43107</v>
      </c>
      <c r="C25">
        <v>12</v>
      </c>
      <c r="D25" t="s">
        <v>66</v>
      </c>
      <c r="E25" t="s">
        <v>12</v>
      </c>
      <c r="F25" t="s">
        <v>13</v>
      </c>
      <c r="G25" t="s">
        <v>41</v>
      </c>
      <c r="H25">
        <v>399</v>
      </c>
      <c r="I25">
        <v>2</v>
      </c>
      <c r="J25">
        <v>798</v>
      </c>
    </row>
    <row r="26" spans="1:10" x14ac:dyDescent="0.35">
      <c r="A26" s="3" t="s">
        <v>67</v>
      </c>
      <c r="B26" s="4">
        <v>43108</v>
      </c>
      <c r="C26">
        <v>3</v>
      </c>
      <c r="D26" t="s">
        <v>43</v>
      </c>
      <c r="E26" t="s">
        <v>68</v>
      </c>
      <c r="F26" t="s">
        <v>18</v>
      </c>
      <c r="G26" t="s">
        <v>41</v>
      </c>
      <c r="H26">
        <v>399</v>
      </c>
      <c r="I26">
        <v>0</v>
      </c>
      <c r="J26">
        <v>0</v>
      </c>
    </row>
    <row r="27" spans="1:10" x14ac:dyDescent="0.35">
      <c r="A27" s="3" t="s">
        <v>69</v>
      </c>
      <c r="B27" s="4">
        <v>43108</v>
      </c>
      <c r="C27">
        <v>14</v>
      </c>
      <c r="D27" t="s">
        <v>38</v>
      </c>
      <c r="E27" t="s">
        <v>12</v>
      </c>
      <c r="F27" t="s">
        <v>13</v>
      </c>
      <c r="G27" t="s">
        <v>19</v>
      </c>
      <c r="H27">
        <v>289</v>
      </c>
      <c r="I27">
        <v>0</v>
      </c>
      <c r="J27">
        <v>0</v>
      </c>
    </row>
    <row r="28" spans="1:10" x14ac:dyDescent="0.35">
      <c r="A28" s="3" t="s">
        <v>70</v>
      </c>
      <c r="B28" s="4">
        <v>43108</v>
      </c>
      <c r="C28">
        <v>14</v>
      </c>
      <c r="D28" t="s">
        <v>38</v>
      </c>
      <c r="E28" t="s">
        <v>63</v>
      </c>
      <c r="F28" t="s">
        <v>13</v>
      </c>
      <c r="G28" t="s">
        <v>14</v>
      </c>
      <c r="H28">
        <v>199</v>
      </c>
      <c r="I28">
        <v>1</v>
      </c>
      <c r="J28">
        <v>199</v>
      </c>
    </row>
    <row r="29" spans="1:10" x14ac:dyDescent="0.35">
      <c r="A29" s="3" t="s">
        <v>71</v>
      </c>
      <c r="B29" s="4">
        <v>43108</v>
      </c>
      <c r="C29">
        <v>19</v>
      </c>
      <c r="D29" t="s">
        <v>56</v>
      </c>
      <c r="E29" t="s">
        <v>36</v>
      </c>
      <c r="F29" t="s">
        <v>28</v>
      </c>
      <c r="G29" t="s">
        <v>41</v>
      </c>
      <c r="H29">
        <v>399</v>
      </c>
      <c r="I29">
        <v>7</v>
      </c>
      <c r="J29">
        <v>2793</v>
      </c>
    </row>
    <row r="30" spans="1:10" x14ac:dyDescent="0.35">
      <c r="A30" s="3" t="s">
        <v>72</v>
      </c>
      <c r="B30" s="4">
        <v>43109</v>
      </c>
      <c r="C30">
        <v>10</v>
      </c>
      <c r="D30" t="s">
        <v>58</v>
      </c>
      <c r="E30" t="s">
        <v>46</v>
      </c>
      <c r="F30" t="s">
        <v>23</v>
      </c>
      <c r="G30" t="s">
        <v>14</v>
      </c>
      <c r="H30">
        <v>199</v>
      </c>
      <c r="I30">
        <v>3</v>
      </c>
      <c r="J30">
        <v>597</v>
      </c>
    </row>
    <row r="31" spans="1:10" x14ac:dyDescent="0.35">
      <c r="A31" s="3" t="s">
        <v>73</v>
      </c>
      <c r="B31" s="4">
        <v>43109</v>
      </c>
      <c r="C31">
        <v>12</v>
      </c>
      <c r="D31" t="s">
        <v>66</v>
      </c>
      <c r="E31" t="s">
        <v>63</v>
      </c>
      <c r="F31" t="s">
        <v>13</v>
      </c>
      <c r="G31" t="s">
        <v>19</v>
      </c>
      <c r="H31">
        <v>289</v>
      </c>
      <c r="I31">
        <v>0</v>
      </c>
      <c r="J31">
        <v>0</v>
      </c>
    </row>
    <row r="32" spans="1:10" x14ac:dyDescent="0.35">
      <c r="A32" s="3" t="s">
        <v>74</v>
      </c>
      <c r="B32" s="4">
        <v>43109</v>
      </c>
      <c r="C32">
        <v>6</v>
      </c>
      <c r="D32" t="s">
        <v>48</v>
      </c>
      <c r="E32" t="s">
        <v>22</v>
      </c>
      <c r="F32" t="s">
        <v>23</v>
      </c>
      <c r="G32" t="s">
        <v>24</v>
      </c>
      <c r="H32">
        <v>159</v>
      </c>
      <c r="I32">
        <v>2</v>
      </c>
      <c r="J32">
        <v>318</v>
      </c>
    </row>
    <row r="33" spans="1:10" x14ac:dyDescent="0.35">
      <c r="A33" s="3" t="s">
        <v>75</v>
      </c>
      <c r="B33" s="4">
        <v>43109</v>
      </c>
      <c r="C33">
        <v>6</v>
      </c>
      <c r="D33" t="s">
        <v>48</v>
      </c>
      <c r="E33" t="s">
        <v>46</v>
      </c>
      <c r="F33" t="s">
        <v>23</v>
      </c>
      <c r="G33" t="s">
        <v>41</v>
      </c>
      <c r="H33">
        <v>399</v>
      </c>
      <c r="I33">
        <v>3</v>
      </c>
      <c r="J33">
        <v>1197</v>
      </c>
    </row>
    <row r="34" spans="1:10" x14ac:dyDescent="0.35">
      <c r="A34" s="3" t="s">
        <v>76</v>
      </c>
      <c r="B34" s="4">
        <v>43110</v>
      </c>
      <c r="C34">
        <v>6</v>
      </c>
      <c r="D34" t="s">
        <v>48</v>
      </c>
      <c r="E34" t="s">
        <v>46</v>
      </c>
      <c r="F34" t="s">
        <v>23</v>
      </c>
      <c r="G34" t="s">
        <v>31</v>
      </c>
      <c r="H34">
        <v>69</v>
      </c>
      <c r="I34">
        <v>2</v>
      </c>
      <c r="J34">
        <v>138</v>
      </c>
    </row>
    <row r="35" spans="1:10" x14ac:dyDescent="0.35">
      <c r="A35" s="3" t="s">
        <v>77</v>
      </c>
      <c r="B35" s="4">
        <v>43111</v>
      </c>
      <c r="C35">
        <v>1</v>
      </c>
      <c r="D35" t="s">
        <v>16</v>
      </c>
      <c r="E35" t="s">
        <v>68</v>
      </c>
      <c r="F35" t="s">
        <v>18</v>
      </c>
      <c r="G35" t="s">
        <v>14</v>
      </c>
      <c r="H35">
        <v>199</v>
      </c>
      <c r="I35">
        <v>8</v>
      </c>
      <c r="J35">
        <v>1592</v>
      </c>
    </row>
    <row r="36" spans="1:10" x14ac:dyDescent="0.35">
      <c r="A36" s="3" t="s">
        <v>78</v>
      </c>
      <c r="B36" s="4">
        <v>43111</v>
      </c>
      <c r="C36">
        <v>16</v>
      </c>
      <c r="D36" t="s">
        <v>30</v>
      </c>
      <c r="E36" t="s">
        <v>36</v>
      </c>
      <c r="F36" t="s">
        <v>28</v>
      </c>
      <c r="G36" t="s">
        <v>14</v>
      </c>
      <c r="H36">
        <v>199</v>
      </c>
      <c r="I36">
        <v>5</v>
      </c>
      <c r="J36">
        <v>995</v>
      </c>
    </row>
    <row r="37" spans="1:10" x14ac:dyDescent="0.35">
      <c r="A37" s="3" t="s">
        <v>79</v>
      </c>
      <c r="B37" s="4">
        <v>43111</v>
      </c>
      <c r="C37">
        <v>13</v>
      </c>
      <c r="D37" t="s">
        <v>33</v>
      </c>
      <c r="E37" t="s">
        <v>63</v>
      </c>
      <c r="F37" t="s">
        <v>13</v>
      </c>
      <c r="G37" t="s">
        <v>19</v>
      </c>
      <c r="H37">
        <v>289</v>
      </c>
      <c r="I37">
        <v>1</v>
      </c>
      <c r="J37">
        <v>289</v>
      </c>
    </row>
    <row r="38" spans="1:10" x14ac:dyDescent="0.35">
      <c r="A38" s="3" t="s">
        <v>80</v>
      </c>
      <c r="B38" s="4">
        <v>43111</v>
      </c>
      <c r="C38">
        <v>13</v>
      </c>
      <c r="D38" t="s">
        <v>33</v>
      </c>
      <c r="E38" t="s">
        <v>63</v>
      </c>
      <c r="F38" t="s">
        <v>13</v>
      </c>
      <c r="G38" t="s">
        <v>41</v>
      </c>
      <c r="H38">
        <v>399</v>
      </c>
      <c r="I38">
        <v>4</v>
      </c>
      <c r="J38">
        <v>1596</v>
      </c>
    </row>
    <row r="39" spans="1:10" x14ac:dyDescent="0.35">
      <c r="A39" s="3" t="s">
        <v>81</v>
      </c>
      <c r="B39" s="4">
        <v>43112</v>
      </c>
      <c r="C39">
        <v>20</v>
      </c>
      <c r="D39" t="s">
        <v>40</v>
      </c>
      <c r="E39" t="s">
        <v>27</v>
      </c>
      <c r="F39" t="s">
        <v>28</v>
      </c>
      <c r="G39" t="s">
        <v>41</v>
      </c>
      <c r="H39">
        <v>399</v>
      </c>
      <c r="I39">
        <v>3</v>
      </c>
      <c r="J39">
        <v>1197</v>
      </c>
    </row>
    <row r="40" spans="1:10" x14ac:dyDescent="0.35">
      <c r="A40" s="3" t="s">
        <v>82</v>
      </c>
      <c r="B40" s="4">
        <v>43112</v>
      </c>
      <c r="C40">
        <v>19</v>
      </c>
      <c r="D40" t="s">
        <v>56</v>
      </c>
      <c r="E40" t="s">
        <v>36</v>
      </c>
      <c r="F40" t="s">
        <v>28</v>
      </c>
      <c r="G40" t="s">
        <v>31</v>
      </c>
      <c r="H40">
        <v>69</v>
      </c>
      <c r="I40">
        <v>8</v>
      </c>
      <c r="J40">
        <v>552</v>
      </c>
    </row>
    <row r="41" spans="1:10" x14ac:dyDescent="0.35">
      <c r="A41" s="3" t="s">
        <v>83</v>
      </c>
      <c r="B41" s="4">
        <v>43112</v>
      </c>
      <c r="C41">
        <v>14</v>
      </c>
      <c r="D41" t="s">
        <v>38</v>
      </c>
      <c r="E41" t="s">
        <v>12</v>
      </c>
      <c r="F41" t="s">
        <v>13</v>
      </c>
      <c r="G41" t="s">
        <v>19</v>
      </c>
      <c r="H41">
        <v>289</v>
      </c>
      <c r="I41">
        <v>3</v>
      </c>
      <c r="J41">
        <v>867</v>
      </c>
    </row>
    <row r="42" spans="1:10" x14ac:dyDescent="0.35">
      <c r="A42" s="3" t="s">
        <v>84</v>
      </c>
      <c r="B42" s="4">
        <v>43113</v>
      </c>
      <c r="C42">
        <v>9</v>
      </c>
      <c r="D42" t="s">
        <v>21</v>
      </c>
      <c r="E42" t="s">
        <v>22</v>
      </c>
      <c r="F42" t="s">
        <v>23</v>
      </c>
      <c r="G42" t="s">
        <v>41</v>
      </c>
      <c r="H42">
        <v>399</v>
      </c>
      <c r="I42">
        <v>4</v>
      </c>
      <c r="J42">
        <v>1596</v>
      </c>
    </row>
    <row r="43" spans="1:10" x14ac:dyDescent="0.35">
      <c r="A43" s="3" t="s">
        <v>85</v>
      </c>
      <c r="B43" s="4">
        <v>43113</v>
      </c>
      <c r="C43">
        <v>17</v>
      </c>
      <c r="D43" t="s">
        <v>35</v>
      </c>
      <c r="E43" t="s">
        <v>36</v>
      </c>
      <c r="F43" t="s">
        <v>28</v>
      </c>
      <c r="G43" t="s">
        <v>31</v>
      </c>
      <c r="H43">
        <v>69</v>
      </c>
      <c r="I43">
        <v>5</v>
      </c>
      <c r="J43">
        <v>345</v>
      </c>
    </row>
    <row r="44" spans="1:10" x14ac:dyDescent="0.35">
      <c r="A44" s="3" t="s">
        <v>86</v>
      </c>
      <c r="B44" s="4">
        <v>43113</v>
      </c>
      <c r="C44">
        <v>13</v>
      </c>
      <c r="D44" t="s">
        <v>33</v>
      </c>
      <c r="E44" t="s">
        <v>63</v>
      </c>
      <c r="F44" t="s">
        <v>13</v>
      </c>
      <c r="G44" t="s">
        <v>24</v>
      </c>
      <c r="H44">
        <v>159</v>
      </c>
      <c r="I44">
        <v>8</v>
      </c>
      <c r="J44">
        <v>1272</v>
      </c>
    </row>
    <row r="45" spans="1:10" x14ac:dyDescent="0.35">
      <c r="A45" s="3" t="s">
        <v>87</v>
      </c>
      <c r="B45" s="4">
        <v>43113</v>
      </c>
      <c r="C45">
        <v>7</v>
      </c>
      <c r="D45" t="s">
        <v>88</v>
      </c>
      <c r="E45" t="s">
        <v>46</v>
      </c>
      <c r="F45" t="s">
        <v>23</v>
      </c>
      <c r="G45" t="s">
        <v>41</v>
      </c>
      <c r="H45">
        <v>399</v>
      </c>
      <c r="I45">
        <v>5</v>
      </c>
      <c r="J45">
        <v>1995</v>
      </c>
    </row>
    <row r="46" spans="1:10" x14ac:dyDescent="0.35">
      <c r="A46" s="3" t="s">
        <v>89</v>
      </c>
      <c r="B46" s="4">
        <v>43113</v>
      </c>
      <c r="C46">
        <v>12</v>
      </c>
      <c r="D46" t="s">
        <v>66</v>
      </c>
      <c r="E46" t="s">
        <v>63</v>
      </c>
      <c r="F46" t="s">
        <v>13</v>
      </c>
      <c r="G46" t="s">
        <v>19</v>
      </c>
      <c r="H46">
        <v>289</v>
      </c>
      <c r="I46">
        <v>4</v>
      </c>
      <c r="J46">
        <v>1156</v>
      </c>
    </row>
    <row r="47" spans="1:10" x14ac:dyDescent="0.35">
      <c r="A47" s="3" t="s">
        <v>90</v>
      </c>
      <c r="B47" s="4">
        <v>43113</v>
      </c>
      <c r="C47">
        <v>14</v>
      </c>
      <c r="D47" t="s">
        <v>38</v>
      </c>
      <c r="E47" t="s">
        <v>12</v>
      </c>
      <c r="F47" t="s">
        <v>13</v>
      </c>
      <c r="G47" t="s">
        <v>24</v>
      </c>
      <c r="H47">
        <v>159</v>
      </c>
      <c r="I47">
        <v>7</v>
      </c>
      <c r="J47">
        <v>1113</v>
      </c>
    </row>
    <row r="48" spans="1:10" x14ac:dyDescent="0.35">
      <c r="A48" s="3" t="s">
        <v>91</v>
      </c>
      <c r="B48" s="4">
        <v>43113</v>
      </c>
      <c r="C48">
        <v>17</v>
      </c>
      <c r="D48" t="s">
        <v>35</v>
      </c>
      <c r="E48" t="s">
        <v>27</v>
      </c>
      <c r="F48" t="s">
        <v>28</v>
      </c>
      <c r="G48" t="s">
        <v>19</v>
      </c>
      <c r="H48">
        <v>289</v>
      </c>
      <c r="I48">
        <v>0</v>
      </c>
      <c r="J48">
        <v>0</v>
      </c>
    </row>
    <row r="49" spans="1:10" x14ac:dyDescent="0.35">
      <c r="A49" s="3" t="s">
        <v>92</v>
      </c>
      <c r="B49" s="4">
        <v>43113</v>
      </c>
      <c r="C49">
        <v>16</v>
      </c>
      <c r="D49" t="s">
        <v>30</v>
      </c>
      <c r="E49" t="s">
        <v>27</v>
      </c>
      <c r="F49" t="s">
        <v>28</v>
      </c>
      <c r="G49" t="s">
        <v>31</v>
      </c>
      <c r="H49">
        <v>69</v>
      </c>
      <c r="I49">
        <v>1</v>
      </c>
      <c r="J49">
        <v>69</v>
      </c>
    </row>
    <row r="50" spans="1:10" x14ac:dyDescent="0.35">
      <c r="A50" s="3" t="s">
        <v>93</v>
      </c>
      <c r="B50" s="4">
        <v>43113</v>
      </c>
      <c r="C50">
        <v>4</v>
      </c>
      <c r="D50" t="s">
        <v>51</v>
      </c>
      <c r="E50" t="s">
        <v>68</v>
      </c>
      <c r="F50" t="s">
        <v>18</v>
      </c>
      <c r="G50" t="s">
        <v>24</v>
      </c>
      <c r="H50">
        <v>159</v>
      </c>
      <c r="I50">
        <v>5</v>
      </c>
      <c r="J50">
        <v>795</v>
      </c>
    </row>
    <row r="51" spans="1:10" x14ac:dyDescent="0.35">
      <c r="A51" s="3" t="s">
        <v>94</v>
      </c>
      <c r="B51" s="4">
        <v>43113</v>
      </c>
      <c r="C51">
        <v>5</v>
      </c>
      <c r="D51" t="s">
        <v>60</v>
      </c>
      <c r="E51" t="s">
        <v>68</v>
      </c>
      <c r="F51" t="s">
        <v>18</v>
      </c>
      <c r="G51" t="s">
        <v>24</v>
      </c>
      <c r="H51">
        <v>159</v>
      </c>
      <c r="I51">
        <v>7</v>
      </c>
      <c r="J51">
        <v>1113</v>
      </c>
    </row>
    <row r="52" spans="1:10" x14ac:dyDescent="0.35">
      <c r="A52" s="3" t="s">
        <v>95</v>
      </c>
      <c r="B52" s="4">
        <v>43113</v>
      </c>
      <c r="C52">
        <v>19</v>
      </c>
      <c r="D52" t="s">
        <v>56</v>
      </c>
      <c r="E52" t="s">
        <v>36</v>
      </c>
      <c r="F52" t="s">
        <v>28</v>
      </c>
      <c r="G52" t="s">
        <v>41</v>
      </c>
      <c r="H52">
        <v>399</v>
      </c>
      <c r="I52">
        <v>6</v>
      </c>
      <c r="J52">
        <v>2394</v>
      </c>
    </row>
    <row r="53" spans="1:10" x14ac:dyDescent="0.35">
      <c r="A53" s="3" t="s">
        <v>96</v>
      </c>
      <c r="B53" s="4">
        <v>43113</v>
      </c>
      <c r="C53">
        <v>1</v>
      </c>
      <c r="D53" t="s">
        <v>16</v>
      </c>
      <c r="E53" t="s">
        <v>68</v>
      </c>
      <c r="F53" t="s">
        <v>18</v>
      </c>
      <c r="G53" t="s">
        <v>31</v>
      </c>
      <c r="H53">
        <v>69</v>
      </c>
      <c r="I53">
        <v>2</v>
      </c>
      <c r="J53">
        <v>138</v>
      </c>
    </row>
    <row r="54" spans="1:10" x14ac:dyDescent="0.35">
      <c r="A54" s="3" t="s">
        <v>97</v>
      </c>
      <c r="B54" s="4">
        <v>43114</v>
      </c>
      <c r="C54">
        <v>17</v>
      </c>
      <c r="D54" t="s">
        <v>35</v>
      </c>
      <c r="E54" t="s">
        <v>36</v>
      </c>
      <c r="F54" t="s">
        <v>28</v>
      </c>
      <c r="G54" t="s">
        <v>31</v>
      </c>
      <c r="H54">
        <v>69</v>
      </c>
      <c r="I54">
        <v>7</v>
      </c>
      <c r="J54">
        <v>483</v>
      </c>
    </row>
    <row r="55" spans="1:10" x14ac:dyDescent="0.35">
      <c r="A55" s="3" t="s">
        <v>98</v>
      </c>
      <c r="B55" s="4">
        <v>43115</v>
      </c>
      <c r="C55">
        <v>8</v>
      </c>
      <c r="D55" t="s">
        <v>45</v>
      </c>
      <c r="E55" t="s">
        <v>46</v>
      </c>
      <c r="F55" t="s">
        <v>23</v>
      </c>
      <c r="G55" t="s">
        <v>19</v>
      </c>
      <c r="H55">
        <v>289</v>
      </c>
      <c r="I55">
        <v>1</v>
      </c>
      <c r="J55">
        <v>289</v>
      </c>
    </row>
    <row r="56" spans="1:10" x14ac:dyDescent="0.35">
      <c r="A56" s="3" t="s">
        <v>99</v>
      </c>
      <c r="B56" s="4">
        <v>43115</v>
      </c>
      <c r="C56">
        <v>7</v>
      </c>
      <c r="D56" t="s">
        <v>88</v>
      </c>
      <c r="E56" t="s">
        <v>46</v>
      </c>
      <c r="F56" t="s">
        <v>23</v>
      </c>
      <c r="G56" t="s">
        <v>41</v>
      </c>
      <c r="H56">
        <v>399</v>
      </c>
      <c r="I56">
        <v>0</v>
      </c>
      <c r="J56">
        <v>0</v>
      </c>
    </row>
    <row r="57" spans="1:10" x14ac:dyDescent="0.35">
      <c r="A57" s="3" t="s">
        <v>100</v>
      </c>
      <c r="B57" s="4">
        <v>43115</v>
      </c>
      <c r="C57">
        <v>20</v>
      </c>
      <c r="D57" t="s">
        <v>40</v>
      </c>
      <c r="E57" t="s">
        <v>36</v>
      </c>
      <c r="F57" t="s">
        <v>28</v>
      </c>
      <c r="G57" t="s">
        <v>31</v>
      </c>
      <c r="H57">
        <v>69</v>
      </c>
      <c r="I57">
        <v>9</v>
      </c>
      <c r="J57">
        <v>621</v>
      </c>
    </row>
    <row r="58" spans="1:10" x14ac:dyDescent="0.35">
      <c r="A58" s="3" t="s">
        <v>101</v>
      </c>
      <c r="B58" s="4">
        <v>43115</v>
      </c>
      <c r="C58">
        <v>8</v>
      </c>
      <c r="D58" t="s">
        <v>45</v>
      </c>
      <c r="E58" t="s">
        <v>46</v>
      </c>
      <c r="F58" t="s">
        <v>23</v>
      </c>
      <c r="G58" t="s">
        <v>14</v>
      </c>
      <c r="H58">
        <v>199</v>
      </c>
      <c r="I58">
        <v>5</v>
      </c>
      <c r="J58">
        <v>995</v>
      </c>
    </row>
    <row r="59" spans="1:10" x14ac:dyDescent="0.35">
      <c r="A59" s="3" t="s">
        <v>102</v>
      </c>
      <c r="B59" s="4">
        <v>43115</v>
      </c>
      <c r="C59">
        <v>11</v>
      </c>
      <c r="D59" t="s">
        <v>11</v>
      </c>
      <c r="E59" t="s">
        <v>12</v>
      </c>
      <c r="F59" t="s">
        <v>13</v>
      </c>
      <c r="G59" t="s">
        <v>31</v>
      </c>
      <c r="H59">
        <v>69</v>
      </c>
      <c r="I59">
        <v>9</v>
      </c>
      <c r="J59">
        <v>621</v>
      </c>
    </row>
    <row r="60" spans="1:10" x14ac:dyDescent="0.35">
      <c r="A60" s="3" t="s">
        <v>103</v>
      </c>
      <c r="B60" s="4">
        <v>43115</v>
      </c>
      <c r="C60">
        <v>9</v>
      </c>
      <c r="D60" t="s">
        <v>21</v>
      </c>
      <c r="E60" t="s">
        <v>22</v>
      </c>
      <c r="F60" t="s">
        <v>23</v>
      </c>
      <c r="G60" t="s">
        <v>41</v>
      </c>
      <c r="H60">
        <v>399</v>
      </c>
      <c r="I60">
        <v>7</v>
      </c>
      <c r="J60">
        <v>2793</v>
      </c>
    </row>
    <row r="61" spans="1:10" x14ac:dyDescent="0.35">
      <c r="A61" s="3" t="s">
        <v>104</v>
      </c>
      <c r="B61" s="4">
        <v>43115</v>
      </c>
      <c r="C61">
        <v>10</v>
      </c>
      <c r="D61" t="s">
        <v>58</v>
      </c>
      <c r="E61" t="s">
        <v>46</v>
      </c>
      <c r="F61" t="s">
        <v>23</v>
      </c>
      <c r="G61" t="s">
        <v>14</v>
      </c>
      <c r="H61">
        <v>199</v>
      </c>
      <c r="I61">
        <v>3</v>
      </c>
      <c r="J61">
        <v>597</v>
      </c>
    </row>
    <row r="62" spans="1:10" x14ac:dyDescent="0.35">
      <c r="A62" s="3" t="s">
        <v>105</v>
      </c>
      <c r="B62" s="4">
        <v>43116</v>
      </c>
      <c r="C62">
        <v>2</v>
      </c>
      <c r="D62" t="s">
        <v>106</v>
      </c>
      <c r="E62" t="s">
        <v>17</v>
      </c>
      <c r="F62" t="s">
        <v>18</v>
      </c>
      <c r="G62" t="s">
        <v>24</v>
      </c>
      <c r="H62">
        <v>159</v>
      </c>
      <c r="I62">
        <v>8</v>
      </c>
      <c r="J62">
        <v>1272</v>
      </c>
    </row>
    <row r="63" spans="1:10" x14ac:dyDescent="0.35">
      <c r="A63" s="3" t="s">
        <v>107</v>
      </c>
      <c r="B63" s="4">
        <v>43117</v>
      </c>
      <c r="C63">
        <v>20</v>
      </c>
      <c r="D63" t="s">
        <v>40</v>
      </c>
      <c r="E63" t="s">
        <v>36</v>
      </c>
      <c r="F63" t="s">
        <v>28</v>
      </c>
      <c r="G63" t="s">
        <v>24</v>
      </c>
      <c r="H63">
        <v>159</v>
      </c>
      <c r="I63">
        <v>9</v>
      </c>
      <c r="J63">
        <v>1431</v>
      </c>
    </row>
    <row r="64" spans="1:10" x14ac:dyDescent="0.35">
      <c r="A64" s="3" t="s">
        <v>108</v>
      </c>
      <c r="B64" s="4">
        <v>43117</v>
      </c>
      <c r="C64">
        <v>9</v>
      </c>
      <c r="D64" t="s">
        <v>21</v>
      </c>
      <c r="E64" t="s">
        <v>46</v>
      </c>
      <c r="F64" t="s">
        <v>23</v>
      </c>
      <c r="G64" t="s">
        <v>19</v>
      </c>
      <c r="H64">
        <v>289</v>
      </c>
      <c r="I64">
        <v>7</v>
      </c>
      <c r="J64">
        <v>2023</v>
      </c>
    </row>
    <row r="65" spans="1:10" x14ac:dyDescent="0.35">
      <c r="A65" s="3" t="s">
        <v>109</v>
      </c>
      <c r="B65" s="4">
        <v>43118</v>
      </c>
      <c r="C65">
        <v>9</v>
      </c>
      <c r="D65" t="s">
        <v>21</v>
      </c>
      <c r="E65" t="s">
        <v>46</v>
      </c>
      <c r="F65" t="s">
        <v>23</v>
      </c>
      <c r="G65" t="s">
        <v>41</v>
      </c>
      <c r="H65">
        <v>399</v>
      </c>
      <c r="I65">
        <v>1</v>
      </c>
      <c r="J65">
        <v>399</v>
      </c>
    </row>
    <row r="66" spans="1:10" x14ac:dyDescent="0.35">
      <c r="A66" s="3" t="s">
        <v>110</v>
      </c>
      <c r="B66" s="4">
        <v>43119</v>
      </c>
      <c r="C66">
        <v>9</v>
      </c>
      <c r="D66" t="s">
        <v>21</v>
      </c>
      <c r="E66" t="s">
        <v>46</v>
      </c>
      <c r="F66" t="s">
        <v>23</v>
      </c>
      <c r="G66" t="s">
        <v>14</v>
      </c>
      <c r="H66">
        <v>199</v>
      </c>
      <c r="I66">
        <v>6</v>
      </c>
      <c r="J66">
        <v>1194</v>
      </c>
    </row>
    <row r="67" spans="1:10" x14ac:dyDescent="0.35">
      <c r="A67" s="3" t="s">
        <v>111</v>
      </c>
      <c r="B67" s="4">
        <v>43119</v>
      </c>
      <c r="C67">
        <v>10</v>
      </c>
      <c r="D67" t="s">
        <v>58</v>
      </c>
      <c r="E67" t="s">
        <v>46</v>
      </c>
      <c r="F67" t="s">
        <v>23</v>
      </c>
      <c r="G67" t="s">
        <v>19</v>
      </c>
      <c r="H67">
        <v>289</v>
      </c>
      <c r="I67">
        <v>3</v>
      </c>
      <c r="J67">
        <v>867</v>
      </c>
    </row>
    <row r="68" spans="1:10" x14ac:dyDescent="0.35">
      <c r="A68" s="3" t="s">
        <v>112</v>
      </c>
      <c r="B68" s="4">
        <v>43120</v>
      </c>
      <c r="C68">
        <v>16</v>
      </c>
      <c r="D68" t="s">
        <v>30</v>
      </c>
      <c r="E68" t="s">
        <v>27</v>
      </c>
      <c r="F68" t="s">
        <v>28</v>
      </c>
      <c r="G68" t="s">
        <v>31</v>
      </c>
      <c r="H68">
        <v>69</v>
      </c>
      <c r="I68">
        <v>2</v>
      </c>
      <c r="J68">
        <v>138</v>
      </c>
    </row>
    <row r="69" spans="1:10" x14ac:dyDescent="0.35">
      <c r="A69" s="3" t="s">
        <v>113</v>
      </c>
      <c r="B69" s="4">
        <v>43120</v>
      </c>
      <c r="C69">
        <v>13</v>
      </c>
      <c r="D69" t="s">
        <v>33</v>
      </c>
      <c r="E69" t="s">
        <v>63</v>
      </c>
      <c r="F69" t="s">
        <v>13</v>
      </c>
      <c r="G69" t="s">
        <v>14</v>
      </c>
      <c r="H69">
        <v>199</v>
      </c>
      <c r="I69">
        <v>8</v>
      </c>
      <c r="J69">
        <v>1592</v>
      </c>
    </row>
    <row r="70" spans="1:10" x14ac:dyDescent="0.35">
      <c r="A70" s="3" t="s">
        <v>114</v>
      </c>
      <c r="B70" s="4">
        <v>43121</v>
      </c>
      <c r="C70">
        <v>19</v>
      </c>
      <c r="D70" t="s">
        <v>56</v>
      </c>
      <c r="E70" t="s">
        <v>36</v>
      </c>
      <c r="F70" t="s">
        <v>28</v>
      </c>
      <c r="G70" t="s">
        <v>14</v>
      </c>
      <c r="H70">
        <v>199</v>
      </c>
      <c r="I70">
        <v>8</v>
      </c>
      <c r="J70">
        <v>1592</v>
      </c>
    </row>
    <row r="71" spans="1:10" x14ac:dyDescent="0.35">
      <c r="A71" s="3" t="s">
        <v>115</v>
      </c>
      <c r="B71" s="4">
        <v>43121</v>
      </c>
      <c r="C71">
        <v>6</v>
      </c>
      <c r="D71" t="s">
        <v>48</v>
      </c>
      <c r="E71" t="s">
        <v>46</v>
      </c>
      <c r="F71" t="s">
        <v>23</v>
      </c>
      <c r="G71" t="s">
        <v>14</v>
      </c>
      <c r="H71">
        <v>199</v>
      </c>
      <c r="I71">
        <v>0</v>
      </c>
      <c r="J71">
        <v>0</v>
      </c>
    </row>
    <row r="72" spans="1:10" x14ac:dyDescent="0.35">
      <c r="A72" s="3" t="s">
        <v>116</v>
      </c>
      <c r="B72" s="4">
        <v>43121</v>
      </c>
      <c r="C72">
        <v>17</v>
      </c>
      <c r="D72" t="s">
        <v>35</v>
      </c>
      <c r="E72" t="s">
        <v>27</v>
      </c>
      <c r="F72" t="s">
        <v>28</v>
      </c>
      <c r="G72" t="s">
        <v>24</v>
      </c>
      <c r="H72">
        <v>159</v>
      </c>
      <c r="I72">
        <v>4</v>
      </c>
      <c r="J72">
        <v>636</v>
      </c>
    </row>
    <row r="73" spans="1:10" x14ac:dyDescent="0.35">
      <c r="A73" s="3" t="s">
        <v>117</v>
      </c>
      <c r="B73" s="4">
        <v>43122</v>
      </c>
      <c r="C73">
        <v>15</v>
      </c>
      <c r="D73" t="s">
        <v>118</v>
      </c>
      <c r="E73" t="s">
        <v>63</v>
      </c>
      <c r="F73" t="s">
        <v>13</v>
      </c>
      <c r="G73" t="s">
        <v>41</v>
      </c>
      <c r="H73">
        <v>399</v>
      </c>
      <c r="I73">
        <v>4</v>
      </c>
      <c r="J73">
        <v>1596</v>
      </c>
    </row>
    <row r="74" spans="1:10" x14ac:dyDescent="0.35">
      <c r="A74" s="3" t="s">
        <v>119</v>
      </c>
      <c r="B74" s="4">
        <v>43123</v>
      </c>
      <c r="C74">
        <v>15</v>
      </c>
      <c r="D74" t="s">
        <v>118</v>
      </c>
      <c r="E74" t="s">
        <v>63</v>
      </c>
      <c r="F74" t="s">
        <v>13</v>
      </c>
      <c r="G74" t="s">
        <v>24</v>
      </c>
      <c r="H74">
        <v>159</v>
      </c>
      <c r="I74">
        <v>1</v>
      </c>
      <c r="J74">
        <v>159</v>
      </c>
    </row>
    <row r="75" spans="1:10" x14ac:dyDescent="0.35">
      <c r="A75" s="3" t="s">
        <v>120</v>
      </c>
      <c r="B75" s="4">
        <v>43123</v>
      </c>
      <c r="C75">
        <v>20</v>
      </c>
      <c r="D75" t="s">
        <v>40</v>
      </c>
      <c r="E75" t="s">
        <v>27</v>
      </c>
      <c r="F75" t="s">
        <v>28</v>
      </c>
      <c r="G75" t="s">
        <v>19</v>
      </c>
      <c r="H75">
        <v>289</v>
      </c>
      <c r="I75">
        <v>1</v>
      </c>
      <c r="J75">
        <v>289</v>
      </c>
    </row>
    <row r="76" spans="1:10" x14ac:dyDescent="0.35">
      <c r="A76" s="3" t="s">
        <v>121</v>
      </c>
      <c r="B76" s="4">
        <v>43123</v>
      </c>
      <c r="C76">
        <v>13</v>
      </c>
      <c r="D76" t="s">
        <v>33</v>
      </c>
      <c r="E76" t="s">
        <v>12</v>
      </c>
      <c r="F76" t="s">
        <v>13</v>
      </c>
      <c r="G76" t="s">
        <v>19</v>
      </c>
      <c r="H76">
        <v>289</v>
      </c>
      <c r="I76">
        <v>5</v>
      </c>
      <c r="J76">
        <v>1445</v>
      </c>
    </row>
    <row r="77" spans="1:10" x14ac:dyDescent="0.35">
      <c r="A77" s="3" t="s">
        <v>122</v>
      </c>
      <c r="B77" s="4">
        <v>43124</v>
      </c>
      <c r="C77">
        <v>18</v>
      </c>
      <c r="D77" t="s">
        <v>26</v>
      </c>
      <c r="E77" t="s">
        <v>27</v>
      </c>
      <c r="F77" t="s">
        <v>28</v>
      </c>
      <c r="G77" t="s">
        <v>31</v>
      </c>
      <c r="H77">
        <v>69</v>
      </c>
      <c r="I77">
        <v>7</v>
      </c>
      <c r="J77">
        <v>483</v>
      </c>
    </row>
    <row r="78" spans="1:10" x14ac:dyDescent="0.35">
      <c r="A78" s="3" t="s">
        <v>123</v>
      </c>
      <c r="B78" s="4">
        <v>43124</v>
      </c>
      <c r="C78">
        <v>8</v>
      </c>
      <c r="D78" t="s">
        <v>45</v>
      </c>
      <c r="E78" t="s">
        <v>46</v>
      </c>
      <c r="F78" t="s">
        <v>23</v>
      </c>
      <c r="G78" t="s">
        <v>31</v>
      </c>
      <c r="H78">
        <v>69</v>
      </c>
      <c r="I78">
        <v>2</v>
      </c>
      <c r="J78">
        <v>138</v>
      </c>
    </row>
    <row r="79" spans="1:10" x14ac:dyDescent="0.35">
      <c r="A79" s="3" t="s">
        <v>124</v>
      </c>
      <c r="B79" s="4">
        <v>43124</v>
      </c>
      <c r="C79">
        <v>5</v>
      </c>
      <c r="D79" t="s">
        <v>60</v>
      </c>
      <c r="E79" t="s">
        <v>68</v>
      </c>
      <c r="F79" t="s">
        <v>18</v>
      </c>
      <c r="G79" t="s">
        <v>19</v>
      </c>
      <c r="H79">
        <v>289</v>
      </c>
      <c r="I79">
        <v>1</v>
      </c>
      <c r="J79">
        <v>289</v>
      </c>
    </row>
    <row r="80" spans="1:10" x14ac:dyDescent="0.35">
      <c r="A80" s="3" t="s">
        <v>125</v>
      </c>
      <c r="B80" s="4">
        <v>43124</v>
      </c>
      <c r="C80">
        <v>19</v>
      </c>
      <c r="D80" t="s">
        <v>56</v>
      </c>
      <c r="E80" t="s">
        <v>27</v>
      </c>
      <c r="F80" t="s">
        <v>28</v>
      </c>
      <c r="G80" t="s">
        <v>19</v>
      </c>
      <c r="H80">
        <v>289</v>
      </c>
      <c r="I80">
        <v>8</v>
      </c>
      <c r="J80">
        <v>2312</v>
      </c>
    </row>
    <row r="81" spans="1:10" x14ac:dyDescent="0.35">
      <c r="A81" s="3" t="s">
        <v>126</v>
      </c>
      <c r="B81" s="4">
        <v>43124</v>
      </c>
      <c r="C81">
        <v>10</v>
      </c>
      <c r="D81" t="s">
        <v>58</v>
      </c>
      <c r="E81" t="s">
        <v>22</v>
      </c>
      <c r="F81" t="s">
        <v>23</v>
      </c>
      <c r="G81" t="s">
        <v>19</v>
      </c>
      <c r="H81">
        <v>289</v>
      </c>
      <c r="I81">
        <v>3</v>
      </c>
      <c r="J81">
        <v>867</v>
      </c>
    </row>
    <row r="82" spans="1:10" x14ac:dyDescent="0.35">
      <c r="A82" s="3" t="s">
        <v>127</v>
      </c>
      <c r="B82" s="4">
        <v>43124</v>
      </c>
      <c r="C82">
        <v>7</v>
      </c>
      <c r="D82" t="s">
        <v>88</v>
      </c>
      <c r="E82" t="s">
        <v>46</v>
      </c>
      <c r="F82" t="s">
        <v>23</v>
      </c>
      <c r="G82" t="s">
        <v>41</v>
      </c>
      <c r="H82">
        <v>399</v>
      </c>
      <c r="I82">
        <v>6</v>
      </c>
      <c r="J82">
        <v>2394</v>
      </c>
    </row>
    <row r="83" spans="1:10" x14ac:dyDescent="0.35">
      <c r="A83" s="3" t="s">
        <v>128</v>
      </c>
      <c r="B83" s="4">
        <v>43124</v>
      </c>
      <c r="C83">
        <v>5</v>
      </c>
      <c r="D83" t="s">
        <v>60</v>
      </c>
      <c r="E83" t="s">
        <v>17</v>
      </c>
      <c r="F83" t="s">
        <v>18</v>
      </c>
      <c r="G83" t="s">
        <v>31</v>
      </c>
      <c r="H83">
        <v>69</v>
      </c>
      <c r="I83">
        <v>1</v>
      </c>
      <c r="J83">
        <v>69</v>
      </c>
    </row>
    <row r="84" spans="1:10" x14ac:dyDescent="0.35">
      <c r="A84" s="3" t="s">
        <v>129</v>
      </c>
      <c r="B84" s="4">
        <v>43124</v>
      </c>
      <c r="C84">
        <v>10</v>
      </c>
      <c r="D84" t="s">
        <v>58</v>
      </c>
      <c r="E84" t="s">
        <v>46</v>
      </c>
      <c r="F84" t="s">
        <v>23</v>
      </c>
      <c r="G84" t="s">
        <v>31</v>
      </c>
      <c r="H84">
        <v>69</v>
      </c>
      <c r="I84">
        <v>2</v>
      </c>
      <c r="J84">
        <v>138</v>
      </c>
    </row>
    <row r="85" spans="1:10" x14ac:dyDescent="0.35">
      <c r="A85" s="3" t="s">
        <v>130</v>
      </c>
      <c r="B85" s="4">
        <v>43125</v>
      </c>
      <c r="C85">
        <v>18</v>
      </c>
      <c r="D85" t="s">
        <v>26</v>
      </c>
      <c r="E85" t="s">
        <v>36</v>
      </c>
      <c r="F85" t="s">
        <v>28</v>
      </c>
      <c r="G85" t="s">
        <v>41</v>
      </c>
      <c r="H85">
        <v>399</v>
      </c>
      <c r="I85">
        <v>1</v>
      </c>
      <c r="J85">
        <v>399</v>
      </c>
    </row>
    <row r="86" spans="1:10" x14ac:dyDescent="0.35">
      <c r="A86" s="3" t="s">
        <v>131</v>
      </c>
      <c r="B86" s="4">
        <v>43126</v>
      </c>
      <c r="C86">
        <v>4</v>
      </c>
      <c r="D86" t="s">
        <v>51</v>
      </c>
      <c r="E86" t="s">
        <v>68</v>
      </c>
      <c r="F86" t="s">
        <v>18</v>
      </c>
      <c r="G86" t="s">
        <v>41</v>
      </c>
      <c r="H86">
        <v>399</v>
      </c>
      <c r="I86">
        <v>9</v>
      </c>
      <c r="J86">
        <v>3591</v>
      </c>
    </row>
    <row r="87" spans="1:10" x14ac:dyDescent="0.35">
      <c r="A87" s="3" t="s">
        <v>132</v>
      </c>
      <c r="B87" s="4">
        <v>43126</v>
      </c>
      <c r="C87">
        <v>12</v>
      </c>
      <c r="D87" t="s">
        <v>66</v>
      </c>
      <c r="E87" t="s">
        <v>12</v>
      </c>
      <c r="F87" t="s">
        <v>13</v>
      </c>
      <c r="G87" t="s">
        <v>41</v>
      </c>
      <c r="H87">
        <v>399</v>
      </c>
      <c r="I87">
        <v>2</v>
      </c>
      <c r="J87">
        <v>798</v>
      </c>
    </row>
    <row r="88" spans="1:10" x14ac:dyDescent="0.35">
      <c r="A88" s="3" t="s">
        <v>133</v>
      </c>
      <c r="B88" s="4">
        <v>43127</v>
      </c>
      <c r="C88">
        <v>17</v>
      </c>
      <c r="D88" t="s">
        <v>35</v>
      </c>
      <c r="E88" t="s">
        <v>36</v>
      </c>
      <c r="F88" t="s">
        <v>28</v>
      </c>
      <c r="G88" t="s">
        <v>24</v>
      </c>
      <c r="H88">
        <v>159</v>
      </c>
      <c r="I88">
        <v>3</v>
      </c>
      <c r="J88">
        <v>477</v>
      </c>
    </row>
    <row r="89" spans="1:10" x14ac:dyDescent="0.35">
      <c r="A89" s="3" t="s">
        <v>134</v>
      </c>
      <c r="B89" s="4">
        <v>43127</v>
      </c>
      <c r="C89">
        <v>12</v>
      </c>
      <c r="D89" t="s">
        <v>66</v>
      </c>
      <c r="E89" t="s">
        <v>12</v>
      </c>
      <c r="F89" t="s">
        <v>13</v>
      </c>
      <c r="G89" t="s">
        <v>31</v>
      </c>
      <c r="H89">
        <v>69</v>
      </c>
      <c r="I89">
        <v>2</v>
      </c>
      <c r="J89">
        <v>138</v>
      </c>
    </row>
    <row r="90" spans="1:10" x14ac:dyDescent="0.35">
      <c r="A90" s="3" t="s">
        <v>135</v>
      </c>
      <c r="B90" s="4">
        <v>43127</v>
      </c>
      <c r="C90">
        <v>8</v>
      </c>
      <c r="D90" t="s">
        <v>45</v>
      </c>
      <c r="E90" t="s">
        <v>22</v>
      </c>
      <c r="F90" t="s">
        <v>23</v>
      </c>
      <c r="G90" t="s">
        <v>14</v>
      </c>
      <c r="H90">
        <v>199</v>
      </c>
      <c r="I90">
        <v>5</v>
      </c>
      <c r="J90">
        <v>995</v>
      </c>
    </row>
    <row r="91" spans="1:10" x14ac:dyDescent="0.35">
      <c r="A91" s="3" t="s">
        <v>136</v>
      </c>
      <c r="B91" s="4">
        <v>43127</v>
      </c>
      <c r="C91">
        <v>12</v>
      </c>
      <c r="D91" t="s">
        <v>66</v>
      </c>
      <c r="E91" t="s">
        <v>63</v>
      </c>
      <c r="F91" t="s">
        <v>13</v>
      </c>
      <c r="G91" t="s">
        <v>31</v>
      </c>
      <c r="H91">
        <v>69</v>
      </c>
      <c r="I91">
        <v>2</v>
      </c>
      <c r="J91">
        <v>138</v>
      </c>
    </row>
    <row r="92" spans="1:10" x14ac:dyDescent="0.35">
      <c r="A92" s="3" t="s">
        <v>137</v>
      </c>
      <c r="B92" s="4">
        <v>43127</v>
      </c>
      <c r="C92">
        <v>19</v>
      </c>
      <c r="D92" t="s">
        <v>56</v>
      </c>
      <c r="E92" t="s">
        <v>36</v>
      </c>
      <c r="F92" t="s">
        <v>28</v>
      </c>
      <c r="G92" t="s">
        <v>19</v>
      </c>
      <c r="H92">
        <v>289</v>
      </c>
      <c r="I92">
        <v>4</v>
      </c>
      <c r="J92">
        <v>1156</v>
      </c>
    </row>
    <row r="93" spans="1:10" x14ac:dyDescent="0.35">
      <c r="A93" s="3" t="s">
        <v>138</v>
      </c>
      <c r="B93" s="4">
        <v>43128</v>
      </c>
      <c r="C93">
        <v>20</v>
      </c>
      <c r="D93" t="s">
        <v>40</v>
      </c>
      <c r="E93" t="s">
        <v>27</v>
      </c>
      <c r="F93" t="s">
        <v>28</v>
      </c>
      <c r="G93" t="s">
        <v>41</v>
      </c>
      <c r="H93">
        <v>399</v>
      </c>
      <c r="I93">
        <v>6</v>
      </c>
      <c r="J93">
        <v>2394</v>
      </c>
    </row>
    <row r="94" spans="1:10" x14ac:dyDescent="0.35">
      <c r="A94" s="3" t="s">
        <v>139</v>
      </c>
      <c r="B94" s="4">
        <v>43129</v>
      </c>
      <c r="C94">
        <v>7</v>
      </c>
      <c r="D94" t="s">
        <v>88</v>
      </c>
      <c r="E94" t="s">
        <v>22</v>
      </c>
      <c r="F94" t="s">
        <v>23</v>
      </c>
      <c r="G94" t="s">
        <v>41</v>
      </c>
      <c r="H94">
        <v>399</v>
      </c>
      <c r="I94">
        <v>1</v>
      </c>
      <c r="J94">
        <v>399</v>
      </c>
    </row>
    <row r="95" spans="1:10" x14ac:dyDescent="0.35">
      <c r="A95" s="3" t="s">
        <v>140</v>
      </c>
      <c r="B95" s="4">
        <v>43129</v>
      </c>
      <c r="C95">
        <v>8</v>
      </c>
      <c r="D95" t="s">
        <v>45</v>
      </c>
      <c r="E95" t="s">
        <v>22</v>
      </c>
      <c r="F95" t="s">
        <v>23</v>
      </c>
      <c r="G95" t="s">
        <v>14</v>
      </c>
      <c r="H95">
        <v>199</v>
      </c>
      <c r="I95">
        <v>2</v>
      </c>
      <c r="J95">
        <v>398</v>
      </c>
    </row>
    <row r="96" spans="1:10" x14ac:dyDescent="0.35">
      <c r="A96" s="3" t="s">
        <v>141</v>
      </c>
      <c r="B96" s="4">
        <v>43129</v>
      </c>
      <c r="C96">
        <v>7</v>
      </c>
      <c r="D96" t="s">
        <v>88</v>
      </c>
      <c r="E96" t="s">
        <v>46</v>
      </c>
      <c r="F96" t="s">
        <v>23</v>
      </c>
      <c r="G96" t="s">
        <v>31</v>
      </c>
      <c r="H96">
        <v>69</v>
      </c>
      <c r="I96">
        <v>8</v>
      </c>
      <c r="J96">
        <v>552</v>
      </c>
    </row>
    <row r="97" spans="1:10" x14ac:dyDescent="0.35">
      <c r="A97" s="3" t="s">
        <v>142</v>
      </c>
      <c r="B97" s="4">
        <v>43130</v>
      </c>
      <c r="C97">
        <v>15</v>
      </c>
      <c r="D97" t="s">
        <v>118</v>
      </c>
      <c r="E97" t="s">
        <v>12</v>
      </c>
      <c r="F97" t="s">
        <v>13</v>
      </c>
      <c r="G97" t="s">
        <v>31</v>
      </c>
      <c r="H97">
        <v>69</v>
      </c>
      <c r="I97">
        <v>9</v>
      </c>
      <c r="J97">
        <v>621</v>
      </c>
    </row>
    <row r="98" spans="1:10" x14ac:dyDescent="0.35">
      <c r="A98" s="3" t="s">
        <v>143</v>
      </c>
      <c r="B98" s="4">
        <v>43130</v>
      </c>
      <c r="C98">
        <v>11</v>
      </c>
      <c r="D98" t="s">
        <v>11</v>
      </c>
      <c r="E98" t="s">
        <v>63</v>
      </c>
      <c r="F98" t="s">
        <v>13</v>
      </c>
      <c r="G98" t="s">
        <v>31</v>
      </c>
      <c r="H98">
        <v>69</v>
      </c>
      <c r="I98">
        <v>7</v>
      </c>
      <c r="J98">
        <v>483</v>
      </c>
    </row>
    <row r="99" spans="1:10" x14ac:dyDescent="0.35">
      <c r="A99" s="3" t="s">
        <v>144</v>
      </c>
      <c r="B99" s="4">
        <v>43130</v>
      </c>
      <c r="C99">
        <v>19</v>
      </c>
      <c r="D99" t="s">
        <v>56</v>
      </c>
      <c r="E99" t="s">
        <v>27</v>
      </c>
      <c r="F99" t="s">
        <v>28</v>
      </c>
      <c r="G99" t="s">
        <v>24</v>
      </c>
      <c r="H99">
        <v>159</v>
      </c>
      <c r="I99">
        <v>8</v>
      </c>
      <c r="J99">
        <v>1272</v>
      </c>
    </row>
    <row r="100" spans="1:10" x14ac:dyDescent="0.35">
      <c r="A100" s="3" t="s">
        <v>145</v>
      </c>
      <c r="B100" s="4">
        <v>43130</v>
      </c>
      <c r="C100">
        <v>8</v>
      </c>
      <c r="D100" t="s">
        <v>45</v>
      </c>
      <c r="E100" t="s">
        <v>46</v>
      </c>
      <c r="F100" t="s">
        <v>23</v>
      </c>
      <c r="G100" t="s">
        <v>14</v>
      </c>
      <c r="H100">
        <v>199</v>
      </c>
      <c r="I100">
        <v>9</v>
      </c>
      <c r="J100">
        <v>1791</v>
      </c>
    </row>
    <row r="101" spans="1:10" x14ac:dyDescent="0.35">
      <c r="A101" s="3" t="s">
        <v>146</v>
      </c>
      <c r="B101" s="4">
        <v>43130</v>
      </c>
      <c r="C101">
        <v>12</v>
      </c>
      <c r="D101" t="s">
        <v>66</v>
      </c>
      <c r="E101" t="s">
        <v>12</v>
      </c>
      <c r="F101" t="s">
        <v>13</v>
      </c>
      <c r="G101" t="s">
        <v>14</v>
      </c>
      <c r="H101">
        <v>199</v>
      </c>
      <c r="I101">
        <v>5</v>
      </c>
      <c r="J101">
        <v>995</v>
      </c>
    </row>
    <row r="102" spans="1:10" x14ac:dyDescent="0.35">
      <c r="A102" s="3" t="s">
        <v>147</v>
      </c>
      <c r="B102" s="4">
        <v>43131</v>
      </c>
      <c r="C102">
        <v>18</v>
      </c>
      <c r="D102" t="s">
        <v>26</v>
      </c>
      <c r="E102" t="s">
        <v>27</v>
      </c>
      <c r="F102" t="s">
        <v>28</v>
      </c>
      <c r="G102" t="s">
        <v>31</v>
      </c>
      <c r="H102">
        <v>69</v>
      </c>
      <c r="I102">
        <v>4</v>
      </c>
      <c r="J102">
        <v>276</v>
      </c>
    </row>
    <row r="103" spans="1:10" x14ac:dyDescent="0.35">
      <c r="A103" s="3" t="s">
        <v>148</v>
      </c>
      <c r="B103" s="4">
        <v>43132</v>
      </c>
      <c r="C103">
        <v>10</v>
      </c>
      <c r="D103" t="s">
        <v>58</v>
      </c>
      <c r="E103" t="s">
        <v>22</v>
      </c>
      <c r="F103" t="s">
        <v>23</v>
      </c>
      <c r="G103" t="s">
        <v>31</v>
      </c>
      <c r="H103">
        <v>69</v>
      </c>
      <c r="I103">
        <v>4</v>
      </c>
      <c r="J103">
        <v>276</v>
      </c>
    </row>
    <row r="104" spans="1:10" x14ac:dyDescent="0.35">
      <c r="A104" s="3" t="s">
        <v>149</v>
      </c>
      <c r="B104" s="4">
        <v>43132</v>
      </c>
      <c r="C104">
        <v>20</v>
      </c>
      <c r="D104" t="s">
        <v>40</v>
      </c>
      <c r="E104" t="s">
        <v>36</v>
      </c>
      <c r="F104" t="s">
        <v>28</v>
      </c>
      <c r="G104" t="s">
        <v>31</v>
      </c>
      <c r="H104">
        <v>69</v>
      </c>
      <c r="I104">
        <v>6</v>
      </c>
      <c r="J104">
        <v>414</v>
      </c>
    </row>
    <row r="105" spans="1:10" x14ac:dyDescent="0.35">
      <c r="A105" s="3" t="s">
        <v>150</v>
      </c>
      <c r="B105" s="4">
        <v>43133</v>
      </c>
      <c r="C105">
        <v>4</v>
      </c>
      <c r="D105" t="s">
        <v>51</v>
      </c>
      <c r="E105" t="s">
        <v>68</v>
      </c>
      <c r="F105" t="s">
        <v>18</v>
      </c>
      <c r="G105" t="s">
        <v>41</v>
      </c>
      <c r="H105">
        <v>399</v>
      </c>
      <c r="I105">
        <v>1</v>
      </c>
      <c r="J105">
        <v>399</v>
      </c>
    </row>
    <row r="106" spans="1:10" x14ac:dyDescent="0.35">
      <c r="A106" s="3" t="s">
        <v>151</v>
      </c>
      <c r="B106" s="4">
        <v>43133</v>
      </c>
      <c r="C106">
        <v>11</v>
      </c>
      <c r="D106" t="s">
        <v>11</v>
      </c>
      <c r="E106" t="s">
        <v>12</v>
      </c>
      <c r="F106" t="s">
        <v>13</v>
      </c>
      <c r="G106" t="s">
        <v>24</v>
      </c>
      <c r="H106">
        <v>159</v>
      </c>
      <c r="I106">
        <v>0</v>
      </c>
      <c r="J106">
        <v>0</v>
      </c>
    </row>
    <row r="107" spans="1:10" x14ac:dyDescent="0.35">
      <c r="A107" s="3" t="s">
        <v>152</v>
      </c>
      <c r="B107" s="4">
        <v>43133</v>
      </c>
      <c r="C107">
        <v>2</v>
      </c>
      <c r="D107" t="s">
        <v>106</v>
      </c>
      <c r="E107" t="s">
        <v>68</v>
      </c>
      <c r="F107" t="s">
        <v>18</v>
      </c>
      <c r="G107" t="s">
        <v>24</v>
      </c>
      <c r="H107">
        <v>159</v>
      </c>
      <c r="I107">
        <v>5</v>
      </c>
      <c r="J107">
        <v>795</v>
      </c>
    </row>
    <row r="108" spans="1:10" x14ac:dyDescent="0.35">
      <c r="A108" s="3" t="s">
        <v>153</v>
      </c>
      <c r="B108" s="4">
        <v>43133</v>
      </c>
      <c r="C108">
        <v>7</v>
      </c>
      <c r="D108" t="s">
        <v>88</v>
      </c>
      <c r="E108" t="s">
        <v>22</v>
      </c>
      <c r="F108" t="s">
        <v>23</v>
      </c>
      <c r="G108" t="s">
        <v>24</v>
      </c>
      <c r="H108">
        <v>159</v>
      </c>
      <c r="I108">
        <v>5</v>
      </c>
      <c r="J108">
        <v>795</v>
      </c>
    </row>
    <row r="109" spans="1:10" x14ac:dyDescent="0.35">
      <c r="A109" s="3" t="s">
        <v>154</v>
      </c>
      <c r="B109" s="4">
        <v>43133</v>
      </c>
      <c r="C109">
        <v>15</v>
      </c>
      <c r="D109" t="s">
        <v>118</v>
      </c>
      <c r="E109" t="s">
        <v>63</v>
      </c>
      <c r="F109" t="s">
        <v>13</v>
      </c>
      <c r="G109" t="s">
        <v>41</v>
      </c>
      <c r="H109">
        <v>399</v>
      </c>
      <c r="I109">
        <v>2</v>
      </c>
      <c r="J109">
        <v>798</v>
      </c>
    </row>
    <row r="110" spans="1:10" x14ac:dyDescent="0.35">
      <c r="A110" s="3" t="s">
        <v>155</v>
      </c>
      <c r="B110" s="4">
        <v>43133</v>
      </c>
      <c r="C110">
        <v>20</v>
      </c>
      <c r="D110" t="s">
        <v>40</v>
      </c>
      <c r="E110" t="s">
        <v>27</v>
      </c>
      <c r="F110" t="s">
        <v>28</v>
      </c>
      <c r="G110" t="s">
        <v>24</v>
      </c>
      <c r="H110">
        <v>159</v>
      </c>
      <c r="I110">
        <v>7</v>
      </c>
      <c r="J110">
        <v>1113</v>
      </c>
    </row>
    <row r="111" spans="1:10" x14ac:dyDescent="0.35">
      <c r="A111" s="3" t="s">
        <v>156</v>
      </c>
      <c r="B111" s="4">
        <v>43134</v>
      </c>
      <c r="C111">
        <v>16</v>
      </c>
      <c r="D111" t="s">
        <v>30</v>
      </c>
      <c r="E111" t="s">
        <v>27</v>
      </c>
      <c r="F111" t="s">
        <v>28</v>
      </c>
      <c r="G111" t="s">
        <v>14</v>
      </c>
      <c r="H111">
        <v>199</v>
      </c>
      <c r="I111">
        <v>6</v>
      </c>
      <c r="J111">
        <v>1194</v>
      </c>
    </row>
    <row r="112" spans="1:10" x14ac:dyDescent="0.35">
      <c r="A112" s="3" t="s">
        <v>157</v>
      </c>
      <c r="B112" s="4">
        <v>43134</v>
      </c>
      <c r="C112">
        <v>19</v>
      </c>
      <c r="D112" t="s">
        <v>56</v>
      </c>
      <c r="E112" t="s">
        <v>36</v>
      </c>
      <c r="F112" t="s">
        <v>28</v>
      </c>
      <c r="G112" t="s">
        <v>41</v>
      </c>
      <c r="H112">
        <v>399</v>
      </c>
      <c r="I112">
        <v>6</v>
      </c>
      <c r="J112">
        <v>2394</v>
      </c>
    </row>
    <row r="113" spans="1:10" x14ac:dyDescent="0.35">
      <c r="A113" s="3" t="s">
        <v>158</v>
      </c>
      <c r="B113" s="4">
        <v>43135</v>
      </c>
      <c r="C113">
        <v>1</v>
      </c>
      <c r="D113" t="s">
        <v>16</v>
      </c>
      <c r="E113" t="s">
        <v>17</v>
      </c>
      <c r="F113" t="s">
        <v>18</v>
      </c>
      <c r="G113" t="s">
        <v>41</v>
      </c>
      <c r="H113">
        <v>399</v>
      </c>
      <c r="I113">
        <v>2</v>
      </c>
      <c r="J113">
        <v>798</v>
      </c>
    </row>
    <row r="114" spans="1:10" x14ac:dyDescent="0.35">
      <c r="A114" s="3" t="s">
        <v>159</v>
      </c>
      <c r="B114" s="4">
        <v>43136</v>
      </c>
      <c r="C114">
        <v>17</v>
      </c>
      <c r="D114" t="s">
        <v>35</v>
      </c>
      <c r="E114" t="s">
        <v>27</v>
      </c>
      <c r="F114" t="s">
        <v>28</v>
      </c>
      <c r="G114" t="s">
        <v>41</v>
      </c>
      <c r="H114">
        <v>399</v>
      </c>
      <c r="I114">
        <v>5</v>
      </c>
      <c r="J114">
        <v>1995</v>
      </c>
    </row>
    <row r="115" spans="1:10" x14ac:dyDescent="0.35">
      <c r="A115" s="3" t="s">
        <v>160</v>
      </c>
      <c r="B115" s="4">
        <v>43136</v>
      </c>
      <c r="C115">
        <v>9</v>
      </c>
      <c r="D115" t="s">
        <v>21</v>
      </c>
      <c r="E115" t="s">
        <v>22</v>
      </c>
      <c r="F115" t="s">
        <v>23</v>
      </c>
      <c r="G115" t="s">
        <v>24</v>
      </c>
      <c r="H115">
        <v>159</v>
      </c>
      <c r="I115">
        <v>4</v>
      </c>
      <c r="J115">
        <v>636</v>
      </c>
    </row>
    <row r="116" spans="1:10" x14ac:dyDescent="0.35">
      <c r="A116" s="3" t="s">
        <v>161</v>
      </c>
      <c r="B116" s="4">
        <v>43136</v>
      </c>
      <c r="C116">
        <v>2</v>
      </c>
      <c r="D116" t="s">
        <v>106</v>
      </c>
      <c r="E116" t="s">
        <v>68</v>
      </c>
      <c r="F116" t="s">
        <v>18</v>
      </c>
      <c r="G116" t="s">
        <v>31</v>
      </c>
      <c r="H116">
        <v>69</v>
      </c>
      <c r="I116">
        <v>7</v>
      </c>
      <c r="J116">
        <v>483</v>
      </c>
    </row>
    <row r="117" spans="1:10" x14ac:dyDescent="0.35">
      <c r="A117" s="3" t="s">
        <v>162</v>
      </c>
      <c r="B117" s="4">
        <v>43136</v>
      </c>
      <c r="C117">
        <v>14</v>
      </c>
      <c r="D117" t="s">
        <v>38</v>
      </c>
      <c r="E117" t="s">
        <v>12</v>
      </c>
      <c r="F117" t="s">
        <v>13</v>
      </c>
      <c r="G117" t="s">
        <v>31</v>
      </c>
      <c r="H117">
        <v>69</v>
      </c>
      <c r="I117">
        <v>7</v>
      </c>
      <c r="J117">
        <v>483</v>
      </c>
    </row>
    <row r="118" spans="1:10" x14ac:dyDescent="0.35">
      <c r="A118" s="3" t="s">
        <v>163</v>
      </c>
      <c r="B118" s="4">
        <v>43136</v>
      </c>
      <c r="C118">
        <v>14</v>
      </c>
      <c r="D118" t="s">
        <v>38</v>
      </c>
      <c r="E118" t="s">
        <v>12</v>
      </c>
      <c r="F118" t="s">
        <v>13</v>
      </c>
      <c r="G118" t="s">
        <v>41</v>
      </c>
      <c r="H118">
        <v>399</v>
      </c>
      <c r="I118">
        <v>7</v>
      </c>
      <c r="J118">
        <v>2793</v>
      </c>
    </row>
    <row r="119" spans="1:10" x14ac:dyDescent="0.35">
      <c r="A119" s="3" t="s">
        <v>164</v>
      </c>
      <c r="B119" s="4">
        <v>43137</v>
      </c>
      <c r="C119">
        <v>5</v>
      </c>
      <c r="D119" t="s">
        <v>60</v>
      </c>
      <c r="E119" t="s">
        <v>17</v>
      </c>
      <c r="F119" t="s">
        <v>18</v>
      </c>
      <c r="G119" t="s">
        <v>19</v>
      </c>
      <c r="H119">
        <v>289</v>
      </c>
      <c r="I119">
        <v>2</v>
      </c>
      <c r="J119">
        <v>578</v>
      </c>
    </row>
    <row r="120" spans="1:10" x14ac:dyDescent="0.35">
      <c r="A120" s="3" t="s">
        <v>165</v>
      </c>
      <c r="B120" s="4">
        <v>43137</v>
      </c>
      <c r="C120">
        <v>5</v>
      </c>
      <c r="D120" t="s">
        <v>60</v>
      </c>
      <c r="E120" t="s">
        <v>17</v>
      </c>
      <c r="F120" t="s">
        <v>18</v>
      </c>
      <c r="G120" t="s">
        <v>14</v>
      </c>
      <c r="H120">
        <v>199</v>
      </c>
      <c r="I120">
        <v>2</v>
      </c>
      <c r="J120">
        <v>398</v>
      </c>
    </row>
    <row r="121" spans="1:10" x14ac:dyDescent="0.35">
      <c r="A121" s="3" t="s">
        <v>166</v>
      </c>
      <c r="B121" s="4">
        <v>43137</v>
      </c>
      <c r="C121">
        <v>14</v>
      </c>
      <c r="D121" t="s">
        <v>38</v>
      </c>
      <c r="E121" t="s">
        <v>12</v>
      </c>
      <c r="F121" t="s">
        <v>13</v>
      </c>
      <c r="G121" t="s">
        <v>24</v>
      </c>
      <c r="H121">
        <v>159</v>
      </c>
      <c r="I121">
        <v>3</v>
      </c>
      <c r="J121">
        <v>477</v>
      </c>
    </row>
    <row r="122" spans="1:10" x14ac:dyDescent="0.35">
      <c r="A122" s="3" t="s">
        <v>167</v>
      </c>
      <c r="B122" s="4">
        <v>43138</v>
      </c>
      <c r="C122">
        <v>15</v>
      </c>
      <c r="D122" t="s">
        <v>118</v>
      </c>
      <c r="E122" t="s">
        <v>12</v>
      </c>
      <c r="F122" t="s">
        <v>13</v>
      </c>
      <c r="G122" t="s">
        <v>14</v>
      </c>
      <c r="H122">
        <v>199</v>
      </c>
      <c r="I122">
        <v>3</v>
      </c>
      <c r="J122">
        <v>597</v>
      </c>
    </row>
    <row r="123" spans="1:10" x14ac:dyDescent="0.35">
      <c r="A123" s="3" t="s">
        <v>168</v>
      </c>
      <c r="B123" s="4">
        <v>43139</v>
      </c>
      <c r="C123">
        <v>8</v>
      </c>
      <c r="D123" t="s">
        <v>45</v>
      </c>
      <c r="E123" t="s">
        <v>46</v>
      </c>
      <c r="F123" t="s">
        <v>23</v>
      </c>
      <c r="G123" t="s">
        <v>31</v>
      </c>
      <c r="H123">
        <v>69</v>
      </c>
      <c r="I123">
        <v>6</v>
      </c>
      <c r="J123">
        <v>414</v>
      </c>
    </row>
    <row r="124" spans="1:10" x14ac:dyDescent="0.35">
      <c r="A124" s="3" t="s">
        <v>169</v>
      </c>
      <c r="B124" s="4">
        <v>43139</v>
      </c>
      <c r="C124">
        <v>2</v>
      </c>
      <c r="D124" t="s">
        <v>106</v>
      </c>
      <c r="E124" t="s">
        <v>17</v>
      </c>
      <c r="F124" t="s">
        <v>18</v>
      </c>
      <c r="G124" t="s">
        <v>19</v>
      </c>
      <c r="H124">
        <v>289</v>
      </c>
      <c r="I124">
        <v>6</v>
      </c>
      <c r="J124">
        <v>1734</v>
      </c>
    </row>
    <row r="125" spans="1:10" x14ac:dyDescent="0.35">
      <c r="A125" s="3" t="s">
        <v>170</v>
      </c>
      <c r="B125" s="4">
        <v>43139</v>
      </c>
      <c r="C125">
        <v>4</v>
      </c>
      <c r="D125" t="s">
        <v>51</v>
      </c>
      <c r="E125" t="s">
        <v>68</v>
      </c>
      <c r="F125" t="s">
        <v>18</v>
      </c>
      <c r="G125" t="s">
        <v>19</v>
      </c>
      <c r="H125">
        <v>289</v>
      </c>
      <c r="I125">
        <v>7</v>
      </c>
      <c r="J125">
        <v>2023</v>
      </c>
    </row>
    <row r="126" spans="1:10" x14ac:dyDescent="0.35">
      <c r="A126" s="3" t="s">
        <v>171</v>
      </c>
      <c r="B126" s="4">
        <v>43139</v>
      </c>
      <c r="C126">
        <v>10</v>
      </c>
      <c r="D126" t="s">
        <v>58</v>
      </c>
      <c r="E126" t="s">
        <v>22</v>
      </c>
      <c r="F126" t="s">
        <v>23</v>
      </c>
      <c r="G126" t="s">
        <v>24</v>
      </c>
      <c r="H126">
        <v>159</v>
      </c>
      <c r="I126">
        <v>0</v>
      </c>
      <c r="J126">
        <v>0</v>
      </c>
    </row>
    <row r="127" spans="1:10" x14ac:dyDescent="0.35">
      <c r="A127" s="3" t="s">
        <v>172</v>
      </c>
      <c r="B127" s="4">
        <v>43139</v>
      </c>
      <c r="C127">
        <v>18</v>
      </c>
      <c r="D127" t="s">
        <v>26</v>
      </c>
      <c r="E127" t="s">
        <v>27</v>
      </c>
      <c r="F127" t="s">
        <v>28</v>
      </c>
      <c r="G127" t="s">
        <v>41</v>
      </c>
      <c r="H127">
        <v>399</v>
      </c>
      <c r="I127">
        <v>4</v>
      </c>
      <c r="J127">
        <v>1596</v>
      </c>
    </row>
    <row r="128" spans="1:10" x14ac:dyDescent="0.35">
      <c r="A128" s="3" t="s">
        <v>173</v>
      </c>
      <c r="B128" s="4">
        <v>43139</v>
      </c>
      <c r="C128">
        <v>8</v>
      </c>
      <c r="D128" t="s">
        <v>45</v>
      </c>
      <c r="E128" t="s">
        <v>46</v>
      </c>
      <c r="F128" t="s">
        <v>23</v>
      </c>
      <c r="G128" t="s">
        <v>24</v>
      </c>
      <c r="H128">
        <v>159</v>
      </c>
      <c r="I128">
        <v>4</v>
      </c>
      <c r="J128">
        <v>636</v>
      </c>
    </row>
    <row r="129" spans="1:10" x14ac:dyDescent="0.35">
      <c r="A129" s="3" t="s">
        <v>174</v>
      </c>
      <c r="B129" s="4">
        <v>43140</v>
      </c>
      <c r="C129">
        <v>11</v>
      </c>
      <c r="D129" t="s">
        <v>11</v>
      </c>
      <c r="E129" t="s">
        <v>63</v>
      </c>
      <c r="F129" t="s">
        <v>13</v>
      </c>
      <c r="G129" t="s">
        <v>14</v>
      </c>
      <c r="H129">
        <v>199</v>
      </c>
      <c r="I129">
        <v>0</v>
      </c>
      <c r="J129">
        <v>0</v>
      </c>
    </row>
    <row r="130" spans="1:10" x14ac:dyDescent="0.35">
      <c r="A130" s="3" t="s">
        <v>175</v>
      </c>
      <c r="B130" s="4">
        <v>43141</v>
      </c>
      <c r="C130">
        <v>6</v>
      </c>
      <c r="D130" t="s">
        <v>48</v>
      </c>
      <c r="E130" t="s">
        <v>22</v>
      </c>
      <c r="F130" t="s">
        <v>23</v>
      </c>
      <c r="G130" t="s">
        <v>14</v>
      </c>
      <c r="H130">
        <v>199</v>
      </c>
      <c r="I130">
        <v>8</v>
      </c>
      <c r="J130">
        <v>1592</v>
      </c>
    </row>
    <row r="131" spans="1:10" x14ac:dyDescent="0.35">
      <c r="A131" s="3" t="s">
        <v>176</v>
      </c>
      <c r="B131" s="4">
        <v>43142</v>
      </c>
      <c r="C131">
        <v>16</v>
      </c>
      <c r="D131" t="s">
        <v>30</v>
      </c>
      <c r="E131" t="s">
        <v>27</v>
      </c>
      <c r="F131" t="s">
        <v>28</v>
      </c>
      <c r="G131" t="s">
        <v>14</v>
      </c>
      <c r="H131">
        <v>199</v>
      </c>
      <c r="I131">
        <v>0</v>
      </c>
      <c r="J131">
        <v>0</v>
      </c>
    </row>
    <row r="132" spans="1:10" x14ac:dyDescent="0.35">
      <c r="A132" s="3" t="s">
        <v>177</v>
      </c>
      <c r="B132" s="4">
        <v>43142</v>
      </c>
      <c r="C132">
        <v>10</v>
      </c>
      <c r="D132" t="s">
        <v>58</v>
      </c>
      <c r="E132" t="s">
        <v>22</v>
      </c>
      <c r="F132" t="s">
        <v>23</v>
      </c>
      <c r="G132" t="s">
        <v>41</v>
      </c>
      <c r="H132">
        <v>399</v>
      </c>
      <c r="I132">
        <v>3</v>
      </c>
      <c r="J132">
        <v>1197</v>
      </c>
    </row>
    <row r="133" spans="1:10" x14ac:dyDescent="0.35">
      <c r="A133" s="3" t="s">
        <v>178</v>
      </c>
      <c r="B133" s="4">
        <v>43142</v>
      </c>
      <c r="C133">
        <v>7</v>
      </c>
      <c r="D133" t="s">
        <v>88</v>
      </c>
      <c r="E133" t="s">
        <v>22</v>
      </c>
      <c r="F133" t="s">
        <v>23</v>
      </c>
      <c r="G133" t="s">
        <v>24</v>
      </c>
      <c r="H133">
        <v>159</v>
      </c>
      <c r="I133">
        <v>9</v>
      </c>
      <c r="J133">
        <v>1431</v>
      </c>
    </row>
    <row r="134" spans="1:10" x14ac:dyDescent="0.35">
      <c r="A134" s="3" t="s">
        <v>179</v>
      </c>
      <c r="B134" s="4">
        <v>43142</v>
      </c>
      <c r="C134">
        <v>12</v>
      </c>
      <c r="D134" t="s">
        <v>66</v>
      </c>
      <c r="E134" t="s">
        <v>12</v>
      </c>
      <c r="F134" t="s">
        <v>13</v>
      </c>
      <c r="G134" t="s">
        <v>41</v>
      </c>
      <c r="H134">
        <v>399</v>
      </c>
      <c r="I134">
        <v>9</v>
      </c>
      <c r="J134">
        <v>3591</v>
      </c>
    </row>
    <row r="135" spans="1:10" x14ac:dyDescent="0.35">
      <c r="A135" s="3" t="s">
        <v>180</v>
      </c>
      <c r="B135" s="4">
        <v>43143</v>
      </c>
      <c r="C135">
        <v>13</v>
      </c>
      <c r="D135" t="s">
        <v>33</v>
      </c>
      <c r="E135" t="s">
        <v>12</v>
      </c>
      <c r="F135" t="s">
        <v>13</v>
      </c>
      <c r="G135" t="s">
        <v>24</v>
      </c>
      <c r="H135">
        <v>159</v>
      </c>
      <c r="I135">
        <v>7</v>
      </c>
      <c r="J135">
        <v>1113</v>
      </c>
    </row>
    <row r="136" spans="1:10" x14ac:dyDescent="0.35">
      <c r="A136" s="3" t="s">
        <v>181</v>
      </c>
      <c r="B136" s="4">
        <v>43143</v>
      </c>
      <c r="C136">
        <v>16</v>
      </c>
      <c r="D136" t="s">
        <v>30</v>
      </c>
      <c r="E136" t="s">
        <v>27</v>
      </c>
      <c r="F136" t="s">
        <v>28</v>
      </c>
      <c r="G136" t="s">
        <v>31</v>
      </c>
      <c r="H136">
        <v>69</v>
      </c>
      <c r="I136">
        <v>5</v>
      </c>
      <c r="J136">
        <v>345</v>
      </c>
    </row>
    <row r="137" spans="1:10" x14ac:dyDescent="0.35">
      <c r="A137" s="3" t="s">
        <v>182</v>
      </c>
      <c r="B137" s="4">
        <v>43144</v>
      </c>
      <c r="C137">
        <v>6</v>
      </c>
      <c r="D137" t="s">
        <v>48</v>
      </c>
      <c r="E137" t="s">
        <v>46</v>
      </c>
      <c r="F137" t="s">
        <v>23</v>
      </c>
      <c r="G137" t="s">
        <v>14</v>
      </c>
      <c r="H137">
        <v>199</v>
      </c>
      <c r="I137">
        <v>9</v>
      </c>
      <c r="J137">
        <v>1791</v>
      </c>
    </row>
    <row r="138" spans="1:10" x14ac:dyDescent="0.35">
      <c r="A138" s="3" t="s">
        <v>183</v>
      </c>
      <c r="B138" s="4">
        <v>43144</v>
      </c>
      <c r="C138">
        <v>12</v>
      </c>
      <c r="D138" t="s">
        <v>66</v>
      </c>
      <c r="E138" t="s">
        <v>63</v>
      </c>
      <c r="F138" t="s">
        <v>13</v>
      </c>
      <c r="G138" t="s">
        <v>41</v>
      </c>
      <c r="H138">
        <v>399</v>
      </c>
      <c r="I138">
        <v>3</v>
      </c>
      <c r="J138">
        <v>1197</v>
      </c>
    </row>
    <row r="139" spans="1:10" x14ac:dyDescent="0.35">
      <c r="A139" s="3" t="s">
        <v>184</v>
      </c>
      <c r="B139" s="4">
        <v>43144</v>
      </c>
      <c r="C139">
        <v>14</v>
      </c>
      <c r="D139" t="s">
        <v>38</v>
      </c>
      <c r="E139" t="s">
        <v>63</v>
      </c>
      <c r="F139" t="s">
        <v>13</v>
      </c>
      <c r="G139" t="s">
        <v>41</v>
      </c>
      <c r="H139">
        <v>399</v>
      </c>
      <c r="I139">
        <v>3</v>
      </c>
      <c r="J139">
        <v>1197</v>
      </c>
    </row>
    <row r="140" spans="1:10" x14ac:dyDescent="0.35">
      <c r="A140" s="3" t="s">
        <v>185</v>
      </c>
      <c r="B140" s="4">
        <v>43144</v>
      </c>
      <c r="C140">
        <v>13</v>
      </c>
      <c r="D140" t="s">
        <v>33</v>
      </c>
      <c r="E140" t="s">
        <v>12</v>
      </c>
      <c r="F140" t="s">
        <v>13</v>
      </c>
      <c r="G140" t="s">
        <v>31</v>
      </c>
      <c r="H140">
        <v>69</v>
      </c>
      <c r="I140">
        <v>4</v>
      </c>
      <c r="J140">
        <v>276</v>
      </c>
    </row>
    <row r="141" spans="1:10" x14ac:dyDescent="0.35">
      <c r="A141" s="3" t="s">
        <v>186</v>
      </c>
      <c r="B141" s="4">
        <v>43144</v>
      </c>
      <c r="C141">
        <v>15</v>
      </c>
      <c r="D141" t="s">
        <v>118</v>
      </c>
      <c r="E141" t="s">
        <v>63</v>
      </c>
      <c r="F141" t="s">
        <v>13</v>
      </c>
      <c r="G141" t="s">
        <v>41</v>
      </c>
      <c r="H141">
        <v>399</v>
      </c>
      <c r="I141">
        <v>8</v>
      </c>
      <c r="J141">
        <v>3192</v>
      </c>
    </row>
    <row r="142" spans="1:10" x14ac:dyDescent="0.35">
      <c r="A142" s="3" t="s">
        <v>187</v>
      </c>
      <c r="B142" s="4">
        <v>43144</v>
      </c>
      <c r="C142">
        <v>10</v>
      </c>
      <c r="D142" t="s">
        <v>58</v>
      </c>
      <c r="E142" t="s">
        <v>22</v>
      </c>
      <c r="F142" t="s">
        <v>23</v>
      </c>
      <c r="G142" t="s">
        <v>24</v>
      </c>
      <c r="H142">
        <v>159</v>
      </c>
      <c r="I142">
        <v>8</v>
      </c>
      <c r="J142">
        <v>1272</v>
      </c>
    </row>
    <row r="143" spans="1:10" x14ac:dyDescent="0.35">
      <c r="A143" s="3" t="s">
        <v>188</v>
      </c>
      <c r="B143" s="4">
        <v>43144</v>
      </c>
      <c r="C143">
        <v>10</v>
      </c>
      <c r="D143" t="s">
        <v>58</v>
      </c>
      <c r="E143" t="s">
        <v>22</v>
      </c>
      <c r="F143" t="s">
        <v>23</v>
      </c>
      <c r="G143" t="s">
        <v>19</v>
      </c>
      <c r="H143">
        <v>289</v>
      </c>
      <c r="I143">
        <v>4</v>
      </c>
      <c r="J143">
        <v>1156</v>
      </c>
    </row>
    <row r="144" spans="1:10" x14ac:dyDescent="0.35">
      <c r="A144" s="3" t="s">
        <v>189</v>
      </c>
      <c r="B144" s="4">
        <v>43144</v>
      </c>
      <c r="C144">
        <v>7</v>
      </c>
      <c r="D144" t="s">
        <v>88</v>
      </c>
      <c r="E144" t="s">
        <v>46</v>
      </c>
      <c r="F144" t="s">
        <v>23</v>
      </c>
      <c r="G144" t="s">
        <v>19</v>
      </c>
      <c r="H144">
        <v>289</v>
      </c>
      <c r="I144">
        <v>5</v>
      </c>
      <c r="J144">
        <v>1445</v>
      </c>
    </row>
    <row r="145" spans="1:10" x14ac:dyDescent="0.35">
      <c r="A145" s="3" t="s">
        <v>190</v>
      </c>
      <c r="B145" s="4">
        <v>43144</v>
      </c>
      <c r="C145">
        <v>13</v>
      </c>
      <c r="D145" t="s">
        <v>33</v>
      </c>
      <c r="E145" t="s">
        <v>63</v>
      </c>
      <c r="F145" t="s">
        <v>13</v>
      </c>
      <c r="G145" t="s">
        <v>24</v>
      </c>
      <c r="H145">
        <v>159</v>
      </c>
      <c r="I145">
        <v>2</v>
      </c>
      <c r="J145">
        <v>318</v>
      </c>
    </row>
    <row r="146" spans="1:10" x14ac:dyDescent="0.35">
      <c r="A146" s="3" t="s">
        <v>191</v>
      </c>
      <c r="B146" s="4">
        <v>43144</v>
      </c>
      <c r="C146">
        <v>6</v>
      </c>
      <c r="D146" t="s">
        <v>48</v>
      </c>
      <c r="E146" t="s">
        <v>22</v>
      </c>
      <c r="F146" t="s">
        <v>23</v>
      </c>
      <c r="G146" t="s">
        <v>14</v>
      </c>
      <c r="H146">
        <v>199</v>
      </c>
      <c r="I146">
        <v>6</v>
      </c>
      <c r="J146">
        <v>1194</v>
      </c>
    </row>
    <row r="147" spans="1:10" x14ac:dyDescent="0.35">
      <c r="A147" s="3" t="s">
        <v>192</v>
      </c>
      <c r="B147" s="4">
        <v>43144</v>
      </c>
      <c r="C147">
        <v>8</v>
      </c>
      <c r="D147" t="s">
        <v>45</v>
      </c>
      <c r="E147" t="s">
        <v>46</v>
      </c>
      <c r="F147" t="s">
        <v>23</v>
      </c>
      <c r="G147" t="s">
        <v>14</v>
      </c>
      <c r="H147">
        <v>199</v>
      </c>
      <c r="I147">
        <v>2</v>
      </c>
      <c r="J147">
        <v>398</v>
      </c>
    </row>
    <row r="148" spans="1:10" x14ac:dyDescent="0.35">
      <c r="A148" s="3" t="s">
        <v>193</v>
      </c>
      <c r="B148" s="4">
        <v>43144</v>
      </c>
      <c r="C148">
        <v>13</v>
      </c>
      <c r="D148" t="s">
        <v>33</v>
      </c>
      <c r="E148" t="s">
        <v>63</v>
      </c>
      <c r="F148" t="s">
        <v>13</v>
      </c>
      <c r="G148" t="s">
        <v>24</v>
      </c>
      <c r="H148">
        <v>159</v>
      </c>
      <c r="I148">
        <v>5</v>
      </c>
      <c r="J148">
        <v>795</v>
      </c>
    </row>
    <row r="149" spans="1:10" x14ac:dyDescent="0.35">
      <c r="A149" s="3" t="s">
        <v>194</v>
      </c>
      <c r="B149" s="4">
        <v>43144</v>
      </c>
      <c r="C149">
        <v>2</v>
      </c>
      <c r="D149" t="s">
        <v>106</v>
      </c>
      <c r="E149" t="s">
        <v>68</v>
      </c>
      <c r="F149" t="s">
        <v>18</v>
      </c>
      <c r="G149" t="s">
        <v>41</v>
      </c>
      <c r="H149">
        <v>399</v>
      </c>
      <c r="I149">
        <v>2</v>
      </c>
      <c r="J149">
        <v>798</v>
      </c>
    </row>
    <row r="150" spans="1:10" x14ac:dyDescent="0.35">
      <c r="A150" s="3" t="s">
        <v>195</v>
      </c>
      <c r="B150" s="4">
        <v>43144</v>
      </c>
      <c r="C150">
        <v>12</v>
      </c>
      <c r="D150" t="s">
        <v>66</v>
      </c>
      <c r="E150" t="s">
        <v>63</v>
      </c>
      <c r="F150" t="s">
        <v>13</v>
      </c>
      <c r="G150" t="s">
        <v>19</v>
      </c>
      <c r="H150">
        <v>289</v>
      </c>
      <c r="I150">
        <v>8</v>
      </c>
      <c r="J150">
        <v>2312</v>
      </c>
    </row>
    <row r="151" spans="1:10" x14ac:dyDescent="0.35">
      <c r="A151" s="3" t="s">
        <v>196</v>
      </c>
      <c r="B151" s="4">
        <v>43144</v>
      </c>
      <c r="C151">
        <v>8</v>
      </c>
      <c r="D151" t="s">
        <v>45</v>
      </c>
      <c r="E151" t="s">
        <v>46</v>
      </c>
      <c r="F151" t="s">
        <v>23</v>
      </c>
      <c r="G151" t="s">
        <v>14</v>
      </c>
      <c r="H151">
        <v>199</v>
      </c>
      <c r="I151">
        <v>1</v>
      </c>
      <c r="J151">
        <v>199</v>
      </c>
    </row>
    <row r="152" spans="1:10" x14ac:dyDescent="0.35">
      <c r="A152" s="3" t="s">
        <v>197</v>
      </c>
      <c r="B152" s="4">
        <v>43144</v>
      </c>
      <c r="C152">
        <v>20</v>
      </c>
      <c r="D152" t="s">
        <v>40</v>
      </c>
      <c r="E152" t="s">
        <v>27</v>
      </c>
      <c r="F152" t="s">
        <v>28</v>
      </c>
      <c r="G152" t="s">
        <v>14</v>
      </c>
      <c r="H152">
        <v>199</v>
      </c>
      <c r="I152">
        <v>8</v>
      </c>
      <c r="J152">
        <v>1592</v>
      </c>
    </row>
    <row r="153" spans="1:10" x14ac:dyDescent="0.35">
      <c r="A153" s="3" t="s">
        <v>198</v>
      </c>
      <c r="B153" s="4">
        <v>43144</v>
      </c>
      <c r="C153">
        <v>12</v>
      </c>
      <c r="D153" t="s">
        <v>66</v>
      </c>
      <c r="E153" t="s">
        <v>12</v>
      </c>
      <c r="F153" t="s">
        <v>13</v>
      </c>
      <c r="G153" t="s">
        <v>24</v>
      </c>
      <c r="H153">
        <v>159</v>
      </c>
      <c r="I153">
        <v>6</v>
      </c>
      <c r="J153">
        <v>954</v>
      </c>
    </row>
    <row r="154" spans="1:10" x14ac:dyDescent="0.35">
      <c r="A154" s="3" t="s">
        <v>199</v>
      </c>
      <c r="B154" s="4">
        <v>43144</v>
      </c>
      <c r="C154">
        <v>2</v>
      </c>
      <c r="D154" t="s">
        <v>106</v>
      </c>
      <c r="E154" t="s">
        <v>68</v>
      </c>
      <c r="F154" t="s">
        <v>18</v>
      </c>
      <c r="G154" t="s">
        <v>19</v>
      </c>
      <c r="H154">
        <v>289</v>
      </c>
      <c r="I154">
        <v>2</v>
      </c>
      <c r="J154">
        <v>578</v>
      </c>
    </row>
    <row r="155" spans="1:10" x14ac:dyDescent="0.35">
      <c r="A155" s="3" t="s">
        <v>200</v>
      </c>
      <c r="B155" s="4">
        <v>43145</v>
      </c>
      <c r="C155">
        <v>8</v>
      </c>
      <c r="D155" t="s">
        <v>45</v>
      </c>
      <c r="E155" t="s">
        <v>22</v>
      </c>
      <c r="F155" t="s">
        <v>23</v>
      </c>
      <c r="G155" t="s">
        <v>31</v>
      </c>
      <c r="H155">
        <v>69</v>
      </c>
      <c r="I155">
        <v>8</v>
      </c>
      <c r="J155">
        <v>552</v>
      </c>
    </row>
    <row r="156" spans="1:10" x14ac:dyDescent="0.35">
      <c r="A156" s="3" t="s">
        <v>201</v>
      </c>
      <c r="B156" s="4">
        <v>43146</v>
      </c>
      <c r="C156">
        <v>15</v>
      </c>
      <c r="D156" t="s">
        <v>118</v>
      </c>
      <c r="E156" t="s">
        <v>12</v>
      </c>
      <c r="F156" t="s">
        <v>13</v>
      </c>
      <c r="G156" t="s">
        <v>14</v>
      </c>
      <c r="H156">
        <v>199</v>
      </c>
      <c r="I156">
        <v>9</v>
      </c>
      <c r="J156">
        <v>1791</v>
      </c>
    </row>
    <row r="157" spans="1:10" x14ac:dyDescent="0.35">
      <c r="A157" s="3" t="s">
        <v>202</v>
      </c>
      <c r="B157" s="4">
        <v>43146</v>
      </c>
      <c r="C157">
        <v>18</v>
      </c>
      <c r="D157" t="s">
        <v>26</v>
      </c>
      <c r="E157" t="s">
        <v>36</v>
      </c>
      <c r="F157" t="s">
        <v>28</v>
      </c>
      <c r="G157" t="s">
        <v>24</v>
      </c>
      <c r="H157">
        <v>159</v>
      </c>
      <c r="I157">
        <v>4</v>
      </c>
      <c r="J157">
        <v>636</v>
      </c>
    </row>
    <row r="158" spans="1:10" x14ac:dyDescent="0.35">
      <c r="A158" s="3" t="s">
        <v>203</v>
      </c>
      <c r="B158" s="4">
        <v>43147</v>
      </c>
      <c r="C158">
        <v>13</v>
      </c>
      <c r="D158" t="s">
        <v>33</v>
      </c>
      <c r="E158" t="s">
        <v>12</v>
      </c>
      <c r="F158" t="s">
        <v>13</v>
      </c>
      <c r="G158" t="s">
        <v>19</v>
      </c>
      <c r="H158">
        <v>289</v>
      </c>
      <c r="I158">
        <v>3</v>
      </c>
      <c r="J158">
        <v>867</v>
      </c>
    </row>
    <row r="159" spans="1:10" x14ac:dyDescent="0.35">
      <c r="A159" s="3" t="s">
        <v>204</v>
      </c>
      <c r="B159" s="4">
        <v>43147</v>
      </c>
      <c r="C159">
        <v>11</v>
      </c>
      <c r="D159" t="s">
        <v>11</v>
      </c>
      <c r="E159" t="s">
        <v>63</v>
      </c>
      <c r="F159" t="s">
        <v>13</v>
      </c>
      <c r="G159" t="s">
        <v>14</v>
      </c>
      <c r="H159">
        <v>199</v>
      </c>
      <c r="I159">
        <v>4</v>
      </c>
      <c r="J159">
        <v>796</v>
      </c>
    </row>
    <row r="160" spans="1:10" x14ac:dyDescent="0.35">
      <c r="A160" s="3" t="s">
        <v>205</v>
      </c>
      <c r="B160" s="4">
        <v>43147</v>
      </c>
      <c r="C160">
        <v>20</v>
      </c>
      <c r="D160" t="s">
        <v>40</v>
      </c>
      <c r="E160" t="s">
        <v>27</v>
      </c>
      <c r="F160" t="s">
        <v>28</v>
      </c>
      <c r="G160" t="s">
        <v>24</v>
      </c>
      <c r="H160">
        <v>159</v>
      </c>
      <c r="I160">
        <v>6</v>
      </c>
      <c r="J160">
        <v>954</v>
      </c>
    </row>
    <row r="161" spans="1:10" x14ac:dyDescent="0.35">
      <c r="A161" s="3" t="s">
        <v>206</v>
      </c>
      <c r="B161" s="4">
        <v>43147</v>
      </c>
      <c r="C161">
        <v>1</v>
      </c>
      <c r="D161" t="s">
        <v>16</v>
      </c>
      <c r="E161" t="s">
        <v>17</v>
      </c>
      <c r="F161" t="s">
        <v>18</v>
      </c>
      <c r="G161" t="s">
        <v>14</v>
      </c>
      <c r="H161">
        <v>199</v>
      </c>
      <c r="I161">
        <v>9</v>
      </c>
      <c r="J161">
        <v>1791</v>
      </c>
    </row>
    <row r="162" spans="1:10" x14ac:dyDescent="0.35">
      <c r="A162" s="3" t="s">
        <v>207</v>
      </c>
      <c r="B162" s="4">
        <v>43147</v>
      </c>
      <c r="C162">
        <v>8</v>
      </c>
      <c r="D162" t="s">
        <v>45</v>
      </c>
      <c r="E162" t="s">
        <v>46</v>
      </c>
      <c r="F162" t="s">
        <v>23</v>
      </c>
      <c r="G162" t="s">
        <v>14</v>
      </c>
      <c r="H162">
        <v>199</v>
      </c>
      <c r="I162">
        <v>2</v>
      </c>
      <c r="J162">
        <v>398</v>
      </c>
    </row>
    <row r="163" spans="1:10" x14ac:dyDescent="0.35">
      <c r="A163" s="3" t="s">
        <v>208</v>
      </c>
      <c r="B163" s="4">
        <v>43147</v>
      </c>
      <c r="C163">
        <v>15</v>
      </c>
      <c r="D163" t="s">
        <v>118</v>
      </c>
      <c r="E163" t="s">
        <v>63</v>
      </c>
      <c r="F163" t="s">
        <v>13</v>
      </c>
      <c r="G163" t="s">
        <v>31</v>
      </c>
      <c r="H163">
        <v>69</v>
      </c>
      <c r="I163">
        <v>5</v>
      </c>
      <c r="J163">
        <v>345</v>
      </c>
    </row>
    <row r="164" spans="1:10" x14ac:dyDescent="0.35">
      <c r="A164" s="3" t="s">
        <v>209</v>
      </c>
      <c r="B164" s="4">
        <v>43147</v>
      </c>
      <c r="C164">
        <v>19</v>
      </c>
      <c r="D164" t="s">
        <v>56</v>
      </c>
      <c r="E164" t="s">
        <v>27</v>
      </c>
      <c r="F164" t="s">
        <v>28</v>
      </c>
      <c r="G164" t="s">
        <v>19</v>
      </c>
      <c r="H164">
        <v>289</v>
      </c>
      <c r="I164">
        <v>7</v>
      </c>
      <c r="J164">
        <v>2023</v>
      </c>
    </row>
    <row r="165" spans="1:10" x14ac:dyDescent="0.35">
      <c r="A165" s="3" t="s">
        <v>210</v>
      </c>
      <c r="B165" s="4">
        <v>43148</v>
      </c>
      <c r="C165">
        <v>13</v>
      </c>
      <c r="D165" t="s">
        <v>33</v>
      </c>
      <c r="E165" t="s">
        <v>63</v>
      </c>
      <c r="F165" t="s">
        <v>13</v>
      </c>
      <c r="G165" t="s">
        <v>31</v>
      </c>
      <c r="H165">
        <v>69</v>
      </c>
      <c r="I165">
        <v>1</v>
      </c>
      <c r="J165">
        <v>69</v>
      </c>
    </row>
    <row r="166" spans="1:10" x14ac:dyDescent="0.35">
      <c r="A166" s="3" t="s">
        <v>211</v>
      </c>
      <c r="B166" s="4">
        <v>43148</v>
      </c>
      <c r="C166">
        <v>4</v>
      </c>
      <c r="D166" t="s">
        <v>51</v>
      </c>
      <c r="E166" t="s">
        <v>17</v>
      </c>
      <c r="F166" t="s">
        <v>18</v>
      </c>
      <c r="G166" t="s">
        <v>24</v>
      </c>
      <c r="H166">
        <v>159</v>
      </c>
      <c r="I166">
        <v>1</v>
      </c>
      <c r="J166">
        <v>159</v>
      </c>
    </row>
    <row r="167" spans="1:10" x14ac:dyDescent="0.35">
      <c r="A167" s="3" t="s">
        <v>212</v>
      </c>
      <c r="B167" s="4">
        <v>43149</v>
      </c>
      <c r="C167">
        <v>15</v>
      </c>
      <c r="D167" t="s">
        <v>118</v>
      </c>
      <c r="E167" t="s">
        <v>12</v>
      </c>
      <c r="F167" t="s">
        <v>13</v>
      </c>
      <c r="G167" t="s">
        <v>31</v>
      </c>
      <c r="H167">
        <v>69</v>
      </c>
      <c r="I167">
        <v>0</v>
      </c>
      <c r="J167">
        <v>0</v>
      </c>
    </row>
    <row r="168" spans="1:10" x14ac:dyDescent="0.35">
      <c r="A168" s="3" t="s">
        <v>213</v>
      </c>
      <c r="B168" s="4">
        <v>43149</v>
      </c>
      <c r="C168">
        <v>12</v>
      </c>
      <c r="D168" t="s">
        <v>66</v>
      </c>
      <c r="E168" t="s">
        <v>63</v>
      </c>
      <c r="F168" t="s">
        <v>13</v>
      </c>
      <c r="G168" t="s">
        <v>31</v>
      </c>
      <c r="H168">
        <v>69</v>
      </c>
      <c r="I168">
        <v>1</v>
      </c>
      <c r="J168">
        <v>69</v>
      </c>
    </row>
    <row r="169" spans="1:10" x14ac:dyDescent="0.35">
      <c r="A169" s="3" t="s">
        <v>214</v>
      </c>
      <c r="B169" s="4">
        <v>43149</v>
      </c>
      <c r="C169">
        <v>7</v>
      </c>
      <c r="D169" t="s">
        <v>88</v>
      </c>
      <c r="E169" t="s">
        <v>22</v>
      </c>
      <c r="F169" t="s">
        <v>23</v>
      </c>
      <c r="G169" t="s">
        <v>24</v>
      </c>
      <c r="H169">
        <v>159</v>
      </c>
      <c r="I169">
        <v>2</v>
      </c>
      <c r="J169">
        <v>318</v>
      </c>
    </row>
    <row r="170" spans="1:10" x14ac:dyDescent="0.35">
      <c r="A170" s="3" t="s">
        <v>215</v>
      </c>
      <c r="B170" s="4">
        <v>43149</v>
      </c>
      <c r="C170">
        <v>10</v>
      </c>
      <c r="D170" t="s">
        <v>58</v>
      </c>
      <c r="E170" t="s">
        <v>46</v>
      </c>
      <c r="F170" t="s">
        <v>23</v>
      </c>
      <c r="G170" t="s">
        <v>31</v>
      </c>
      <c r="H170">
        <v>69</v>
      </c>
      <c r="I170">
        <v>4</v>
      </c>
      <c r="J170">
        <v>276</v>
      </c>
    </row>
    <row r="171" spans="1:10" x14ac:dyDescent="0.35">
      <c r="A171" s="3" t="s">
        <v>216</v>
      </c>
      <c r="B171" s="4">
        <v>43149</v>
      </c>
      <c r="C171">
        <v>6</v>
      </c>
      <c r="D171" t="s">
        <v>48</v>
      </c>
      <c r="E171" t="s">
        <v>46</v>
      </c>
      <c r="F171" t="s">
        <v>23</v>
      </c>
      <c r="G171" t="s">
        <v>31</v>
      </c>
      <c r="H171">
        <v>69</v>
      </c>
      <c r="I171">
        <v>3</v>
      </c>
      <c r="J171">
        <v>207</v>
      </c>
    </row>
    <row r="172" spans="1:10" x14ac:dyDescent="0.35">
      <c r="A172" s="3" t="s">
        <v>217</v>
      </c>
      <c r="B172" s="4">
        <v>43150</v>
      </c>
      <c r="C172">
        <v>8</v>
      </c>
      <c r="D172" t="s">
        <v>45</v>
      </c>
      <c r="E172" t="s">
        <v>46</v>
      </c>
      <c r="F172" t="s">
        <v>23</v>
      </c>
      <c r="G172" t="s">
        <v>41</v>
      </c>
      <c r="H172">
        <v>399</v>
      </c>
      <c r="I172">
        <v>6</v>
      </c>
      <c r="J172">
        <v>2394</v>
      </c>
    </row>
    <row r="173" spans="1:10" x14ac:dyDescent="0.35">
      <c r="A173" s="3" t="s">
        <v>218</v>
      </c>
      <c r="B173" s="4">
        <v>43150</v>
      </c>
      <c r="C173">
        <v>11</v>
      </c>
      <c r="D173" t="s">
        <v>11</v>
      </c>
      <c r="E173" t="s">
        <v>12</v>
      </c>
      <c r="F173" t="s">
        <v>13</v>
      </c>
      <c r="G173" t="s">
        <v>31</v>
      </c>
      <c r="H173">
        <v>69</v>
      </c>
      <c r="I173">
        <v>5</v>
      </c>
      <c r="J173">
        <v>345</v>
      </c>
    </row>
    <row r="174" spans="1:10" x14ac:dyDescent="0.35">
      <c r="A174" s="3" t="s">
        <v>219</v>
      </c>
      <c r="B174" s="4">
        <v>43150</v>
      </c>
      <c r="C174">
        <v>2</v>
      </c>
      <c r="D174" t="s">
        <v>106</v>
      </c>
      <c r="E174" t="s">
        <v>68</v>
      </c>
      <c r="F174" t="s">
        <v>18</v>
      </c>
      <c r="G174" t="s">
        <v>41</v>
      </c>
      <c r="H174">
        <v>399</v>
      </c>
      <c r="I174">
        <v>1</v>
      </c>
      <c r="J174">
        <v>399</v>
      </c>
    </row>
    <row r="175" spans="1:10" x14ac:dyDescent="0.35">
      <c r="A175" s="3" t="s">
        <v>220</v>
      </c>
      <c r="B175" s="4">
        <v>43150</v>
      </c>
      <c r="C175">
        <v>6</v>
      </c>
      <c r="D175" t="s">
        <v>48</v>
      </c>
      <c r="E175" t="s">
        <v>46</v>
      </c>
      <c r="F175" t="s">
        <v>23</v>
      </c>
      <c r="G175" t="s">
        <v>41</v>
      </c>
      <c r="H175">
        <v>399</v>
      </c>
      <c r="I175">
        <v>6</v>
      </c>
      <c r="J175">
        <v>2394</v>
      </c>
    </row>
    <row r="176" spans="1:10" x14ac:dyDescent="0.35">
      <c r="A176" s="3" t="s">
        <v>221</v>
      </c>
      <c r="B176" s="4">
        <v>43151</v>
      </c>
      <c r="C176">
        <v>11</v>
      </c>
      <c r="D176" t="s">
        <v>11</v>
      </c>
      <c r="E176" t="s">
        <v>12</v>
      </c>
      <c r="F176" t="s">
        <v>13</v>
      </c>
      <c r="G176" t="s">
        <v>19</v>
      </c>
      <c r="H176">
        <v>289</v>
      </c>
      <c r="I176">
        <v>5</v>
      </c>
      <c r="J176">
        <v>1445</v>
      </c>
    </row>
    <row r="177" spans="1:10" x14ac:dyDescent="0.35">
      <c r="A177" s="3" t="s">
        <v>222</v>
      </c>
      <c r="B177" s="4">
        <v>43152</v>
      </c>
      <c r="C177">
        <v>13</v>
      </c>
      <c r="D177" t="s">
        <v>33</v>
      </c>
      <c r="E177" t="s">
        <v>63</v>
      </c>
      <c r="F177" t="s">
        <v>13</v>
      </c>
      <c r="G177" t="s">
        <v>14</v>
      </c>
      <c r="H177">
        <v>199</v>
      </c>
      <c r="I177">
        <v>6</v>
      </c>
      <c r="J177">
        <v>1194</v>
      </c>
    </row>
    <row r="178" spans="1:10" x14ac:dyDescent="0.35">
      <c r="A178" s="3" t="s">
        <v>223</v>
      </c>
      <c r="B178" s="4">
        <v>43152</v>
      </c>
      <c r="C178">
        <v>8</v>
      </c>
      <c r="D178" t="s">
        <v>45</v>
      </c>
      <c r="E178" t="s">
        <v>46</v>
      </c>
      <c r="F178" t="s">
        <v>23</v>
      </c>
      <c r="G178" t="s">
        <v>19</v>
      </c>
      <c r="H178">
        <v>289</v>
      </c>
      <c r="I178">
        <v>1</v>
      </c>
      <c r="J178">
        <v>289</v>
      </c>
    </row>
    <row r="179" spans="1:10" x14ac:dyDescent="0.35">
      <c r="A179" s="3" t="s">
        <v>224</v>
      </c>
      <c r="B179" s="4">
        <v>43152</v>
      </c>
      <c r="C179">
        <v>13</v>
      </c>
      <c r="D179" t="s">
        <v>33</v>
      </c>
      <c r="E179" t="s">
        <v>12</v>
      </c>
      <c r="F179" t="s">
        <v>13</v>
      </c>
      <c r="G179" t="s">
        <v>24</v>
      </c>
      <c r="H179">
        <v>159</v>
      </c>
      <c r="I179">
        <v>1</v>
      </c>
      <c r="J179">
        <v>159</v>
      </c>
    </row>
    <row r="180" spans="1:10" x14ac:dyDescent="0.35">
      <c r="A180" s="3" t="s">
        <v>225</v>
      </c>
      <c r="B180" s="4">
        <v>43152</v>
      </c>
      <c r="C180">
        <v>1</v>
      </c>
      <c r="D180" t="s">
        <v>16</v>
      </c>
      <c r="E180" t="s">
        <v>17</v>
      </c>
      <c r="F180" t="s">
        <v>18</v>
      </c>
      <c r="G180" t="s">
        <v>19</v>
      </c>
      <c r="H180">
        <v>289</v>
      </c>
      <c r="I180">
        <v>2</v>
      </c>
      <c r="J180">
        <v>578</v>
      </c>
    </row>
    <row r="181" spans="1:10" x14ac:dyDescent="0.35">
      <c r="A181" s="3" t="s">
        <v>226</v>
      </c>
      <c r="B181" s="4">
        <v>43152</v>
      </c>
      <c r="C181">
        <v>20</v>
      </c>
      <c r="D181" t="s">
        <v>40</v>
      </c>
      <c r="E181" t="s">
        <v>27</v>
      </c>
      <c r="F181" t="s">
        <v>28</v>
      </c>
      <c r="G181" t="s">
        <v>31</v>
      </c>
      <c r="H181">
        <v>69</v>
      </c>
      <c r="I181">
        <v>3</v>
      </c>
      <c r="J181">
        <v>207</v>
      </c>
    </row>
    <row r="182" spans="1:10" x14ac:dyDescent="0.35">
      <c r="A182" s="3" t="s">
        <v>227</v>
      </c>
      <c r="B182" s="4">
        <v>43152</v>
      </c>
      <c r="C182">
        <v>20</v>
      </c>
      <c r="D182" t="s">
        <v>40</v>
      </c>
      <c r="E182" t="s">
        <v>36</v>
      </c>
      <c r="F182" t="s">
        <v>28</v>
      </c>
      <c r="G182" t="s">
        <v>31</v>
      </c>
      <c r="H182">
        <v>69</v>
      </c>
      <c r="I182">
        <v>1</v>
      </c>
      <c r="J182">
        <v>69</v>
      </c>
    </row>
    <row r="183" spans="1:10" x14ac:dyDescent="0.35">
      <c r="A183" s="3" t="s">
        <v>228</v>
      </c>
      <c r="B183" s="4">
        <v>43152</v>
      </c>
      <c r="C183">
        <v>1</v>
      </c>
      <c r="D183" t="s">
        <v>16</v>
      </c>
      <c r="E183" t="s">
        <v>17</v>
      </c>
      <c r="F183" t="s">
        <v>18</v>
      </c>
      <c r="G183" t="s">
        <v>24</v>
      </c>
      <c r="H183">
        <v>159</v>
      </c>
      <c r="I183">
        <v>2</v>
      </c>
      <c r="J183">
        <v>318</v>
      </c>
    </row>
    <row r="184" spans="1:10" x14ac:dyDescent="0.35">
      <c r="A184" s="3" t="s">
        <v>229</v>
      </c>
      <c r="B184" s="4">
        <v>43153</v>
      </c>
      <c r="C184">
        <v>10</v>
      </c>
      <c r="D184" t="s">
        <v>58</v>
      </c>
      <c r="E184" t="s">
        <v>22</v>
      </c>
      <c r="F184" t="s">
        <v>23</v>
      </c>
      <c r="G184" t="s">
        <v>14</v>
      </c>
      <c r="H184">
        <v>199</v>
      </c>
      <c r="I184">
        <v>2</v>
      </c>
      <c r="J184">
        <v>398</v>
      </c>
    </row>
    <row r="185" spans="1:10" x14ac:dyDescent="0.35">
      <c r="A185" s="3" t="s">
        <v>230</v>
      </c>
      <c r="B185" s="4">
        <v>43154</v>
      </c>
      <c r="C185">
        <v>12</v>
      </c>
      <c r="D185" t="s">
        <v>66</v>
      </c>
      <c r="E185" t="s">
        <v>63</v>
      </c>
      <c r="F185" t="s">
        <v>13</v>
      </c>
      <c r="G185" t="s">
        <v>24</v>
      </c>
      <c r="H185">
        <v>159</v>
      </c>
      <c r="I185">
        <v>7</v>
      </c>
      <c r="J185">
        <v>1113</v>
      </c>
    </row>
    <row r="186" spans="1:10" x14ac:dyDescent="0.35">
      <c r="A186" s="3" t="s">
        <v>231</v>
      </c>
      <c r="B186" s="4">
        <v>43154</v>
      </c>
      <c r="C186">
        <v>4</v>
      </c>
      <c r="D186" t="s">
        <v>51</v>
      </c>
      <c r="E186" t="s">
        <v>68</v>
      </c>
      <c r="F186" t="s">
        <v>18</v>
      </c>
      <c r="G186" t="s">
        <v>41</v>
      </c>
      <c r="H186">
        <v>399</v>
      </c>
      <c r="I186">
        <v>5</v>
      </c>
      <c r="J186">
        <v>1995</v>
      </c>
    </row>
    <row r="187" spans="1:10" x14ac:dyDescent="0.35">
      <c r="A187" s="3" t="s">
        <v>232</v>
      </c>
      <c r="B187" s="4">
        <v>43154</v>
      </c>
      <c r="C187">
        <v>5</v>
      </c>
      <c r="D187" t="s">
        <v>60</v>
      </c>
      <c r="E187" t="s">
        <v>68</v>
      </c>
      <c r="F187" t="s">
        <v>18</v>
      </c>
      <c r="G187" t="s">
        <v>19</v>
      </c>
      <c r="H187">
        <v>289</v>
      </c>
      <c r="I187">
        <v>4</v>
      </c>
      <c r="J187">
        <v>1156</v>
      </c>
    </row>
    <row r="188" spans="1:10" x14ac:dyDescent="0.35">
      <c r="A188" s="3" t="s">
        <v>233</v>
      </c>
      <c r="B188" s="4">
        <v>43155</v>
      </c>
      <c r="C188">
        <v>17</v>
      </c>
      <c r="D188" t="s">
        <v>35</v>
      </c>
      <c r="E188" t="s">
        <v>27</v>
      </c>
      <c r="F188" t="s">
        <v>28</v>
      </c>
      <c r="G188" t="s">
        <v>41</v>
      </c>
      <c r="H188">
        <v>399</v>
      </c>
      <c r="I188">
        <v>9</v>
      </c>
      <c r="J188">
        <v>3591</v>
      </c>
    </row>
    <row r="189" spans="1:10" x14ac:dyDescent="0.35">
      <c r="A189" s="3" t="s">
        <v>234</v>
      </c>
      <c r="B189" s="4">
        <v>43155</v>
      </c>
      <c r="C189">
        <v>17</v>
      </c>
      <c r="D189" t="s">
        <v>35</v>
      </c>
      <c r="E189" t="s">
        <v>36</v>
      </c>
      <c r="F189" t="s">
        <v>28</v>
      </c>
      <c r="G189" t="s">
        <v>14</v>
      </c>
      <c r="H189">
        <v>199</v>
      </c>
      <c r="I189">
        <v>6</v>
      </c>
      <c r="J189">
        <v>1194</v>
      </c>
    </row>
    <row r="190" spans="1:10" x14ac:dyDescent="0.35">
      <c r="A190" s="3" t="s">
        <v>235</v>
      </c>
      <c r="B190" s="4">
        <v>43156</v>
      </c>
      <c r="C190">
        <v>20</v>
      </c>
      <c r="D190" t="s">
        <v>40</v>
      </c>
      <c r="E190" t="s">
        <v>27</v>
      </c>
      <c r="F190" t="s">
        <v>28</v>
      </c>
      <c r="G190" t="s">
        <v>41</v>
      </c>
      <c r="H190">
        <v>399</v>
      </c>
      <c r="I190">
        <v>8</v>
      </c>
      <c r="J190">
        <v>3192</v>
      </c>
    </row>
    <row r="191" spans="1:10" x14ac:dyDescent="0.35">
      <c r="A191" s="3" t="s">
        <v>236</v>
      </c>
      <c r="B191" s="4">
        <v>43156</v>
      </c>
      <c r="C191">
        <v>5</v>
      </c>
      <c r="D191" t="s">
        <v>60</v>
      </c>
      <c r="E191" t="s">
        <v>17</v>
      </c>
      <c r="F191" t="s">
        <v>18</v>
      </c>
      <c r="G191" t="s">
        <v>14</v>
      </c>
      <c r="H191">
        <v>199</v>
      </c>
      <c r="I191">
        <v>5</v>
      </c>
      <c r="J191">
        <v>995</v>
      </c>
    </row>
    <row r="192" spans="1:10" x14ac:dyDescent="0.35">
      <c r="A192" s="3" t="s">
        <v>237</v>
      </c>
      <c r="B192" s="4">
        <v>43156</v>
      </c>
      <c r="C192">
        <v>11</v>
      </c>
      <c r="D192" t="s">
        <v>11</v>
      </c>
      <c r="E192" t="s">
        <v>12</v>
      </c>
      <c r="F192" t="s">
        <v>13</v>
      </c>
      <c r="G192" t="s">
        <v>24</v>
      </c>
      <c r="H192">
        <v>159</v>
      </c>
      <c r="I192">
        <v>4</v>
      </c>
      <c r="J192">
        <v>636</v>
      </c>
    </row>
    <row r="193" spans="1:10" x14ac:dyDescent="0.35">
      <c r="A193" s="3" t="s">
        <v>238</v>
      </c>
      <c r="B193" s="4">
        <v>43157</v>
      </c>
      <c r="C193">
        <v>12</v>
      </c>
      <c r="D193" t="s">
        <v>66</v>
      </c>
      <c r="E193" t="s">
        <v>63</v>
      </c>
      <c r="F193" t="s">
        <v>13</v>
      </c>
      <c r="G193" t="s">
        <v>41</v>
      </c>
      <c r="H193">
        <v>399</v>
      </c>
      <c r="I193">
        <v>0</v>
      </c>
      <c r="J193">
        <v>0</v>
      </c>
    </row>
    <row r="194" spans="1:10" x14ac:dyDescent="0.35">
      <c r="A194" s="3" t="s">
        <v>239</v>
      </c>
      <c r="B194" s="4">
        <v>43158</v>
      </c>
      <c r="C194">
        <v>9</v>
      </c>
      <c r="D194" t="s">
        <v>21</v>
      </c>
      <c r="E194" t="s">
        <v>46</v>
      </c>
      <c r="F194" t="s">
        <v>23</v>
      </c>
      <c r="G194" t="s">
        <v>24</v>
      </c>
      <c r="H194">
        <v>159</v>
      </c>
      <c r="I194">
        <v>1</v>
      </c>
      <c r="J194">
        <v>159</v>
      </c>
    </row>
    <row r="195" spans="1:10" x14ac:dyDescent="0.35">
      <c r="A195" s="3" t="s">
        <v>240</v>
      </c>
      <c r="B195" s="4">
        <v>43158</v>
      </c>
      <c r="C195">
        <v>4</v>
      </c>
      <c r="D195" t="s">
        <v>51</v>
      </c>
      <c r="E195" t="s">
        <v>17</v>
      </c>
      <c r="F195" t="s">
        <v>18</v>
      </c>
      <c r="G195" t="s">
        <v>14</v>
      </c>
      <c r="H195">
        <v>199</v>
      </c>
      <c r="I195">
        <v>0</v>
      </c>
      <c r="J195">
        <v>0</v>
      </c>
    </row>
    <row r="196" spans="1:10" x14ac:dyDescent="0.35">
      <c r="A196" s="3" t="s">
        <v>241</v>
      </c>
      <c r="B196" s="4">
        <v>43158</v>
      </c>
      <c r="C196">
        <v>15</v>
      </c>
      <c r="D196" t="s">
        <v>118</v>
      </c>
      <c r="E196" t="s">
        <v>63</v>
      </c>
      <c r="F196" t="s">
        <v>13</v>
      </c>
      <c r="G196" t="s">
        <v>24</v>
      </c>
      <c r="H196">
        <v>159</v>
      </c>
      <c r="I196">
        <v>8</v>
      </c>
      <c r="J196">
        <v>1272</v>
      </c>
    </row>
    <row r="197" spans="1:10" x14ac:dyDescent="0.35">
      <c r="A197" s="3" t="s">
        <v>242</v>
      </c>
      <c r="B197" s="4">
        <v>43159</v>
      </c>
      <c r="C197">
        <v>6</v>
      </c>
      <c r="D197" t="s">
        <v>48</v>
      </c>
      <c r="E197" t="s">
        <v>46</v>
      </c>
      <c r="F197" t="s">
        <v>23</v>
      </c>
      <c r="G197" t="s">
        <v>19</v>
      </c>
      <c r="H197">
        <v>289</v>
      </c>
      <c r="I197">
        <v>9</v>
      </c>
      <c r="J197">
        <v>2601</v>
      </c>
    </row>
    <row r="198" spans="1:10" x14ac:dyDescent="0.35">
      <c r="A198" s="3" t="s">
        <v>243</v>
      </c>
      <c r="B198" s="4">
        <v>43160</v>
      </c>
      <c r="C198">
        <v>18</v>
      </c>
      <c r="D198" t="s">
        <v>26</v>
      </c>
      <c r="E198" t="s">
        <v>36</v>
      </c>
      <c r="F198" t="s">
        <v>28</v>
      </c>
      <c r="G198" t="s">
        <v>31</v>
      </c>
      <c r="H198">
        <v>69</v>
      </c>
      <c r="I198">
        <v>8</v>
      </c>
      <c r="J198">
        <v>552</v>
      </c>
    </row>
    <row r="199" spans="1:10" x14ac:dyDescent="0.35">
      <c r="A199" s="3" t="s">
        <v>244</v>
      </c>
      <c r="B199" s="4">
        <v>43160</v>
      </c>
      <c r="C199">
        <v>18</v>
      </c>
      <c r="D199" t="s">
        <v>26</v>
      </c>
      <c r="E199" t="s">
        <v>27</v>
      </c>
      <c r="F199" t="s">
        <v>28</v>
      </c>
      <c r="G199" t="s">
        <v>24</v>
      </c>
      <c r="H199">
        <v>159</v>
      </c>
      <c r="I199">
        <v>6</v>
      </c>
      <c r="J199">
        <v>954</v>
      </c>
    </row>
    <row r="200" spans="1:10" x14ac:dyDescent="0.35">
      <c r="A200" s="3" t="s">
        <v>245</v>
      </c>
      <c r="B200" s="4">
        <v>43161</v>
      </c>
      <c r="C200">
        <v>17</v>
      </c>
      <c r="D200" t="s">
        <v>35</v>
      </c>
      <c r="E200" t="s">
        <v>36</v>
      </c>
      <c r="F200" t="s">
        <v>28</v>
      </c>
      <c r="G200" t="s">
        <v>24</v>
      </c>
      <c r="H200">
        <v>159</v>
      </c>
      <c r="I200">
        <v>4</v>
      </c>
      <c r="J200">
        <v>636</v>
      </c>
    </row>
    <row r="201" spans="1:10" x14ac:dyDescent="0.35">
      <c r="A201" s="3" t="s">
        <v>246</v>
      </c>
      <c r="B201" s="4">
        <v>43162</v>
      </c>
      <c r="C201">
        <v>12</v>
      </c>
      <c r="D201" t="s">
        <v>66</v>
      </c>
      <c r="E201" t="s">
        <v>63</v>
      </c>
      <c r="F201" t="s">
        <v>13</v>
      </c>
      <c r="G201" t="s">
        <v>14</v>
      </c>
      <c r="H201">
        <v>199</v>
      </c>
      <c r="I201">
        <v>4</v>
      </c>
      <c r="J201">
        <v>796</v>
      </c>
    </row>
    <row r="202" spans="1:10" x14ac:dyDescent="0.35">
      <c r="A202" s="3" t="s">
        <v>247</v>
      </c>
      <c r="B202" s="4">
        <v>43163</v>
      </c>
      <c r="C202">
        <v>18</v>
      </c>
      <c r="D202" t="s">
        <v>26</v>
      </c>
      <c r="E202" t="s">
        <v>27</v>
      </c>
      <c r="F202" t="s">
        <v>28</v>
      </c>
      <c r="G202" t="s">
        <v>19</v>
      </c>
      <c r="H202">
        <v>289</v>
      </c>
      <c r="I202">
        <v>5</v>
      </c>
      <c r="J202">
        <v>1445</v>
      </c>
    </row>
    <row r="203" spans="1:10" x14ac:dyDescent="0.35">
      <c r="A203" s="3" t="s">
        <v>248</v>
      </c>
      <c r="B203" s="4">
        <v>43164</v>
      </c>
      <c r="C203">
        <v>9</v>
      </c>
      <c r="D203" t="s">
        <v>21</v>
      </c>
      <c r="E203" t="s">
        <v>22</v>
      </c>
      <c r="F203" t="s">
        <v>23</v>
      </c>
      <c r="G203" t="s">
        <v>14</v>
      </c>
      <c r="H203">
        <v>199</v>
      </c>
      <c r="I203">
        <v>0</v>
      </c>
      <c r="J203">
        <v>0</v>
      </c>
    </row>
    <row r="204" spans="1:10" x14ac:dyDescent="0.35">
      <c r="A204" s="3" t="s">
        <v>249</v>
      </c>
      <c r="B204" s="4">
        <v>43165</v>
      </c>
      <c r="C204">
        <v>12</v>
      </c>
      <c r="D204" t="s">
        <v>66</v>
      </c>
      <c r="E204" t="s">
        <v>12</v>
      </c>
      <c r="F204" t="s">
        <v>13</v>
      </c>
      <c r="G204" t="s">
        <v>19</v>
      </c>
      <c r="H204">
        <v>289</v>
      </c>
      <c r="I204">
        <v>7</v>
      </c>
      <c r="J204">
        <v>2023</v>
      </c>
    </row>
    <row r="205" spans="1:10" x14ac:dyDescent="0.35">
      <c r="A205" s="3" t="s">
        <v>250</v>
      </c>
      <c r="B205" s="4">
        <v>43166</v>
      </c>
      <c r="C205">
        <v>2</v>
      </c>
      <c r="D205" t="s">
        <v>106</v>
      </c>
      <c r="E205" t="s">
        <v>17</v>
      </c>
      <c r="F205" t="s">
        <v>18</v>
      </c>
      <c r="G205" t="s">
        <v>14</v>
      </c>
      <c r="H205">
        <v>199</v>
      </c>
      <c r="I205">
        <v>2</v>
      </c>
      <c r="J205">
        <v>398</v>
      </c>
    </row>
    <row r="206" spans="1:10" x14ac:dyDescent="0.35">
      <c r="A206" s="3" t="s">
        <v>251</v>
      </c>
      <c r="B206" s="4">
        <v>43167</v>
      </c>
      <c r="C206">
        <v>19</v>
      </c>
      <c r="D206" t="s">
        <v>56</v>
      </c>
      <c r="E206" t="s">
        <v>36</v>
      </c>
      <c r="F206" t="s">
        <v>28</v>
      </c>
      <c r="G206" t="s">
        <v>14</v>
      </c>
      <c r="H206">
        <v>199</v>
      </c>
      <c r="I206">
        <v>5</v>
      </c>
      <c r="J206">
        <v>995</v>
      </c>
    </row>
    <row r="207" spans="1:10" x14ac:dyDescent="0.35">
      <c r="A207" s="3" t="s">
        <v>252</v>
      </c>
      <c r="B207" s="4">
        <v>43167</v>
      </c>
      <c r="C207">
        <v>5</v>
      </c>
      <c r="D207" t="s">
        <v>60</v>
      </c>
      <c r="E207" t="s">
        <v>68</v>
      </c>
      <c r="F207" t="s">
        <v>18</v>
      </c>
      <c r="G207" t="s">
        <v>41</v>
      </c>
      <c r="H207">
        <v>399</v>
      </c>
      <c r="I207">
        <v>6</v>
      </c>
      <c r="J207">
        <v>2394</v>
      </c>
    </row>
    <row r="208" spans="1:10" x14ac:dyDescent="0.35">
      <c r="A208" s="3" t="s">
        <v>253</v>
      </c>
      <c r="B208" s="4">
        <v>43167</v>
      </c>
      <c r="C208">
        <v>18</v>
      </c>
      <c r="D208" t="s">
        <v>26</v>
      </c>
      <c r="E208" t="s">
        <v>27</v>
      </c>
      <c r="F208" t="s">
        <v>28</v>
      </c>
      <c r="G208" t="s">
        <v>14</v>
      </c>
      <c r="H208">
        <v>199</v>
      </c>
      <c r="I208">
        <v>6</v>
      </c>
      <c r="J208">
        <v>1194</v>
      </c>
    </row>
    <row r="209" spans="1:10" x14ac:dyDescent="0.35">
      <c r="A209" s="3" t="s">
        <v>254</v>
      </c>
      <c r="B209" s="4">
        <v>43167</v>
      </c>
      <c r="C209">
        <v>6</v>
      </c>
      <c r="D209" t="s">
        <v>48</v>
      </c>
      <c r="E209" t="s">
        <v>22</v>
      </c>
      <c r="F209" t="s">
        <v>23</v>
      </c>
      <c r="G209" t="s">
        <v>14</v>
      </c>
      <c r="H209">
        <v>199</v>
      </c>
      <c r="I209">
        <v>9</v>
      </c>
      <c r="J209">
        <v>1791</v>
      </c>
    </row>
    <row r="210" spans="1:10" x14ac:dyDescent="0.35">
      <c r="A210" s="3" t="s">
        <v>255</v>
      </c>
      <c r="B210" s="4">
        <v>43167</v>
      </c>
      <c r="C210">
        <v>16</v>
      </c>
      <c r="D210" t="s">
        <v>30</v>
      </c>
      <c r="E210" t="s">
        <v>36</v>
      </c>
      <c r="F210" t="s">
        <v>28</v>
      </c>
      <c r="G210" t="s">
        <v>24</v>
      </c>
      <c r="H210">
        <v>159</v>
      </c>
      <c r="I210">
        <v>3</v>
      </c>
      <c r="J210">
        <v>477</v>
      </c>
    </row>
    <row r="211" spans="1:10" x14ac:dyDescent="0.35">
      <c r="A211" s="3" t="s">
        <v>256</v>
      </c>
      <c r="B211" s="4">
        <v>43167</v>
      </c>
      <c r="C211">
        <v>14</v>
      </c>
      <c r="D211" t="s">
        <v>38</v>
      </c>
      <c r="E211" t="s">
        <v>12</v>
      </c>
      <c r="F211" t="s">
        <v>13</v>
      </c>
      <c r="G211" t="s">
        <v>41</v>
      </c>
      <c r="H211">
        <v>399</v>
      </c>
      <c r="I211">
        <v>8</v>
      </c>
      <c r="J211">
        <v>3192</v>
      </c>
    </row>
    <row r="212" spans="1:10" x14ac:dyDescent="0.35">
      <c r="A212" s="3" t="s">
        <v>257</v>
      </c>
      <c r="B212" s="4">
        <v>43167</v>
      </c>
      <c r="C212">
        <v>4</v>
      </c>
      <c r="D212" t="s">
        <v>51</v>
      </c>
      <c r="E212" t="s">
        <v>68</v>
      </c>
      <c r="F212" t="s">
        <v>18</v>
      </c>
      <c r="G212" t="s">
        <v>31</v>
      </c>
      <c r="H212">
        <v>69</v>
      </c>
      <c r="I212">
        <v>4</v>
      </c>
      <c r="J212">
        <v>276</v>
      </c>
    </row>
    <row r="213" spans="1:10" x14ac:dyDescent="0.35">
      <c r="A213" s="3" t="s">
        <v>258</v>
      </c>
      <c r="B213" s="4">
        <v>43167</v>
      </c>
      <c r="C213">
        <v>2</v>
      </c>
      <c r="D213" t="s">
        <v>106</v>
      </c>
      <c r="E213" t="s">
        <v>17</v>
      </c>
      <c r="F213" t="s">
        <v>18</v>
      </c>
      <c r="G213" t="s">
        <v>14</v>
      </c>
      <c r="H213">
        <v>199</v>
      </c>
      <c r="I213">
        <v>0</v>
      </c>
      <c r="J213">
        <v>0</v>
      </c>
    </row>
    <row r="214" spans="1:10" x14ac:dyDescent="0.35">
      <c r="A214" s="3" t="s">
        <v>259</v>
      </c>
      <c r="B214" s="4">
        <v>43168</v>
      </c>
      <c r="C214">
        <v>1</v>
      </c>
      <c r="D214" t="s">
        <v>16</v>
      </c>
      <c r="E214" t="s">
        <v>68</v>
      </c>
      <c r="F214" t="s">
        <v>18</v>
      </c>
      <c r="G214" t="s">
        <v>24</v>
      </c>
      <c r="H214">
        <v>159</v>
      </c>
      <c r="I214">
        <v>2</v>
      </c>
      <c r="J214">
        <v>318</v>
      </c>
    </row>
    <row r="215" spans="1:10" x14ac:dyDescent="0.35">
      <c r="A215" s="3" t="s">
        <v>260</v>
      </c>
      <c r="B215" s="4">
        <v>43169</v>
      </c>
      <c r="C215">
        <v>5</v>
      </c>
      <c r="D215" t="s">
        <v>60</v>
      </c>
      <c r="E215" t="s">
        <v>68</v>
      </c>
      <c r="F215" t="s">
        <v>18</v>
      </c>
      <c r="G215" t="s">
        <v>31</v>
      </c>
      <c r="H215">
        <v>69</v>
      </c>
      <c r="I215">
        <v>6</v>
      </c>
      <c r="J215">
        <v>414</v>
      </c>
    </row>
    <row r="216" spans="1:10" x14ac:dyDescent="0.35">
      <c r="A216" s="3" t="s">
        <v>261</v>
      </c>
      <c r="B216" s="4">
        <v>43170</v>
      </c>
      <c r="C216">
        <v>3</v>
      </c>
      <c r="D216" t="s">
        <v>43</v>
      </c>
      <c r="E216" t="s">
        <v>17</v>
      </c>
      <c r="F216" t="s">
        <v>18</v>
      </c>
      <c r="G216" t="s">
        <v>14</v>
      </c>
      <c r="H216">
        <v>199</v>
      </c>
      <c r="I216">
        <v>3</v>
      </c>
      <c r="J216">
        <v>597</v>
      </c>
    </row>
    <row r="217" spans="1:10" x14ac:dyDescent="0.35">
      <c r="A217" s="3" t="s">
        <v>262</v>
      </c>
      <c r="B217" s="4">
        <v>43170</v>
      </c>
      <c r="C217">
        <v>18</v>
      </c>
      <c r="D217" t="s">
        <v>26</v>
      </c>
      <c r="E217" t="s">
        <v>27</v>
      </c>
      <c r="F217" t="s">
        <v>28</v>
      </c>
      <c r="G217" t="s">
        <v>31</v>
      </c>
      <c r="H217">
        <v>69</v>
      </c>
      <c r="I217">
        <v>9</v>
      </c>
      <c r="J217">
        <v>621</v>
      </c>
    </row>
    <row r="218" spans="1:10" x14ac:dyDescent="0.35">
      <c r="A218" s="3" t="s">
        <v>263</v>
      </c>
      <c r="B218" s="4">
        <v>43170</v>
      </c>
      <c r="C218">
        <v>12</v>
      </c>
      <c r="D218" t="s">
        <v>66</v>
      </c>
      <c r="E218" t="s">
        <v>63</v>
      </c>
      <c r="F218" t="s">
        <v>13</v>
      </c>
      <c r="G218" t="s">
        <v>19</v>
      </c>
      <c r="H218">
        <v>289</v>
      </c>
      <c r="I218">
        <v>4</v>
      </c>
      <c r="J218">
        <v>1156</v>
      </c>
    </row>
    <row r="219" spans="1:10" x14ac:dyDescent="0.35">
      <c r="A219" s="3" t="s">
        <v>264</v>
      </c>
      <c r="B219" s="4">
        <v>43170</v>
      </c>
      <c r="C219">
        <v>8</v>
      </c>
      <c r="D219" t="s">
        <v>45</v>
      </c>
      <c r="E219" t="s">
        <v>46</v>
      </c>
      <c r="F219" t="s">
        <v>23</v>
      </c>
      <c r="G219" t="s">
        <v>24</v>
      </c>
      <c r="H219">
        <v>159</v>
      </c>
      <c r="I219">
        <v>2</v>
      </c>
      <c r="J219">
        <v>318</v>
      </c>
    </row>
    <row r="220" spans="1:10" x14ac:dyDescent="0.35">
      <c r="A220" s="3" t="s">
        <v>265</v>
      </c>
      <c r="B220" s="4">
        <v>43170</v>
      </c>
      <c r="C220">
        <v>7</v>
      </c>
      <c r="D220" t="s">
        <v>88</v>
      </c>
      <c r="E220" t="s">
        <v>46</v>
      </c>
      <c r="F220" t="s">
        <v>23</v>
      </c>
      <c r="G220" t="s">
        <v>24</v>
      </c>
      <c r="H220">
        <v>159</v>
      </c>
      <c r="I220">
        <v>1</v>
      </c>
      <c r="J220">
        <v>159</v>
      </c>
    </row>
    <row r="221" spans="1:10" x14ac:dyDescent="0.35">
      <c r="A221" s="3" t="s">
        <v>266</v>
      </c>
      <c r="B221" s="4">
        <v>43170</v>
      </c>
      <c r="C221">
        <v>17</v>
      </c>
      <c r="D221" t="s">
        <v>35</v>
      </c>
      <c r="E221" t="s">
        <v>36</v>
      </c>
      <c r="F221" t="s">
        <v>28</v>
      </c>
      <c r="G221" t="s">
        <v>24</v>
      </c>
      <c r="H221">
        <v>159</v>
      </c>
      <c r="I221">
        <v>2</v>
      </c>
      <c r="J221">
        <v>318</v>
      </c>
    </row>
    <row r="222" spans="1:10" x14ac:dyDescent="0.35">
      <c r="A222" s="3" t="s">
        <v>267</v>
      </c>
      <c r="B222" s="4">
        <v>43170</v>
      </c>
      <c r="C222">
        <v>13</v>
      </c>
      <c r="D222" t="s">
        <v>33</v>
      </c>
      <c r="E222" t="s">
        <v>12</v>
      </c>
      <c r="F222" t="s">
        <v>13</v>
      </c>
      <c r="G222" t="s">
        <v>24</v>
      </c>
      <c r="H222">
        <v>159</v>
      </c>
      <c r="I222">
        <v>3</v>
      </c>
      <c r="J222">
        <v>477</v>
      </c>
    </row>
    <row r="223" spans="1:10" x14ac:dyDescent="0.35">
      <c r="A223" s="3" t="s">
        <v>268</v>
      </c>
      <c r="B223" s="4">
        <v>43170</v>
      </c>
      <c r="C223">
        <v>4</v>
      </c>
      <c r="D223" t="s">
        <v>51</v>
      </c>
      <c r="E223" t="s">
        <v>17</v>
      </c>
      <c r="F223" t="s">
        <v>18</v>
      </c>
      <c r="G223" t="s">
        <v>14</v>
      </c>
      <c r="H223">
        <v>199</v>
      </c>
      <c r="I223">
        <v>8</v>
      </c>
      <c r="J223">
        <v>1592</v>
      </c>
    </row>
    <row r="224" spans="1:10" x14ac:dyDescent="0.35">
      <c r="A224" s="3" t="s">
        <v>269</v>
      </c>
      <c r="B224" s="4">
        <v>43170</v>
      </c>
      <c r="C224">
        <v>10</v>
      </c>
      <c r="D224" t="s">
        <v>58</v>
      </c>
      <c r="E224" t="s">
        <v>46</v>
      </c>
      <c r="F224" t="s">
        <v>23</v>
      </c>
      <c r="G224" t="s">
        <v>24</v>
      </c>
      <c r="H224">
        <v>159</v>
      </c>
      <c r="I224">
        <v>8</v>
      </c>
      <c r="J224">
        <v>1272</v>
      </c>
    </row>
    <row r="225" spans="1:10" x14ac:dyDescent="0.35">
      <c r="A225" s="3" t="s">
        <v>270</v>
      </c>
      <c r="B225" s="4">
        <v>43170</v>
      </c>
      <c r="C225">
        <v>9</v>
      </c>
      <c r="D225" t="s">
        <v>21</v>
      </c>
      <c r="E225" t="s">
        <v>22</v>
      </c>
      <c r="F225" t="s">
        <v>23</v>
      </c>
      <c r="G225" t="s">
        <v>41</v>
      </c>
      <c r="H225">
        <v>399</v>
      </c>
      <c r="I225">
        <v>6</v>
      </c>
      <c r="J225">
        <v>2394</v>
      </c>
    </row>
    <row r="226" spans="1:10" x14ac:dyDescent="0.35">
      <c r="A226" s="3" t="s">
        <v>271</v>
      </c>
      <c r="B226" s="4">
        <v>43170</v>
      </c>
      <c r="C226">
        <v>2</v>
      </c>
      <c r="D226" t="s">
        <v>106</v>
      </c>
      <c r="E226" t="s">
        <v>17</v>
      </c>
      <c r="F226" t="s">
        <v>18</v>
      </c>
      <c r="G226" t="s">
        <v>41</v>
      </c>
      <c r="H226">
        <v>399</v>
      </c>
      <c r="I226">
        <v>9</v>
      </c>
      <c r="J226">
        <v>3591</v>
      </c>
    </row>
    <row r="227" spans="1:10" x14ac:dyDescent="0.35">
      <c r="A227" s="3" t="s">
        <v>272</v>
      </c>
      <c r="B227" s="4">
        <v>43171</v>
      </c>
      <c r="C227">
        <v>14</v>
      </c>
      <c r="D227" t="s">
        <v>38</v>
      </c>
      <c r="E227" t="s">
        <v>12</v>
      </c>
      <c r="F227" t="s">
        <v>13</v>
      </c>
      <c r="G227" t="s">
        <v>41</v>
      </c>
      <c r="H227">
        <v>399</v>
      </c>
      <c r="I227">
        <v>1</v>
      </c>
      <c r="J227">
        <v>399</v>
      </c>
    </row>
    <row r="228" spans="1:10" x14ac:dyDescent="0.35">
      <c r="A228" s="3" t="s">
        <v>273</v>
      </c>
      <c r="B228" s="4">
        <v>43172</v>
      </c>
      <c r="C228">
        <v>14</v>
      </c>
      <c r="D228" t="s">
        <v>38</v>
      </c>
      <c r="E228" t="s">
        <v>12</v>
      </c>
      <c r="F228" t="s">
        <v>13</v>
      </c>
      <c r="G228" t="s">
        <v>41</v>
      </c>
      <c r="H228">
        <v>399</v>
      </c>
      <c r="I228">
        <v>1</v>
      </c>
      <c r="J228">
        <v>399</v>
      </c>
    </row>
    <row r="229" spans="1:10" x14ac:dyDescent="0.35">
      <c r="A229" s="3" t="s">
        <v>274</v>
      </c>
      <c r="B229" s="4">
        <v>43173</v>
      </c>
      <c r="C229">
        <v>1</v>
      </c>
      <c r="D229" t="s">
        <v>16</v>
      </c>
      <c r="E229" t="s">
        <v>68</v>
      </c>
      <c r="F229" t="s">
        <v>18</v>
      </c>
      <c r="G229" t="s">
        <v>19</v>
      </c>
      <c r="H229">
        <v>289</v>
      </c>
      <c r="I229">
        <v>2</v>
      </c>
      <c r="J229">
        <v>578</v>
      </c>
    </row>
    <row r="230" spans="1:10" x14ac:dyDescent="0.35">
      <c r="A230" s="3" t="s">
        <v>275</v>
      </c>
      <c r="B230" s="4">
        <v>43173</v>
      </c>
      <c r="C230">
        <v>17</v>
      </c>
      <c r="D230" t="s">
        <v>35</v>
      </c>
      <c r="E230" t="s">
        <v>27</v>
      </c>
      <c r="F230" t="s">
        <v>28</v>
      </c>
      <c r="G230" t="s">
        <v>19</v>
      </c>
      <c r="H230">
        <v>289</v>
      </c>
      <c r="I230">
        <v>8</v>
      </c>
      <c r="J230">
        <v>2312</v>
      </c>
    </row>
    <row r="231" spans="1:10" x14ac:dyDescent="0.35">
      <c r="A231" s="3" t="s">
        <v>276</v>
      </c>
      <c r="B231" s="4">
        <v>43174</v>
      </c>
      <c r="C231">
        <v>3</v>
      </c>
      <c r="D231" t="s">
        <v>43</v>
      </c>
      <c r="E231" t="s">
        <v>17</v>
      </c>
      <c r="F231" t="s">
        <v>18</v>
      </c>
      <c r="G231" t="s">
        <v>41</v>
      </c>
      <c r="H231">
        <v>399</v>
      </c>
      <c r="I231">
        <v>6</v>
      </c>
      <c r="J231">
        <v>2394</v>
      </c>
    </row>
    <row r="232" spans="1:10" x14ac:dyDescent="0.35">
      <c r="A232" s="3" t="s">
        <v>277</v>
      </c>
      <c r="B232" s="4">
        <v>43174</v>
      </c>
      <c r="C232">
        <v>19</v>
      </c>
      <c r="D232" t="s">
        <v>56</v>
      </c>
      <c r="E232" t="s">
        <v>27</v>
      </c>
      <c r="F232" t="s">
        <v>28</v>
      </c>
      <c r="G232" t="s">
        <v>14</v>
      </c>
      <c r="H232">
        <v>199</v>
      </c>
      <c r="I232">
        <v>6</v>
      </c>
      <c r="J232">
        <v>1194</v>
      </c>
    </row>
    <row r="233" spans="1:10" x14ac:dyDescent="0.35">
      <c r="A233" s="3" t="s">
        <v>278</v>
      </c>
      <c r="B233" s="4">
        <v>43174</v>
      </c>
      <c r="C233">
        <v>7</v>
      </c>
      <c r="D233" t="s">
        <v>88</v>
      </c>
      <c r="E233" t="s">
        <v>46</v>
      </c>
      <c r="F233" t="s">
        <v>23</v>
      </c>
      <c r="G233" t="s">
        <v>41</v>
      </c>
      <c r="H233">
        <v>399</v>
      </c>
      <c r="I233">
        <v>9</v>
      </c>
      <c r="J233">
        <v>3591</v>
      </c>
    </row>
    <row r="234" spans="1:10" x14ac:dyDescent="0.35">
      <c r="A234" s="3" t="s">
        <v>279</v>
      </c>
      <c r="B234" s="4">
        <v>43174</v>
      </c>
      <c r="C234">
        <v>9</v>
      </c>
      <c r="D234" t="s">
        <v>21</v>
      </c>
      <c r="E234" t="s">
        <v>46</v>
      </c>
      <c r="F234" t="s">
        <v>23</v>
      </c>
      <c r="G234" t="s">
        <v>31</v>
      </c>
      <c r="H234">
        <v>69</v>
      </c>
      <c r="I234">
        <v>8</v>
      </c>
      <c r="J234">
        <v>552</v>
      </c>
    </row>
    <row r="235" spans="1:10" x14ac:dyDescent="0.35">
      <c r="A235" s="3" t="s">
        <v>280</v>
      </c>
      <c r="B235" s="4">
        <v>43175</v>
      </c>
      <c r="C235">
        <v>15</v>
      </c>
      <c r="D235" t="s">
        <v>118</v>
      </c>
      <c r="E235" t="s">
        <v>63</v>
      </c>
      <c r="F235" t="s">
        <v>13</v>
      </c>
      <c r="G235" t="s">
        <v>14</v>
      </c>
      <c r="H235">
        <v>199</v>
      </c>
      <c r="I235">
        <v>2</v>
      </c>
      <c r="J235">
        <v>398</v>
      </c>
    </row>
    <row r="236" spans="1:10" x14ac:dyDescent="0.35">
      <c r="A236" s="3" t="s">
        <v>281</v>
      </c>
      <c r="B236" s="4">
        <v>43175</v>
      </c>
      <c r="C236">
        <v>2</v>
      </c>
      <c r="D236" t="s">
        <v>106</v>
      </c>
      <c r="E236" t="s">
        <v>17</v>
      </c>
      <c r="F236" t="s">
        <v>18</v>
      </c>
      <c r="G236" t="s">
        <v>19</v>
      </c>
      <c r="H236">
        <v>289</v>
      </c>
      <c r="I236">
        <v>3</v>
      </c>
      <c r="J236">
        <v>867</v>
      </c>
    </row>
    <row r="237" spans="1:10" x14ac:dyDescent="0.35">
      <c r="A237" s="3" t="s">
        <v>282</v>
      </c>
      <c r="B237" s="4">
        <v>43175</v>
      </c>
      <c r="C237">
        <v>20</v>
      </c>
      <c r="D237" t="s">
        <v>40</v>
      </c>
      <c r="E237" t="s">
        <v>36</v>
      </c>
      <c r="F237" t="s">
        <v>28</v>
      </c>
      <c r="G237" t="s">
        <v>31</v>
      </c>
      <c r="H237">
        <v>69</v>
      </c>
      <c r="I237">
        <v>8</v>
      </c>
      <c r="J237">
        <v>552</v>
      </c>
    </row>
    <row r="238" spans="1:10" x14ac:dyDescent="0.35">
      <c r="A238" s="3" t="s">
        <v>283</v>
      </c>
      <c r="B238" s="4">
        <v>43175</v>
      </c>
      <c r="C238">
        <v>4</v>
      </c>
      <c r="D238" t="s">
        <v>51</v>
      </c>
      <c r="E238" t="s">
        <v>17</v>
      </c>
      <c r="F238" t="s">
        <v>18</v>
      </c>
      <c r="G238" t="s">
        <v>31</v>
      </c>
      <c r="H238">
        <v>69</v>
      </c>
      <c r="I238">
        <v>7</v>
      </c>
      <c r="J238">
        <v>483</v>
      </c>
    </row>
    <row r="239" spans="1:10" x14ac:dyDescent="0.35">
      <c r="A239" s="3" t="s">
        <v>284</v>
      </c>
      <c r="B239" s="4">
        <v>43175</v>
      </c>
      <c r="C239">
        <v>7</v>
      </c>
      <c r="D239" t="s">
        <v>88</v>
      </c>
      <c r="E239" t="s">
        <v>22</v>
      </c>
      <c r="F239" t="s">
        <v>23</v>
      </c>
      <c r="G239" t="s">
        <v>14</v>
      </c>
      <c r="H239">
        <v>199</v>
      </c>
      <c r="I239">
        <v>3</v>
      </c>
      <c r="J239">
        <v>597</v>
      </c>
    </row>
    <row r="240" spans="1:10" x14ac:dyDescent="0.35">
      <c r="A240" s="3" t="s">
        <v>285</v>
      </c>
      <c r="B240" s="4">
        <v>43175</v>
      </c>
      <c r="C240">
        <v>16</v>
      </c>
      <c r="D240" t="s">
        <v>30</v>
      </c>
      <c r="E240" t="s">
        <v>36</v>
      </c>
      <c r="F240" t="s">
        <v>28</v>
      </c>
      <c r="G240" t="s">
        <v>41</v>
      </c>
      <c r="H240">
        <v>399</v>
      </c>
      <c r="I240">
        <v>9</v>
      </c>
      <c r="J240">
        <v>3591</v>
      </c>
    </row>
    <row r="241" spans="1:10" x14ac:dyDescent="0.35">
      <c r="A241" s="3" t="s">
        <v>286</v>
      </c>
      <c r="B241" s="4">
        <v>43175</v>
      </c>
      <c r="C241">
        <v>18</v>
      </c>
      <c r="D241" t="s">
        <v>26</v>
      </c>
      <c r="E241" t="s">
        <v>36</v>
      </c>
      <c r="F241" t="s">
        <v>28</v>
      </c>
      <c r="G241" t="s">
        <v>14</v>
      </c>
      <c r="H241">
        <v>199</v>
      </c>
      <c r="I241">
        <v>5</v>
      </c>
      <c r="J241">
        <v>995</v>
      </c>
    </row>
    <row r="242" spans="1:10" x14ac:dyDescent="0.35">
      <c r="A242" s="3" t="s">
        <v>287</v>
      </c>
      <c r="B242" s="4">
        <v>43175</v>
      </c>
      <c r="C242">
        <v>4</v>
      </c>
      <c r="D242" t="s">
        <v>51</v>
      </c>
      <c r="E242" t="s">
        <v>17</v>
      </c>
      <c r="F242" t="s">
        <v>18</v>
      </c>
      <c r="G242" t="s">
        <v>31</v>
      </c>
      <c r="H242">
        <v>69</v>
      </c>
      <c r="I242">
        <v>5</v>
      </c>
      <c r="J242">
        <v>345</v>
      </c>
    </row>
    <row r="243" spans="1:10" x14ac:dyDescent="0.35">
      <c r="A243" s="3" t="s">
        <v>288</v>
      </c>
      <c r="B243" s="4">
        <v>43176</v>
      </c>
      <c r="C243">
        <v>2</v>
      </c>
      <c r="D243" t="s">
        <v>106</v>
      </c>
      <c r="E243" t="s">
        <v>17</v>
      </c>
      <c r="F243" t="s">
        <v>18</v>
      </c>
      <c r="G243" t="s">
        <v>19</v>
      </c>
      <c r="H243">
        <v>289</v>
      </c>
      <c r="I243">
        <v>0</v>
      </c>
      <c r="J243">
        <v>0</v>
      </c>
    </row>
    <row r="244" spans="1:10" x14ac:dyDescent="0.35">
      <c r="A244" s="3" t="s">
        <v>289</v>
      </c>
      <c r="B244" s="4">
        <v>43176</v>
      </c>
      <c r="C244">
        <v>20</v>
      </c>
      <c r="D244" t="s">
        <v>40</v>
      </c>
      <c r="E244" t="s">
        <v>27</v>
      </c>
      <c r="F244" t="s">
        <v>28</v>
      </c>
      <c r="G244" t="s">
        <v>14</v>
      </c>
      <c r="H244">
        <v>199</v>
      </c>
      <c r="I244">
        <v>4</v>
      </c>
      <c r="J244">
        <v>796</v>
      </c>
    </row>
    <row r="245" spans="1:10" x14ac:dyDescent="0.35">
      <c r="A245" s="3" t="s">
        <v>290</v>
      </c>
      <c r="B245" s="4">
        <v>43176</v>
      </c>
      <c r="C245">
        <v>4</v>
      </c>
      <c r="D245" t="s">
        <v>51</v>
      </c>
      <c r="E245" t="s">
        <v>17</v>
      </c>
      <c r="F245" t="s">
        <v>18</v>
      </c>
      <c r="G245" t="s">
        <v>24</v>
      </c>
      <c r="H245">
        <v>159</v>
      </c>
      <c r="I245">
        <v>2</v>
      </c>
      <c r="J245">
        <v>318</v>
      </c>
    </row>
    <row r="246" spans="1:10" x14ac:dyDescent="0.35">
      <c r="A246" s="3" t="s">
        <v>291</v>
      </c>
      <c r="B246" s="4">
        <v>43177</v>
      </c>
      <c r="C246">
        <v>19</v>
      </c>
      <c r="D246" t="s">
        <v>56</v>
      </c>
      <c r="E246" t="s">
        <v>27</v>
      </c>
      <c r="F246" t="s">
        <v>28</v>
      </c>
      <c r="G246" t="s">
        <v>24</v>
      </c>
      <c r="H246">
        <v>159</v>
      </c>
      <c r="I246">
        <v>0</v>
      </c>
      <c r="J246">
        <v>0</v>
      </c>
    </row>
    <row r="247" spans="1:10" x14ac:dyDescent="0.35">
      <c r="A247" s="3" t="s">
        <v>292</v>
      </c>
      <c r="B247" s="4">
        <v>43177</v>
      </c>
      <c r="C247">
        <v>20</v>
      </c>
      <c r="D247" t="s">
        <v>40</v>
      </c>
      <c r="E247" t="s">
        <v>27</v>
      </c>
      <c r="F247" t="s">
        <v>28</v>
      </c>
      <c r="G247" t="s">
        <v>19</v>
      </c>
      <c r="H247">
        <v>289</v>
      </c>
      <c r="I247">
        <v>4</v>
      </c>
      <c r="J247">
        <v>1156</v>
      </c>
    </row>
    <row r="248" spans="1:10" x14ac:dyDescent="0.35">
      <c r="A248" s="3" t="s">
        <v>293</v>
      </c>
      <c r="B248" s="4">
        <v>43177</v>
      </c>
      <c r="C248">
        <v>6</v>
      </c>
      <c r="D248" t="s">
        <v>48</v>
      </c>
      <c r="E248" t="s">
        <v>22</v>
      </c>
      <c r="F248" t="s">
        <v>23</v>
      </c>
      <c r="G248" t="s">
        <v>19</v>
      </c>
      <c r="H248">
        <v>289</v>
      </c>
      <c r="I248">
        <v>2</v>
      </c>
      <c r="J248">
        <v>578</v>
      </c>
    </row>
    <row r="249" spans="1:10" x14ac:dyDescent="0.35">
      <c r="A249" s="3" t="s">
        <v>294</v>
      </c>
      <c r="B249" s="4">
        <v>43177</v>
      </c>
      <c r="C249">
        <v>18</v>
      </c>
      <c r="D249" t="s">
        <v>26</v>
      </c>
      <c r="E249" t="s">
        <v>36</v>
      </c>
      <c r="F249" t="s">
        <v>28</v>
      </c>
      <c r="G249" t="s">
        <v>31</v>
      </c>
      <c r="H249">
        <v>69</v>
      </c>
      <c r="I249">
        <v>5</v>
      </c>
      <c r="J249">
        <v>345</v>
      </c>
    </row>
    <row r="250" spans="1:10" x14ac:dyDescent="0.35">
      <c r="A250" s="3" t="s">
        <v>295</v>
      </c>
      <c r="B250" s="4">
        <v>43177</v>
      </c>
      <c r="C250">
        <v>19</v>
      </c>
      <c r="D250" t="s">
        <v>56</v>
      </c>
      <c r="E250" t="s">
        <v>27</v>
      </c>
      <c r="F250" t="s">
        <v>28</v>
      </c>
      <c r="G250" t="s">
        <v>41</v>
      </c>
      <c r="H250">
        <v>399</v>
      </c>
      <c r="I250">
        <v>3</v>
      </c>
      <c r="J250">
        <v>1197</v>
      </c>
    </row>
    <row r="251" spans="1:10" x14ac:dyDescent="0.35">
      <c r="A251" s="3" t="s">
        <v>296</v>
      </c>
      <c r="B251" s="4">
        <v>43177</v>
      </c>
      <c r="C251">
        <v>8</v>
      </c>
      <c r="D251" t="s">
        <v>45</v>
      </c>
      <c r="E251" t="s">
        <v>22</v>
      </c>
      <c r="F251" t="s">
        <v>23</v>
      </c>
      <c r="G251" t="s">
        <v>24</v>
      </c>
      <c r="H251">
        <v>159</v>
      </c>
      <c r="I251">
        <v>7</v>
      </c>
      <c r="J251">
        <v>1113</v>
      </c>
    </row>
    <row r="252" spans="1:10" x14ac:dyDescent="0.35">
      <c r="A252" s="3" t="s">
        <v>297</v>
      </c>
      <c r="B252" s="4">
        <v>43177</v>
      </c>
      <c r="C252">
        <v>2</v>
      </c>
      <c r="D252" t="s">
        <v>106</v>
      </c>
      <c r="E252" t="s">
        <v>68</v>
      </c>
      <c r="F252" t="s">
        <v>18</v>
      </c>
      <c r="G252" t="s">
        <v>41</v>
      </c>
      <c r="H252">
        <v>399</v>
      </c>
      <c r="I252">
        <v>9</v>
      </c>
      <c r="J252">
        <v>3591</v>
      </c>
    </row>
    <row r="253" spans="1:10" x14ac:dyDescent="0.35">
      <c r="A253" s="3" t="s">
        <v>298</v>
      </c>
      <c r="B253" s="4">
        <v>43177</v>
      </c>
      <c r="C253">
        <v>14</v>
      </c>
      <c r="D253" t="s">
        <v>38</v>
      </c>
      <c r="E253" t="s">
        <v>12</v>
      </c>
      <c r="F253" t="s">
        <v>13</v>
      </c>
      <c r="G253" t="s">
        <v>14</v>
      </c>
      <c r="H253">
        <v>199</v>
      </c>
      <c r="I253">
        <v>2</v>
      </c>
      <c r="J253">
        <v>398</v>
      </c>
    </row>
    <row r="254" spans="1:10" x14ac:dyDescent="0.35">
      <c r="A254" s="3" t="s">
        <v>299</v>
      </c>
      <c r="B254" s="4">
        <v>43177</v>
      </c>
      <c r="C254">
        <v>16</v>
      </c>
      <c r="D254" t="s">
        <v>30</v>
      </c>
      <c r="E254" t="s">
        <v>27</v>
      </c>
      <c r="F254" t="s">
        <v>28</v>
      </c>
      <c r="G254" t="s">
        <v>41</v>
      </c>
      <c r="H254">
        <v>399</v>
      </c>
      <c r="I254">
        <v>5</v>
      </c>
      <c r="J254">
        <v>1995</v>
      </c>
    </row>
    <row r="255" spans="1:10" x14ac:dyDescent="0.35">
      <c r="A255" s="3" t="s">
        <v>300</v>
      </c>
      <c r="B255" s="4">
        <v>43178</v>
      </c>
      <c r="C255">
        <v>6</v>
      </c>
      <c r="D255" t="s">
        <v>48</v>
      </c>
      <c r="E255" t="s">
        <v>22</v>
      </c>
      <c r="F255" t="s">
        <v>23</v>
      </c>
      <c r="G255" t="s">
        <v>24</v>
      </c>
      <c r="H255">
        <v>159</v>
      </c>
      <c r="I255">
        <v>4</v>
      </c>
      <c r="J255">
        <v>636</v>
      </c>
    </row>
    <row r="256" spans="1:10" x14ac:dyDescent="0.35">
      <c r="A256" s="3" t="s">
        <v>301</v>
      </c>
      <c r="B256" s="4">
        <v>43178</v>
      </c>
      <c r="C256">
        <v>5</v>
      </c>
      <c r="D256" t="s">
        <v>60</v>
      </c>
      <c r="E256" t="s">
        <v>68</v>
      </c>
      <c r="F256" t="s">
        <v>18</v>
      </c>
      <c r="G256" t="s">
        <v>14</v>
      </c>
      <c r="H256">
        <v>199</v>
      </c>
      <c r="I256">
        <v>9</v>
      </c>
      <c r="J256">
        <v>1791</v>
      </c>
    </row>
    <row r="257" spans="1:10" x14ac:dyDescent="0.35">
      <c r="A257" s="3" t="s">
        <v>302</v>
      </c>
      <c r="B257" s="4">
        <v>43178</v>
      </c>
      <c r="C257">
        <v>18</v>
      </c>
      <c r="D257" t="s">
        <v>26</v>
      </c>
      <c r="E257" t="s">
        <v>27</v>
      </c>
      <c r="F257" t="s">
        <v>28</v>
      </c>
      <c r="G257" t="s">
        <v>24</v>
      </c>
      <c r="H257">
        <v>159</v>
      </c>
      <c r="I257">
        <v>2</v>
      </c>
      <c r="J257">
        <v>318</v>
      </c>
    </row>
    <row r="258" spans="1:10" x14ac:dyDescent="0.35">
      <c r="A258" s="3" t="s">
        <v>303</v>
      </c>
      <c r="B258" s="4">
        <v>43178</v>
      </c>
      <c r="C258">
        <v>2</v>
      </c>
      <c r="D258" t="s">
        <v>106</v>
      </c>
      <c r="E258" t="s">
        <v>17</v>
      </c>
      <c r="F258" t="s">
        <v>18</v>
      </c>
      <c r="G258" t="s">
        <v>31</v>
      </c>
      <c r="H258">
        <v>69</v>
      </c>
      <c r="I258">
        <v>8</v>
      </c>
      <c r="J258">
        <v>552</v>
      </c>
    </row>
    <row r="259" spans="1:10" x14ac:dyDescent="0.35">
      <c r="A259" s="3" t="s">
        <v>304</v>
      </c>
      <c r="B259" s="4">
        <v>43179</v>
      </c>
      <c r="C259">
        <v>17</v>
      </c>
      <c r="D259" t="s">
        <v>35</v>
      </c>
      <c r="E259" t="s">
        <v>36</v>
      </c>
      <c r="F259" t="s">
        <v>28</v>
      </c>
      <c r="G259" t="s">
        <v>41</v>
      </c>
      <c r="H259">
        <v>399</v>
      </c>
      <c r="I259">
        <v>5</v>
      </c>
      <c r="J259">
        <v>1995</v>
      </c>
    </row>
    <row r="260" spans="1:10" x14ac:dyDescent="0.35">
      <c r="A260" s="3" t="s">
        <v>305</v>
      </c>
      <c r="B260" s="4">
        <v>43179</v>
      </c>
      <c r="C260">
        <v>16</v>
      </c>
      <c r="D260" t="s">
        <v>30</v>
      </c>
      <c r="E260" t="s">
        <v>27</v>
      </c>
      <c r="F260" t="s">
        <v>28</v>
      </c>
      <c r="G260" t="s">
        <v>19</v>
      </c>
      <c r="H260">
        <v>289</v>
      </c>
      <c r="I260">
        <v>1</v>
      </c>
      <c r="J260">
        <v>289</v>
      </c>
    </row>
    <row r="261" spans="1:10" x14ac:dyDescent="0.35">
      <c r="A261" s="3" t="s">
        <v>306</v>
      </c>
      <c r="B261" s="4">
        <v>43179</v>
      </c>
      <c r="C261">
        <v>14</v>
      </c>
      <c r="D261" t="s">
        <v>38</v>
      </c>
      <c r="E261" t="s">
        <v>12</v>
      </c>
      <c r="F261" t="s">
        <v>13</v>
      </c>
      <c r="G261" t="s">
        <v>31</v>
      </c>
      <c r="H261">
        <v>69</v>
      </c>
      <c r="I261">
        <v>9</v>
      </c>
      <c r="J261">
        <v>621</v>
      </c>
    </row>
    <row r="262" spans="1:10" x14ac:dyDescent="0.35">
      <c r="A262" s="3" t="s">
        <v>307</v>
      </c>
      <c r="B262" s="4">
        <v>43180</v>
      </c>
      <c r="C262">
        <v>4</v>
      </c>
      <c r="D262" t="s">
        <v>51</v>
      </c>
      <c r="E262" t="s">
        <v>17</v>
      </c>
      <c r="F262" t="s">
        <v>18</v>
      </c>
      <c r="G262" t="s">
        <v>14</v>
      </c>
      <c r="H262">
        <v>199</v>
      </c>
      <c r="I262">
        <v>8</v>
      </c>
      <c r="J262">
        <v>1592</v>
      </c>
    </row>
    <row r="263" spans="1:10" x14ac:dyDescent="0.35">
      <c r="A263" s="3" t="s">
        <v>308</v>
      </c>
      <c r="B263" s="4">
        <v>43181</v>
      </c>
      <c r="C263">
        <v>8</v>
      </c>
      <c r="D263" t="s">
        <v>45</v>
      </c>
      <c r="E263" t="s">
        <v>46</v>
      </c>
      <c r="F263" t="s">
        <v>23</v>
      </c>
      <c r="G263" t="s">
        <v>24</v>
      </c>
      <c r="H263">
        <v>159</v>
      </c>
      <c r="I263">
        <v>1</v>
      </c>
      <c r="J263">
        <v>159</v>
      </c>
    </row>
    <row r="264" spans="1:10" x14ac:dyDescent="0.35">
      <c r="A264" s="3" t="s">
        <v>309</v>
      </c>
      <c r="B264" s="4">
        <v>43182</v>
      </c>
      <c r="C264">
        <v>7</v>
      </c>
      <c r="D264" t="s">
        <v>88</v>
      </c>
      <c r="E264" t="s">
        <v>46</v>
      </c>
      <c r="F264" t="s">
        <v>23</v>
      </c>
      <c r="G264" t="s">
        <v>24</v>
      </c>
      <c r="H264">
        <v>159</v>
      </c>
      <c r="I264">
        <v>5</v>
      </c>
      <c r="J264">
        <v>795</v>
      </c>
    </row>
    <row r="265" spans="1:10" x14ac:dyDescent="0.35">
      <c r="A265" s="3" t="s">
        <v>310</v>
      </c>
      <c r="B265" s="4">
        <v>43183</v>
      </c>
      <c r="C265">
        <v>17</v>
      </c>
      <c r="D265" t="s">
        <v>35</v>
      </c>
      <c r="E265" t="s">
        <v>36</v>
      </c>
      <c r="F265" t="s">
        <v>28</v>
      </c>
      <c r="G265" t="s">
        <v>14</v>
      </c>
      <c r="H265">
        <v>199</v>
      </c>
      <c r="I265">
        <v>1</v>
      </c>
      <c r="J265">
        <v>199</v>
      </c>
    </row>
    <row r="266" spans="1:10" x14ac:dyDescent="0.35">
      <c r="A266" s="3" t="s">
        <v>311</v>
      </c>
      <c r="B266" s="4">
        <v>43183</v>
      </c>
      <c r="C266">
        <v>17</v>
      </c>
      <c r="D266" t="s">
        <v>35</v>
      </c>
      <c r="E266" t="s">
        <v>27</v>
      </c>
      <c r="F266" t="s">
        <v>28</v>
      </c>
      <c r="G266" t="s">
        <v>19</v>
      </c>
      <c r="H266">
        <v>289</v>
      </c>
      <c r="I266">
        <v>7</v>
      </c>
      <c r="J266">
        <v>2023</v>
      </c>
    </row>
    <row r="267" spans="1:10" x14ac:dyDescent="0.35">
      <c r="A267" s="3" t="s">
        <v>312</v>
      </c>
      <c r="B267" s="4">
        <v>43184</v>
      </c>
      <c r="C267">
        <v>12</v>
      </c>
      <c r="D267" t="s">
        <v>66</v>
      </c>
      <c r="E267" t="s">
        <v>63</v>
      </c>
      <c r="F267" t="s">
        <v>13</v>
      </c>
      <c r="G267" t="s">
        <v>31</v>
      </c>
      <c r="H267">
        <v>69</v>
      </c>
      <c r="I267">
        <v>4</v>
      </c>
      <c r="J267">
        <v>276</v>
      </c>
    </row>
    <row r="268" spans="1:10" x14ac:dyDescent="0.35">
      <c r="A268" s="3" t="s">
        <v>313</v>
      </c>
      <c r="B268" s="4">
        <v>43184</v>
      </c>
      <c r="C268">
        <v>16</v>
      </c>
      <c r="D268" t="s">
        <v>30</v>
      </c>
      <c r="E268" t="s">
        <v>27</v>
      </c>
      <c r="F268" t="s">
        <v>28</v>
      </c>
      <c r="G268" t="s">
        <v>14</v>
      </c>
      <c r="H268">
        <v>199</v>
      </c>
      <c r="I268">
        <v>8</v>
      </c>
      <c r="J268">
        <v>1592</v>
      </c>
    </row>
    <row r="269" spans="1:10" x14ac:dyDescent="0.35">
      <c r="A269" s="3" t="s">
        <v>314</v>
      </c>
      <c r="B269" s="4">
        <v>43184</v>
      </c>
      <c r="C269">
        <v>4</v>
      </c>
      <c r="D269" t="s">
        <v>51</v>
      </c>
      <c r="E269" t="s">
        <v>68</v>
      </c>
      <c r="F269" t="s">
        <v>18</v>
      </c>
      <c r="G269" t="s">
        <v>14</v>
      </c>
      <c r="H269">
        <v>199</v>
      </c>
      <c r="I269">
        <v>1</v>
      </c>
      <c r="J269">
        <v>199</v>
      </c>
    </row>
    <row r="270" spans="1:10" x14ac:dyDescent="0.35">
      <c r="A270" s="3" t="s">
        <v>315</v>
      </c>
      <c r="B270" s="4">
        <v>43184</v>
      </c>
      <c r="C270">
        <v>20</v>
      </c>
      <c r="D270" t="s">
        <v>40</v>
      </c>
      <c r="E270" t="s">
        <v>27</v>
      </c>
      <c r="F270" t="s">
        <v>28</v>
      </c>
      <c r="G270" t="s">
        <v>14</v>
      </c>
      <c r="H270">
        <v>199</v>
      </c>
      <c r="I270">
        <v>6</v>
      </c>
      <c r="J270">
        <v>1194</v>
      </c>
    </row>
    <row r="271" spans="1:10" x14ac:dyDescent="0.35">
      <c r="A271" s="3" t="s">
        <v>316</v>
      </c>
      <c r="B271" s="4">
        <v>43184</v>
      </c>
      <c r="C271">
        <v>14</v>
      </c>
      <c r="D271" t="s">
        <v>38</v>
      </c>
      <c r="E271" t="s">
        <v>63</v>
      </c>
      <c r="F271" t="s">
        <v>13</v>
      </c>
      <c r="G271" t="s">
        <v>41</v>
      </c>
      <c r="H271">
        <v>399</v>
      </c>
      <c r="I271">
        <v>9</v>
      </c>
      <c r="J271">
        <v>3591</v>
      </c>
    </row>
    <row r="272" spans="1:10" x14ac:dyDescent="0.35">
      <c r="A272" s="3" t="s">
        <v>317</v>
      </c>
      <c r="B272" s="4">
        <v>43184</v>
      </c>
      <c r="C272">
        <v>14</v>
      </c>
      <c r="D272" t="s">
        <v>38</v>
      </c>
      <c r="E272" t="s">
        <v>12</v>
      </c>
      <c r="F272" t="s">
        <v>13</v>
      </c>
      <c r="G272" t="s">
        <v>14</v>
      </c>
      <c r="H272">
        <v>199</v>
      </c>
      <c r="I272">
        <v>3</v>
      </c>
      <c r="J272">
        <v>597</v>
      </c>
    </row>
    <row r="273" spans="1:10" x14ac:dyDescent="0.35">
      <c r="A273" s="3" t="s">
        <v>318</v>
      </c>
      <c r="B273" s="4">
        <v>43184</v>
      </c>
      <c r="C273">
        <v>15</v>
      </c>
      <c r="D273" t="s">
        <v>118</v>
      </c>
      <c r="E273" t="s">
        <v>63</v>
      </c>
      <c r="F273" t="s">
        <v>13</v>
      </c>
      <c r="G273" t="s">
        <v>19</v>
      </c>
      <c r="H273">
        <v>289</v>
      </c>
      <c r="I273">
        <v>7</v>
      </c>
      <c r="J273">
        <v>2023</v>
      </c>
    </row>
    <row r="274" spans="1:10" x14ac:dyDescent="0.35">
      <c r="A274" s="3" t="s">
        <v>319</v>
      </c>
      <c r="B274" s="4">
        <v>43184</v>
      </c>
      <c r="C274">
        <v>3</v>
      </c>
      <c r="D274" t="s">
        <v>43</v>
      </c>
      <c r="E274" t="s">
        <v>68</v>
      </c>
      <c r="F274" t="s">
        <v>18</v>
      </c>
      <c r="G274" t="s">
        <v>14</v>
      </c>
      <c r="H274">
        <v>199</v>
      </c>
      <c r="I274">
        <v>9</v>
      </c>
      <c r="J274">
        <v>1791</v>
      </c>
    </row>
    <row r="275" spans="1:10" x14ac:dyDescent="0.35">
      <c r="A275" s="3" t="s">
        <v>320</v>
      </c>
      <c r="B275" s="4">
        <v>43184</v>
      </c>
      <c r="C275">
        <v>7</v>
      </c>
      <c r="D275" t="s">
        <v>88</v>
      </c>
      <c r="E275" t="s">
        <v>22</v>
      </c>
      <c r="F275" t="s">
        <v>23</v>
      </c>
      <c r="G275" t="s">
        <v>14</v>
      </c>
      <c r="H275">
        <v>199</v>
      </c>
      <c r="I275">
        <v>3</v>
      </c>
      <c r="J275">
        <v>597</v>
      </c>
    </row>
    <row r="276" spans="1:10" x14ac:dyDescent="0.35">
      <c r="A276" s="3" t="s">
        <v>321</v>
      </c>
      <c r="B276" s="4">
        <v>43184</v>
      </c>
      <c r="C276">
        <v>7</v>
      </c>
      <c r="D276" t="s">
        <v>88</v>
      </c>
      <c r="E276" t="s">
        <v>46</v>
      </c>
      <c r="F276" t="s">
        <v>23</v>
      </c>
      <c r="G276" t="s">
        <v>19</v>
      </c>
      <c r="H276">
        <v>289</v>
      </c>
      <c r="I276">
        <v>0</v>
      </c>
      <c r="J276">
        <v>0</v>
      </c>
    </row>
    <row r="277" spans="1:10" x14ac:dyDescent="0.35">
      <c r="A277" s="3" t="s">
        <v>322</v>
      </c>
      <c r="B277" s="4">
        <v>43184</v>
      </c>
      <c r="C277">
        <v>2</v>
      </c>
      <c r="D277" t="s">
        <v>106</v>
      </c>
      <c r="E277" t="s">
        <v>17</v>
      </c>
      <c r="F277" t="s">
        <v>18</v>
      </c>
      <c r="G277" t="s">
        <v>24</v>
      </c>
      <c r="H277">
        <v>159</v>
      </c>
      <c r="I277">
        <v>7</v>
      </c>
      <c r="J277">
        <v>1113</v>
      </c>
    </row>
    <row r="278" spans="1:10" x14ac:dyDescent="0.35">
      <c r="A278" s="3" t="s">
        <v>323</v>
      </c>
      <c r="B278" s="4">
        <v>43185</v>
      </c>
      <c r="C278">
        <v>16</v>
      </c>
      <c r="D278" t="s">
        <v>30</v>
      </c>
      <c r="E278" t="s">
        <v>27</v>
      </c>
      <c r="F278" t="s">
        <v>28</v>
      </c>
      <c r="G278" t="s">
        <v>19</v>
      </c>
      <c r="H278">
        <v>289</v>
      </c>
      <c r="I278">
        <v>3</v>
      </c>
      <c r="J278">
        <v>867</v>
      </c>
    </row>
    <row r="279" spans="1:10" x14ac:dyDescent="0.35">
      <c r="A279" s="3" t="s">
        <v>324</v>
      </c>
      <c r="B279" s="4">
        <v>43185</v>
      </c>
      <c r="C279">
        <v>6</v>
      </c>
      <c r="D279" t="s">
        <v>48</v>
      </c>
      <c r="E279" t="s">
        <v>22</v>
      </c>
      <c r="F279" t="s">
        <v>23</v>
      </c>
      <c r="G279" t="s">
        <v>41</v>
      </c>
      <c r="H279">
        <v>399</v>
      </c>
      <c r="I279">
        <v>8</v>
      </c>
      <c r="J279">
        <v>3192</v>
      </c>
    </row>
    <row r="280" spans="1:10" x14ac:dyDescent="0.35">
      <c r="A280" s="3" t="s">
        <v>325</v>
      </c>
      <c r="B280" s="4">
        <v>43185</v>
      </c>
      <c r="C280">
        <v>9</v>
      </c>
      <c r="D280" t="s">
        <v>21</v>
      </c>
      <c r="E280" t="s">
        <v>22</v>
      </c>
      <c r="F280" t="s">
        <v>23</v>
      </c>
      <c r="G280" t="s">
        <v>31</v>
      </c>
      <c r="H280">
        <v>69</v>
      </c>
      <c r="I280">
        <v>9</v>
      </c>
      <c r="J280">
        <v>621</v>
      </c>
    </row>
    <row r="281" spans="1:10" x14ac:dyDescent="0.35">
      <c r="A281" s="3" t="s">
        <v>326</v>
      </c>
      <c r="B281" s="4">
        <v>43185</v>
      </c>
      <c r="C281">
        <v>16</v>
      </c>
      <c r="D281" t="s">
        <v>30</v>
      </c>
      <c r="E281" t="s">
        <v>36</v>
      </c>
      <c r="F281" t="s">
        <v>28</v>
      </c>
      <c r="G281" t="s">
        <v>14</v>
      </c>
      <c r="H281">
        <v>199</v>
      </c>
      <c r="I281">
        <v>1</v>
      </c>
      <c r="J281">
        <v>199</v>
      </c>
    </row>
    <row r="282" spans="1:10" x14ac:dyDescent="0.35">
      <c r="A282" s="3" t="s">
        <v>327</v>
      </c>
      <c r="B282" s="4">
        <v>43185</v>
      </c>
      <c r="C282">
        <v>20</v>
      </c>
      <c r="D282" t="s">
        <v>40</v>
      </c>
      <c r="E282" t="s">
        <v>36</v>
      </c>
      <c r="F282" t="s">
        <v>28</v>
      </c>
      <c r="G282" t="s">
        <v>31</v>
      </c>
      <c r="H282">
        <v>69</v>
      </c>
      <c r="I282">
        <v>3</v>
      </c>
      <c r="J282">
        <v>207</v>
      </c>
    </row>
    <row r="283" spans="1:10" x14ac:dyDescent="0.35">
      <c r="A283" s="3" t="s">
        <v>328</v>
      </c>
      <c r="B283" s="4">
        <v>43186</v>
      </c>
      <c r="C283">
        <v>16</v>
      </c>
      <c r="D283" t="s">
        <v>30</v>
      </c>
      <c r="E283" t="s">
        <v>27</v>
      </c>
      <c r="F283" t="s">
        <v>28</v>
      </c>
      <c r="G283" t="s">
        <v>24</v>
      </c>
      <c r="H283">
        <v>159</v>
      </c>
      <c r="I283">
        <v>6</v>
      </c>
      <c r="J283">
        <v>954</v>
      </c>
    </row>
    <row r="284" spans="1:10" x14ac:dyDescent="0.35">
      <c r="A284" s="3" t="s">
        <v>329</v>
      </c>
      <c r="B284" s="4">
        <v>43186</v>
      </c>
      <c r="C284">
        <v>20</v>
      </c>
      <c r="D284" t="s">
        <v>40</v>
      </c>
      <c r="E284" t="s">
        <v>36</v>
      </c>
      <c r="F284" t="s">
        <v>28</v>
      </c>
      <c r="G284" t="s">
        <v>24</v>
      </c>
      <c r="H284">
        <v>159</v>
      </c>
      <c r="I284">
        <v>0</v>
      </c>
      <c r="J284">
        <v>0</v>
      </c>
    </row>
    <row r="285" spans="1:10" x14ac:dyDescent="0.35">
      <c r="A285" s="3" t="s">
        <v>330</v>
      </c>
      <c r="B285" s="4">
        <v>43186</v>
      </c>
      <c r="C285">
        <v>2</v>
      </c>
      <c r="D285" t="s">
        <v>106</v>
      </c>
      <c r="E285" t="s">
        <v>17</v>
      </c>
      <c r="F285" t="s">
        <v>18</v>
      </c>
      <c r="G285" t="s">
        <v>24</v>
      </c>
      <c r="H285">
        <v>159</v>
      </c>
      <c r="I285">
        <v>4</v>
      </c>
      <c r="J285">
        <v>636</v>
      </c>
    </row>
    <row r="286" spans="1:10" x14ac:dyDescent="0.35">
      <c r="A286" s="3" t="s">
        <v>331</v>
      </c>
      <c r="B286" s="4">
        <v>43186</v>
      </c>
      <c r="C286">
        <v>11</v>
      </c>
      <c r="D286" t="s">
        <v>11</v>
      </c>
      <c r="E286" t="s">
        <v>12</v>
      </c>
      <c r="F286" t="s">
        <v>13</v>
      </c>
      <c r="G286" t="s">
        <v>19</v>
      </c>
      <c r="H286">
        <v>289</v>
      </c>
      <c r="I286">
        <v>3</v>
      </c>
      <c r="J286">
        <v>867</v>
      </c>
    </row>
    <row r="287" spans="1:10" x14ac:dyDescent="0.35">
      <c r="A287" s="3" t="s">
        <v>332</v>
      </c>
      <c r="B287" s="4">
        <v>43186</v>
      </c>
      <c r="C287">
        <v>13</v>
      </c>
      <c r="D287" t="s">
        <v>33</v>
      </c>
      <c r="E287" t="s">
        <v>63</v>
      </c>
      <c r="F287" t="s">
        <v>13</v>
      </c>
      <c r="G287" t="s">
        <v>31</v>
      </c>
      <c r="H287">
        <v>69</v>
      </c>
      <c r="I287">
        <v>6</v>
      </c>
      <c r="J287">
        <v>414</v>
      </c>
    </row>
    <row r="288" spans="1:10" x14ac:dyDescent="0.35">
      <c r="A288" s="3" t="s">
        <v>333</v>
      </c>
      <c r="B288" s="4">
        <v>43186</v>
      </c>
      <c r="C288">
        <v>4</v>
      </c>
      <c r="D288" t="s">
        <v>51</v>
      </c>
      <c r="E288" t="s">
        <v>17</v>
      </c>
      <c r="F288" t="s">
        <v>18</v>
      </c>
      <c r="G288" t="s">
        <v>19</v>
      </c>
      <c r="H288">
        <v>289</v>
      </c>
      <c r="I288">
        <v>7</v>
      </c>
      <c r="J288">
        <v>2023</v>
      </c>
    </row>
    <row r="289" spans="1:10" x14ac:dyDescent="0.35">
      <c r="A289" s="3" t="s">
        <v>334</v>
      </c>
      <c r="B289" s="4">
        <v>43186</v>
      </c>
      <c r="C289">
        <v>3</v>
      </c>
      <c r="D289" t="s">
        <v>43</v>
      </c>
      <c r="E289" t="s">
        <v>68</v>
      </c>
      <c r="F289" t="s">
        <v>18</v>
      </c>
      <c r="G289" t="s">
        <v>24</v>
      </c>
      <c r="H289">
        <v>159</v>
      </c>
      <c r="I289">
        <v>2</v>
      </c>
      <c r="J289">
        <v>318</v>
      </c>
    </row>
    <row r="290" spans="1:10" x14ac:dyDescent="0.35">
      <c r="A290" s="3" t="s">
        <v>335</v>
      </c>
      <c r="B290" s="4">
        <v>43187</v>
      </c>
      <c r="C290">
        <v>20</v>
      </c>
      <c r="D290" t="s">
        <v>40</v>
      </c>
      <c r="E290" t="s">
        <v>36</v>
      </c>
      <c r="F290" t="s">
        <v>28</v>
      </c>
      <c r="G290" t="s">
        <v>19</v>
      </c>
      <c r="H290">
        <v>289</v>
      </c>
      <c r="I290">
        <v>1</v>
      </c>
      <c r="J290">
        <v>289</v>
      </c>
    </row>
    <row r="291" spans="1:10" x14ac:dyDescent="0.35">
      <c r="A291" s="3" t="s">
        <v>336</v>
      </c>
      <c r="B291" s="4">
        <v>43188</v>
      </c>
      <c r="C291">
        <v>3</v>
      </c>
      <c r="D291" t="s">
        <v>43</v>
      </c>
      <c r="E291" t="s">
        <v>17</v>
      </c>
      <c r="F291" t="s">
        <v>18</v>
      </c>
      <c r="G291" t="s">
        <v>24</v>
      </c>
      <c r="H291">
        <v>159</v>
      </c>
      <c r="I291">
        <v>9</v>
      </c>
      <c r="J291">
        <v>1431</v>
      </c>
    </row>
    <row r="292" spans="1:10" x14ac:dyDescent="0.35">
      <c r="A292" s="3" t="s">
        <v>337</v>
      </c>
      <c r="B292" s="4">
        <v>43189</v>
      </c>
      <c r="C292">
        <v>19</v>
      </c>
      <c r="D292" t="s">
        <v>56</v>
      </c>
      <c r="E292" t="s">
        <v>27</v>
      </c>
      <c r="F292" t="s">
        <v>28</v>
      </c>
      <c r="G292" t="s">
        <v>31</v>
      </c>
      <c r="H292">
        <v>69</v>
      </c>
      <c r="I292">
        <v>3</v>
      </c>
      <c r="J292">
        <v>207</v>
      </c>
    </row>
    <row r="293" spans="1:10" x14ac:dyDescent="0.35">
      <c r="A293" s="3" t="s">
        <v>338</v>
      </c>
      <c r="B293" s="4">
        <v>43189</v>
      </c>
      <c r="C293">
        <v>1</v>
      </c>
      <c r="D293" t="s">
        <v>16</v>
      </c>
      <c r="E293" t="s">
        <v>68</v>
      </c>
      <c r="F293" t="s">
        <v>18</v>
      </c>
      <c r="G293" t="s">
        <v>24</v>
      </c>
      <c r="H293">
        <v>159</v>
      </c>
      <c r="I293">
        <v>0</v>
      </c>
      <c r="J293">
        <v>0</v>
      </c>
    </row>
    <row r="294" spans="1:10" x14ac:dyDescent="0.35">
      <c r="A294" s="3" t="s">
        <v>339</v>
      </c>
      <c r="B294" s="4">
        <v>43189</v>
      </c>
      <c r="C294">
        <v>2</v>
      </c>
      <c r="D294" t="s">
        <v>106</v>
      </c>
      <c r="E294" t="s">
        <v>17</v>
      </c>
      <c r="F294" t="s">
        <v>18</v>
      </c>
      <c r="G294" t="s">
        <v>14</v>
      </c>
      <c r="H294">
        <v>199</v>
      </c>
      <c r="I294">
        <v>7</v>
      </c>
      <c r="J294">
        <v>1393</v>
      </c>
    </row>
    <row r="295" spans="1:10" x14ac:dyDescent="0.35">
      <c r="A295" s="3" t="s">
        <v>340</v>
      </c>
      <c r="B295" s="4">
        <v>43189</v>
      </c>
      <c r="C295">
        <v>16</v>
      </c>
      <c r="D295" t="s">
        <v>30</v>
      </c>
      <c r="E295" t="s">
        <v>27</v>
      </c>
      <c r="F295" t="s">
        <v>28</v>
      </c>
      <c r="G295" t="s">
        <v>24</v>
      </c>
      <c r="H295">
        <v>159</v>
      </c>
      <c r="I295">
        <v>2</v>
      </c>
      <c r="J295">
        <v>318</v>
      </c>
    </row>
    <row r="296" spans="1:10" x14ac:dyDescent="0.35">
      <c r="A296" s="3" t="s">
        <v>341</v>
      </c>
      <c r="B296" s="4">
        <v>43190</v>
      </c>
      <c r="C296">
        <v>7</v>
      </c>
      <c r="D296" t="s">
        <v>88</v>
      </c>
      <c r="E296" t="s">
        <v>46</v>
      </c>
      <c r="F296" t="s">
        <v>23</v>
      </c>
      <c r="G296" t="s">
        <v>31</v>
      </c>
      <c r="H296">
        <v>69</v>
      </c>
      <c r="I296">
        <v>3</v>
      </c>
      <c r="J296">
        <v>207</v>
      </c>
    </row>
    <row r="297" spans="1:10" x14ac:dyDescent="0.35">
      <c r="A297" s="3" t="s">
        <v>342</v>
      </c>
      <c r="B297" s="4">
        <v>43190</v>
      </c>
      <c r="C297">
        <v>9</v>
      </c>
      <c r="D297" t="s">
        <v>21</v>
      </c>
      <c r="E297" t="s">
        <v>22</v>
      </c>
      <c r="F297" t="s">
        <v>23</v>
      </c>
      <c r="G297" t="s">
        <v>31</v>
      </c>
      <c r="H297">
        <v>69</v>
      </c>
      <c r="I297">
        <v>4</v>
      </c>
      <c r="J297">
        <v>276</v>
      </c>
    </row>
    <row r="298" spans="1:10" x14ac:dyDescent="0.35">
      <c r="A298" s="3" t="s">
        <v>343</v>
      </c>
      <c r="B298" s="4">
        <v>43190</v>
      </c>
      <c r="C298">
        <v>14</v>
      </c>
      <c r="D298" t="s">
        <v>38</v>
      </c>
      <c r="E298" t="s">
        <v>12</v>
      </c>
      <c r="F298" t="s">
        <v>13</v>
      </c>
      <c r="G298" t="s">
        <v>41</v>
      </c>
      <c r="H298">
        <v>399</v>
      </c>
      <c r="I298">
        <v>5</v>
      </c>
      <c r="J298">
        <v>1995</v>
      </c>
    </row>
    <row r="299" spans="1:10" x14ac:dyDescent="0.35">
      <c r="A299" s="3" t="s">
        <v>344</v>
      </c>
      <c r="B299" s="4">
        <v>43190</v>
      </c>
      <c r="C299">
        <v>13</v>
      </c>
      <c r="D299" t="s">
        <v>33</v>
      </c>
      <c r="E299" t="s">
        <v>63</v>
      </c>
      <c r="F299" t="s">
        <v>13</v>
      </c>
      <c r="G299" t="s">
        <v>31</v>
      </c>
      <c r="H299">
        <v>69</v>
      </c>
      <c r="I299">
        <v>4</v>
      </c>
      <c r="J299">
        <v>276</v>
      </c>
    </row>
    <row r="300" spans="1:10" x14ac:dyDescent="0.35">
      <c r="A300" s="3" t="s">
        <v>345</v>
      </c>
      <c r="B300" s="4">
        <v>43190</v>
      </c>
      <c r="C300">
        <v>12</v>
      </c>
      <c r="D300" t="s">
        <v>66</v>
      </c>
      <c r="E300" t="s">
        <v>12</v>
      </c>
      <c r="F300" t="s">
        <v>13</v>
      </c>
      <c r="G300" t="s">
        <v>14</v>
      </c>
      <c r="H300">
        <v>199</v>
      </c>
      <c r="I300">
        <v>8</v>
      </c>
      <c r="J300">
        <v>1592</v>
      </c>
    </row>
    <row r="301" spans="1:10" x14ac:dyDescent="0.35">
      <c r="A301" s="3" t="s">
        <v>346</v>
      </c>
      <c r="B301" s="4">
        <v>43191</v>
      </c>
      <c r="C301">
        <v>7</v>
      </c>
      <c r="D301" t="s">
        <v>88</v>
      </c>
      <c r="E301" t="s">
        <v>22</v>
      </c>
      <c r="F301" t="s">
        <v>23</v>
      </c>
      <c r="G301" t="s">
        <v>31</v>
      </c>
      <c r="H301">
        <v>69</v>
      </c>
      <c r="I301">
        <v>2</v>
      </c>
      <c r="J301">
        <v>138</v>
      </c>
    </row>
    <row r="302" spans="1:10" x14ac:dyDescent="0.35">
      <c r="A302" s="3" t="s">
        <v>347</v>
      </c>
      <c r="B302" s="4">
        <v>43192</v>
      </c>
      <c r="C302">
        <v>10</v>
      </c>
      <c r="D302" t="s">
        <v>58</v>
      </c>
      <c r="E302" t="s">
        <v>22</v>
      </c>
      <c r="F302" t="s">
        <v>23</v>
      </c>
      <c r="G302" t="s">
        <v>41</v>
      </c>
      <c r="H302">
        <v>399</v>
      </c>
      <c r="I302">
        <v>9</v>
      </c>
      <c r="J302">
        <v>3591</v>
      </c>
    </row>
    <row r="303" spans="1:10" x14ac:dyDescent="0.35">
      <c r="A303" s="3" t="s">
        <v>348</v>
      </c>
      <c r="B303" s="4">
        <v>43193</v>
      </c>
      <c r="C303">
        <v>6</v>
      </c>
      <c r="D303" t="s">
        <v>48</v>
      </c>
      <c r="E303" t="s">
        <v>46</v>
      </c>
      <c r="F303" t="s">
        <v>23</v>
      </c>
      <c r="G303" t="s">
        <v>31</v>
      </c>
      <c r="H303">
        <v>69</v>
      </c>
      <c r="I303">
        <v>6</v>
      </c>
      <c r="J303">
        <v>414</v>
      </c>
    </row>
    <row r="304" spans="1:10" x14ac:dyDescent="0.35">
      <c r="A304" s="3" t="s">
        <v>349</v>
      </c>
      <c r="B304" s="4">
        <v>43194</v>
      </c>
      <c r="C304">
        <v>20</v>
      </c>
      <c r="D304" t="s">
        <v>40</v>
      </c>
      <c r="E304" t="s">
        <v>27</v>
      </c>
      <c r="F304" t="s">
        <v>28</v>
      </c>
      <c r="G304" t="s">
        <v>24</v>
      </c>
      <c r="H304">
        <v>159</v>
      </c>
      <c r="I304">
        <v>0</v>
      </c>
      <c r="J304">
        <v>0</v>
      </c>
    </row>
    <row r="305" spans="1:10" x14ac:dyDescent="0.35">
      <c r="A305" s="3" t="s">
        <v>350</v>
      </c>
      <c r="B305" s="4">
        <v>43194</v>
      </c>
      <c r="C305">
        <v>2</v>
      </c>
      <c r="D305" t="s">
        <v>106</v>
      </c>
      <c r="E305" t="s">
        <v>68</v>
      </c>
      <c r="F305" t="s">
        <v>18</v>
      </c>
      <c r="G305" t="s">
        <v>31</v>
      </c>
      <c r="H305">
        <v>69</v>
      </c>
      <c r="I305">
        <v>1</v>
      </c>
      <c r="J305">
        <v>69</v>
      </c>
    </row>
    <row r="306" spans="1:10" x14ac:dyDescent="0.35">
      <c r="A306" s="3" t="s">
        <v>351</v>
      </c>
      <c r="B306" s="4">
        <v>43195</v>
      </c>
      <c r="C306">
        <v>8</v>
      </c>
      <c r="D306" t="s">
        <v>45</v>
      </c>
      <c r="E306" t="s">
        <v>46</v>
      </c>
      <c r="F306" t="s">
        <v>23</v>
      </c>
      <c r="G306" t="s">
        <v>19</v>
      </c>
      <c r="H306">
        <v>289</v>
      </c>
      <c r="I306">
        <v>9</v>
      </c>
      <c r="J306">
        <v>2601</v>
      </c>
    </row>
    <row r="307" spans="1:10" x14ac:dyDescent="0.35">
      <c r="A307" s="3" t="s">
        <v>352</v>
      </c>
      <c r="B307" s="4">
        <v>43195</v>
      </c>
      <c r="C307">
        <v>1</v>
      </c>
      <c r="D307" t="s">
        <v>16</v>
      </c>
      <c r="E307" t="s">
        <v>17</v>
      </c>
      <c r="F307" t="s">
        <v>18</v>
      </c>
      <c r="G307" t="s">
        <v>24</v>
      </c>
      <c r="H307">
        <v>159</v>
      </c>
      <c r="I307">
        <v>3</v>
      </c>
      <c r="J307">
        <v>477</v>
      </c>
    </row>
    <row r="308" spans="1:10" x14ac:dyDescent="0.35">
      <c r="A308" s="3" t="s">
        <v>353</v>
      </c>
      <c r="B308" s="4">
        <v>43195</v>
      </c>
      <c r="C308">
        <v>4</v>
      </c>
      <c r="D308" t="s">
        <v>51</v>
      </c>
      <c r="E308" t="s">
        <v>17</v>
      </c>
      <c r="F308" t="s">
        <v>18</v>
      </c>
      <c r="G308" t="s">
        <v>14</v>
      </c>
      <c r="H308">
        <v>199</v>
      </c>
      <c r="I308">
        <v>5</v>
      </c>
      <c r="J308">
        <v>995</v>
      </c>
    </row>
    <row r="309" spans="1:10" x14ac:dyDescent="0.35">
      <c r="A309" s="3" t="s">
        <v>354</v>
      </c>
      <c r="B309" s="4">
        <v>43195</v>
      </c>
      <c r="C309">
        <v>12</v>
      </c>
      <c r="D309" t="s">
        <v>66</v>
      </c>
      <c r="E309" t="s">
        <v>12</v>
      </c>
      <c r="F309" t="s">
        <v>13</v>
      </c>
      <c r="G309" t="s">
        <v>14</v>
      </c>
      <c r="H309">
        <v>199</v>
      </c>
      <c r="I309">
        <v>6</v>
      </c>
      <c r="J309">
        <v>1194</v>
      </c>
    </row>
    <row r="310" spans="1:10" x14ac:dyDescent="0.35">
      <c r="A310" s="3" t="s">
        <v>355</v>
      </c>
      <c r="B310" s="4">
        <v>43196</v>
      </c>
      <c r="C310">
        <v>15</v>
      </c>
      <c r="D310" t="s">
        <v>118</v>
      </c>
      <c r="E310" t="s">
        <v>12</v>
      </c>
      <c r="F310" t="s">
        <v>13</v>
      </c>
      <c r="G310" t="s">
        <v>19</v>
      </c>
      <c r="H310">
        <v>289</v>
      </c>
      <c r="I310">
        <v>8</v>
      </c>
      <c r="J310">
        <v>2312</v>
      </c>
    </row>
    <row r="311" spans="1:10" x14ac:dyDescent="0.35">
      <c r="A311" s="3" t="s">
        <v>356</v>
      </c>
      <c r="B311" s="4">
        <v>43196</v>
      </c>
      <c r="C311">
        <v>6</v>
      </c>
      <c r="D311" t="s">
        <v>48</v>
      </c>
      <c r="E311" t="s">
        <v>46</v>
      </c>
      <c r="F311" t="s">
        <v>23</v>
      </c>
      <c r="G311" t="s">
        <v>31</v>
      </c>
      <c r="H311">
        <v>69</v>
      </c>
      <c r="I311">
        <v>0</v>
      </c>
      <c r="J311">
        <v>0</v>
      </c>
    </row>
    <row r="312" spans="1:10" x14ac:dyDescent="0.35">
      <c r="A312" s="3" t="s">
        <v>357</v>
      </c>
      <c r="B312" s="4">
        <v>43197</v>
      </c>
      <c r="C312">
        <v>19</v>
      </c>
      <c r="D312" t="s">
        <v>56</v>
      </c>
      <c r="E312" t="s">
        <v>27</v>
      </c>
      <c r="F312" t="s">
        <v>28</v>
      </c>
      <c r="G312" t="s">
        <v>19</v>
      </c>
      <c r="H312">
        <v>289</v>
      </c>
      <c r="I312">
        <v>5</v>
      </c>
      <c r="J312">
        <v>1445</v>
      </c>
    </row>
    <row r="313" spans="1:10" x14ac:dyDescent="0.35">
      <c r="A313" s="3" t="s">
        <v>358</v>
      </c>
      <c r="B313" s="4">
        <v>43197</v>
      </c>
      <c r="C313">
        <v>18</v>
      </c>
      <c r="D313" t="s">
        <v>26</v>
      </c>
      <c r="E313" t="s">
        <v>27</v>
      </c>
      <c r="F313" t="s">
        <v>28</v>
      </c>
      <c r="G313" t="s">
        <v>14</v>
      </c>
      <c r="H313">
        <v>199</v>
      </c>
      <c r="I313">
        <v>0</v>
      </c>
      <c r="J313">
        <v>0</v>
      </c>
    </row>
    <row r="314" spans="1:10" x14ac:dyDescent="0.35">
      <c r="A314" s="3" t="s">
        <v>359</v>
      </c>
      <c r="B314" s="4">
        <v>43197</v>
      </c>
      <c r="C314">
        <v>7</v>
      </c>
      <c r="D314" t="s">
        <v>88</v>
      </c>
      <c r="E314" t="s">
        <v>22</v>
      </c>
      <c r="F314" t="s">
        <v>23</v>
      </c>
      <c r="G314" t="s">
        <v>14</v>
      </c>
      <c r="H314">
        <v>199</v>
      </c>
      <c r="I314">
        <v>9</v>
      </c>
      <c r="J314">
        <v>1791</v>
      </c>
    </row>
    <row r="315" spans="1:10" x14ac:dyDescent="0.35">
      <c r="A315" s="3" t="s">
        <v>360</v>
      </c>
      <c r="B315" s="4">
        <v>43197</v>
      </c>
      <c r="C315">
        <v>2</v>
      </c>
      <c r="D315" t="s">
        <v>106</v>
      </c>
      <c r="E315" t="s">
        <v>68</v>
      </c>
      <c r="F315" t="s">
        <v>18</v>
      </c>
      <c r="G315" t="s">
        <v>14</v>
      </c>
      <c r="H315">
        <v>199</v>
      </c>
      <c r="I315">
        <v>5</v>
      </c>
      <c r="J315">
        <v>995</v>
      </c>
    </row>
    <row r="316" spans="1:10" x14ac:dyDescent="0.35">
      <c r="A316" s="3" t="s">
        <v>361</v>
      </c>
      <c r="B316" s="4">
        <v>43198</v>
      </c>
      <c r="C316">
        <v>19</v>
      </c>
      <c r="D316" t="s">
        <v>56</v>
      </c>
      <c r="E316" t="s">
        <v>27</v>
      </c>
      <c r="F316" t="s">
        <v>28</v>
      </c>
      <c r="G316" t="s">
        <v>14</v>
      </c>
      <c r="H316">
        <v>199</v>
      </c>
      <c r="I316">
        <v>9</v>
      </c>
      <c r="J316">
        <v>1791</v>
      </c>
    </row>
    <row r="317" spans="1:10" x14ac:dyDescent="0.35">
      <c r="A317" s="3" t="s">
        <v>362</v>
      </c>
      <c r="B317" s="4">
        <v>43198</v>
      </c>
      <c r="C317">
        <v>19</v>
      </c>
      <c r="D317" t="s">
        <v>56</v>
      </c>
      <c r="E317" t="s">
        <v>27</v>
      </c>
      <c r="F317" t="s">
        <v>28</v>
      </c>
      <c r="G317" t="s">
        <v>14</v>
      </c>
      <c r="H317">
        <v>199</v>
      </c>
      <c r="I317">
        <v>8</v>
      </c>
      <c r="J317">
        <v>1592</v>
      </c>
    </row>
    <row r="318" spans="1:10" x14ac:dyDescent="0.35">
      <c r="A318" s="3" t="s">
        <v>363</v>
      </c>
      <c r="B318" s="4">
        <v>43199</v>
      </c>
      <c r="C318">
        <v>2</v>
      </c>
      <c r="D318" t="s">
        <v>106</v>
      </c>
      <c r="E318" t="s">
        <v>17</v>
      </c>
      <c r="F318" t="s">
        <v>18</v>
      </c>
      <c r="G318" t="s">
        <v>14</v>
      </c>
      <c r="H318">
        <v>199</v>
      </c>
      <c r="I318">
        <v>3</v>
      </c>
      <c r="J318">
        <v>597</v>
      </c>
    </row>
    <row r="319" spans="1:10" x14ac:dyDescent="0.35">
      <c r="A319" s="3" t="s">
        <v>364</v>
      </c>
      <c r="B319" s="4">
        <v>43199</v>
      </c>
      <c r="C319">
        <v>5</v>
      </c>
      <c r="D319" t="s">
        <v>60</v>
      </c>
      <c r="E319" t="s">
        <v>68</v>
      </c>
      <c r="F319" t="s">
        <v>18</v>
      </c>
      <c r="G319" t="s">
        <v>14</v>
      </c>
      <c r="H319">
        <v>199</v>
      </c>
      <c r="I319">
        <v>4</v>
      </c>
      <c r="J319">
        <v>796</v>
      </c>
    </row>
    <row r="320" spans="1:10" x14ac:dyDescent="0.35">
      <c r="A320" s="3" t="s">
        <v>365</v>
      </c>
      <c r="B320" s="4">
        <v>43200</v>
      </c>
      <c r="C320">
        <v>14</v>
      </c>
      <c r="D320" t="s">
        <v>38</v>
      </c>
      <c r="E320" t="s">
        <v>12</v>
      </c>
      <c r="F320" t="s">
        <v>13</v>
      </c>
      <c r="G320" t="s">
        <v>31</v>
      </c>
      <c r="H320">
        <v>69</v>
      </c>
      <c r="I320">
        <v>3</v>
      </c>
      <c r="J320">
        <v>207</v>
      </c>
    </row>
    <row r="321" spans="1:10" x14ac:dyDescent="0.35">
      <c r="A321" s="3" t="s">
        <v>366</v>
      </c>
      <c r="B321" s="4">
        <v>43201</v>
      </c>
      <c r="C321">
        <v>12</v>
      </c>
      <c r="D321" t="s">
        <v>66</v>
      </c>
      <c r="E321" t="s">
        <v>63</v>
      </c>
      <c r="F321" t="s">
        <v>13</v>
      </c>
      <c r="G321" t="s">
        <v>31</v>
      </c>
      <c r="H321">
        <v>69</v>
      </c>
      <c r="I321">
        <v>0</v>
      </c>
      <c r="J321">
        <v>0</v>
      </c>
    </row>
    <row r="322" spans="1:10" x14ac:dyDescent="0.35">
      <c r="A322" s="3" t="s">
        <v>367</v>
      </c>
      <c r="B322" s="4">
        <v>43202</v>
      </c>
      <c r="C322">
        <v>9</v>
      </c>
      <c r="D322" t="s">
        <v>21</v>
      </c>
      <c r="E322" t="s">
        <v>22</v>
      </c>
      <c r="F322" t="s">
        <v>23</v>
      </c>
      <c r="G322" t="s">
        <v>41</v>
      </c>
      <c r="H322">
        <v>399</v>
      </c>
      <c r="I322">
        <v>1</v>
      </c>
      <c r="J322">
        <v>399</v>
      </c>
    </row>
    <row r="323" spans="1:10" x14ac:dyDescent="0.35">
      <c r="A323" s="3" t="s">
        <v>368</v>
      </c>
      <c r="B323" s="4">
        <v>43203</v>
      </c>
      <c r="C323">
        <v>2</v>
      </c>
      <c r="D323" t="s">
        <v>106</v>
      </c>
      <c r="E323" t="s">
        <v>17</v>
      </c>
      <c r="F323" t="s">
        <v>18</v>
      </c>
      <c r="G323" t="s">
        <v>19</v>
      </c>
      <c r="H323">
        <v>289</v>
      </c>
      <c r="I323">
        <v>8</v>
      </c>
      <c r="J323">
        <v>2312</v>
      </c>
    </row>
    <row r="324" spans="1:10" x14ac:dyDescent="0.35">
      <c r="A324" s="3" t="s">
        <v>369</v>
      </c>
      <c r="B324" s="4">
        <v>43203</v>
      </c>
      <c r="C324">
        <v>19</v>
      </c>
      <c r="D324" t="s">
        <v>56</v>
      </c>
      <c r="E324" t="s">
        <v>27</v>
      </c>
      <c r="F324" t="s">
        <v>28</v>
      </c>
      <c r="G324" t="s">
        <v>19</v>
      </c>
      <c r="H324">
        <v>289</v>
      </c>
      <c r="I324">
        <v>3</v>
      </c>
      <c r="J324">
        <v>867</v>
      </c>
    </row>
    <row r="325" spans="1:10" x14ac:dyDescent="0.35">
      <c r="A325" s="3" t="s">
        <v>370</v>
      </c>
      <c r="B325" s="4">
        <v>43204</v>
      </c>
      <c r="C325">
        <v>17</v>
      </c>
      <c r="D325" t="s">
        <v>35</v>
      </c>
      <c r="E325" t="s">
        <v>36</v>
      </c>
      <c r="F325" t="s">
        <v>28</v>
      </c>
      <c r="G325" t="s">
        <v>24</v>
      </c>
      <c r="H325">
        <v>159</v>
      </c>
      <c r="I325">
        <v>4</v>
      </c>
      <c r="J325">
        <v>636</v>
      </c>
    </row>
    <row r="326" spans="1:10" x14ac:dyDescent="0.35">
      <c r="A326" s="3" t="s">
        <v>371</v>
      </c>
      <c r="B326" s="4">
        <v>43204</v>
      </c>
      <c r="C326">
        <v>14</v>
      </c>
      <c r="D326" t="s">
        <v>38</v>
      </c>
      <c r="E326" t="s">
        <v>63</v>
      </c>
      <c r="F326" t="s">
        <v>13</v>
      </c>
      <c r="G326" t="s">
        <v>41</v>
      </c>
      <c r="H326">
        <v>399</v>
      </c>
      <c r="I326">
        <v>3</v>
      </c>
      <c r="J326">
        <v>1197</v>
      </c>
    </row>
    <row r="327" spans="1:10" x14ac:dyDescent="0.35">
      <c r="A327" s="3" t="s">
        <v>372</v>
      </c>
      <c r="B327" s="4">
        <v>43204</v>
      </c>
      <c r="C327">
        <v>7</v>
      </c>
      <c r="D327" t="s">
        <v>88</v>
      </c>
      <c r="E327" t="s">
        <v>22</v>
      </c>
      <c r="F327" t="s">
        <v>23</v>
      </c>
      <c r="G327" t="s">
        <v>31</v>
      </c>
      <c r="H327">
        <v>69</v>
      </c>
      <c r="I327">
        <v>2</v>
      </c>
      <c r="J327">
        <v>138</v>
      </c>
    </row>
    <row r="328" spans="1:10" x14ac:dyDescent="0.35">
      <c r="A328" s="3" t="s">
        <v>373</v>
      </c>
      <c r="B328" s="4">
        <v>43204</v>
      </c>
      <c r="C328">
        <v>9</v>
      </c>
      <c r="D328" t="s">
        <v>21</v>
      </c>
      <c r="E328" t="s">
        <v>46</v>
      </c>
      <c r="F328" t="s">
        <v>23</v>
      </c>
      <c r="G328" t="s">
        <v>14</v>
      </c>
      <c r="H328">
        <v>199</v>
      </c>
      <c r="I328">
        <v>9</v>
      </c>
      <c r="J328">
        <v>1791</v>
      </c>
    </row>
    <row r="329" spans="1:10" x14ac:dyDescent="0.35">
      <c r="A329" s="3" t="s">
        <v>374</v>
      </c>
      <c r="B329" s="4">
        <v>43204</v>
      </c>
      <c r="C329">
        <v>8</v>
      </c>
      <c r="D329" t="s">
        <v>45</v>
      </c>
      <c r="E329" t="s">
        <v>22</v>
      </c>
      <c r="F329" t="s">
        <v>23</v>
      </c>
      <c r="G329" t="s">
        <v>14</v>
      </c>
      <c r="H329">
        <v>199</v>
      </c>
      <c r="I329">
        <v>2</v>
      </c>
      <c r="J329">
        <v>398</v>
      </c>
    </row>
    <row r="330" spans="1:10" x14ac:dyDescent="0.35">
      <c r="A330" s="3" t="s">
        <v>375</v>
      </c>
      <c r="B330" s="4">
        <v>43204</v>
      </c>
      <c r="C330">
        <v>14</v>
      </c>
      <c r="D330" t="s">
        <v>38</v>
      </c>
      <c r="E330" t="s">
        <v>12</v>
      </c>
      <c r="F330" t="s">
        <v>13</v>
      </c>
      <c r="G330" t="s">
        <v>19</v>
      </c>
      <c r="H330">
        <v>289</v>
      </c>
      <c r="I330">
        <v>4</v>
      </c>
      <c r="J330">
        <v>1156</v>
      </c>
    </row>
    <row r="331" spans="1:10" x14ac:dyDescent="0.35">
      <c r="A331" s="3" t="s">
        <v>376</v>
      </c>
      <c r="B331" s="4">
        <v>43204</v>
      </c>
      <c r="C331">
        <v>7</v>
      </c>
      <c r="D331" t="s">
        <v>88</v>
      </c>
      <c r="E331" t="s">
        <v>46</v>
      </c>
      <c r="F331" t="s">
        <v>23</v>
      </c>
      <c r="G331" t="s">
        <v>41</v>
      </c>
      <c r="H331">
        <v>399</v>
      </c>
      <c r="I331">
        <v>8</v>
      </c>
      <c r="J331">
        <v>3192</v>
      </c>
    </row>
    <row r="332" spans="1:10" x14ac:dyDescent="0.35">
      <c r="A332" s="3" t="s">
        <v>377</v>
      </c>
      <c r="B332" s="4">
        <v>43204</v>
      </c>
      <c r="C332">
        <v>10</v>
      </c>
      <c r="D332" t="s">
        <v>58</v>
      </c>
      <c r="E332" t="s">
        <v>46</v>
      </c>
      <c r="F332" t="s">
        <v>23</v>
      </c>
      <c r="G332" t="s">
        <v>41</v>
      </c>
      <c r="H332">
        <v>399</v>
      </c>
      <c r="I332">
        <v>9</v>
      </c>
      <c r="J332">
        <v>3591</v>
      </c>
    </row>
    <row r="333" spans="1:10" x14ac:dyDescent="0.35">
      <c r="A333" s="3" t="s">
        <v>378</v>
      </c>
      <c r="B333" s="4">
        <v>43204</v>
      </c>
      <c r="C333">
        <v>6</v>
      </c>
      <c r="D333" t="s">
        <v>48</v>
      </c>
      <c r="E333" t="s">
        <v>46</v>
      </c>
      <c r="F333" t="s">
        <v>23</v>
      </c>
      <c r="G333" t="s">
        <v>14</v>
      </c>
      <c r="H333">
        <v>199</v>
      </c>
      <c r="I333">
        <v>8</v>
      </c>
      <c r="J333">
        <v>1592</v>
      </c>
    </row>
    <row r="334" spans="1:10" x14ac:dyDescent="0.35">
      <c r="A334" s="3" t="s">
        <v>379</v>
      </c>
      <c r="B334" s="4">
        <v>43204</v>
      </c>
      <c r="C334">
        <v>18</v>
      </c>
      <c r="D334" t="s">
        <v>26</v>
      </c>
      <c r="E334" t="s">
        <v>27</v>
      </c>
      <c r="F334" t="s">
        <v>28</v>
      </c>
      <c r="G334" t="s">
        <v>41</v>
      </c>
      <c r="H334">
        <v>399</v>
      </c>
      <c r="I334">
        <v>4</v>
      </c>
      <c r="J334">
        <v>1596</v>
      </c>
    </row>
    <row r="335" spans="1:10" x14ac:dyDescent="0.35">
      <c r="A335" s="3" t="s">
        <v>380</v>
      </c>
      <c r="B335" s="4">
        <v>43205</v>
      </c>
      <c r="C335">
        <v>4</v>
      </c>
      <c r="D335" t="s">
        <v>51</v>
      </c>
      <c r="E335" t="s">
        <v>68</v>
      </c>
      <c r="F335" t="s">
        <v>18</v>
      </c>
      <c r="G335" t="s">
        <v>19</v>
      </c>
      <c r="H335">
        <v>289</v>
      </c>
      <c r="I335">
        <v>6</v>
      </c>
      <c r="J335">
        <v>1734</v>
      </c>
    </row>
    <row r="336" spans="1:10" x14ac:dyDescent="0.35">
      <c r="A336" s="3" t="s">
        <v>381</v>
      </c>
      <c r="B336" s="4">
        <v>43205</v>
      </c>
      <c r="C336">
        <v>2</v>
      </c>
      <c r="D336" t="s">
        <v>106</v>
      </c>
      <c r="E336" t="s">
        <v>68</v>
      </c>
      <c r="F336" t="s">
        <v>18</v>
      </c>
      <c r="G336" t="s">
        <v>31</v>
      </c>
      <c r="H336">
        <v>69</v>
      </c>
      <c r="I336">
        <v>9</v>
      </c>
      <c r="J336">
        <v>621</v>
      </c>
    </row>
    <row r="337" spans="1:10" x14ac:dyDescent="0.35">
      <c r="A337" s="3" t="s">
        <v>382</v>
      </c>
      <c r="B337" s="4">
        <v>43206</v>
      </c>
      <c r="C337">
        <v>4</v>
      </c>
      <c r="D337" t="s">
        <v>51</v>
      </c>
      <c r="E337" t="s">
        <v>17</v>
      </c>
      <c r="F337" t="s">
        <v>18</v>
      </c>
      <c r="G337" t="s">
        <v>24</v>
      </c>
      <c r="H337">
        <v>159</v>
      </c>
      <c r="I337">
        <v>9</v>
      </c>
      <c r="J337">
        <v>1431</v>
      </c>
    </row>
    <row r="338" spans="1:10" x14ac:dyDescent="0.35">
      <c r="A338" s="3" t="s">
        <v>383</v>
      </c>
      <c r="B338" s="4">
        <v>43207</v>
      </c>
      <c r="C338">
        <v>11</v>
      </c>
      <c r="D338" t="s">
        <v>11</v>
      </c>
      <c r="E338" t="s">
        <v>63</v>
      </c>
      <c r="F338" t="s">
        <v>13</v>
      </c>
      <c r="G338" t="s">
        <v>31</v>
      </c>
      <c r="H338">
        <v>69</v>
      </c>
      <c r="I338">
        <v>8</v>
      </c>
      <c r="J338">
        <v>552</v>
      </c>
    </row>
    <row r="339" spans="1:10" x14ac:dyDescent="0.35">
      <c r="A339" s="3" t="s">
        <v>384</v>
      </c>
      <c r="B339" s="4">
        <v>43207</v>
      </c>
      <c r="C339">
        <v>13</v>
      </c>
      <c r="D339" t="s">
        <v>33</v>
      </c>
      <c r="E339" t="s">
        <v>12</v>
      </c>
      <c r="F339" t="s">
        <v>13</v>
      </c>
      <c r="G339" t="s">
        <v>41</v>
      </c>
      <c r="H339">
        <v>399</v>
      </c>
      <c r="I339">
        <v>8</v>
      </c>
      <c r="J339">
        <v>3192</v>
      </c>
    </row>
    <row r="340" spans="1:10" x14ac:dyDescent="0.35">
      <c r="A340" s="3" t="s">
        <v>385</v>
      </c>
      <c r="B340" s="4">
        <v>43208</v>
      </c>
      <c r="C340">
        <v>8</v>
      </c>
      <c r="D340" t="s">
        <v>45</v>
      </c>
      <c r="E340" t="s">
        <v>22</v>
      </c>
      <c r="F340" t="s">
        <v>23</v>
      </c>
      <c r="G340" t="s">
        <v>31</v>
      </c>
      <c r="H340">
        <v>69</v>
      </c>
      <c r="I340">
        <v>6</v>
      </c>
      <c r="J340">
        <v>414</v>
      </c>
    </row>
    <row r="341" spans="1:10" x14ac:dyDescent="0.35">
      <c r="A341" s="3" t="s">
        <v>386</v>
      </c>
      <c r="B341" s="4">
        <v>43209</v>
      </c>
      <c r="C341">
        <v>8</v>
      </c>
      <c r="D341" t="s">
        <v>45</v>
      </c>
      <c r="E341" t="s">
        <v>46</v>
      </c>
      <c r="F341" t="s">
        <v>23</v>
      </c>
      <c r="G341" t="s">
        <v>24</v>
      </c>
      <c r="H341">
        <v>159</v>
      </c>
      <c r="I341">
        <v>6</v>
      </c>
      <c r="J341">
        <v>954</v>
      </c>
    </row>
    <row r="342" spans="1:10" x14ac:dyDescent="0.35">
      <c r="A342" s="3" t="s">
        <v>387</v>
      </c>
      <c r="B342" s="4">
        <v>43209</v>
      </c>
      <c r="C342">
        <v>1</v>
      </c>
      <c r="D342" t="s">
        <v>16</v>
      </c>
      <c r="E342" t="s">
        <v>17</v>
      </c>
      <c r="F342" t="s">
        <v>18</v>
      </c>
      <c r="G342" t="s">
        <v>19</v>
      </c>
      <c r="H342">
        <v>289</v>
      </c>
      <c r="I342">
        <v>3</v>
      </c>
      <c r="J342">
        <v>867</v>
      </c>
    </row>
    <row r="343" spans="1:10" x14ac:dyDescent="0.35">
      <c r="A343" s="3" t="s">
        <v>388</v>
      </c>
      <c r="B343" s="4">
        <v>43209</v>
      </c>
      <c r="C343">
        <v>19</v>
      </c>
      <c r="D343" t="s">
        <v>56</v>
      </c>
      <c r="E343" t="s">
        <v>36</v>
      </c>
      <c r="F343" t="s">
        <v>28</v>
      </c>
      <c r="G343" t="s">
        <v>31</v>
      </c>
      <c r="H343">
        <v>69</v>
      </c>
      <c r="I343">
        <v>1</v>
      </c>
      <c r="J343">
        <v>69</v>
      </c>
    </row>
    <row r="344" spans="1:10" x14ac:dyDescent="0.35">
      <c r="A344" s="3" t="s">
        <v>389</v>
      </c>
      <c r="B344" s="4">
        <v>43209</v>
      </c>
      <c r="C344">
        <v>5</v>
      </c>
      <c r="D344" t="s">
        <v>60</v>
      </c>
      <c r="E344" t="s">
        <v>17</v>
      </c>
      <c r="F344" t="s">
        <v>18</v>
      </c>
      <c r="G344" t="s">
        <v>24</v>
      </c>
      <c r="H344">
        <v>159</v>
      </c>
      <c r="I344">
        <v>0</v>
      </c>
      <c r="J344">
        <v>0</v>
      </c>
    </row>
    <row r="345" spans="1:10" x14ac:dyDescent="0.35">
      <c r="A345" s="3" t="s">
        <v>390</v>
      </c>
      <c r="B345" s="4">
        <v>43209</v>
      </c>
      <c r="C345">
        <v>9</v>
      </c>
      <c r="D345" t="s">
        <v>21</v>
      </c>
      <c r="E345" t="s">
        <v>22</v>
      </c>
      <c r="F345" t="s">
        <v>23</v>
      </c>
      <c r="G345" t="s">
        <v>14</v>
      </c>
      <c r="H345">
        <v>199</v>
      </c>
      <c r="I345">
        <v>6</v>
      </c>
      <c r="J345">
        <v>1194</v>
      </c>
    </row>
    <row r="346" spans="1:10" x14ac:dyDescent="0.35">
      <c r="A346" s="3" t="s">
        <v>391</v>
      </c>
      <c r="B346" s="4">
        <v>43209</v>
      </c>
      <c r="C346">
        <v>13</v>
      </c>
      <c r="D346" t="s">
        <v>33</v>
      </c>
      <c r="E346" t="s">
        <v>12</v>
      </c>
      <c r="F346" t="s">
        <v>13</v>
      </c>
      <c r="G346" t="s">
        <v>14</v>
      </c>
      <c r="H346">
        <v>199</v>
      </c>
      <c r="I346">
        <v>2</v>
      </c>
      <c r="J346">
        <v>398</v>
      </c>
    </row>
    <row r="347" spans="1:10" x14ac:dyDescent="0.35">
      <c r="A347" s="3" t="s">
        <v>392</v>
      </c>
      <c r="B347" s="4">
        <v>43209</v>
      </c>
      <c r="C347">
        <v>17</v>
      </c>
      <c r="D347" t="s">
        <v>35</v>
      </c>
      <c r="E347" t="s">
        <v>27</v>
      </c>
      <c r="F347" t="s">
        <v>28</v>
      </c>
      <c r="G347" t="s">
        <v>31</v>
      </c>
      <c r="H347">
        <v>69</v>
      </c>
      <c r="I347">
        <v>2</v>
      </c>
      <c r="J347">
        <v>138</v>
      </c>
    </row>
    <row r="348" spans="1:10" x14ac:dyDescent="0.35">
      <c r="A348" s="3" t="s">
        <v>393</v>
      </c>
      <c r="B348" s="4">
        <v>43209</v>
      </c>
      <c r="C348">
        <v>18</v>
      </c>
      <c r="D348" t="s">
        <v>26</v>
      </c>
      <c r="E348" t="s">
        <v>27</v>
      </c>
      <c r="F348" t="s">
        <v>28</v>
      </c>
      <c r="G348" t="s">
        <v>14</v>
      </c>
      <c r="H348">
        <v>199</v>
      </c>
      <c r="I348">
        <v>0</v>
      </c>
      <c r="J348">
        <v>0</v>
      </c>
    </row>
    <row r="349" spans="1:10" x14ac:dyDescent="0.35">
      <c r="A349" s="3" t="s">
        <v>394</v>
      </c>
      <c r="B349" s="4">
        <v>43209</v>
      </c>
      <c r="C349">
        <v>19</v>
      </c>
      <c r="D349" t="s">
        <v>56</v>
      </c>
      <c r="E349" t="s">
        <v>27</v>
      </c>
      <c r="F349" t="s">
        <v>28</v>
      </c>
      <c r="G349" t="s">
        <v>19</v>
      </c>
      <c r="H349">
        <v>289</v>
      </c>
      <c r="I349">
        <v>1</v>
      </c>
      <c r="J349">
        <v>289</v>
      </c>
    </row>
    <row r="350" spans="1:10" x14ac:dyDescent="0.35">
      <c r="A350" s="3" t="s">
        <v>395</v>
      </c>
      <c r="B350" s="4">
        <v>43209</v>
      </c>
      <c r="C350">
        <v>13</v>
      </c>
      <c r="D350" t="s">
        <v>33</v>
      </c>
      <c r="E350" t="s">
        <v>63</v>
      </c>
      <c r="F350" t="s">
        <v>13</v>
      </c>
      <c r="G350" t="s">
        <v>24</v>
      </c>
      <c r="H350">
        <v>159</v>
      </c>
      <c r="I350">
        <v>5</v>
      </c>
      <c r="J350">
        <v>795</v>
      </c>
    </row>
    <row r="351" spans="1:10" x14ac:dyDescent="0.35">
      <c r="A351" s="3" t="s">
        <v>396</v>
      </c>
      <c r="B351" s="4">
        <v>43209</v>
      </c>
      <c r="C351">
        <v>3</v>
      </c>
      <c r="D351" t="s">
        <v>43</v>
      </c>
      <c r="E351" t="s">
        <v>17</v>
      </c>
      <c r="F351" t="s">
        <v>18</v>
      </c>
      <c r="G351" t="s">
        <v>41</v>
      </c>
      <c r="H351">
        <v>399</v>
      </c>
      <c r="I351">
        <v>1</v>
      </c>
      <c r="J351">
        <v>399</v>
      </c>
    </row>
    <row r="352" spans="1:10" x14ac:dyDescent="0.35">
      <c r="A352" s="3" t="s">
        <v>397</v>
      </c>
      <c r="B352" s="4">
        <v>43209</v>
      </c>
      <c r="C352">
        <v>4</v>
      </c>
      <c r="D352" t="s">
        <v>51</v>
      </c>
      <c r="E352" t="s">
        <v>68</v>
      </c>
      <c r="F352" t="s">
        <v>18</v>
      </c>
      <c r="G352" t="s">
        <v>31</v>
      </c>
      <c r="H352">
        <v>69</v>
      </c>
      <c r="I352">
        <v>6</v>
      </c>
      <c r="J352">
        <v>414</v>
      </c>
    </row>
    <row r="353" spans="1:10" x14ac:dyDescent="0.35">
      <c r="A353" s="3" t="s">
        <v>398</v>
      </c>
      <c r="B353" s="4">
        <v>43209</v>
      </c>
      <c r="C353">
        <v>10</v>
      </c>
      <c r="D353" t="s">
        <v>58</v>
      </c>
      <c r="E353" t="s">
        <v>46</v>
      </c>
      <c r="F353" t="s">
        <v>23</v>
      </c>
      <c r="G353" t="s">
        <v>24</v>
      </c>
      <c r="H353">
        <v>159</v>
      </c>
      <c r="I353">
        <v>9</v>
      </c>
      <c r="J353">
        <v>1431</v>
      </c>
    </row>
    <row r="354" spans="1:10" x14ac:dyDescent="0.35">
      <c r="A354" s="3" t="s">
        <v>399</v>
      </c>
      <c r="B354" s="4">
        <v>43210</v>
      </c>
      <c r="C354">
        <v>4</v>
      </c>
      <c r="D354" t="s">
        <v>51</v>
      </c>
      <c r="E354" t="s">
        <v>17</v>
      </c>
      <c r="F354" t="s">
        <v>18</v>
      </c>
      <c r="G354" t="s">
        <v>41</v>
      </c>
      <c r="H354">
        <v>399</v>
      </c>
      <c r="I354">
        <v>1</v>
      </c>
      <c r="J354">
        <v>399</v>
      </c>
    </row>
    <row r="355" spans="1:10" x14ac:dyDescent="0.35">
      <c r="A355" s="3" t="s">
        <v>400</v>
      </c>
      <c r="B355" s="4">
        <v>43210</v>
      </c>
      <c r="C355">
        <v>5</v>
      </c>
      <c r="D355" t="s">
        <v>60</v>
      </c>
      <c r="E355" t="s">
        <v>17</v>
      </c>
      <c r="F355" t="s">
        <v>18</v>
      </c>
      <c r="G355" t="s">
        <v>31</v>
      </c>
      <c r="H355">
        <v>69</v>
      </c>
      <c r="I355">
        <v>1</v>
      </c>
      <c r="J355">
        <v>69</v>
      </c>
    </row>
    <row r="356" spans="1:10" x14ac:dyDescent="0.35">
      <c r="A356" s="3" t="s">
        <v>401</v>
      </c>
      <c r="B356" s="4">
        <v>43210</v>
      </c>
      <c r="C356">
        <v>17</v>
      </c>
      <c r="D356" t="s">
        <v>35</v>
      </c>
      <c r="E356" t="s">
        <v>27</v>
      </c>
      <c r="F356" t="s">
        <v>28</v>
      </c>
      <c r="G356" t="s">
        <v>41</v>
      </c>
      <c r="H356">
        <v>399</v>
      </c>
      <c r="I356">
        <v>6</v>
      </c>
      <c r="J356">
        <v>2394</v>
      </c>
    </row>
    <row r="357" spans="1:10" x14ac:dyDescent="0.35">
      <c r="A357" s="3" t="s">
        <v>402</v>
      </c>
      <c r="B357" s="4">
        <v>43211</v>
      </c>
      <c r="C357">
        <v>18</v>
      </c>
      <c r="D357" t="s">
        <v>26</v>
      </c>
      <c r="E357" t="s">
        <v>36</v>
      </c>
      <c r="F357" t="s">
        <v>28</v>
      </c>
      <c r="G357" t="s">
        <v>14</v>
      </c>
      <c r="H357">
        <v>199</v>
      </c>
      <c r="I357">
        <v>8</v>
      </c>
      <c r="J357">
        <v>1592</v>
      </c>
    </row>
    <row r="358" spans="1:10" x14ac:dyDescent="0.35">
      <c r="A358" s="3" t="s">
        <v>403</v>
      </c>
      <c r="B358" s="4">
        <v>43211</v>
      </c>
      <c r="C358">
        <v>3</v>
      </c>
      <c r="D358" t="s">
        <v>43</v>
      </c>
      <c r="E358" t="s">
        <v>68</v>
      </c>
      <c r="F358" t="s">
        <v>18</v>
      </c>
      <c r="G358" t="s">
        <v>41</v>
      </c>
      <c r="H358">
        <v>399</v>
      </c>
      <c r="I358">
        <v>2</v>
      </c>
      <c r="J358">
        <v>798</v>
      </c>
    </row>
    <row r="359" spans="1:10" x14ac:dyDescent="0.35">
      <c r="A359" s="3" t="s">
        <v>404</v>
      </c>
      <c r="B359" s="4">
        <v>43212</v>
      </c>
      <c r="C359">
        <v>2</v>
      </c>
      <c r="D359" t="s">
        <v>106</v>
      </c>
      <c r="E359" t="s">
        <v>17</v>
      </c>
      <c r="F359" t="s">
        <v>18</v>
      </c>
      <c r="G359" t="s">
        <v>31</v>
      </c>
      <c r="H359">
        <v>69</v>
      </c>
      <c r="I359">
        <v>2</v>
      </c>
      <c r="J359">
        <v>138</v>
      </c>
    </row>
    <row r="360" spans="1:10" x14ac:dyDescent="0.35">
      <c r="A360" s="3" t="s">
        <v>405</v>
      </c>
      <c r="B360" s="4">
        <v>43212</v>
      </c>
      <c r="C360">
        <v>1</v>
      </c>
      <c r="D360" t="s">
        <v>16</v>
      </c>
      <c r="E360" t="s">
        <v>68</v>
      </c>
      <c r="F360" t="s">
        <v>18</v>
      </c>
      <c r="G360" t="s">
        <v>41</v>
      </c>
      <c r="H360">
        <v>399</v>
      </c>
      <c r="I360">
        <v>5</v>
      </c>
      <c r="J360">
        <v>1995</v>
      </c>
    </row>
    <row r="361" spans="1:10" x14ac:dyDescent="0.35">
      <c r="A361" s="3" t="s">
        <v>406</v>
      </c>
      <c r="B361" s="4">
        <v>43212</v>
      </c>
      <c r="C361">
        <v>19</v>
      </c>
      <c r="D361" t="s">
        <v>56</v>
      </c>
      <c r="E361" t="s">
        <v>27</v>
      </c>
      <c r="F361" t="s">
        <v>28</v>
      </c>
      <c r="G361" t="s">
        <v>14</v>
      </c>
      <c r="H361">
        <v>199</v>
      </c>
      <c r="I361">
        <v>9</v>
      </c>
      <c r="J361">
        <v>1791</v>
      </c>
    </row>
    <row r="362" spans="1:10" x14ac:dyDescent="0.35">
      <c r="A362" s="3" t="s">
        <v>407</v>
      </c>
      <c r="B362" s="4">
        <v>43212</v>
      </c>
      <c r="C362">
        <v>10</v>
      </c>
      <c r="D362" t="s">
        <v>58</v>
      </c>
      <c r="E362" t="s">
        <v>22</v>
      </c>
      <c r="F362" t="s">
        <v>23</v>
      </c>
      <c r="G362" t="s">
        <v>31</v>
      </c>
      <c r="H362">
        <v>69</v>
      </c>
      <c r="I362">
        <v>7</v>
      </c>
      <c r="J362">
        <v>483</v>
      </c>
    </row>
    <row r="363" spans="1:10" x14ac:dyDescent="0.35">
      <c r="A363" s="3" t="s">
        <v>408</v>
      </c>
      <c r="B363" s="4">
        <v>43212</v>
      </c>
      <c r="C363">
        <v>5</v>
      </c>
      <c r="D363" t="s">
        <v>60</v>
      </c>
      <c r="E363" t="s">
        <v>17</v>
      </c>
      <c r="F363" t="s">
        <v>18</v>
      </c>
      <c r="G363" t="s">
        <v>41</v>
      </c>
      <c r="H363">
        <v>399</v>
      </c>
      <c r="I363">
        <v>2</v>
      </c>
      <c r="J363">
        <v>798</v>
      </c>
    </row>
    <row r="364" spans="1:10" x14ac:dyDescent="0.35">
      <c r="A364" s="3" t="s">
        <v>409</v>
      </c>
      <c r="B364" s="4">
        <v>43212</v>
      </c>
      <c r="C364">
        <v>5</v>
      </c>
      <c r="D364" t="s">
        <v>60</v>
      </c>
      <c r="E364" t="s">
        <v>68</v>
      </c>
      <c r="F364" t="s">
        <v>18</v>
      </c>
      <c r="G364" t="s">
        <v>24</v>
      </c>
      <c r="H364">
        <v>159</v>
      </c>
      <c r="I364">
        <v>5</v>
      </c>
      <c r="J364">
        <v>795</v>
      </c>
    </row>
    <row r="365" spans="1:10" x14ac:dyDescent="0.35">
      <c r="A365" s="3" t="s">
        <v>410</v>
      </c>
      <c r="B365" s="4">
        <v>43212</v>
      </c>
      <c r="C365">
        <v>16</v>
      </c>
      <c r="D365" t="s">
        <v>30</v>
      </c>
      <c r="E365" t="s">
        <v>36</v>
      </c>
      <c r="F365" t="s">
        <v>28</v>
      </c>
      <c r="G365" t="s">
        <v>24</v>
      </c>
      <c r="H365">
        <v>159</v>
      </c>
      <c r="I365">
        <v>9</v>
      </c>
      <c r="J365">
        <v>1431</v>
      </c>
    </row>
    <row r="366" spans="1:10" x14ac:dyDescent="0.35">
      <c r="A366" s="3" t="s">
        <v>411</v>
      </c>
      <c r="B366" s="4">
        <v>43213</v>
      </c>
      <c r="C366">
        <v>7</v>
      </c>
      <c r="D366" t="s">
        <v>88</v>
      </c>
      <c r="E366" t="s">
        <v>22</v>
      </c>
      <c r="F366" t="s">
        <v>23</v>
      </c>
      <c r="G366" t="s">
        <v>19</v>
      </c>
      <c r="H366">
        <v>289</v>
      </c>
      <c r="I366">
        <v>9</v>
      </c>
      <c r="J366">
        <v>2601</v>
      </c>
    </row>
    <row r="367" spans="1:10" x14ac:dyDescent="0.35">
      <c r="A367" s="3" t="s">
        <v>412</v>
      </c>
      <c r="B367" s="4">
        <v>43213</v>
      </c>
      <c r="C367">
        <v>7</v>
      </c>
      <c r="D367" t="s">
        <v>88</v>
      </c>
      <c r="E367" t="s">
        <v>46</v>
      </c>
      <c r="F367" t="s">
        <v>23</v>
      </c>
      <c r="G367" t="s">
        <v>31</v>
      </c>
      <c r="H367">
        <v>69</v>
      </c>
      <c r="I367">
        <v>0</v>
      </c>
      <c r="J367">
        <v>0</v>
      </c>
    </row>
    <row r="368" spans="1:10" x14ac:dyDescent="0.35">
      <c r="A368" s="3" t="s">
        <v>413</v>
      </c>
      <c r="B368" s="4">
        <v>43214</v>
      </c>
      <c r="C368">
        <v>7</v>
      </c>
      <c r="D368" t="s">
        <v>88</v>
      </c>
      <c r="E368" t="s">
        <v>22</v>
      </c>
      <c r="F368" t="s">
        <v>23</v>
      </c>
      <c r="G368" t="s">
        <v>19</v>
      </c>
      <c r="H368">
        <v>289</v>
      </c>
      <c r="I368">
        <v>2</v>
      </c>
      <c r="J368">
        <v>578</v>
      </c>
    </row>
    <row r="369" spans="1:10" x14ac:dyDescent="0.35">
      <c r="A369" s="3" t="s">
        <v>414</v>
      </c>
      <c r="B369" s="4">
        <v>43214</v>
      </c>
      <c r="C369">
        <v>8</v>
      </c>
      <c r="D369" t="s">
        <v>45</v>
      </c>
      <c r="E369" t="s">
        <v>22</v>
      </c>
      <c r="F369" t="s">
        <v>23</v>
      </c>
      <c r="G369" t="s">
        <v>19</v>
      </c>
      <c r="H369">
        <v>289</v>
      </c>
      <c r="I369">
        <v>6</v>
      </c>
      <c r="J369">
        <v>1734</v>
      </c>
    </row>
    <row r="370" spans="1:10" x14ac:dyDescent="0.35">
      <c r="A370" s="3" t="s">
        <v>415</v>
      </c>
      <c r="B370" s="4">
        <v>43214</v>
      </c>
      <c r="C370">
        <v>6</v>
      </c>
      <c r="D370" t="s">
        <v>48</v>
      </c>
      <c r="E370" t="s">
        <v>46</v>
      </c>
      <c r="F370" t="s">
        <v>23</v>
      </c>
      <c r="G370" t="s">
        <v>24</v>
      </c>
      <c r="H370">
        <v>159</v>
      </c>
      <c r="I370">
        <v>7</v>
      </c>
      <c r="J370">
        <v>1113</v>
      </c>
    </row>
    <row r="371" spans="1:10" x14ac:dyDescent="0.35">
      <c r="A371" s="3" t="s">
        <v>416</v>
      </c>
      <c r="B371" s="4">
        <v>43214</v>
      </c>
      <c r="C371">
        <v>15</v>
      </c>
      <c r="D371" t="s">
        <v>118</v>
      </c>
      <c r="E371" t="s">
        <v>63</v>
      </c>
      <c r="F371" t="s">
        <v>13</v>
      </c>
      <c r="G371" t="s">
        <v>14</v>
      </c>
      <c r="H371">
        <v>199</v>
      </c>
      <c r="I371">
        <v>4</v>
      </c>
      <c r="J371">
        <v>796</v>
      </c>
    </row>
    <row r="372" spans="1:10" x14ac:dyDescent="0.35">
      <c r="A372" s="3" t="s">
        <v>417</v>
      </c>
      <c r="B372" s="4">
        <v>43214</v>
      </c>
      <c r="C372">
        <v>18</v>
      </c>
      <c r="D372" t="s">
        <v>26</v>
      </c>
      <c r="E372" t="s">
        <v>36</v>
      </c>
      <c r="F372" t="s">
        <v>28</v>
      </c>
      <c r="G372" t="s">
        <v>24</v>
      </c>
      <c r="H372">
        <v>159</v>
      </c>
      <c r="I372">
        <v>8</v>
      </c>
      <c r="J372">
        <v>1272</v>
      </c>
    </row>
    <row r="373" spans="1:10" x14ac:dyDescent="0.35">
      <c r="A373" s="3" t="s">
        <v>418</v>
      </c>
      <c r="B373" s="4">
        <v>43214</v>
      </c>
      <c r="C373">
        <v>7</v>
      </c>
      <c r="D373" t="s">
        <v>88</v>
      </c>
      <c r="E373" t="s">
        <v>22</v>
      </c>
      <c r="F373" t="s">
        <v>23</v>
      </c>
      <c r="G373" t="s">
        <v>19</v>
      </c>
      <c r="H373">
        <v>289</v>
      </c>
      <c r="I373">
        <v>8</v>
      </c>
      <c r="J373">
        <v>2312</v>
      </c>
    </row>
    <row r="374" spans="1:10" x14ac:dyDescent="0.35">
      <c r="A374" s="3" t="s">
        <v>419</v>
      </c>
      <c r="B374" s="4">
        <v>43214</v>
      </c>
      <c r="C374">
        <v>15</v>
      </c>
      <c r="D374" t="s">
        <v>118</v>
      </c>
      <c r="E374" t="s">
        <v>12</v>
      </c>
      <c r="F374" t="s">
        <v>13</v>
      </c>
      <c r="G374" t="s">
        <v>14</v>
      </c>
      <c r="H374">
        <v>199</v>
      </c>
      <c r="I374">
        <v>6</v>
      </c>
      <c r="J374">
        <v>1194</v>
      </c>
    </row>
    <row r="375" spans="1:10" x14ac:dyDescent="0.35">
      <c r="A375" s="3" t="s">
        <v>420</v>
      </c>
      <c r="B375" s="4">
        <v>43215</v>
      </c>
      <c r="C375">
        <v>5</v>
      </c>
      <c r="D375" t="s">
        <v>60</v>
      </c>
      <c r="E375" t="s">
        <v>17</v>
      </c>
      <c r="F375" t="s">
        <v>18</v>
      </c>
      <c r="G375" t="s">
        <v>41</v>
      </c>
      <c r="H375">
        <v>399</v>
      </c>
      <c r="I375">
        <v>3</v>
      </c>
      <c r="J375">
        <v>1197</v>
      </c>
    </row>
    <row r="376" spans="1:10" x14ac:dyDescent="0.35">
      <c r="A376" s="3" t="s">
        <v>421</v>
      </c>
      <c r="B376" s="4">
        <v>43215</v>
      </c>
      <c r="C376">
        <v>15</v>
      </c>
      <c r="D376" t="s">
        <v>118</v>
      </c>
      <c r="E376" t="s">
        <v>63</v>
      </c>
      <c r="F376" t="s">
        <v>13</v>
      </c>
      <c r="G376" t="s">
        <v>24</v>
      </c>
      <c r="H376">
        <v>159</v>
      </c>
      <c r="I376">
        <v>4</v>
      </c>
      <c r="J376">
        <v>636</v>
      </c>
    </row>
    <row r="377" spans="1:10" x14ac:dyDescent="0.35">
      <c r="A377" s="3" t="s">
        <v>422</v>
      </c>
      <c r="B377" s="4">
        <v>43215</v>
      </c>
      <c r="C377">
        <v>16</v>
      </c>
      <c r="D377" t="s">
        <v>30</v>
      </c>
      <c r="E377" t="s">
        <v>36</v>
      </c>
      <c r="F377" t="s">
        <v>28</v>
      </c>
      <c r="G377" t="s">
        <v>31</v>
      </c>
      <c r="H377">
        <v>69</v>
      </c>
      <c r="I377">
        <v>3</v>
      </c>
      <c r="J377">
        <v>207</v>
      </c>
    </row>
    <row r="378" spans="1:10" x14ac:dyDescent="0.35">
      <c r="A378" s="3" t="s">
        <v>423</v>
      </c>
      <c r="B378" s="4">
        <v>43215</v>
      </c>
      <c r="C378">
        <v>12</v>
      </c>
      <c r="D378" t="s">
        <v>66</v>
      </c>
      <c r="E378" t="s">
        <v>63</v>
      </c>
      <c r="F378" t="s">
        <v>13</v>
      </c>
      <c r="G378" t="s">
        <v>14</v>
      </c>
      <c r="H378">
        <v>199</v>
      </c>
      <c r="I378">
        <v>6</v>
      </c>
      <c r="J378">
        <v>1194</v>
      </c>
    </row>
    <row r="379" spans="1:10" x14ac:dyDescent="0.35">
      <c r="A379" s="3" t="s">
        <v>424</v>
      </c>
      <c r="B379" s="4">
        <v>43215</v>
      </c>
      <c r="C379">
        <v>11</v>
      </c>
      <c r="D379" t="s">
        <v>11</v>
      </c>
      <c r="E379" t="s">
        <v>12</v>
      </c>
      <c r="F379" t="s">
        <v>13</v>
      </c>
      <c r="G379" t="s">
        <v>41</v>
      </c>
      <c r="H379">
        <v>399</v>
      </c>
      <c r="I379">
        <v>3</v>
      </c>
      <c r="J379">
        <v>1197</v>
      </c>
    </row>
    <row r="380" spans="1:10" x14ac:dyDescent="0.35">
      <c r="A380" s="3" t="s">
        <v>425</v>
      </c>
      <c r="B380" s="4">
        <v>43215</v>
      </c>
      <c r="C380">
        <v>15</v>
      </c>
      <c r="D380" t="s">
        <v>118</v>
      </c>
      <c r="E380" t="s">
        <v>12</v>
      </c>
      <c r="F380" t="s">
        <v>13</v>
      </c>
      <c r="G380" t="s">
        <v>24</v>
      </c>
      <c r="H380">
        <v>159</v>
      </c>
      <c r="I380">
        <v>0</v>
      </c>
      <c r="J380">
        <v>0</v>
      </c>
    </row>
    <row r="381" spans="1:10" x14ac:dyDescent="0.35">
      <c r="A381" s="3" t="s">
        <v>426</v>
      </c>
      <c r="B381" s="4">
        <v>43216</v>
      </c>
      <c r="C381">
        <v>19</v>
      </c>
      <c r="D381" t="s">
        <v>56</v>
      </c>
      <c r="E381" t="s">
        <v>36</v>
      </c>
      <c r="F381" t="s">
        <v>28</v>
      </c>
      <c r="G381" t="s">
        <v>24</v>
      </c>
      <c r="H381">
        <v>159</v>
      </c>
      <c r="I381">
        <v>5</v>
      </c>
      <c r="J381">
        <v>795</v>
      </c>
    </row>
    <row r="382" spans="1:10" x14ac:dyDescent="0.35">
      <c r="A382" s="3" t="s">
        <v>427</v>
      </c>
      <c r="B382" s="4">
        <v>43217</v>
      </c>
      <c r="C382">
        <v>5</v>
      </c>
      <c r="D382" t="s">
        <v>60</v>
      </c>
      <c r="E382" t="s">
        <v>17</v>
      </c>
      <c r="F382" t="s">
        <v>18</v>
      </c>
      <c r="G382" t="s">
        <v>31</v>
      </c>
      <c r="H382">
        <v>69</v>
      </c>
      <c r="I382">
        <v>5</v>
      </c>
      <c r="J382">
        <v>345</v>
      </c>
    </row>
    <row r="383" spans="1:10" x14ac:dyDescent="0.35">
      <c r="A383" s="3" t="s">
        <v>428</v>
      </c>
      <c r="B383" s="4">
        <v>43218</v>
      </c>
      <c r="C383">
        <v>7</v>
      </c>
      <c r="D383" t="s">
        <v>88</v>
      </c>
      <c r="E383" t="s">
        <v>46</v>
      </c>
      <c r="F383" t="s">
        <v>23</v>
      </c>
      <c r="G383" t="s">
        <v>31</v>
      </c>
      <c r="H383">
        <v>69</v>
      </c>
      <c r="I383">
        <v>8</v>
      </c>
      <c r="J383">
        <v>552</v>
      </c>
    </row>
    <row r="384" spans="1:10" x14ac:dyDescent="0.35">
      <c r="A384" s="3" t="s">
        <v>429</v>
      </c>
      <c r="B384" s="4">
        <v>43218</v>
      </c>
      <c r="C384">
        <v>2</v>
      </c>
      <c r="D384" t="s">
        <v>106</v>
      </c>
      <c r="E384" t="s">
        <v>17</v>
      </c>
      <c r="F384" t="s">
        <v>18</v>
      </c>
      <c r="G384" t="s">
        <v>24</v>
      </c>
      <c r="H384">
        <v>159</v>
      </c>
      <c r="I384">
        <v>7</v>
      </c>
      <c r="J384">
        <v>1113</v>
      </c>
    </row>
    <row r="385" spans="1:10" x14ac:dyDescent="0.35">
      <c r="A385" s="3" t="s">
        <v>430</v>
      </c>
      <c r="B385" s="4">
        <v>43218</v>
      </c>
      <c r="C385">
        <v>1</v>
      </c>
      <c r="D385" t="s">
        <v>16</v>
      </c>
      <c r="E385" t="s">
        <v>68</v>
      </c>
      <c r="F385" t="s">
        <v>18</v>
      </c>
      <c r="G385" t="s">
        <v>24</v>
      </c>
      <c r="H385">
        <v>159</v>
      </c>
      <c r="I385">
        <v>5</v>
      </c>
      <c r="J385">
        <v>795</v>
      </c>
    </row>
    <row r="386" spans="1:10" x14ac:dyDescent="0.35">
      <c r="A386" s="3" t="s">
        <v>431</v>
      </c>
      <c r="B386" s="4">
        <v>43218</v>
      </c>
      <c r="C386">
        <v>17</v>
      </c>
      <c r="D386" t="s">
        <v>35</v>
      </c>
      <c r="E386" t="s">
        <v>36</v>
      </c>
      <c r="F386" t="s">
        <v>28</v>
      </c>
      <c r="G386" t="s">
        <v>19</v>
      </c>
      <c r="H386">
        <v>289</v>
      </c>
      <c r="I386">
        <v>3</v>
      </c>
      <c r="J386">
        <v>867</v>
      </c>
    </row>
    <row r="387" spans="1:10" x14ac:dyDescent="0.35">
      <c r="A387" s="3" t="s">
        <v>432</v>
      </c>
      <c r="B387" s="4">
        <v>43218</v>
      </c>
      <c r="C387">
        <v>3</v>
      </c>
      <c r="D387" t="s">
        <v>43</v>
      </c>
      <c r="E387" t="s">
        <v>17</v>
      </c>
      <c r="F387" t="s">
        <v>18</v>
      </c>
      <c r="G387" t="s">
        <v>41</v>
      </c>
      <c r="H387">
        <v>399</v>
      </c>
      <c r="I387">
        <v>2</v>
      </c>
      <c r="J387">
        <v>798</v>
      </c>
    </row>
    <row r="388" spans="1:10" x14ac:dyDescent="0.35">
      <c r="A388" s="3" t="s">
        <v>433</v>
      </c>
      <c r="B388" s="4">
        <v>43218</v>
      </c>
      <c r="C388">
        <v>9</v>
      </c>
      <c r="D388" t="s">
        <v>21</v>
      </c>
      <c r="E388" t="s">
        <v>46</v>
      </c>
      <c r="F388" t="s">
        <v>23</v>
      </c>
      <c r="G388" t="s">
        <v>24</v>
      </c>
      <c r="H388">
        <v>159</v>
      </c>
      <c r="I388">
        <v>8</v>
      </c>
      <c r="J388">
        <v>1272</v>
      </c>
    </row>
    <row r="389" spans="1:10" x14ac:dyDescent="0.35">
      <c r="A389" s="3" t="s">
        <v>434</v>
      </c>
      <c r="B389" s="4">
        <v>43218</v>
      </c>
      <c r="C389">
        <v>20</v>
      </c>
      <c r="D389" t="s">
        <v>40</v>
      </c>
      <c r="E389" t="s">
        <v>36</v>
      </c>
      <c r="F389" t="s">
        <v>28</v>
      </c>
      <c r="G389" t="s">
        <v>31</v>
      </c>
      <c r="H389">
        <v>69</v>
      </c>
      <c r="I389">
        <v>4</v>
      </c>
      <c r="J389">
        <v>276</v>
      </c>
    </row>
    <row r="390" spans="1:10" x14ac:dyDescent="0.35">
      <c r="A390" s="3" t="s">
        <v>435</v>
      </c>
      <c r="B390" s="4">
        <v>43218</v>
      </c>
      <c r="C390">
        <v>13</v>
      </c>
      <c r="D390" t="s">
        <v>33</v>
      </c>
      <c r="E390" t="s">
        <v>63</v>
      </c>
      <c r="F390" t="s">
        <v>13</v>
      </c>
      <c r="G390" t="s">
        <v>19</v>
      </c>
      <c r="H390">
        <v>289</v>
      </c>
      <c r="I390">
        <v>3</v>
      </c>
      <c r="J390">
        <v>867</v>
      </c>
    </row>
    <row r="391" spans="1:10" x14ac:dyDescent="0.35">
      <c r="A391" s="3" t="s">
        <v>436</v>
      </c>
      <c r="B391" s="4">
        <v>43218</v>
      </c>
      <c r="C391">
        <v>1</v>
      </c>
      <c r="D391" t="s">
        <v>16</v>
      </c>
      <c r="E391" t="s">
        <v>68</v>
      </c>
      <c r="F391" t="s">
        <v>18</v>
      </c>
      <c r="G391" t="s">
        <v>19</v>
      </c>
      <c r="H391">
        <v>289</v>
      </c>
      <c r="I391">
        <v>4</v>
      </c>
      <c r="J391">
        <v>1156</v>
      </c>
    </row>
    <row r="392" spans="1:10" x14ac:dyDescent="0.35">
      <c r="A392" s="3" t="s">
        <v>437</v>
      </c>
      <c r="B392" s="4">
        <v>43218</v>
      </c>
      <c r="C392">
        <v>10</v>
      </c>
      <c r="D392" t="s">
        <v>58</v>
      </c>
      <c r="E392" t="s">
        <v>46</v>
      </c>
      <c r="F392" t="s">
        <v>23</v>
      </c>
      <c r="G392" t="s">
        <v>14</v>
      </c>
      <c r="H392">
        <v>199</v>
      </c>
      <c r="I392">
        <v>0</v>
      </c>
      <c r="J392">
        <v>0</v>
      </c>
    </row>
    <row r="393" spans="1:10" x14ac:dyDescent="0.35">
      <c r="A393" s="3" t="s">
        <v>438</v>
      </c>
      <c r="B393" s="4">
        <v>43219</v>
      </c>
      <c r="C393">
        <v>8</v>
      </c>
      <c r="D393" t="s">
        <v>45</v>
      </c>
      <c r="E393" t="s">
        <v>22</v>
      </c>
      <c r="F393" t="s">
        <v>23</v>
      </c>
      <c r="G393" t="s">
        <v>19</v>
      </c>
      <c r="H393">
        <v>289</v>
      </c>
      <c r="I393">
        <v>0</v>
      </c>
      <c r="J393">
        <v>0</v>
      </c>
    </row>
    <row r="394" spans="1:10" x14ac:dyDescent="0.35">
      <c r="A394" s="3" t="s">
        <v>439</v>
      </c>
      <c r="B394" s="4">
        <v>43219</v>
      </c>
      <c r="C394">
        <v>14</v>
      </c>
      <c r="D394" t="s">
        <v>38</v>
      </c>
      <c r="E394" t="s">
        <v>63</v>
      </c>
      <c r="F394" t="s">
        <v>13</v>
      </c>
      <c r="G394" t="s">
        <v>31</v>
      </c>
      <c r="H394">
        <v>69</v>
      </c>
      <c r="I394">
        <v>7</v>
      </c>
      <c r="J394">
        <v>483</v>
      </c>
    </row>
    <row r="395" spans="1:10" x14ac:dyDescent="0.35">
      <c r="A395" s="3" t="s">
        <v>440</v>
      </c>
      <c r="B395" s="4">
        <v>43220</v>
      </c>
      <c r="C395">
        <v>18</v>
      </c>
      <c r="D395" t="s">
        <v>26</v>
      </c>
      <c r="E395" t="s">
        <v>27</v>
      </c>
      <c r="F395" t="s">
        <v>28</v>
      </c>
      <c r="G395" t="s">
        <v>14</v>
      </c>
      <c r="H395">
        <v>199</v>
      </c>
      <c r="I395">
        <v>3</v>
      </c>
      <c r="J395">
        <v>597</v>
      </c>
    </row>
    <row r="396" spans="1:10" x14ac:dyDescent="0.35">
      <c r="A396" s="3" t="s">
        <v>441</v>
      </c>
      <c r="B396" s="4">
        <v>43221</v>
      </c>
      <c r="C396">
        <v>18</v>
      </c>
      <c r="D396" t="s">
        <v>26</v>
      </c>
      <c r="E396" t="s">
        <v>27</v>
      </c>
      <c r="F396" t="s">
        <v>28</v>
      </c>
      <c r="G396" t="s">
        <v>31</v>
      </c>
      <c r="H396">
        <v>69</v>
      </c>
      <c r="I396">
        <v>3</v>
      </c>
      <c r="J396">
        <v>207</v>
      </c>
    </row>
    <row r="397" spans="1:10" x14ac:dyDescent="0.35">
      <c r="A397" s="3" t="s">
        <v>442</v>
      </c>
      <c r="B397" s="4">
        <v>43222</v>
      </c>
      <c r="C397">
        <v>14</v>
      </c>
      <c r="D397" t="s">
        <v>38</v>
      </c>
      <c r="E397" t="s">
        <v>63</v>
      </c>
      <c r="F397" t="s">
        <v>13</v>
      </c>
      <c r="G397" t="s">
        <v>24</v>
      </c>
      <c r="H397">
        <v>159</v>
      </c>
      <c r="I397">
        <v>5</v>
      </c>
      <c r="J397">
        <v>795</v>
      </c>
    </row>
    <row r="398" spans="1:10" x14ac:dyDescent="0.35">
      <c r="A398" s="3" t="s">
        <v>443</v>
      </c>
      <c r="B398" s="4">
        <v>43222</v>
      </c>
      <c r="C398">
        <v>19</v>
      </c>
      <c r="D398" t="s">
        <v>56</v>
      </c>
      <c r="E398" t="s">
        <v>36</v>
      </c>
      <c r="F398" t="s">
        <v>28</v>
      </c>
      <c r="G398" t="s">
        <v>19</v>
      </c>
      <c r="H398">
        <v>289</v>
      </c>
      <c r="I398">
        <v>1</v>
      </c>
      <c r="J398">
        <v>289</v>
      </c>
    </row>
    <row r="399" spans="1:10" x14ac:dyDescent="0.35">
      <c r="A399" s="3" t="s">
        <v>444</v>
      </c>
      <c r="B399" s="4">
        <v>43223</v>
      </c>
      <c r="C399">
        <v>18</v>
      </c>
      <c r="D399" t="s">
        <v>26</v>
      </c>
      <c r="E399" t="s">
        <v>36</v>
      </c>
      <c r="F399" t="s">
        <v>28</v>
      </c>
      <c r="G399" t="s">
        <v>24</v>
      </c>
      <c r="H399">
        <v>159</v>
      </c>
      <c r="I399">
        <v>0</v>
      </c>
      <c r="J399">
        <v>0</v>
      </c>
    </row>
    <row r="400" spans="1:10" x14ac:dyDescent="0.35">
      <c r="A400" s="3" t="s">
        <v>445</v>
      </c>
      <c r="B400" s="4">
        <v>43223</v>
      </c>
      <c r="C400">
        <v>5</v>
      </c>
      <c r="D400" t="s">
        <v>60</v>
      </c>
      <c r="E400" t="s">
        <v>68</v>
      </c>
      <c r="F400" t="s">
        <v>18</v>
      </c>
      <c r="G400" t="s">
        <v>41</v>
      </c>
      <c r="H400">
        <v>399</v>
      </c>
      <c r="I400">
        <v>7</v>
      </c>
      <c r="J400">
        <v>2793</v>
      </c>
    </row>
    <row r="401" spans="1:10" x14ac:dyDescent="0.35">
      <c r="A401" s="3" t="s">
        <v>446</v>
      </c>
      <c r="B401" s="4">
        <v>43223</v>
      </c>
      <c r="C401">
        <v>19</v>
      </c>
      <c r="D401" t="s">
        <v>56</v>
      </c>
      <c r="E401" t="s">
        <v>27</v>
      </c>
      <c r="F401" t="s">
        <v>28</v>
      </c>
      <c r="G401" t="s">
        <v>19</v>
      </c>
      <c r="H401">
        <v>289</v>
      </c>
      <c r="I401">
        <v>6</v>
      </c>
      <c r="J401">
        <v>1734</v>
      </c>
    </row>
    <row r="402" spans="1:10" x14ac:dyDescent="0.35">
      <c r="A402" s="3" t="s">
        <v>447</v>
      </c>
      <c r="B402" s="4">
        <v>43224</v>
      </c>
      <c r="C402">
        <v>5</v>
      </c>
      <c r="D402" t="s">
        <v>60</v>
      </c>
      <c r="E402" t="s">
        <v>17</v>
      </c>
      <c r="F402" t="s">
        <v>18</v>
      </c>
      <c r="G402" t="s">
        <v>31</v>
      </c>
      <c r="H402">
        <v>69</v>
      </c>
      <c r="I402">
        <v>0</v>
      </c>
      <c r="J402">
        <v>0</v>
      </c>
    </row>
    <row r="403" spans="1:10" x14ac:dyDescent="0.35">
      <c r="A403" s="3" t="s">
        <v>448</v>
      </c>
      <c r="B403" s="4">
        <v>43225</v>
      </c>
      <c r="C403">
        <v>16</v>
      </c>
      <c r="D403" t="s">
        <v>30</v>
      </c>
      <c r="E403" t="s">
        <v>36</v>
      </c>
      <c r="F403" t="s">
        <v>28</v>
      </c>
      <c r="G403" t="s">
        <v>19</v>
      </c>
      <c r="H403">
        <v>289</v>
      </c>
      <c r="I403">
        <v>8</v>
      </c>
      <c r="J403">
        <v>2312</v>
      </c>
    </row>
    <row r="404" spans="1:10" x14ac:dyDescent="0.35">
      <c r="A404" s="3" t="s">
        <v>449</v>
      </c>
      <c r="B404" s="4">
        <v>43225</v>
      </c>
      <c r="C404">
        <v>12</v>
      </c>
      <c r="D404" t="s">
        <v>66</v>
      </c>
      <c r="E404" t="s">
        <v>63</v>
      </c>
      <c r="F404" t="s">
        <v>13</v>
      </c>
      <c r="G404" t="s">
        <v>41</v>
      </c>
      <c r="H404">
        <v>399</v>
      </c>
      <c r="I404">
        <v>6</v>
      </c>
      <c r="J404">
        <v>2394</v>
      </c>
    </row>
    <row r="405" spans="1:10" x14ac:dyDescent="0.35">
      <c r="A405" s="3" t="s">
        <v>450</v>
      </c>
      <c r="B405" s="4">
        <v>43226</v>
      </c>
      <c r="C405">
        <v>5</v>
      </c>
      <c r="D405" t="s">
        <v>60</v>
      </c>
      <c r="E405" t="s">
        <v>17</v>
      </c>
      <c r="F405" t="s">
        <v>18</v>
      </c>
      <c r="G405" t="s">
        <v>24</v>
      </c>
      <c r="H405">
        <v>159</v>
      </c>
      <c r="I405">
        <v>9</v>
      </c>
      <c r="J405">
        <v>1431</v>
      </c>
    </row>
    <row r="406" spans="1:10" x14ac:dyDescent="0.35">
      <c r="A406" s="3" t="s">
        <v>451</v>
      </c>
      <c r="B406" s="4">
        <v>43226</v>
      </c>
      <c r="C406">
        <v>1</v>
      </c>
      <c r="D406" t="s">
        <v>16</v>
      </c>
      <c r="E406" t="s">
        <v>17</v>
      </c>
      <c r="F406" t="s">
        <v>18</v>
      </c>
      <c r="G406" t="s">
        <v>24</v>
      </c>
      <c r="H406">
        <v>159</v>
      </c>
      <c r="I406">
        <v>5</v>
      </c>
      <c r="J406">
        <v>795</v>
      </c>
    </row>
    <row r="407" spans="1:10" x14ac:dyDescent="0.35">
      <c r="A407" s="3" t="s">
        <v>452</v>
      </c>
      <c r="B407" s="4">
        <v>43226</v>
      </c>
      <c r="C407">
        <v>6</v>
      </c>
      <c r="D407" t="s">
        <v>48</v>
      </c>
      <c r="E407" t="s">
        <v>46</v>
      </c>
      <c r="F407" t="s">
        <v>23</v>
      </c>
      <c r="G407" t="s">
        <v>24</v>
      </c>
      <c r="H407">
        <v>159</v>
      </c>
      <c r="I407">
        <v>8</v>
      </c>
      <c r="J407">
        <v>1272</v>
      </c>
    </row>
    <row r="408" spans="1:10" x14ac:dyDescent="0.35">
      <c r="A408" s="3" t="s">
        <v>453</v>
      </c>
      <c r="B408" s="4">
        <v>43226</v>
      </c>
      <c r="C408">
        <v>16</v>
      </c>
      <c r="D408" t="s">
        <v>30</v>
      </c>
      <c r="E408" t="s">
        <v>36</v>
      </c>
      <c r="F408" t="s">
        <v>28</v>
      </c>
      <c r="G408" t="s">
        <v>31</v>
      </c>
      <c r="H408">
        <v>69</v>
      </c>
      <c r="I408">
        <v>7</v>
      </c>
      <c r="J408">
        <v>483</v>
      </c>
    </row>
    <row r="409" spans="1:10" x14ac:dyDescent="0.35">
      <c r="A409" s="3" t="s">
        <v>454</v>
      </c>
      <c r="B409" s="4">
        <v>43226</v>
      </c>
      <c r="C409">
        <v>4</v>
      </c>
      <c r="D409" t="s">
        <v>51</v>
      </c>
      <c r="E409" t="s">
        <v>68</v>
      </c>
      <c r="F409" t="s">
        <v>18</v>
      </c>
      <c r="G409" t="s">
        <v>19</v>
      </c>
      <c r="H409">
        <v>289</v>
      </c>
      <c r="I409">
        <v>6</v>
      </c>
      <c r="J409">
        <v>1734</v>
      </c>
    </row>
    <row r="410" spans="1:10" x14ac:dyDescent="0.35">
      <c r="A410" s="3" t="s">
        <v>455</v>
      </c>
      <c r="B410" s="4">
        <v>43226</v>
      </c>
      <c r="C410">
        <v>16</v>
      </c>
      <c r="D410" t="s">
        <v>30</v>
      </c>
      <c r="E410" t="s">
        <v>27</v>
      </c>
      <c r="F410" t="s">
        <v>28</v>
      </c>
      <c r="G410" t="s">
        <v>14</v>
      </c>
      <c r="H410">
        <v>199</v>
      </c>
      <c r="I410">
        <v>3</v>
      </c>
      <c r="J410">
        <v>597</v>
      </c>
    </row>
    <row r="411" spans="1:10" x14ac:dyDescent="0.35">
      <c r="A411" s="3" t="s">
        <v>456</v>
      </c>
      <c r="B411" s="4">
        <v>43226</v>
      </c>
      <c r="C411">
        <v>16</v>
      </c>
      <c r="D411" t="s">
        <v>30</v>
      </c>
      <c r="E411" t="s">
        <v>36</v>
      </c>
      <c r="F411" t="s">
        <v>28</v>
      </c>
      <c r="G411" t="s">
        <v>24</v>
      </c>
      <c r="H411">
        <v>159</v>
      </c>
      <c r="I411">
        <v>4</v>
      </c>
      <c r="J411">
        <v>636</v>
      </c>
    </row>
    <row r="412" spans="1:10" x14ac:dyDescent="0.35">
      <c r="A412" s="3" t="s">
        <v>457</v>
      </c>
      <c r="B412" s="4">
        <v>43226</v>
      </c>
      <c r="C412">
        <v>8</v>
      </c>
      <c r="D412" t="s">
        <v>45</v>
      </c>
      <c r="E412" t="s">
        <v>46</v>
      </c>
      <c r="F412" t="s">
        <v>23</v>
      </c>
      <c r="G412" t="s">
        <v>24</v>
      </c>
      <c r="H412">
        <v>159</v>
      </c>
      <c r="I412">
        <v>4</v>
      </c>
      <c r="J412">
        <v>636</v>
      </c>
    </row>
    <row r="413" spans="1:10" x14ac:dyDescent="0.35">
      <c r="A413" s="3" t="s">
        <v>458</v>
      </c>
      <c r="B413" s="4">
        <v>43226</v>
      </c>
      <c r="C413">
        <v>13</v>
      </c>
      <c r="D413" t="s">
        <v>33</v>
      </c>
      <c r="E413" t="s">
        <v>12</v>
      </c>
      <c r="F413" t="s">
        <v>13</v>
      </c>
      <c r="G413" t="s">
        <v>31</v>
      </c>
      <c r="H413">
        <v>69</v>
      </c>
      <c r="I413">
        <v>7</v>
      </c>
      <c r="J413">
        <v>483</v>
      </c>
    </row>
    <row r="414" spans="1:10" x14ac:dyDescent="0.35">
      <c r="A414" s="3" t="s">
        <v>459</v>
      </c>
      <c r="B414" s="4">
        <v>43226</v>
      </c>
      <c r="C414">
        <v>3</v>
      </c>
      <c r="D414" t="s">
        <v>43</v>
      </c>
      <c r="E414" t="s">
        <v>68</v>
      </c>
      <c r="F414" t="s">
        <v>18</v>
      </c>
      <c r="G414" t="s">
        <v>14</v>
      </c>
      <c r="H414">
        <v>199</v>
      </c>
      <c r="I414">
        <v>1</v>
      </c>
      <c r="J414">
        <v>199</v>
      </c>
    </row>
    <row r="415" spans="1:10" x14ac:dyDescent="0.35">
      <c r="A415" s="3" t="s">
        <v>460</v>
      </c>
      <c r="B415" s="4">
        <v>43227</v>
      </c>
      <c r="C415">
        <v>19</v>
      </c>
      <c r="D415" t="s">
        <v>56</v>
      </c>
      <c r="E415" t="s">
        <v>27</v>
      </c>
      <c r="F415" t="s">
        <v>28</v>
      </c>
      <c r="G415" t="s">
        <v>31</v>
      </c>
      <c r="H415">
        <v>69</v>
      </c>
      <c r="I415">
        <v>6</v>
      </c>
      <c r="J415">
        <v>414</v>
      </c>
    </row>
    <row r="416" spans="1:10" x14ac:dyDescent="0.35">
      <c r="A416" s="3" t="s">
        <v>461</v>
      </c>
      <c r="B416" s="4">
        <v>43228</v>
      </c>
      <c r="C416">
        <v>17</v>
      </c>
      <c r="D416" t="s">
        <v>35</v>
      </c>
      <c r="E416" t="s">
        <v>36</v>
      </c>
      <c r="F416" t="s">
        <v>28</v>
      </c>
      <c r="G416" t="s">
        <v>24</v>
      </c>
      <c r="H416">
        <v>159</v>
      </c>
      <c r="I416">
        <v>7</v>
      </c>
      <c r="J416">
        <v>1113</v>
      </c>
    </row>
    <row r="417" spans="1:10" x14ac:dyDescent="0.35">
      <c r="A417" s="3" t="s">
        <v>462</v>
      </c>
      <c r="B417" s="4">
        <v>43228</v>
      </c>
      <c r="C417">
        <v>13</v>
      </c>
      <c r="D417" t="s">
        <v>33</v>
      </c>
      <c r="E417" t="s">
        <v>12</v>
      </c>
      <c r="F417" t="s">
        <v>13</v>
      </c>
      <c r="G417" t="s">
        <v>14</v>
      </c>
      <c r="H417">
        <v>199</v>
      </c>
      <c r="I417">
        <v>1</v>
      </c>
      <c r="J417">
        <v>199</v>
      </c>
    </row>
    <row r="418" spans="1:10" x14ac:dyDescent="0.35">
      <c r="A418" s="3" t="s">
        <v>463</v>
      </c>
      <c r="B418" s="4">
        <v>43229</v>
      </c>
      <c r="C418">
        <v>2</v>
      </c>
      <c r="D418" t="s">
        <v>106</v>
      </c>
      <c r="E418" t="s">
        <v>17</v>
      </c>
      <c r="F418" t="s">
        <v>18</v>
      </c>
      <c r="G418" t="s">
        <v>41</v>
      </c>
      <c r="H418">
        <v>399</v>
      </c>
      <c r="I418">
        <v>1</v>
      </c>
      <c r="J418">
        <v>399</v>
      </c>
    </row>
    <row r="419" spans="1:10" x14ac:dyDescent="0.35">
      <c r="A419" s="3" t="s">
        <v>464</v>
      </c>
      <c r="B419" s="4">
        <v>43230</v>
      </c>
      <c r="C419">
        <v>6</v>
      </c>
      <c r="D419" t="s">
        <v>48</v>
      </c>
      <c r="E419" t="s">
        <v>46</v>
      </c>
      <c r="F419" t="s">
        <v>23</v>
      </c>
      <c r="G419" t="s">
        <v>24</v>
      </c>
      <c r="H419">
        <v>159</v>
      </c>
      <c r="I419">
        <v>9</v>
      </c>
      <c r="J419">
        <v>1431</v>
      </c>
    </row>
    <row r="420" spans="1:10" x14ac:dyDescent="0.35">
      <c r="A420" s="3" t="s">
        <v>465</v>
      </c>
      <c r="B420" s="4">
        <v>43230</v>
      </c>
      <c r="C420">
        <v>14</v>
      </c>
      <c r="D420" t="s">
        <v>38</v>
      </c>
      <c r="E420" t="s">
        <v>12</v>
      </c>
      <c r="F420" t="s">
        <v>13</v>
      </c>
      <c r="G420" t="s">
        <v>14</v>
      </c>
      <c r="H420">
        <v>199</v>
      </c>
      <c r="I420">
        <v>3</v>
      </c>
      <c r="J420">
        <v>597</v>
      </c>
    </row>
    <row r="421" spans="1:10" x14ac:dyDescent="0.35">
      <c r="A421" s="3" t="s">
        <v>466</v>
      </c>
      <c r="B421" s="4">
        <v>43231</v>
      </c>
      <c r="C421">
        <v>18</v>
      </c>
      <c r="D421" t="s">
        <v>26</v>
      </c>
      <c r="E421" t="s">
        <v>36</v>
      </c>
      <c r="F421" t="s">
        <v>28</v>
      </c>
      <c r="G421" t="s">
        <v>24</v>
      </c>
      <c r="H421">
        <v>159</v>
      </c>
      <c r="I421">
        <v>9</v>
      </c>
      <c r="J421">
        <v>1431</v>
      </c>
    </row>
    <row r="422" spans="1:10" x14ac:dyDescent="0.35">
      <c r="A422" s="3" t="s">
        <v>467</v>
      </c>
      <c r="B422" s="4">
        <v>43231</v>
      </c>
      <c r="C422">
        <v>6</v>
      </c>
      <c r="D422" t="s">
        <v>48</v>
      </c>
      <c r="E422" t="s">
        <v>46</v>
      </c>
      <c r="F422" t="s">
        <v>23</v>
      </c>
      <c r="G422" t="s">
        <v>24</v>
      </c>
      <c r="H422">
        <v>159</v>
      </c>
      <c r="I422">
        <v>4</v>
      </c>
      <c r="J422">
        <v>636</v>
      </c>
    </row>
    <row r="423" spans="1:10" x14ac:dyDescent="0.35">
      <c r="A423" s="3" t="s">
        <v>468</v>
      </c>
      <c r="B423" s="4">
        <v>43232</v>
      </c>
      <c r="C423">
        <v>4</v>
      </c>
      <c r="D423" t="s">
        <v>51</v>
      </c>
      <c r="E423" t="s">
        <v>68</v>
      </c>
      <c r="F423" t="s">
        <v>18</v>
      </c>
      <c r="G423" t="s">
        <v>24</v>
      </c>
      <c r="H423">
        <v>159</v>
      </c>
      <c r="I423">
        <v>9</v>
      </c>
      <c r="J423">
        <v>1431</v>
      </c>
    </row>
    <row r="424" spans="1:10" x14ac:dyDescent="0.35">
      <c r="A424" s="3" t="s">
        <v>469</v>
      </c>
      <c r="B424" s="4">
        <v>43232</v>
      </c>
      <c r="C424">
        <v>5</v>
      </c>
      <c r="D424" t="s">
        <v>60</v>
      </c>
      <c r="E424" t="s">
        <v>68</v>
      </c>
      <c r="F424" t="s">
        <v>18</v>
      </c>
      <c r="G424" t="s">
        <v>31</v>
      </c>
      <c r="H424">
        <v>69</v>
      </c>
      <c r="I424">
        <v>4</v>
      </c>
      <c r="J424">
        <v>276</v>
      </c>
    </row>
    <row r="425" spans="1:10" x14ac:dyDescent="0.35">
      <c r="A425" s="3" t="s">
        <v>470</v>
      </c>
      <c r="B425" s="4">
        <v>43232</v>
      </c>
      <c r="C425">
        <v>1</v>
      </c>
      <c r="D425" t="s">
        <v>16</v>
      </c>
      <c r="E425" t="s">
        <v>68</v>
      </c>
      <c r="F425" t="s">
        <v>18</v>
      </c>
      <c r="G425" t="s">
        <v>31</v>
      </c>
      <c r="H425">
        <v>69</v>
      </c>
      <c r="I425">
        <v>8</v>
      </c>
      <c r="J425">
        <v>552</v>
      </c>
    </row>
    <row r="426" spans="1:10" x14ac:dyDescent="0.35">
      <c r="A426" s="3" t="s">
        <v>471</v>
      </c>
      <c r="B426" s="4">
        <v>43232</v>
      </c>
      <c r="C426">
        <v>1</v>
      </c>
      <c r="D426" t="s">
        <v>16</v>
      </c>
      <c r="E426" t="s">
        <v>68</v>
      </c>
      <c r="F426" t="s">
        <v>18</v>
      </c>
      <c r="G426" t="s">
        <v>19</v>
      </c>
      <c r="H426">
        <v>289</v>
      </c>
      <c r="I426">
        <v>7</v>
      </c>
      <c r="J426">
        <v>2023</v>
      </c>
    </row>
    <row r="427" spans="1:10" x14ac:dyDescent="0.35">
      <c r="A427" s="3" t="s">
        <v>472</v>
      </c>
      <c r="B427" s="4">
        <v>43232</v>
      </c>
      <c r="C427">
        <v>17</v>
      </c>
      <c r="D427" t="s">
        <v>35</v>
      </c>
      <c r="E427" t="s">
        <v>36</v>
      </c>
      <c r="F427" t="s">
        <v>28</v>
      </c>
      <c r="G427" t="s">
        <v>14</v>
      </c>
      <c r="H427">
        <v>199</v>
      </c>
      <c r="I427">
        <v>8</v>
      </c>
      <c r="J427">
        <v>1592</v>
      </c>
    </row>
    <row r="428" spans="1:10" x14ac:dyDescent="0.35">
      <c r="A428" s="3" t="s">
        <v>473</v>
      </c>
      <c r="B428" s="4">
        <v>43233</v>
      </c>
      <c r="C428">
        <v>5</v>
      </c>
      <c r="D428" t="s">
        <v>60</v>
      </c>
      <c r="E428" t="s">
        <v>17</v>
      </c>
      <c r="F428" t="s">
        <v>18</v>
      </c>
      <c r="G428" t="s">
        <v>14</v>
      </c>
      <c r="H428">
        <v>199</v>
      </c>
      <c r="I428">
        <v>6</v>
      </c>
      <c r="J428">
        <v>1194</v>
      </c>
    </row>
    <row r="429" spans="1:10" x14ac:dyDescent="0.35">
      <c r="A429" s="3" t="s">
        <v>474</v>
      </c>
      <c r="B429" s="4">
        <v>43233</v>
      </c>
      <c r="C429">
        <v>13</v>
      </c>
      <c r="D429" t="s">
        <v>33</v>
      </c>
      <c r="E429" t="s">
        <v>63</v>
      </c>
      <c r="F429" t="s">
        <v>13</v>
      </c>
      <c r="G429" t="s">
        <v>31</v>
      </c>
      <c r="H429">
        <v>69</v>
      </c>
      <c r="I429">
        <v>3</v>
      </c>
      <c r="J429">
        <v>207</v>
      </c>
    </row>
    <row r="430" spans="1:10" x14ac:dyDescent="0.35">
      <c r="A430" s="3" t="s">
        <v>475</v>
      </c>
      <c r="B430" s="4">
        <v>43234</v>
      </c>
      <c r="C430">
        <v>18</v>
      </c>
      <c r="D430" t="s">
        <v>26</v>
      </c>
      <c r="E430" t="s">
        <v>36</v>
      </c>
      <c r="F430" t="s">
        <v>28</v>
      </c>
      <c r="G430" t="s">
        <v>31</v>
      </c>
      <c r="H430">
        <v>69</v>
      </c>
      <c r="I430">
        <v>9</v>
      </c>
      <c r="J430">
        <v>621</v>
      </c>
    </row>
    <row r="431" spans="1:10" x14ac:dyDescent="0.35">
      <c r="A431" s="3" t="s">
        <v>476</v>
      </c>
      <c r="B431" s="4">
        <v>43235</v>
      </c>
      <c r="C431">
        <v>16</v>
      </c>
      <c r="D431" t="s">
        <v>30</v>
      </c>
      <c r="E431" t="s">
        <v>36</v>
      </c>
      <c r="F431" t="s">
        <v>28</v>
      </c>
      <c r="G431" t="s">
        <v>19</v>
      </c>
      <c r="H431">
        <v>289</v>
      </c>
      <c r="I431">
        <v>7</v>
      </c>
      <c r="J431">
        <v>2023</v>
      </c>
    </row>
    <row r="432" spans="1:10" x14ac:dyDescent="0.35">
      <c r="A432" s="3" t="s">
        <v>477</v>
      </c>
      <c r="B432" s="4">
        <v>43235</v>
      </c>
      <c r="C432">
        <v>4</v>
      </c>
      <c r="D432" t="s">
        <v>51</v>
      </c>
      <c r="E432" t="s">
        <v>68</v>
      </c>
      <c r="F432" t="s">
        <v>18</v>
      </c>
      <c r="G432" t="s">
        <v>19</v>
      </c>
      <c r="H432">
        <v>289</v>
      </c>
      <c r="I432">
        <v>6</v>
      </c>
      <c r="J432">
        <v>1734</v>
      </c>
    </row>
    <row r="433" spans="1:10" x14ac:dyDescent="0.35">
      <c r="A433" s="3" t="s">
        <v>478</v>
      </c>
      <c r="B433" s="4">
        <v>43235</v>
      </c>
      <c r="C433">
        <v>2</v>
      </c>
      <c r="D433" t="s">
        <v>106</v>
      </c>
      <c r="E433" t="s">
        <v>17</v>
      </c>
      <c r="F433" t="s">
        <v>18</v>
      </c>
      <c r="G433" t="s">
        <v>41</v>
      </c>
      <c r="H433">
        <v>399</v>
      </c>
      <c r="I433">
        <v>3</v>
      </c>
      <c r="J433">
        <v>1197</v>
      </c>
    </row>
    <row r="434" spans="1:10" x14ac:dyDescent="0.35">
      <c r="A434" s="3" t="s">
        <v>479</v>
      </c>
      <c r="B434" s="4">
        <v>43235</v>
      </c>
      <c r="C434">
        <v>3</v>
      </c>
      <c r="D434" t="s">
        <v>43</v>
      </c>
      <c r="E434" t="s">
        <v>17</v>
      </c>
      <c r="F434" t="s">
        <v>18</v>
      </c>
      <c r="G434" t="s">
        <v>19</v>
      </c>
      <c r="H434">
        <v>289</v>
      </c>
      <c r="I434">
        <v>0</v>
      </c>
      <c r="J434">
        <v>0</v>
      </c>
    </row>
    <row r="435" spans="1:10" x14ac:dyDescent="0.35">
      <c r="A435" s="3" t="s">
        <v>480</v>
      </c>
      <c r="B435" s="4">
        <v>43235</v>
      </c>
      <c r="C435">
        <v>9</v>
      </c>
      <c r="D435" t="s">
        <v>21</v>
      </c>
      <c r="E435" t="s">
        <v>22</v>
      </c>
      <c r="F435" t="s">
        <v>23</v>
      </c>
      <c r="G435" t="s">
        <v>19</v>
      </c>
      <c r="H435">
        <v>289</v>
      </c>
      <c r="I435">
        <v>5</v>
      </c>
      <c r="J435">
        <v>1445</v>
      </c>
    </row>
    <row r="436" spans="1:10" x14ac:dyDescent="0.35">
      <c r="A436" s="3" t="s">
        <v>481</v>
      </c>
      <c r="B436" s="4">
        <v>43235</v>
      </c>
      <c r="C436">
        <v>8</v>
      </c>
      <c r="D436" t="s">
        <v>45</v>
      </c>
      <c r="E436" t="s">
        <v>46</v>
      </c>
      <c r="F436" t="s">
        <v>23</v>
      </c>
      <c r="G436" t="s">
        <v>19</v>
      </c>
      <c r="H436">
        <v>289</v>
      </c>
      <c r="I436">
        <v>5</v>
      </c>
      <c r="J436">
        <v>1445</v>
      </c>
    </row>
    <row r="437" spans="1:10" x14ac:dyDescent="0.35">
      <c r="A437" s="3" t="s">
        <v>482</v>
      </c>
      <c r="B437" s="4">
        <v>43235</v>
      </c>
      <c r="C437">
        <v>17</v>
      </c>
      <c r="D437" t="s">
        <v>35</v>
      </c>
      <c r="E437" t="s">
        <v>36</v>
      </c>
      <c r="F437" t="s">
        <v>28</v>
      </c>
      <c r="G437" t="s">
        <v>14</v>
      </c>
      <c r="H437">
        <v>199</v>
      </c>
      <c r="I437">
        <v>0</v>
      </c>
      <c r="J437">
        <v>0</v>
      </c>
    </row>
    <row r="438" spans="1:10" x14ac:dyDescent="0.35">
      <c r="A438" s="3" t="s">
        <v>483</v>
      </c>
      <c r="B438" s="4">
        <v>43235</v>
      </c>
      <c r="C438">
        <v>2</v>
      </c>
      <c r="D438" t="s">
        <v>106</v>
      </c>
      <c r="E438" t="s">
        <v>68</v>
      </c>
      <c r="F438" t="s">
        <v>18</v>
      </c>
      <c r="G438" t="s">
        <v>31</v>
      </c>
      <c r="H438">
        <v>69</v>
      </c>
      <c r="I438">
        <v>7</v>
      </c>
      <c r="J438">
        <v>483</v>
      </c>
    </row>
    <row r="439" spans="1:10" x14ac:dyDescent="0.35">
      <c r="A439" s="3" t="s">
        <v>484</v>
      </c>
      <c r="B439" s="4">
        <v>43235</v>
      </c>
      <c r="C439">
        <v>2</v>
      </c>
      <c r="D439" t="s">
        <v>106</v>
      </c>
      <c r="E439" t="s">
        <v>68</v>
      </c>
      <c r="F439" t="s">
        <v>18</v>
      </c>
      <c r="G439" t="s">
        <v>31</v>
      </c>
      <c r="H439">
        <v>69</v>
      </c>
      <c r="I439">
        <v>6</v>
      </c>
      <c r="J439">
        <v>414</v>
      </c>
    </row>
    <row r="440" spans="1:10" x14ac:dyDescent="0.35">
      <c r="A440" s="3" t="s">
        <v>485</v>
      </c>
      <c r="B440" s="4">
        <v>43235</v>
      </c>
      <c r="C440">
        <v>16</v>
      </c>
      <c r="D440" t="s">
        <v>30</v>
      </c>
      <c r="E440" t="s">
        <v>36</v>
      </c>
      <c r="F440" t="s">
        <v>28</v>
      </c>
      <c r="G440" t="s">
        <v>24</v>
      </c>
      <c r="H440">
        <v>159</v>
      </c>
      <c r="I440">
        <v>1</v>
      </c>
      <c r="J440">
        <v>159</v>
      </c>
    </row>
    <row r="441" spans="1:10" x14ac:dyDescent="0.35">
      <c r="A441" s="3" t="s">
        <v>486</v>
      </c>
      <c r="B441" s="4">
        <v>43235</v>
      </c>
      <c r="C441">
        <v>19</v>
      </c>
      <c r="D441" t="s">
        <v>56</v>
      </c>
      <c r="E441" t="s">
        <v>36</v>
      </c>
      <c r="F441" t="s">
        <v>28</v>
      </c>
      <c r="G441" t="s">
        <v>31</v>
      </c>
      <c r="H441">
        <v>69</v>
      </c>
      <c r="I441">
        <v>8</v>
      </c>
      <c r="J441">
        <v>552</v>
      </c>
    </row>
    <row r="442" spans="1:10" x14ac:dyDescent="0.35">
      <c r="A442" s="3" t="s">
        <v>487</v>
      </c>
      <c r="B442" s="4">
        <v>43235</v>
      </c>
      <c r="C442">
        <v>18</v>
      </c>
      <c r="D442" t="s">
        <v>26</v>
      </c>
      <c r="E442" t="s">
        <v>36</v>
      </c>
      <c r="F442" t="s">
        <v>28</v>
      </c>
      <c r="G442" t="s">
        <v>14</v>
      </c>
      <c r="H442">
        <v>199</v>
      </c>
      <c r="I442">
        <v>6</v>
      </c>
      <c r="J442">
        <v>1194</v>
      </c>
    </row>
    <row r="443" spans="1:10" x14ac:dyDescent="0.35">
      <c r="A443" s="3" t="s">
        <v>488</v>
      </c>
      <c r="B443" s="4">
        <v>43235</v>
      </c>
      <c r="C443">
        <v>1</v>
      </c>
      <c r="D443" t="s">
        <v>16</v>
      </c>
      <c r="E443" t="s">
        <v>17</v>
      </c>
      <c r="F443" t="s">
        <v>18</v>
      </c>
      <c r="G443" t="s">
        <v>41</v>
      </c>
      <c r="H443">
        <v>399</v>
      </c>
      <c r="I443">
        <v>1</v>
      </c>
      <c r="J443">
        <v>399</v>
      </c>
    </row>
    <row r="444" spans="1:10" x14ac:dyDescent="0.35">
      <c r="A444" s="3" t="s">
        <v>489</v>
      </c>
      <c r="B444" s="4">
        <v>43235</v>
      </c>
      <c r="C444">
        <v>14</v>
      </c>
      <c r="D444" t="s">
        <v>38</v>
      </c>
      <c r="E444" t="s">
        <v>12</v>
      </c>
      <c r="F444" t="s">
        <v>13</v>
      </c>
      <c r="G444" t="s">
        <v>31</v>
      </c>
      <c r="H444">
        <v>69</v>
      </c>
      <c r="I444">
        <v>6</v>
      </c>
      <c r="J444">
        <v>414</v>
      </c>
    </row>
    <row r="445" spans="1:10" x14ac:dyDescent="0.35">
      <c r="A445" s="3" t="s">
        <v>490</v>
      </c>
      <c r="B445" s="4">
        <v>43236</v>
      </c>
      <c r="C445">
        <v>17</v>
      </c>
      <c r="D445" t="s">
        <v>35</v>
      </c>
      <c r="E445" t="s">
        <v>36</v>
      </c>
      <c r="F445" t="s">
        <v>28</v>
      </c>
      <c r="G445" t="s">
        <v>31</v>
      </c>
      <c r="H445">
        <v>69</v>
      </c>
      <c r="I445">
        <v>7</v>
      </c>
      <c r="J445">
        <v>483</v>
      </c>
    </row>
    <row r="446" spans="1:10" x14ac:dyDescent="0.35">
      <c r="A446" s="3" t="s">
        <v>491</v>
      </c>
      <c r="B446" s="4">
        <v>43236</v>
      </c>
      <c r="C446">
        <v>9</v>
      </c>
      <c r="D446" t="s">
        <v>21</v>
      </c>
      <c r="E446" t="s">
        <v>46</v>
      </c>
      <c r="F446" t="s">
        <v>23</v>
      </c>
      <c r="G446" t="s">
        <v>14</v>
      </c>
      <c r="H446">
        <v>199</v>
      </c>
      <c r="I446">
        <v>2</v>
      </c>
      <c r="J446">
        <v>398</v>
      </c>
    </row>
    <row r="447" spans="1:10" x14ac:dyDescent="0.35">
      <c r="A447" s="3" t="s">
        <v>492</v>
      </c>
      <c r="B447" s="4">
        <v>43236</v>
      </c>
      <c r="C447">
        <v>18</v>
      </c>
      <c r="D447" t="s">
        <v>26</v>
      </c>
      <c r="E447" t="s">
        <v>36</v>
      </c>
      <c r="F447" t="s">
        <v>28</v>
      </c>
      <c r="G447" t="s">
        <v>31</v>
      </c>
      <c r="H447">
        <v>69</v>
      </c>
      <c r="I447">
        <v>7</v>
      </c>
      <c r="J447">
        <v>483</v>
      </c>
    </row>
    <row r="448" spans="1:10" x14ac:dyDescent="0.35">
      <c r="A448" s="3" t="s">
        <v>493</v>
      </c>
      <c r="B448" s="4">
        <v>43236</v>
      </c>
      <c r="C448">
        <v>16</v>
      </c>
      <c r="D448" t="s">
        <v>30</v>
      </c>
      <c r="E448" t="s">
        <v>36</v>
      </c>
      <c r="F448" t="s">
        <v>28</v>
      </c>
      <c r="G448" t="s">
        <v>41</v>
      </c>
      <c r="H448">
        <v>399</v>
      </c>
      <c r="I448">
        <v>5</v>
      </c>
      <c r="J448">
        <v>1995</v>
      </c>
    </row>
    <row r="449" spans="1:10" x14ac:dyDescent="0.35">
      <c r="A449" s="3" t="s">
        <v>494</v>
      </c>
      <c r="B449" s="4">
        <v>43236</v>
      </c>
      <c r="C449">
        <v>10</v>
      </c>
      <c r="D449" t="s">
        <v>58</v>
      </c>
      <c r="E449" t="s">
        <v>22</v>
      </c>
      <c r="F449" t="s">
        <v>23</v>
      </c>
      <c r="G449" t="s">
        <v>24</v>
      </c>
      <c r="H449">
        <v>159</v>
      </c>
      <c r="I449">
        <v>1</v>
      </c>
      <c r="J449">
        <v>159</v>
      </c>
    </row>
    <row r="450" spans="1:10" x14ac:dyDescent="0.35">
      <c r="A450" s="3" t="s">
        <v>495</v>
      </c>
      <c r="B450" s="4">
        <v>43236</v>
      </c>
      <c r="C450">
        <v>10</v>
      </c>
      <c r="D450" t="s">
        <v>58</v>
      </c>
      <c r="E450" t="s">
        <v>22</v>
      </c>
      <c r="F450" t="s">
        <v>23</v>
      </c>
      <c r="G450" t="s">
        <v>19</v>
      </c>
      <c r="H450">
        <v>289</v>
      </c>
      <c r="I450">
        <v>6</v>
      </c>
      <c r="J450">
        <v>1734</v>
      </c>
    </row>
    <row r="451" spans="1:10" x14ac:dyDescent="0.35">
      <c r="A451" s="3" t="s">
        <v>496</v>
      </c>
      <c r="B451" s="4">
        <v>43236</v>
      </c>
      <c r="C451">
        <v>5</v>
      </c>
      <c r="D451" t="s">
        <v>60</v>
      </c>
      <c r="E451" t="s">
        <v>68</v>
      </c>
      <c r="F451" t="s">
        <v>18</v>
      </c>
      <c r="G451" t="s">
        <v>19</v>
      </c>
      <c r="H451">
        <v>289</v>
      </c>
      <c r="I451">
        <v>8</v>
      </c>
      <c r="J451">
        <v>2312</v>
      </c>
    </row>
    <row r="452" spans="1:10" x14ac:dyDescent="0.35">
      <c r="A452" s="3" t="s">
        <v>497</v>
      </c>
      <c r="B452" s="4">
        <v>43236</v>
      </c>
      <c r="C452">
        <v>10</v>
      </c>
      <c r="D452" t="s">
        <v>58</v>
      </c>
      <c r="E452" t="s">
        <v>22</v>
      </c>
      <c r="F452" t="s">
        <v>23</v>
      </c>
      <c r="G452" t="s">
        <v>31</v>
      </c>
      <c r="H452">
        <v>69</v>
      </c>
      <c r="I452">
        <v>7</v>
      </c>
      <c r="J452">
        <v>483</v>
      </c>
    </row>
    <row r="453" spans="1:10" x14ac:dyDescent="0.35">
      <c r="A453" s="3" t="s">
        <v>498</v>
      </c>
      <c r="B453" s="4">
        <v>43236</v>
      </c>
      <c r="C453">
        <v>7</v>
      </c>
      <c r="D453" t="s">
        <v>88</v>
      </c>
      <c r="E453" t="s">
        <v>46</v>
      </c>
      <c r="F453" t="s">
        <v>23</v>
      </c>
      <c r="G453" t="s">
        <v>31</v>
      </c>
      <c r="H453">
        <v>69</v>
      </c>
      <c r="I453">
        <v>3</v>
      </c>
      <c r="J453">
        <v>207</v>
      </c>
    </row>
    <row r="454" spans="1:10" x14ac:dyDescent="0.35">
      <c r="A454" s="3" t="s">
        <v>499</v>
      </c>
      <c r="B454" s="4">
        <v>43236</v>
      </c>
      <c r="C454">
        <v>6</v>
      </c>
      <c r="D454" t="s">
        <v>48</v>
      </c>
      <c r="E454" t="s">
        <v>46</v>
      </c>
      <c r="F454" t="s">
        <v>23</v>
      </c>
      <c r="G454" t="s">
        <v>41</v>
      </c>
      <c r="H454">
        <v>399</v>
      </c>
      <c r="I454">
        <v>3</v>
      </c>
      <c r="J454">
        <v>1197</v>
      </c>
    </row>
    <row r="455" spans="1:10" x14ac:dyDescent="0.35">
      <c r="A455" s="3" t="s">
        <v>500</v>
      </c>
      <c r="B455" s="4">
        <v>43236</v>
      </c>
      <c r="C455">
        <v>13</v>
      </c>
      <c r="D455" t="s">
        <v>33</v>
      </c>
      <c r="E455" t="s">
        <v>12</v>
      </c>
      <c r="F455" t="s">
        <v>13</v>
      </c>
      <c r="G455" t="s">
        <v>24</v>
      </c>
      <c r="H455">
        <v>159</v>
      </c>
      <c r="I455">
        <v>8</v>
      </c>
      <c r="J455">
        <v>1272</v>
      </c>
    </row>
    <row r="456" spans="1:10" x14ac:dyDescent="0.35">
      <c r="A456" s="3" t="s">
        <v>501</v>
      </c>
      <c r="B456" s="4">
        <v>43237</v>
      </c>
      <c r="C456">
        <v>14</v>
      </c>
      <c r="D456" t="s">
        <v>38</v>
      </c>
      <c r="E456" t="s">
        <v>63</v>
      </c>
      <c r="F456" t="s">
        <v>13</v>
      </c>
      <c r="G456" t="s">
        <v>31</v>
      </c>
      <c r="H456">
        <v>69</v>
      </c>
      <c r="I456">
        <v>9</v>
      </c>
      <c r="J456">
        <v>621</v>
      </c>
    </row>
    <row r="457" spans="1:10" x14ac:dyDescent="0.35">
      <c r="A457" s="3" t="s">
        <v>502</v>
      </c>
      <c r="B457" s="4">
        <v>43237</v>
      </c>
      <c r="C457">
        <v>3</v>
      </c>
      <c r="D457" t="s">
        <v>43</v>
      </c>
      <c r="E457" t="s">
        <v>17</v>
      </c>
      <c r="F457" t="s">
        <v>18</v>
      </c>
      <c r="G457" t="s">
        <v>41</v>
      </c>
      <c r="H457">
        <v>399</v>
      </c>
      <c r="I457">
        <v>7</v>
      </c>
      <c r="J457">
        <v>2793</v>
      </c>
    </row>
    <row r="458" spans="1:10" x14ac:dyDescent="0.35">
      <c r="A458" s="3" t="s">
        <v>503</v>
      </c>
      <c r="B458" s="4">
        <v>43237</v>
      </c>
      <c r="C458">
        <v>3</v>
      </c>
      <c r="D458" t="s">
        <v>43</v>
      </c>
      <c r="E458" t="s">
        <v>17</v>
      </c>
      <c r="F458" t="s">
        <v>18</v>
      </c>
      <c r="G458" t="s">
        <v>24</v>
      </c>
      <c r="H458">
        <v>159</v>
      </c>
      <c r="I458">
        <v>9</v>
      </c>
      <c r="J458">
        <v>1431</v>
      </c>
    </row>
    <row r="459" spans="1:10" x14ac:dyDescent="0.35">
      <c r="A459" s="3" t="s">
        <v>504</v>
      </c>
      <c r="B459" s="4">
        <v>43237</v>
      </c>
      <c r="C459">
        <v>12</v>
      </c>
      <c r="D459" t="s">
        <v>66</v>
      </c>
      <c r="E459" t="s">
        <v>63</v>
      </c>
      <c r="F459" t="s">
        <v>13</v>
      </c>
      <c r="G459" t="s">
        <v>14</v>
      </c>
      <c r="H459">
        <v>199</v>
      </c>
      <c r="I459">
        <v>3</v>
      </c>
      <c r="J459">
        <v>597</v>
      </c>
    </row>
    <row r="460" spans="1:10" x14ac:dyDescent="0.35">
      <c r="A460" s="3" t="s">
        <v>505</v>
      </c>
      <c r="B460" s="4">
        <v>43237</v>
      </c>
      <c r="C460">
        <v>5</v>
      </c>
      <c r="D460" t="s">
        <v>60</v>
      </c>
      <c r="E460" t="s">
        <v>68</v>
      </c>
      <c r="F460" t="s">
        <v>18</v>
      </c>
      <c r="G460" t="s">
        <v>24</v>
      </c>
      <c r="H460">
        <v>159</v>
      </c>
      <c r="I460">
        <v>1</v>
      </c>
      <c r="J460">
        <v>159</v>
      </c>
    </row>
    <row r="461" spans="1:10" x14ac:dyDescent="0.35">
      <c r="A461" s="3" t="s">
        <v>506</v>
      </c>
      <c r="B461" s="4">
        <v>43238</v>
      </c>
      <c r="C461">
        <v>11</v>
      </c>
      <c r="D461" t="s">
        <v>11</v>
      </c>
      <c r="E461" t="s">
        <v>63</v>
      </c>
      <c r="F461" t="s">
        <v>13</v>
      </c>
      <c r="G461" t="s">
        <v>24</v>
      </c>
      <c r="H461">
        <v>159</v>
      </c>
      <c r="I461">
        <v>4</v>
      </c>
      <c r="J461">
        <v>636</v>
      </c>
    </row>
    <row r="462" spans="1:10" x14ac:dyDescent="0.35">
      <c r="A462" s="3" t="s">
        <v>507</v>
      </c>
      <c r="B462" s="4">
        <v>43238</v>
      </c>
      <c r="C462">
        <v>7</v>
      </c>
      <c r="D462" t="s">
        <v>88</v>
      </c>
      <c r="E462" t="s">
        <v>46</v>
      </c>
      <c r="F462" t="s">
        <v>23</v>
      </c>
      <c r="G462" t="s">
        <v>41</v>
      </c>
      <c r="H462">
        <v>399</v>
      </c>
      <c r="I462">
        <v>0</v>
      </c>
      <c r="J462">
        <v>0</v>
      </c>
    </row>
    <row r="463" spans="1:10" x14ac:dyDescent="0.35">
      <c r="A463" s="3" t="s">
        <v>508</v>
      </c>
      <c r="B463" s="4">
        <v>43238</v>
      </c>
      <c r="C463">
        <v>1</v>
      </c>
      <c r="D463" t="s">
        <v>16</v>
      </c>
      <c r="E463" t="s">
        <v>17</v>
      </c>
      <c r="F463" t="s">
        <v>18</v>
      </c>
      <c r="G463" t="s">
        <v>41</v>
      </c>
      <c r="H463">
        <v>399</v>
      </c>
      <c r="I463">
        <v>3</v>
      </c>
      <c r="J463">
        <v>1197</v>
      </c>
    </row>
    <row r="464" spans="1:10" x14ac:dyDescent="0.35">
      <c r="A464" s="3" t="s">
        <v>509</v>
      </c>
      <c r="B464" s="4">
        <v>43239</v>
      </c>
      <c r="C464">
        <v>10</v>
      </c>
      <c r="D464" t="s">
        <v>58</v>
      </c>
      <c r="E464" t="s">
        <v>22</v>
      </c>
      <c r="F464" t="s">
        <v>23</v>
      </c>
      <c r="G464" t="s">
        <v>41</v>
      </c>
      <c r="H464">
        <v>399</v>
      </c>
      <c r="I464">
        <v>9</v>
      </c>
      <c r="J464">
        <v>3591</v>
      </c>
    </row>
    <row r="465" spans="1:10" x14ac:dyDescent="0.35">
      <c r="A465" s="3" t="s">
        <v>510</v>
      </c>
      <c r="B465" s="4">
        <v>43239</v>
      </c>
      <c r="C465">
        <v>4</v>
      </c>
      <c r="D465" t="s">
        <v>51</v>
      </c>
      <c r="E465" t="s">
        <v>68</v>
      </c>
      <c r="F465" t="s">
        <v>18</v>
      </c>
      <c r="G465" t="s">
        <v>19</v>
      </c>
      <c r="H465">
        <v>289</v>
      </c>
      <c r="I465">
        <v>2</v>
      </c>
      <c r="J465">
        <v>578</v>
      </c>
    </row>
    <row r="466" spans="1:10" x14ac:dyDescent="0.35">
      <c r="A466" s="3" t="s">
        <v>511</v>
      </c>
      <c r="B466" s="4">
        <v>43239</v>
      </c>
      <c r="C466">
        <v>11</v>
      </c>
      <c r="D466" t="s">
        <v>11</v>
      </c>
      <c r="E466" t="s">
        <v>63</v>
      </c>
      <c r="F466" t="s">
        <v>13</v>
      </c>
      <c r="G466" t="s">
        <v>24</v>
      </c>
      <c r="H466">
        <v>159</v>
      </c>
      <c r="I466">
        <v>9</v>
      </c>
      <c r="J466">
        <v>1431</v>
      </c>
    </row>
    <row r="467" spans="1:10" x14ac:dyDescent="0.35">
      <c r="A467" s="3" t="s">
        <v>512</v>
      </c>
      <c r="B467" s="4">
        <v>43239</v>
      </c>
      <c r="C467">
        <v>2</v>
      </c>
      <c r="D467" t="s">
        <v>106</v>
      </c>
      <c r="E467" t="s">
        <v>17</v>
      </c>
      <c r="F467" t="s">
        <v>18</v>
      </c>
      <c r="G467" t="s">
        <v>24</v>
      </c>
      <c r="H467">
        <v>159</v>
      </c>
      <c r="I467">
        <v>3</v>
      </c>
      <c r="J467">
        <v>477</v>
      </c>
    </row>
    <row r="468" spans="1:10" x14ac:dyDescent="0.35">
      <c r="A468" s="3" t="s">
        <v>513</v>
      </c>
      <c r="B468" s="4">
        <v>43239</v>
      </c>
      <c r="C468">
        <v>4</v>
      </c>
      <c r="D468" t="s">
        <v>51</v>
      </c>
      <c r="E468" t="s">
        <v>17</v>
      </c>
      <c r="F468" t="s">
        <v>18</v>
      </c>
      <c r="G468" t="s">
        <v>14</v>
      </c>
      <c r="H468">
        <v>199</v>
      </c>
      <c r="I468">
        <v>0</v>
      </c>
      <c r="J468">
        <v>0</v>
      </c>
    </row>
    <row r="469" spans="1:10" x14ac:dyDescent="0.35">
      <c r="A469" s="3" t="s">
        <v>514</v>
      </c>
      <c r="B469" s="4">
        <v>43239</v>
      </c>
      <c r="C469">
        <v>18</v>
      </c>
      <c r="D469" t="s">
        <v>26</v>
      </c>
      <c r="E469" t="s">
        <v>36</v>
      </c>
      <c r="F469" t="s">
        <v>28</v>
      </c>
      <c r="G469" t="s">
        <v>24</v>
      </c>
      <c r="H469">
        <v>159</v>
      </c>
      <c r="I469">
        <v>9</v>
      </c>
      <c r="J469">
        <v>1431</v>
      </c>
    </row>
    <row r="470" spans="1:10" x14ac:dyDescent="0.35">
      <c r="A470" s="3" t="s">
        <v>515</v>
      </c>
      <c r="B470" s="4">
        <v>43240</v>
      </c>
      <c r="C470">
        <v>2</v>
      </c>
      <c r="D470" t="s">
        <v>106</v>
      </c>
      <c r="E470" t="s">
        <v>17</v>
      </c>
      <c r="F470" t="s">
        <v>18</v>
      </c>
      <c r="G470" t="s">
        <v>19</v>
      </c>
      <c r="H470">
        <v>289</v>
      </c>
      <c r="I470">
        <v>1</v>
      </c>
      <c r="J470">
        <v>289</v>
      </c>
    </row>
    <row r="471" spans="1:10" x14ac:dyDescent="0.35">
      <c r="A471" s="3" t="s">
        <v>516</v>
      </c>
      <c r="B471" s="4">
        <v>43240</v>
      </c>
      <c r="C471">
        <v>14</v>
      </c>
      <c r="D471" t="s">
        <v>38</v>
      </c>
      <c r="E471" t="s">
        <v>12</v>
      </c>
      <c r="F471" t="s">
        <v>13</v>
      </c>
      <c r="G471" t="s">
        <v>41</v>
      </c>
      <c r="H471">
        <v>399</v>
      </c>
      <c r="I471">
        <v>9</v>
      </c>
      <c r="J471">
        <v>3591</v>
      </c>
    </row>
    <row r="472" spans="1:10" x14ac:dyDescent="0.35">
      <c r="A472" s="3" t="s">
        <v>517</v>
      </c>
      <c r="B472" s="4">
        <v>43241</v>
      </c>
      <c r="C472">
        <v>5</v>
      </c>
      <c r="D472" t="s">
        <v>60</v>
      </c>
      <c r="E472" t="s">
        <v>68</v>
      </c>
      <c r="F472" t="s">
        <v>18</v>
      </c>
      <c r="G472" t="s">
        <v>19</v>
      </c>
      <c r="H472">
        <v>289</v>
      </c>
      <c r="I472">
        <v>4</v>
      </c>
      <c r="J472">
        <v>1156</v>
      </c>
    </row>
    <row r="473" spans="1:10" x14ac:dyDescent="0.35">
      <c r="A473" s="3" t="s">
        <v>518</v>
      </c>
      <c r="B473" s="4">
        <v>43242</v>
      </c>
      <c r="C473">
        <v>5</v>
      </c>
      <c r="D473" t="s">
        <v>60</v>
      </c>
      <c r="E473" t="s">
        <v>17</v>
      </c>
      <c r="F473" t="s">
        <v>18</v>
      </c>
      <c r="G473" t="s">
        <v>41</v>
      </c>
      <c r="H473">
        <v>399</v>
      </c>
      <c r="I473">
        <v>3</v>
      </c>
      <c r="J473">
        <v>1197</v>
      </c>
    </row>
    <row r="474" spans="1:10" x14ac:dyDescent="0.35">
      <c r="A474" s="3" t="s">
        <v>519</v>
      </c>
      <c r="B474" s="4">
        <v>43243</v>
      </c>
      <c r="C474">
        <v>13</v>
      </c>
      <c r="D474" t="s">
        <v>33</v>
      </c>
      <c r="E474" t="s">
        <v>12</v>
      </c>
      <c r="F474" t="s">
        <v>13</v>
      </c>
      <c r="G474" t="s">
        <v>19</v>
      </c>
      <c r="H474">
        <v>289</v>
      </c>
      <c r="I474">
        <v>8</v>
      </c>
      <c r="J474">
        <v>2312</v>
      </c>
    </row>
    <row r="475" spans="1:10" x14ac:dyDescent="0.35">
      <c r="A475" s="3" t="s">
        <v>520</v>
      </c>
      <c r="B475" s="4">
        <v>43243</v>
      </c>
      <c r="C475">
        <v>18</v>
      </c>
      <c r="D475" t="s">
        <v>26</v>
      </c>
      <c r="E475" t="s">
        <v>36</v>
      </c>
      <c r="F475" t="s">
        <v>28</v>
      </c>
      <c r="G475" t="s">
        <v>41</v>
      </c>
      <c r="H475">
        <v>399</v>
      </c>
      <c r="I475">
        <v>3</v>
      </c>
      <c r="J475">
        <v>1197</v>
      </c>
    </row>
    <row r="476" spans="1:10" x14ac:dyDescent="0.35">
      <c r="A476" s="3" t="s">
        <v>521</v>
      </c>
      <c r="B476" s="4">
        <v>43243</v>
      </c>
      <c r="C476">
        <v>13</v>
      </c>
      <c r="D476" t="s">
        <v>33</v>
      </c>
      <c r="E476" t="s">
        <v>12</v>
      </c>
      <c r="F476" t="s">
        <v>13</v>
      </c>
      <c r="G476" t="s">
        <v>14</v>
      </c>
      <c r="H476">
        <v>199</v>
      </c>
      <c r="I476">
        <v>2</v>
      </c>
      <c r="J476">
        <v>398</v>
      </c>
    </row>
    <row r="477" spans="1:10" x14ac:dyDescent="0.35">
      <c r="A477" s="3" t="s">
        <v>522</v>
      </c>
      <c r="B477" s="4">
        <v>43243</v>
      </c>
      <c r="C477">
        <v>8</v>
      </c>
      <c r="D477" t="s">
        <v>45</v>
      </c>
      <c r="E477" t="s">
        <v>22</v>
      </c>
      <c r="F477" t="s">
        <v>23</v>
      </c>
      <c r="G477" t="s">
        <v>24</v>
      </c>
      <c r="H477">
        <v>159</v>
      </c>
      <c r="I477">
        <v>3</v>
      </c>
      <c r="J477">
        <v>477</v>
      </c>
    </row>
    <row r="478" spans="1:10" x14ac:dyDescent="0.35">
      <c r="A478" s="3" t="s">
        <v>523</v>
      </c>
      <c r="B478" s="4">
        <v>43243</v>
      </c>
      <c r="C478">
        <v>7</v>
      </c>
      <c r="D478" t="s">
        <v>88</v>
      </c>
      <c r="E478" t="s">
        <v>22</v>
      </c>
      <c r="F478" t="s">
        <v>23</v>
      </c>
      <c r="G478" t="s">
        <v>19</v>
      </c>
      <c r="H478">
        <v>289</v>
      </c>
      <c r="I478">
        <v>5</v>
      </c>
      <c r="J478">
        <v>1445</v>
      </c>
    </row>
    <row r="479" spans="1:10" x14ac:dyDescent="0.35">
      <c r="A479" s="3" t="s">
        <v>524</v>
      </c>
      <c r="B479" s="4">
        <v>43243</v>
      </c>
      <c r="C479">
        <v>6</v>
      </c>
      <c r="D479" t="s">
        <v>48</v>
      </c>
      <c r="E479" t="s">
        <v>22</v>
      </c>
      <c r="F479" t="s">
        <v>23</v>
      </c>
      <c r="G479" t="s">
        <v>24</v>
      </c>
      <c r="H479">
        <v>159</v>
      </c>
      <c r="I479">
        <v>3</v>
      </c>
      <c r="J479">
        <v>477</v>
      </c>
    </row>
    <row r="480" spans="1:10" x14ac:dyDescent="0.35">
      <c r="A480" s="3" t="s">
        <v>525</v>
      </c>
      <c r="B480" s="4">
        <v>43243</v>
      </c>
      <c r="C480">
        <v>7</v>
      </c>
      <c r="D480" t="s">
        <v>88</v>
      </c>
      <c r="E480" t="s">
        <v>22</v>
      </c>
      <c r="F480" t="s">
        <v>23</v>
      </c>
      <c r="G480" t="s">
        <v>24</v>
      </c>
      <c r="H480">
        <v>159</v>
      </c>
      <c r="I480">
        <v>2</v>
      </c>
      <c r="J480">
        <v>318</v>
      </c>
    </row>
    <row r="481" spans="1:10" x14ac:dyDescent="0.35">
      <c r="A481" s="3" t="s">
        <v>526</v>
      </c>
      <c r="B481" s="4">
        <v>43243</v>
      </c>
      <c r="C481">
        <v>18</v>
      </c>
      <c r="D481" t="s">
        <v>26</v>
      </c>
      <c r="E481" t="s">
        <v>27</v>
      </c>
      <c r="F481" t="s">
        <v>28</v>
      </c>
      <c r="G481" t="s">
        <v>31</v>
      </c>
      <c r="H481">
        <v>69</v>
      </c>
      <c r="I481">
        <v>9</v>
      </c>
      <c r="J481">
        <v>621</v>
      </c>
    </row>
    <row r="482" spans="1:10" x14ac:dyDescent="0.35">
      <c r="A482" s="3" t="s">
        <v>527</v>
      </c>
      <c r="B482" s="4">
        <v>43244</v>
      </c>
      <c r="C482">
        <v>17</v>
      </c>
      <c r="D482" t="s">
        <v>35</v>
      </c>
      <c r="E482" t="s">
        <v>27</v>
      </c>
      <c r="F482" t="s">
        <v>28</v>
      </c>
      <c r="G482" t="s">
        <v>19</v>
      </c>
      <c r="H482">
        <v>289</v>
      </c>
      <c r="I482">
        <v>3</v>
      </c>
      <c r="J482">
        <v>867</v>
      </c>
    </row>
    <row r="483" spans="1:10" x14ac:dyDescent="0.35">
      <c r="A483" s="3" t="s">
        <v>528</v>
      </c>
      <c r="B483" s="4">
        <v>43244</v>
      </c>
      <c r="C483">
        <v>11</v>
      </c>
      <c r="D483" t="s">
        <v>11</v>
      </c>
      <c r="E483" t="s">
        <v>12</v>
      </c>
      <c r="F483" t="s">
        <v>13</v>
      </c>
      <c r="G483" t="s">
        <v>31</v>
      </c>
      <c r="H483">
        <v>69</v>
      </c>
      <c r="I483">
        <v>6</v>
      </c>
      <c r="J483">
        <v>414</v>
      </c>
    </row>
    <row r="484" spans="1:10" x14ac:dyDescent="0.35">
      <c r="A484" s="3" t="s">
        <v>529</v>
      </c>
      <c r="B484" s="4">
        <v>43244</v>
      </c>
      <c r="C484">
        <v>16</v>
      </c>
      <c r="D484" t="s">
        <v>30</v>
      </c>
      <c r="E484" t="s">
        <v>27</v>
      </c>
      <c r="F484" t="s">
        <v>28</v>
      </c>
      <c r="G484" t="s">
        <v>31</v>
      </c>
      <c r="H484">
        <v>69</v>
      </c>
      <c r="I484">
        <v>6</v>
      </c>
      <c r="J484">
        <v>414</v>
      </c>
    </row>
    <row r="485" spans="1:10" x14ac:dyDescent="0.35">
      <c r="A485" s="3" t="s">
        <v>530</v>
      </c>
      <c r="B485" s="4">
        <v>43244</v>
      </c>
      <c r="C485">
        <v>4</v>
      </c>
      <c r="D485" t="s">
        <v>51</v>
      </c>
      <c r="E485" t="s">
        <v>68</v>
      </c>
      <c r="F485" t="s">
        <v>18</v>
      </c>
      <c r="G485" t="s">
        <v>14</v>
      </c>
      <c r="H485">
        <v>199</v>
      </c>
      <c r="I485">
        <v>4</v>
      </c>
      <c r="J485">
        <v>796</v>
      </c>
    </row>
    <row r="486" spans="1:10" x14ac:dyDescent="0.35">
      <c r="A486" s="3" t="s">
        <v>531</v>
      </c>
      <c r="B486" s="4">
        <v>43245</v>
      </c>
      <c r="C486">
        <v>16</v>
      </c>
      <c r="D486" t="s">
        <v>30</v>
      </c>
      <c r="E486" t="s">
        <v>27</v>
      </c>
      <c r="F486" t="s">
        <v>28</v>
      </c>
      <c r="G486" t="s">
        <v>14</v>
      </c>
      <c r="H486">
        <v>199</v>
      </c>
      <c r="I486">
        <v>7</v>
      </c>
      <c r="J486">
        <v>1393</v>
      </c>
    </row>
    <row r="487" spans="1:10" x14ac:dyDescent="0.35">
      <c r="A487" s="3" t="s">
        <v>532</v>
      </c>
      <c r="B487" s="4">
        <v>43245</v>
      </c>
      <c r="C487">
        <v>8</v>
      </c>
      <c r="D487" t="s">
        <v>45</v>
      </c>
      <c r="E487" t="s">
        <v>22</v>
      </c>
      <c r="F487" t="s">
        <v>23</v>
      </c>
      <c r="G487" t="s">
        <v>24</v>
      </c>
      <c r="H487">
        <v>159</v>
      </c>
      <c r="I487">
        <v>4</v>
      </c>
      <c r="J487">
        <v>636</v>
      </c>
    </row>
    <row r="488" spans="1:10" x14ac:dyDescent="0.35">
      <c r="A488" s="3" t="s">
        <v>533</v>
      </c>
      <c r="B488" s="4">
        <v>43245</v>
      </c>
      <c r="C488">
        <v>4</v>
      </c>
      <c r="D488" t="s">
        <v>51</v>
      </c>
      <c r="E488" t="s">
        <v>68</v>
      </c>
      <c r="F488" t="s">
        <v>18</v>
      </c>
      <c r="G488" t="s">
        <v>19</v>
      </c>
      <c r="H488">
        <v>289</v>
      </c>
      <c r="I488">
        <v>4</v>
      </c>
      <c r="J488">
        <v>1156</v>
      </c>
    </row>
    <row r="489" spans="1:10" x14ac:dyDescent="0.35">
      <c r="A489" s="3" t="s">
        <v>534</v>
      </c>
      <c r="B489" s="4">
        <v>43245</v>
      </c>
      <c r="C489">
        <v>20</v>
      </c>
      <c r="D489" t="s">
        <v>40</v>
      </c>
      <c r="E489" t="s">
        <v>27</v>
      </c>
      <c r="F489" t="s">
        <v>28</v>
      </c>
      <c r="G489" t="s">
        <v>24</v>
      </c>
      <c r="H489">
        <v>159</v>
      </c>
      <c r="I489">
        <v>2</v>
      </c>
      <c r="J489">
        <v>318</v>
      </c>
    </row>
    <row r="490" spans="1:10" x14ac:dyDescent="0.35">
      <c r="A490" s="3" t="s">
        <v>535</v>
      </c>
      <c r="B490" s="4">
        <v>43245</v>
      </c>
      <c r="C490">
        <v>13</v>
      </c>
      <c r="D490" t="s">
        <v>33</v>
      </c>
      <c r="E490" t="s">
        <v>12</v>
      </c>
      <c r="F490" t="s">
        <v>13</v>
      </c>
      <c r="G490" t="s">
        <v>24</v>
      </c>
      <c r="H490">
        <v>159</v>
      </c>
      <c r="I490">
        <v>7</v>
      </c>
      <c r="J490">
        <v>1113</v>
      </c>
    </row>
    <row r="491" spans="1:10" x14ac:dyDescent="0.35">
      <c r="A491" s="3" t="s">
        <v>536</v>
      </c>
      <c r="B491" s="4">
        <v>43245</v>
      </c>
      <c r="C491">
        <v>13</v>
      </c>
      <c r="D491" t="s">
        <v>33</v>
      </c>
      <c r="E491" t="s">
        <v>12</v>
      </c>
      <c r="F491" t="s">
        <v>13</v>
      </c>
      <c r="G491" t="s">
        <v>24</v>
      </c>
      <c r="H491">
        <v>159</v>
      </c>
      <c r="I491">
        <v>4</v>
      </c>
      <c r="J491">
        <v>636</v>
      </c>
    </row>
    <row r="492" spans="1:10" x14ac:dyDescent="0.35">
      <c r="A492" s="3" t="s">
        <v>537</v>
      </c>
      <c r="B492" s="4">
        <v>43245</v>
      </c>
      <c r="C492">
        <v>17</v>
      </c>
      <c r="D492" t="s">
        <v>35</v>
      </c>
      <c r="E492" t="s">
        <v>36</v>
      </c>
      <c r="F492" t="s">
        <v>28</v>
      </c>
      <c r="G492" t="s">
        <v>31</v>
      </c>
      <c r="H492">
        <v>69</v>
      </c>
      <c r="I492">
        <v>3</v>
      </c>
      <c r="J492">
        <v>207</v>
      </c>
    </row>
    <row r="493" spans="1:10" x14ac:dyDescent="0.35">
      <c r="A493" s="3" t="s">
        <v>538</v>
      </c>
      <c r="B493" s="4">
        <v>43245</v>
      </c>
      <c r="C493">
        <v>3</v>
      </c>
      <c r="D493" t="s">
        <v>43</v>
      </c>
      <c r="E493" t="s">
        <v>17</v>
      </c>
      <c r="F493" t="s">
        <v>18</v>
      </c>
      <c r="G493" t="s">
        <v>19</v>
      </c>
      <c r="H493">
        <v>289</v>
      </c>
      <c r="I493">
        <v>6</v>
      </c>
      <c r="J493">
        <v>1734</v>
      </c>
    </row>
    <row r="494" spans="1:10" x14ac:dyDescent="0.35">
      <c r="A494" s="3" t="s">
        <v>539</v>
      </c>
      <c r="B494" s="4">
        <v>43246</v>
      </c>
      <c r="C494">
        <v>9</v>
      </c>
      <c r="D494" t="s">
        <v>21</v>
      </c>
      <c r="E494" t="s">
        <v>46</v>
      </c>
      <c r="F494" t="s">
        <v>23</v>
      </c>
      <c r="G494" t="s">
        <v>41</v>
      </c>
      <c r="H494">
        <v>399</v>
      </c>
      <c r="I494">
        <v>2</v>
      </c>
      <c r="J494">
        <v>798</v>
      </c>
    </row>
    <row r="495" spans="1:10" x14ac:dyDescent="0.35">
      <c r="A495" s="3" t="s">
        <v>540</v>
      </c>
      <c r="B495" s="4">
        <v>43246</v>
      </c>
      <c r="C495">
        <v>16</v>
      </c>
      <c r="D495" t="s">
        <v>30</v>
      </c>
      <c r="E495" t="s">
        <v>36</v>
      </c>
      <c r="F495" t="s">
        <v>28</v>
      </c>
      <c r="G495" t="s">
        <v>24</v>
      </c>
      <c r="H495">
        <v>159</v>
      </c>
      <c r="I495">
        <v>9</v>
      </c>
      <c r="J495">
        <v>1431</v>
      </c>
    </row>
    <row r="496" spans="1:10" x14ac:dyDescent="0.35">
      <c r="A496" s="3" t="s">
        <v>541</v>
      </c>
      <c r="B496" s="4">
        <v>43246</v>
      </c>
      <c r="C496">
        <v>13</v>
      </c>
      <c r="D496" t="s">
        <v>33</v>
      </c>
      <c r="E496" t="s">
        <v>12</v>
      </c>
      <c r="F496" t="s">
        <v>13</v>
      </c>
      <c r="G496" t="s">
        <v>14</v>
      </c>
      <c r="H496">
        <v>199</v>
      </c>
      <c r="I496">
        <v>5</v>
      </c>
      <c r="J496">
        <v>995</v>
      </c>
    </row>
    <row r="497" spans="1:10" x14ac:dyDescent="0.35">
      <c r="A497" s="3" t="s">
        <v>542</v>
      </c>
      <c r="B497" s="4">
        <v>43246</v>
      </c>
      <c r="C497">
        <v>9</v>
      </c>
      <c r="D497" t="s">
        <v>21</v>
      </c>
      <c r="E497" t="s">
        <v>22</v>
      </c>
      <c r="F497" t="s">
        <v>23</v>
      </c>
      <c r="G497" t="s">
        <v>19</v>
      </c>
      <c r="H497">
        <v>289</v>
      </c>
      <c r="I497">
        <v>6</v>
      </c>
      <c r="J497">
        <v>1734</v>
      </c>
    </row>
    <row r="498" spans="1:10" x14ac:dyDescent="0.35">
      <c r="A498" s="3" t="s">
        <v>543</v>
      </c>
      <c r="B498" s="4">
        <v>43246</v>
      </c>
      <c r="C498">
        <v>4</v>
      </c>
      <c r="D498" t="s">
        <v>51</v>
      </c>
      <c r="E498" t="s">
        <v>68</v>
      </c>
      <c r="F498" t="s">
        <v>18</v>
      </c>
      <c r="G498" t="s">
        <v>19</v>
      </c>
      <c r="H498">
        <v>289</v>
      </c>
      <c r="I498">
        <v>1</v>
      </c>
      <c r="J498">
        <v>289</v>
      </c>
    </row>
    <row r="499" spans="1:10" x14ac:dyDescent="0.35">
      <c r="A499" s="3" t="s">
        <v>544</v>
      </c>
      <c r="B499" s="4">
        <v>43246</v>
      </c>
      <c r="C499">
        <v>8</v>
      </c>
      <c r="D499" t="s">
        <v>45</v>
      </c>
      <c r="E499" t="s">
        <v>46</v>
      </c>
      <c r="F499" t="s">
        <v>23</v>
      </c>
      <c r="G499" t="s">
        <v>31</v>
      </c>
      <c r="H499">
        <v>69</v>
      </c>
      <c r="I499">
        <v>8</v>
      </c>
      <c r="J499">
        <v>552</v>
      </c>
    </row>
    <row r="500" spans="1:10" x14ac:dyDescent="0.35">
      <c r="A500" s="3" t="s">
        <v>545</v>
      </c>
      <c r="B500" s="4">
        <v>43246</v>
      </c>
      <c r="C500">
        <v>18</v>
      </c>
      <c r="D500" t="s">
        <v>26</v>
      </c>
      <c r="E500" t="s">
        <v>27</v>
      </c>
      <c r="F500" t="s">
        <v>28</v>
      </c>
      <c r="G500" t="s">
        <v>14</v>
      </c>
      <c r="H500">
        <v>199</v>
      </c>
      <c r="I500">
        <v>8</v>
      </c>
      <c r="J500">
        <v>1592</v>
      </c>
    </row>
    <row r="501" spans="1:10" x14ac:dyDescent="0.35">
      <c r="A501" s="3" t="s">
        <v>546</v>
      </c>
      <c r="B501" s="4">
        <v>43246</v>
      </c>
      <c r="C501">
        <v>4</v>
      </c>
      <c r="D501" t="s">
        <v>51</v>
      </c>
      <c r="E501" t="s">
        <v>17</v>
      </c>
      <c r="F501" t="s">
        <v>18</v>
      </c>
      <c r="G501" t="s">
        <v>19</v>
      </c>
      <c r="H501">
        <v>289</v>
      </c>
      <c r="I501">
        <v>6</v>
      </c>
      <c r="J501">
        <v>1734</v>
      </c>
    </row>
    <row r="502" spans="1:10" x14ac:dyDescent="0.35">
      <c r="A502" s="3" t="s">
        <v>547</v>
      </c>
      <c r="B502" s="4">
        <v>43247</v>
      </c>
      <c r="C502">
        <v>2</v>
      </c>
      <c r="D502" t="s">
        <v>106</v>
      </c>
      <c r="E502" t="s">
        <v>17</v>
      </c>
      <c r="F502" t="s">
        <v>18</v>
      </c>
      <c r="G502" t="s">
        <v>14</v>
      </c>
      <c r="H502">
        <v>199</v>
      </c>
      <c r="I502">
        <v>5</v>
      </c>
      <c r="J502">
        <v>995</v>
      </c>
    </row>
    <row r="503" spans="1:10" x14ac:dyDescent="0.35">
      <c r="A503" s="3" t="s">
        <v>548</v>
      </c>
      <c r="B503" s="4">
        <v>43247</v>
      </c>
      <c r="C503">
        <v>2</v>
      </c>
      <c r="D503" t="s">
        <v>106</v>
      </c>
      <c r="E503" t="s">
        <v>17</v>
      </c>
      <c r="F503" t="s">
        <v>18</v>
      </c>
      <c r="G503" t="s">
        <v>14</v>
      </c>
      <c r="H503">
        <v>199</v>
      </c>
      <c r="I503">
        <v>0</v>
      </c>
      <c r="J503">
        <v>0</v>
      </c>
    </row>
    <row r="504" spans="1:10" x14ac:dyDescent="0.35">
      <c r="A504" s="3" t="s">
        <v>549</v>
      </c>
      <c r="B504" s="4">
        <v>43247</v>
      </c>
      <c r="C504">
        <v>10</v>
      </c>
      <c r="D504" t="s">
        <v>58</v>
      </c>
      <c r="E504" t="s">
        <v>46</v>
      </c>
      <c r="F504" t="s">
        <v>23</v>
      </c>
      <c r="G504" t="s">
        <v>19</v>
      </c>
      <c r="H504">
        <v>289</v>
      </c>
      <c r="I504">
        <v>8</v>
      </c>
      <c r="J504">
        <v>2312</v>
      </c>
    </row>
    <row r="505" spans="1:10" x14ac:dyDescent="0.35">
      <c r="A505" s="3" t="s">
        <v>550</v>
      </c>
      <c r="B505" s="4">
        <v>43248</v>
      </c>
      <c r="C505">
        <v>9</v>
      </c>
      <c r="D505" t="s">
        <v>21</v>
      </c>
      <c r="E505" t="s">
        <v>22</v>
      </c>
      <c r="F505" t="s">
        <v>23</v>
      </c>
      <c r="G505" t="s">
        <v>14</v>
      </c>
      <c r="H505">
        <v>199</v>
      </c>
      <c r="I505">
        <v>6</v>
      </c>
      <c r="J505">
        <v>1194</v>
      </c>
    </row>
    <row r="506" spans="1:10" x14ac:dyDescent="0.35">
      <c r="A506" s="3" t="s">
        <v>551</v>
      </c>
      <c r="B506" s="4">
        <v>43249</v>
      </c>
      <c r="C506">
        <v>12</v>
      </c>
      <c r="D506" t="s">
        <v>66</v>
      </c>
      <c r="E506" t="s">
        <v>63</v>
      </c>
      <c r="F506" t="s">
        <v>13</v>
      </c>
      <c r="G506" t="s">
        <v>14</v>
      </c>
      <c r="H506">
        <v>199</v>
      </c>
      <c r="I506">
        <v>2</v>
      </c>
      <c r="J506">
        <v>398</v>
      </c>
    </row>
    <row r="507" spans="1:10" x14ac:dyDescent="0.35">
      <c r="A507" s="3" t="s">
        <v>552</v>
      </c>
      <c r="B507" s="4">
        <v>43249</v>
      </c>
      <c r="C507">
        <v>17</v>
      </c>
      <c r="D507" t="s">
        <v>35</v>
      </c>
      <c r="E507" t="s">
        <v>27</v>
      </c>
      <c r="F507" t="s">
        <v>28</v>
      </c>
      <c r="G507" t="s">
        <v>31</v>
      </c>
      <c r="H507">
        <v>69</v>
      </c>
      <c r="I507">
        <v>4</v>
      </c>
      <c r="J507">
        <v>276</v>
      </c>
    </row>
    <row r="508" spans="1:10" x14ac:dyDescent="0.35">
      <c r="A508" s="3" t="s">
        <v>553</v>
      </c>
      <c r="B508" s="4">
        <v>43249</v>
      </c>
      <c r="C508">
        <v>2</v>
      </c>
      <c r="D508" t="s">
        <v>106</v>
      </c>
      <c r="E508" t="s">
        <v>68</v>
      </c>
      <c r="F508" t="s">
        <v>18</v>
      </c>
      <c r="G508" t="s">
        <v>41</v>
      </c>
      <c r="H508">
        <v>399</v>
      </c>
      <c r="I508">
        <v>9</v>
      </c>
      <c r="J508">
        <v>3591</v>
      </c>
    </row>
    <row r="509" spans="1:10" x14ac:dyDescent="0.35">
      <c r="A509" s="3" t="s">
        <v>554</v>
      </c>
      <c r="B509" s="4">
        <v>43249</v>
      </c>
      <c r="C509">
        <v>19</v>
      </c>
      <c r="D509" t="s">
        <v>56</v>
      </c>
      <c r="E509" t="s">
        <v>36</v>
      </c>
      <c r="F509" t="s">
        <v>28</v>
      </c>
      <c r="G509" t="s">
        <v>41</v>
      </c>
      <c r="H509">
        <v>399</v>
      </c>
      <c r="I509">
        <v>6</v>
      </c>
      <c r="J509">
        <v>2394</v>
      </c>
    </row>
    <row r="510" spans="1:10" x14ac:dyDescent="0.35">
      <c r="A510" s="3" t="s">
        <v>555</v>
      </c>
      <c r="B510" s="4">
        <v>43250</v>
      </c>
      <c r="C510">
        <v>19</v>
      </c>
      <c r="D510" t="s">
        <v>56</v>
      </c>
      <c r="E510" t="s">
        <v>27</v>
      </c>
      <c r="F510" t="s">
        <v>28</v>
      </c>
      <c r="G510" t="s">
        <v>24</v>
      </c>
      <c r="H510">
        <v>159</v>
      </c>
      <c r="I510">
        <v>8</v>
      </c>
      <c r="J510">
        <v>1272</v>
      </c>
    </row>
    <row r="511" spans="1:10" x14ac:dyDescent="0.35">
      <c r="A511" s="3" t="s">
        <v>556</v>
      </c>
      <c r="B511" s="4">
        <v>43250</v>
      </c>
      <c r="C511">
        <v>2</v>
      </c>
      <c r="D511" t="s">
        <v>106</v>
      </c>
      <c r="E511" t="s">
        <v>17</v>
      </c>
      <c r="F511" t="s">
        <v>18</v>
      </c>
      <c r="G511" t="s">
        <v>31</v>
      </c>
      <c r="H511">
        <v>69</v>
      </c>
      <c r="I511">
        <v>5</v>
      </c>
      <c r="J511">
        <v>345</v>
      </c>
    </row>
    <row r="512" spans="1:10" x14ac:dyDescent="0.35">
      <c r="A512" s="3" t="s">
        <v>557</v>
      </c>
      <c r="B512" s="4">
        <v>43250</v>
      </c>
      <c r="C512">
        <v>19</v>
      </c>
      <c r="D512" t="s">
        <v>56</v>
      </c>
      <c r="E512" t="s">
        <v>27</v>
      </c>
      <c r="F512" t="s">
        <v>28</v>
      </c>
      <c r="G512" t="s">
        <v>19</v>
      </c>
      <c r="H512">
        <v>289</v>
      </c>
      <c r="I512">
        <v>9</v>
      </c>
      <c r="J512">
        <v>2601</v>
      </c>
    </row>
    <row r="513" spans="1:10" x14ac:dyDescent="0.35">
      <c r="A513" s="3" t="s">
        <v>558</v>
      </c>
      <c r="B513" s="4">
        <v>43250</v>
      </c>
      <c r="C513">
        <v>2</v>
      </c>
      <c r="D513" t="s">
        <v>106</v>
      </c>
      <c r="E513" t="s">
        <v>68</v>
      </c>
      <c r="F513" t="s">
        <v>18</v>
      </c>
      <c r="G513" t="s">
        <v>31</v>
      </c>
      <c r="H513">
        <v>69</v>
      </c>
      <c r="I513">
        <v>9</v>
      </c>
      <c r="J513">
        <v>621</v>
      </c>
    </row>
    <row r="514" spans="1:10" x14ac:dyDescent="0.35">
      <c r="A514" s="3" t="s">
        <v>559</v>
      </c>
      <c r="B514" s="4">
        <v>43251</v>
      </c>
      <c r="C514">
        <v>14</v>
      </c>
      <c r="D514" t="s">
        <v>38</v>
      </c>
      <c r="E514" t="s">
        <v>63</v>
      </c>
      <c r="F514" t="s">
        <v>13</v>
      </c>
      <c r="G514" t="s">
        <v>31</v>
      </c>
      <c r="H514">
        <v>69</v>
      </c>
      <c r="I514">
        <v>3</v>
      </c>
      <c r="J514">
        <v>207</v>
      </c>
    </row>
    <row r="515" spans="1:10" x14ac:dyDescent="0.35">
      <c r="A515" s="3" t="s">
        <v>560</v>
      </c>
      <c r="B515" s="4">
        <v>43252</v>
      </c>
      <c r="C515">
        <v>14</v>
      </c>
      <c r="D515" t="s">
        <v>38</v>
      </c>
      <c r="E515" t="s">
        <v>12</v>
      </c>
      <c r="F515" t="s">
        <v>13</v>
      </c>
      <c r="G515" t="s">
        <v>31</v>
      </c>
      <c r="H515">
        <v>69</v>
      </c>
      <c r="I515">
        <v>0</v>
      </c>
      <c r="J515">
        <v>0</v>
      </c>
    </row>
    <row r="516" spans="1:10" x14ac:dyDescent="0.35">
      <c r="A516" s="3" t="s">
        <v>561</v>
      </c>
      <c r="B516" s="4">
        <v>43252</v>
      </c>
      <c r="C516">
        <v>8</v>
      </c>
      <c r="D516" t="s">
        <v>45</v>
      </c>
      <c r="E516" t="s">
        <v>46</v>
      </c>
      <c r="F516" t="s">
        <v>23</v>
      </c>
      <c r="G516" t="s">
        <v>19</v>
      </c>
      <c r="H516">
        <v>289</v>
      </c>
      <c r="I516">
        <v>4</v>
      </c>
      <c r="J516">
        <v>1156</v>
      </c>
    </row>
    <row r="517" spans="1:10" x14ac:dyDescent="0.35">
      <c r="A517" s="3" t="s">
        <v>562</v>
      </c>
      <c r="B517" s="4">
        <v>43252</v>
      </c>
      <c r="C517">
        <v>4</v>
      </c>
      <c r="D517" t="s">
        <v>51</v>
      </c>
      <c r="E517" t="s">
        <v>68</v>
      </c>
      <c r="F517" t="s">
        <v>18</v>
      </c>
      <c r="G517" t="s">
        <v>19</v>
      </c>
      <c r="H517">
        <v>289</v>
      </c>
      <c r="I517">
        <v>3</v>
      </c>
      <c r="J517">
        <v>867</v>
      </c>
    </row>
    <row r="518" spans="1:10" x14ac:dyDescent="0.35">
      <c r="A518" s="3" t="s">
        <v>563</v>
      </c>
      <c r="B518" s="4">
        <v>43253</v>
      </c>
      <c r="C518">
        <v>19</v>
      </c>
      <c r="D518" t="s">
        <v>56</v>
      </c>
      <c r="E518" t="s">
        <v>27</v>
      </c>
      <c r="F518" t="s">
        <v>28</v>
      </c>
      <c r="G518" t="s">
        <v>19</v>
      </c>
      <c r="H518">
        <v>289</v>
      </c>
      <c r="I518">
        <v>4</v>
      </c>
      <c r="J518">
        <v>1156</v>
      </c>
    </row>
    <row r="519" spans="1:10" x14ac:dyDescent="0.35">
      <c r="A519" s="3" t="s">
        <v>564</v>
      </c>
      <c r="B519" s="4">
        <v>43253</v>
      </c>
      <c r="C519">
        <v>9</v>
      </c>
      <c r="D519" t="s">
        <v>21</v>
      </c>
      <c r="E519" t="s">
        <v>22</v>
      </c>
      <c r="F519" t="s">
        <v>23</v>
      </c>
      <c r="G519" t="s">
        <v>14</v>
      </c>
      <c r="H519">
        <v>199</v>
      </c>
      <c r="I519">
        <v>7</v>
      </c>
      <c r="J519">
        <v>1393</v>
      </c>
    </row>
    <row r="520" spans="1:10" x14ac:dyDescent="0.35">
      <c r="A520" s="3" t="s">
        <v>565</v>
      </c>
      <c r="B520" s="4">
        <v>43254</v>
      </c>
      <c r="C520">
        <v>5</v>
      </c>
      <c r="D520" t="s">
        <v>60</v>
      </c>
      <c r="E520" t="s">
        <v>68</v>
      </c>
      <c r="F520" t="s">
        <v>18</v>
      </c>
      <c r="G520" t="s">
        <v>14</v>
      </c>
      <c r="H520">
        <v>199</v>
      </c>
      <c r="I520">
        <v>9</v>
      </c>
      <c r="J520">
        <v>1791</v>
      </c>
    </row>
    <row r="521" spans="1:10" x14ac:dyDescent="0.35">
      <c r="A521" s="3" t="s">
        <v>566</v>
      </c>
      <c r="B521" s="4">
        <v>43254</v>
      </c>
      <c r="C521">
        <v>18</v>
      </c>
      <c r="D521" t="s">
        <v>26</v>
      </c>
      <c r="E521" t="s">
        <v>27</v>
      </c>
      <c r="F521" t="s">
        <v>28</v>
      </c>
      <c r="G521" t="s">
        <v>41</v>
      </c>
      <c r="H521">
        <v>399</v>
      </c>
      <c r="I521">
        <v>7</v>
      </c>
      <c r="J521">
        <v>2793</v>
      </c>
    </row>
    <row r="522" spans="1:10" x14ac:dyDescent="0.35">
      <c r="A522" s="3" t="s">
        <v>567</v>
      </c>
      <c r="B522" s="4">
        <v>43254</v>
      </c>
      <c r="C522">
        <v>5</v>
      </c>
      <c r="D522" t="s">
        <v>60</v>
      </c>
      <c r="E522" t="s">
        <v>68</v>
      </c>
      <c r="F522" t="s">
        <v>18</v>
      </c>
      <c r="G522" t="s">
        <v>19</v>
      </c>
      <c r="H522">
        <v>289</v>
      </c>
      <c r="I522">
        <v>3</v>
      </c>
      <c r="J522">
        <v>867</v>
      </c>
    </row>
    <row r="523" spans="1:10" x14ac:dyDescent="0.35">
      <c r="A523" s="3" t="s">
        <v>568</v>
      </c>
      <c r="B523" s="4">
        <v>43254</v>
      </c>
      <c r="C523">
        <v>12</v>
      </c>
      <c r="D523" t="s">
        <v>66</v>
      </c>
      <c r="E523" t="s">
        <v>63</v>
      </c>
      <c r="F523" t="s">
        <v>13</v>
      </c>
      <c r="G523" t="s">
        <v>14</v>
      </c>
      <c r="H523">
        <v>199</v>
      </c>
      <c r="I523">
        <v>9</v>
      </c>
      <c r="J523">
        <v>1791</v>
      </c>
    </row>
    <row r="524" spans="1:10" x14ac:dyDescent="0.35">
      <c r="A524" s="3" t="s">
        <v>569</v>
      </c>
      <c r="B524" s="4">
        <v>43254</v>
      </c>
      <c r="C524">
        <v>18</v>
      </c>
      <c r="D524" t="s">
        <v>26</v>
      </c>
      <c r="E524" t="s">
        <v>27</v>
      </c>
      <c r="F524" t="s">
        <v>28</v>
      </c>
      <c r="G524" t="s">
        <v>19</v>
      </c>
      <c r="H524">
        <v>289</v>
      </c>
      <c r="I524">
        <v>7</v>
      </c>
      <c r="J524">
        <v>2023</v>
      </c>
    </row>
    <row r="525" spans="1:10" x14ac:dyDescent="0.35">
      <c r="A525" s="3" t="s">
        <v>570</v>
      </c>
      <c r="B525" s="4">
        <v>43254</v>
      </c>
      <c r="C525">
        <v>4</v>
      </c>
      <c r="D525" t="s">
        <v>51</v>
      </c>
      <c r="E525" t="s">
        <v>17</v>
      </c>
      <c r="F525" t="s">
        <v>18</v>
      </c>
      <c r="G525" t="s">
        <v>31</v>
      </c>
      <c r="H525">
        <v>69</v>
      </c>
      <c r="I525">
        <v>9</v>
      </c>
      <c r="J525">
        <v>621</v>
      </c>
    </row>
    <row r="526" spans="1:10" x14ac:dyDescent="0.35">
      <c r="A526" s="3" t="s">
        <v>571</v>
      </c>
      <c r="B526" s="4">
        <v>43254</v>
      </c>
      <c r="C526">
        <v>7</v>
      </c>
      <c r="D526" t="s">
        <v>88</v>
      </c>
      <c r="E526" t="s">
        <v>22</v>
      </c>
      <c r="F526" t="s">
        <v>23</v>
      </c>
      <c r="G526" t="s">
        <v>24</v>
      </c>
      <c r="H526">
        <v>159</v>
      </c>
      <c r="I526">
        <v>3</v>
      </c>
      <c r="J526">
        <v>477</v>
      </c>
    </row>
    <row r="527" spans="1:10" x14ac:dyDescent="0.35">
      <c r="A527" s="3" t="s">
        <v>572</v>
      </c>
      <c r="B527" s="4">
        <v>43254</v>
      </c>
      <c r="C527">
        <v>20</v>
      </c>
      <c r="D527" t="s">
        <v>40</v>
      </c>
      <c r="E527" t="s">
        <v>36</v>
      </c>
      <c r="F527" t="s">
        <v>28</v>
      </c>
      <c r="G527" t="s">
        <v>19</v>
      </c>
      <c r="H527">
        <v>289</v>
      </c>
      <c r="I527">
        <v>7</v>
      </c>
      <c r="J527">
        <v>2023</v>
      </c>
    </row>
    <row r="528" spans="1:10" x14ac:dyDescent="0.35">
      <c r="A528" s="3" t="s">
        <v>573</v>
      </c>
      <c r="B528" s="4">
        <v>43254</v>
      </c>
      <c r="C528">
        <v>1</v>
      </c>
      <c r="D528" t="s">
        <v>16</v>
      </c>
      <c r="E528" t="s">
        <v>68</v>
      </c>
      <c r="F528" t="s">
        <v>18</v>
      </c>
      <c r="G528" t="s">
        <v>19</v>
      </c>
      <c r="H528">
        <v>289</v>
      </c>
      <c r="I528">
        <v>7</v>
      </c>
      <c r="J528">
        <v>2023</v>
      </c>
    </row>
    <row r="529" spans="1:10" x14ac:dyDescent="0.35">
      <c r="A529" s="3" t="s">
        <v>574</v>
      </c>
      <c r="B529" s="4">
        <v>43254</v>
      </c>
      <c r="C529">
        <v>4</v>
      </c>
      <c r="D529" t="s">
        <v>51</v>
      </c>
      <c r="E529" t="s">
        <v>17</v>
      </c>
      <c r="F529" t="s">
        <v>18</v>
      </c>
      <c r="G529" t="s">
        <v>19</v>
      </c>
      <c r="H529">
        <v>289</v>
      </c>
      <c r="I529">
        <v>9</v>
      </c>
      <c r="J529">
        <v>2601</v>
      </c>
    </row>
    <row r="530" spans="1:10" x14ac:dyDescent="0.35">
      <c r="A530" s="3" t="s">
        <v>575</v>
      </c>
      <c r="B530" s="4">
        <v>43254</v>
      </c>
      <c r="C530">
        <v>13</v>
      </c>
      <c r="D530" t="s">
        <v>33</v>
      </c>
      <c r="E530" t="s">
        <v>63</v>
      </c>
      <c r="F530" t="s">
        <v>13</v>
      </c>
      <c r="G530" t="s">
        <v>14</v>
      </c>
      <c r="H530">
        <v>199</v>
      </c>
      <c r="I530">
        <v>8</v>
      </c>
      <c r="J530">
        <v>1592</v>
      </c>
    </row>
    <row r="531" spans="1:10" x14ac:dyDescent="0.35">
      <c r="A531" s="3" t="s">
        <v>576</v>
      </c>
      <c r="B531" s="4">
        <v>43254</v>
      </c>
      <c r="C531">
        <v>16</v>
      </c>
      <c r="D531" t="s">
        <v>30</v>
      </c>
      <c r="E531" t="s">
        <v>36</v>
      </c>
      <c r="F531" t="s">
        <v>28</v>
      </c>
      <c r="G531" t="s">
        <v>41</v>
      </c>
      <c r="H531">
        <v>399</v>
      </c>
      <c r="I531">
        <v>7</v>
      </c>
      <c r="J531">
        <v>2793</v>
      </c>
    </row>
    <row r="532" spans="1:10" x14ac:dyDescent="0.35">
      <c r="A532" s="3" t="s">
        <v>577</v>
      </c>
      <c r="B532" s="4">
        <v>43255</v>
      </c>
      <c r="C532">
        <v>8</v>
      </c>
      <c r="D532" t="s">
        <v>45</v>
      </c>
      <c r="E532" t="s">
        <v>22</v>
      </c>
      <c r="F532" t="s">
        <v>23</v>
      </c>
      <c r="G532" t="s">
        <v>14</v>
      </c>
      <c r="H532">
        <v>199</v>
      </c>
      <c r="I532">
        <v>3</v>
      </c>
      <c r="J532">
        <v>597</v>
      </c>
    </row>
    <row r="533" spans="1:10" x14ac:dyDescent="0.35">
      <c r="A533" s="3" t="s">
        <v>578</v>
      </c>
      <c r="B533" s="4">
        <v>43255</v>
      </c>
      <c r="C533">
        <v>11</v>
      </c>
      <c r="D533" t="s">
        <v>11</v>
      </c>
      <c r="E533" t="s">
        <v>63</v>
      </c>
      <c r="F533" t="s">
        <v>13</v>
      </c>
      <c r="G533" t="s">
        <v>41</v>
      </c>
      <c r="H533">
        <v>399</v>
      </c>
      <c r="I533">
        <v>8</v>
      </c>
      <c r="J533">
        <v>3192</v>
      </c>
    </row>
    <row r="534" spans="1:10" x14ac:dyDescent="0.35">
      <c r="A534" s="3" t="s">
        <v>579</v>
      </c>
      <c r="B534" s="4">
        <v>43256</v>
      </c>
      <c r="C534">
        <v>8</v>
      </c>
      <c r="D534" t="s">
        <v>45</v>
      </c>
      <c r="E534" t="s">
        <v>46</v>
      </c>
      <c r="F534" t="s">
        <v>23</v>
      </c>
      <c r="G534" t="s">
        <v>14</v>
      </c>
      <c r="H534">
        <v>199</v>
      </c>
      <c r="I534">
        <v>5</v>
      </c>
      <c r="J534">
        <v>995</v>
      </c>
    </row>
    <row r="535" spans="1:10" x14ac:dyDescent="0.35">
      <c r="A535" s="3" t="s">
        <v>580</v>
      </c>
      <c r="B535" s="4">
        <v>43256</v>
      </c>
      <c r="C535">
        <v>7</v>
      </c>
      <c r="D535" t="s">
        <v>88</v>
      </c>
      <c r="E535" t="s">
        <v>46</v>
      </c>
      <c r="F535" t="s">
        <v>23</v>
      </c>
      <c r="G535" t="s">
        <v>24</v>
      </c>
      <c r="H535">
        <v>159</v>
      </c>
      <c r="I535">
        <v>9</v>
      </c>
      <c r="J535">
        <v>1431</v>
      </c>
    </row>
    <row r="536" spans="1:10" x14ac:dyDescent="0.35">
      <c r="A536" s="3" t="s">
        <v>581</v>
      </c>
      <c r="B536" s="4">
        <v>43256</v>
      </c>
      <c r="C536">
        <v>19</v>
      </c>
      <c r="D536" t="s">
        <v>56</v>
      </c>
      <c r="E536" t="s">
        <v>27</v>
      </c>
      <c r="F536" t="s">
        <v>28</v>
      </c>
      <c r="G536" t="s">
        <v>14</v>
      </c>
      <c r="H536">
        <v>199</v>
      </c>
      <c r="I536">
        <v>2</v>
      </c>
      <c r="J536">
        <v>398</v>
      </c>
    </row>
    <row r="537" spans="1:10" x14ac:dyDescent="0.35">
      <c r="A537" s="3" t="s">
        <v>582</v>
      </c>
      <c r="B537" s="4">
        <v>43256</v>
      </c>
      <c r="C537">
        <v>17</v>
      </c>
      <c r="D537" t="s">
        <v>35</v>
      </c>
      <c r="E537" t="s">
        <v>36</v>
      </c>
      <c r="F537" t="s">
        <v>28</v>
      </c>
      <c r="G537" t="s">
        <v>31</v>
      </c>
      <c r="H537">
        <v>69</v>
      </c>
      <c r="I537">
        <v>0</v>
      </c>
      <c r="J537">
        <v>0</v>
      </c>
    </row>
    <row r="538" spans="1:10" x14ac:dyDescent="0.35">
      <c r="A538" s="3" t="s">
        <v>583</v>
      </c>
      <c r="B538" s="4">
        <v>43257</v>
      </c>
      <c r="C538">
        <v>9</v>
      </c>
      <c r="D538" t="s">
        <v>21</v>
      </c>
      <c r="E538" t="s">
        <v>46</v>
      </c>
      <c r="F538" t="s">
        <v>23</v>
      </c>
      <c r="G538" t="s">
        <v>14</v>
      </c>
      <c r="H538">
        <v>199</v>
      </c>
      <c r="I538">
        <v>1</v>
      </c>
      <c r="J538">
        <v>199</v>
      </c>
    </row>
    <row r="539" spans="1:10" x14ac:dyDescent="0.35">
      <c r="A539" s="3" t="s">
        <v>584</v>
      </c>
      <c r="B539" s="4">
        <v>43257</v>
      </c>
      <c r="C539">
        <v>8</v>
      </c>
      <c r="D539" t="s">
        <v>45</v>
      </c>
      <c r="E539" t="s">
        <v>46</v>
      </c>
      <c r="F539" t="s">
        <v>23</v>
      </c>
      <c r="G539" t="s">
        <v>14</v>
      </c>
      <c r="H539">
        <v>199</v>
      </c>
      <c r="I539">
        <v>2</v>
      </c>
      <c r="J539">
        <v>398</v>
      </c>
    </row>
    <row r="540" spans="1:10" x14ac:dyDescent="0.35">
      <c r="A540" s="3" t="s">
        <v>585</v>
      </c>
      <c r="B540" s="4">
        <v>43258</v>
      </c>
      <c r="C540">
        <v>19</v>
      </c>
      <c r="D540" t="s">
        <v>56</v>
      </c>
      <c r="E540" t="s">
        <v>27</v>
      </c>
      <c r="F540" t="s">
        <v>28</v>
      </c>
      <c r="G540" t="s">
        <v>14</v>
      </c>
      <c r="H540">
        <v>199</v>
      </c>
      <c r="I540">
        <v>0</v>
      </c>
      <c r="J540">
        <v>0</v>
      </c>
    </row>
    <row r="541" spans="1:10" x14ac:dyDescent="0.35">
      <c r="A541" s="3" t="s">
        <v>586</v>
      </c>
      <c r="B541" s="4">
        <v>43259</v>
      </c>
      <c r="C541">
        <v>9</v>
      </c>
      <c r="D541" t="s">
        <v>21</v>
      </c>
      <c r="E541" t="s">
        <v>46</v>
      </c>
      <c r="F541" t="s">
        <v>23</v>
      </c>
      <c r="G541" t="s">
        <v>24</v>
      </c>
      <c r="H541">
        <v>159</v>
      </c>
      <c r="I541">
        <v>3</v>
      </c>
      <c r="J541">
        <v>477</v>
      </c>
    </row>
    <row r="542" spans="1:10" x14ac:dyDescent="0.35">
      <c r="A542" s="3" t="s">
        <v>587</v>
      </c>
      <c r="B542" s="4">
        <v>43259</v>
      </c>
      <c r="C542">
        <v>9</v>
      </c>
      <c r="D542" t="s">
        <v>21</v>
      </c>
      <c r="E542" t="s">
        <v>46</v>
      </c>
      <c r="F542" t="s">
        <v>23</v>
      </c>
      <c r="G542" t="s">
        <v>19</v>
      </c>
      <c r="H542">
        <v>289</v>
      </c>
      <c r="I542">
        <v>9</v>
      </c>
      <c r="J542">
        <v>2601</v>
      </c>
    </row>
    <row r="543" spans="1:10" x14ac:dyDescent="0.35">
      <c r="A543" s="3" t="s">
        <v>588</v>
      </c>
      <c r="B543" s="4">
        <v>43259</v>
      </c>
      <c r="C543">
        <v>9</v>
      </c>
      <c r="D543" t="s">
        <v>21</v>
      </c>
      <c r="E543" t="s">
        <v>46</v>
      </c>
      <c r="F543" t="s">
        <v>23</v>
      </c>
      <c r="G543" t="s">
        <v>41</v>
      </c>
      <c r="H543">
        <v>399</v>
      </c>
      <c r="I543">
        <v>5</v>
      </c>
      <c r="J543">
        <v>1995</v>
      </c>
    </row>
    <row r="544" spans="1:10" x14ac:dyDescent="0.35">
      <c r="A544" s="3" t="s">
        <v>589</v>
      </c>
      <c r="B544" s="4">
        <v>43259</v>
      </c>
      <c r="C544">
        <v>20</v>
      </c>
      <c r="D544" t="s">
        <v>40</v>
      </c>
      <c r="E544" t="s">
        <v>36</v>
      </c>
      <c r="F544" t="s">
        <v>28</v>
      </c>
      <c r="G544" t="s">
        <v>24</v>
      </c>
      <c r="H544">
        <v>159</v>
      </c>
      <c r="I544">
        <v>5</v>
      </c>
      <c r="J544">
        <v>795</v>
      </c>
    </row>
    <row r="545" spans="1:10" x14ac:dyDescent="0.35">
      <c r="A545" s="3" t="s">
        <v>590</v>
      </c>
      <c r="B545" s="4">
        <v>43260</v>
      </c>
      <c r="C545">
        <v>9</v>
      </c>
      <c r="D545" t="s">
        <v>21</v>
      </c>
      <c r="E545" t="s">
        <v>46</v>
      </c>
      <c r="F545" t="s">
        <v>23</v>
      </c>
      <c r="G545" t="s">
        <v>19</v>
      </c>
      <c r="H545">
        <v>289</v>
      </c>
      <c r="I545">
        <v>6</v>
      </c>
      <c r="J545">
        <v>1734</v>
      </c>
    </row>
    <row r="546" spans="1:10" x14ac:dyDescent="0.35">
      <c r="A546" s="3" t="s">
        <v>591</v>
      </c>
      <c r="B546" s="4">
        <v>43260</v>
      </c>
      <c r="C546">
        <v>14</v>
      </c>
      <c r="D546" t="s">
        <v>38</v>
      </c>
      <c r="E546" t="s">
        <v>63</v>
      </c>
      <c r="F546" t="s">
        <v>13</v>
      </c>
      <c r="G546" t="s">
        <v>41</v>
      </c>
      <c r="H546">
        <v>399</v>
      </c>
      <c r="I546">
        <v>0</v>
      </c>
      <c r="J546">
        <v>0</v>
      </c>
    </row>
    <row r="547" spans="1:10" x14ac:dyDescent="0.35">
      <c r="A547" s="3" t="s">
        <v>592</v>
      </c>
      <c r="B547" s="4">
        <v>43261</v>
      </c>
      <c r="C547">
        <v>4</v>
      </c>
      <c r="D547" t="s">
        <v>51</v>
      </c>
      <c r="E547" t="s">
        <v>68</v>
      </c>
      <c r="F547" t="s">
        <v>18</v>
      </c>
      <c r="G547" t="s">
        <v>14</v>
      </c>
      <c r="H547">
        <v>199</v>
      </c>
      <c r="I547">
        <v>5</v>
      </c>
      <c r="J547">
        <v>995</v>
      </c>
    </row>
    <row r="548" spans="1:10" x14ac:dyDescent="0.35">
      <c r="A548" s="3" t="s">
        <v>593</v>
      </c>
      <c r="B548" s="4">
        <v>43262</v>
      </c>
      <c r="C548">
        <v>6</v>
      </c>
      <c r="D548" t="s">
        <v>48</v>
      </c>
      <c r="E548" t="s">
        <v>22</v>
      </c>
      <c r="F548" t="s">
        <v>23</v>
      </c>
      <c r="G548" t="s">
        <v>31</v>
      </c>
      <c r="H548">
        <v>69</v>
      </c>
      <c r="I548">
        <v>7</v>
      </c>
      <c r="J548">
        <v>483</v>
      </c>
    </row>
    <row r="549" spans="1:10" x14ac:dyDescent="0.35">
      <c r="A549" s="3" t="s">
        <v>594</v>
      </c>
      <c r="B549" s="4">
        <v>43262</v>
      </c>
      <c r="C549">
        <v>2</v>
      </c>
      <c r="D549" t="s">
        <v>106</v>
      </c>
      <c r="E549" t="s">
        <v>68</v>
      </c>
      <c r="F549" t="s">
        <v>18</v>
      </c>
      <c r="G549" t="s">
        <v>14</v>
      </c>
      <c r="H549">
        <v>199</v>
      </c>
      <c r="I549">
        <v>7</v>
      </c>
      <c r="J549">
        <v>1393</v>
      </c>
    </row>
    <row r="550" spans="1:10" x14ac:dyDescent="0.35">
      <c r="A550" s="3" t="s">
        <v>595</v>
      </c>
      <c r="B550" s="4">
        <v>43262</v>
      </c>
      <c r="C550">
        <v>17</v>
      </c>
      <c r="D550" t="s">
        <v>35</v>
      </c>
      <c r="E550" t="s">
        <v>27</v>
      </c>
      <c r="F550" t="s">
        <v>28</v>
      </c>
      <c r="G550" t="s">
        <v>14</v>
      </c>
      <c r="H550">
        <v>199</v>
      </c>
      <c r="I550">
        <v>2</v>
      </c>
      <c r="J550">
        <v>398</v>
      </c>
    </row>
    <row r="551" spans="1:10" x14ac:dyDescent="0.35">
      <c r="A551" s="3" t="s">
        <v>596</v>
      </c>
      <c r="B551" s="4">
        <v>43262</v>
      </c>
      <c r="C551">
        <v>18</v>
      </c>
      <c r="D551" t="s">
        <v>26</v>
      </c>
      <c r="E551" t="s">
        <v>27</v>
      </c>
      <c r="F551" t="s">
        <v>28</v>
      </c>
      <c r="G551" t="s">
        <v>24</v>
      </c>
      <c r="H551">
        <v>159</v>
      </c>
      <c r="I551">
        <v>0</v>
      </c>
      <c r="J551">
        <v>0</v>
      </c>
    </row>
    <row r="552" spans="1:10" x14ac:dyDescent="0.35">
      <c r="A552" s="3" t="s">
        <v>597</v>
      </c>
      <c r="B552" s="4">
        <v>43262</v>
      </c>
      <c r="C552">
        <v>5</v>
      </c>
      <c r="D552" t="s">
        <v>60</v>
      </c>
      <c r="E552" t="s">
        <v>17</v>
      </c>
      <c r="F552" t="s">
        <v>18</v>
      </c>
      <c r="G552" t="s">
        <v>31</v>
      </c>
      <c r="H552">
        <v>69</v>
      </c>
      <c r="I552">
        <v>5</v>
      </c>
      <c r="J552">
        <v>345</v>
      </c>
    </row>
    <row r="553" spans="1:10" x14ac:dyDescent="0.35">
      <c r="A553" s="3" t="s">
        <v>598</v>
      </c>
      <c r="B553" s="4">
        <v>43262</v>
      </c>
      <c r="C553">
        <v>2</v>
      </c>
      <c r="D553" t="s">
        <v>106</v>
      </c>
      <c r="E553" t="s">
        <v>68</v>
      </c>
      <c r="F553" t="s">
        <v>18</v>
      </c>
      <c r="G553" t="s">
        <v>19</v>
      </c>
      <c r="H553">
        <v>289</v>
      </c>
      <c r="I553">
        <v>5</v>
      </c>
      <c r="J553">
        <v>1445</v>
      </c>
    </row>
    <row r="554" spans="1:10" x14ac:dyDescent="0.35">
      <c r="A554" s="3" t="s">
        <v>599</v>
      </c>
      <c r="B554" s="4">
        <v>43262</v>
      </c>
      <c r="C554">
        <v>11</v>
      </c>
      <c r="D554" t="s">
        <v>11</v>
      </c>
      <c r="E554" t="s">
        <v>12</v>
      </c>
      <c r="F554" t="s">
        <v>13</v>
      </c>
      <c r="G554" t="s">
        <v>41</v>
      </c>
      <c r="H554">
        <v>399</v>
      </c>
      <c r="I554">
        <v>0</v>
      </c>
      <c r="J554">
        <v>0</v>
      </c>
    </row>
    <row r="555" spans="1:10" x14ac:dyDescent="0.35">
      <c r="A555" s="3" t="s">
        <v>600</v>
      </c>
      <c r="B555" s="4">
        <v>43263</v>
      </c>
      <c r="C555">
        <v>19</v>
      </c>
      <c r="D555" t="s">
        <v>56</v>
      </c>
      <c r="E555" t="s">
        <v>27</v>
      </c>
      <c r="F555" t="s">
        <v>28</v>
      </c>
      <c r="G555" t="s">
        <v>14</v>
      </c>
      <c r="H555">
        <v>199</v>
      </c>
      <c r="I555">
        <v>4</v>
      </c>
      <c r="J555">
        <v>796</v>
      </c>
    </row>
    <row r="556" spans="1:10" x14ac:dyDescent="0.35">
      <c r="A556" s="3" t="s">
        <v>601</v>
      </c>
      <c r="B556" s="4">
        <v>43263</v>
      </c>
      <c r="C556">
        <v>6</v>
      </c>
      <c r="D556" t="s">
        <v>48</v>
      </c>
      <c r="E556" t="s">
        <v>22</v>
      </c>
      <c r="F556" t="s">
        <v>23</v>
      </c>
      <c r="G556" t="s">
        <v>14</v>
      </c>
      <c r="H556">
        <v>199</v>
      </c>
      <c r="I556">
        <v>9</v>
      </c>
      <c r="J556">
        <v>1791</v>
      </c>
    </row>
    <row r="557" spans="1:10" x14ac:dyDescent="0.35">
      <c r="A557" s="3" t="s">
        <v>602</v>
      </c>
      <c r="B557" s="4">
        <v>43263</v>
      </c>
      <c r="C557">
        <v>10</v>
      </c>
      <c r="D557" t="s">
        <v>58</v>
      </c>
      <c r="E557" t="s">
        <v>46</v>
      </c>
      <c r="F557" t="s">
        <v>23</v>
      </c>
      <c r="G557" t="s">
        <v>41</v>
      </c>
      <c r="H557">
        <v>399</v>
      </c>
      <c r="I557">
        <v>0</v>
      </c>
      <c r="J557">
        <v>0</v>
      </c>
    </row>
    <row r="558" spans="1:10" x14ac:dyDescent="0.35">
      <c r="A558" s="3" t="s">
        <v>603</v>
      </c>
      <c r="B558" s="4">
        <v>43263</v>
      </c>
      <c r="C558">
        <v>5</v>
      </c>
      <c r="D558" t="s">
        <v>60</v>
      </c>
      <c r="E558" t="s">
        <v>68</v>
      </c>
      <c r="F558" t="s">
        <v>18</v>
      </c>
      <c r="G558" t="s">
        <v>24</v>
      </c>
      <c r="H558">
        <v>159</v>
      </c>
      <c r="I558">
        <v>1</v>
      </c>
      <c r="J558">
        <v>159</v>
      </c>
    </row>
    <row r="559" spans="1:10" x14ac:dyDescent="0.35">
      <c r="A559" s="3" t="s">
        <v>604</v>
      </c>
      <c r="B559" s="4">
        <v>43264</v>
      </c>
      <c r="C559">
        <v>14</v>
      </c>
      <c r="D559" t="s">
        <v>38</v>
      </c>
      <c r="E559" t="s">
        <v>63</v>
      </c>
      <c r="F559" t="s">
        <v>13</v>
      </c>
      <c r="G559" t="s">
        <v>41</v>
      </c>
      <c r="H559">
        <v>399</v>
      </c>
      <c r="I559">
        <v>9</v>
      </c>
      <c r="J559">
        <v>3591</v>
      </c>
    </row>
    <row r="560" spans="1:10" x14ac:dyDescent="0.35">
      <c r="A560" s="3" t="s">
        <v>605</v>
      </c>
      <c r="B560" s="4">
        <v>43264</v>
      </c>
      <c r="C560">
        <v>2</v>
      </c>
      <c r="D560" t="s">
        <v>106</v>
      </c>
      <c r="E560" t="s">
        <v>68</v>
      </c>
      <c r="F560" t="s">
        <v>18</v>
      </c>
      <c r="G560" t="s">
        <v>19</v>
      </c>
      <c r="H560">
        <v>289</v>
      </c>
      <c r="I560">
        <v>2</v>
      </c>
      <c r="J560">
        <v>578</v>
      </c>
    </row>
    <row r="561" spans="1:10" x14ac:dyDescent="0.35">
      <c r="A561" s="3" t="s">
        <v>606</v>
      </c>
      <c r="B561" s="4">
        <v>43264</v>
      </c>
      <c r="C561">
        <v>15</v>
      </c>
      <c r="D561" t="s">
        <v>118</v>
      </c>
      <c r="E561" t="s">
        <v>63</v>
      </c>
      <c r="F561" t="s">
        <v>13</v>
      </c>
      <c r="G561" t="s">
        <v>19</v>
      </c>
      <c r="H561">
        <v>289</v>
      </c>
      <c r="I561">
        <v>5</v>
      </c>
      <c r="J561">
        <v>1445</v>
      </c>
    </row>
    <row r="562" spans="1:10" x14ac:dyDescent="0.35">
      <c r="A562" s="3" t="s">
        <v>607</v>
      </c>
      <c r="B562" s="4">
        <v>43265</v>
      </c>
      <c r="C562">
        <v>13</v>
      </c>
      <c r="D562" t="s">
        <v>33</v>
      </c>
      <c r="E562" t="s">
        <v>12</v>
      </c>
      <c r="F562" t="s">
        <v>13</v>
      </c>
      <c r="G562" t="s">
        <v>19</v>
      </c>
      <c r="H562">
        <v>289</v>
      </c>
      <c r="I562">
        <v>3</v>
      </c>
      <c r="J562">
        <v>867</v>
      </c>
    </row>
    <row r="563" spans="1:10" x14ac:dyDescent="0.35">
      <c r="A563" s="3" t="s">
        <v>608</v>
      </c>
      <c r="B563" s="4">
        <v>43266</v>
      </c>
      <c r="C563">
        <v>17</v>
      </c>
      <c r="D563" t="s">
        <v>35</v>
      </c>
      <c r="E563" t="s">
        <v>36</v>
      </c>
      <c r="F563" t="s">
        <v>28</v>
      </c>
      <c r="G563" t="s">
        <v>19</v>
      </c>
      <c r="H563">
        <v>289</v>
      </c>
      <c r="I563">
        <v>6</v>
      </c>
      <c r="J563">
        <v>1734</v>
      </c>
    </row>
    <row r="564" spans="1:10" x14ac:dyDescent="0.35">
      <c r="A564" s="3" t="s">
        <v>609</v>
      </c>
      <c r="B564" s="4">
        <v>43267</v>
      </c>
      <c r="C564">
        <v>13</v>
      </c>
      <c r="D564" t="s">
        <v>33</v>
      </c>
      <c r="E564" t="s">
        <v>12</v>
      </c>
      <c r="F564" t="s">
        <v>13</v>
      </c>
      <c r="G564" t="s">
        <v>41</v>
      </c>
      <c r="H564">
        <v>399</v>
      </c>
      <c r="I564">
        <v>0</v>
      </c>
      <c r="J564">
        <v>0</v>
      </c>
    </row>
    <row r="565" spans="1:10" x14ac:dyDescent="0.35">
      <c r="A565" s="3" t="s">
        <v>610</v>
      </c>
      <c r="B565" s="4">
        <v>43267</v>
      </c>
      <c r="C565">
        <v>15</v>
      </c>
      <c r="D565" t="s">
        <v>118</v>
      </c>
      <c r="E565" t="s">
        <v>12</v>
      </c>
      <c r="F565" t="s">
        <v>13</v>
      </c>
      <c r="G565" t="s">
        <v>41</v>
      </c>
      <c r="H565">
        <v>399</v>
      </c>
      <c r="I565">
        <v>6</v>
      </c>
      <c r="J565">
        <v>2394</v>
      </c>
    </row>
    <row r="566" spans="1:10" x14ac:dyDescent="0.35">
      <c r="A566" s="3" t="s">
        <v>611</v>
      </c>
      <c r="B566" s="4">
        <v>43267</v>
      </c>
      <c r="C566">
        <v>1</v>
      </c>
      <c r="D566" t="s">
        <v>16</v>
      </c>
      <c r="E566" t="s">
        <v>17</v>
      </c>
      <c r="F566" t="s">
        <v>18</v>
      </c>
      <c r="G566" t="s">
        <v>14</v>
      </c>
      <c r="H566">
        <v>199</v>
      </c>
      <c r="I566">
        <v>0</v>
      </c>
      <c r="J566">
        <v>0</v>
      </c>
    </row>
    <row r="567" spans="1:10" x14ac:dyDescent="0.35">
      <c r="A567" s="3" t="s">
        <v>612</v>
      </c>
      <c r="B567" s="4">
        <v>43267</v>
      </c>
      <c r="C567">
        <v>10</v>
      </c>
      <c r="D567" t="s">
        <v>58</v>
      </c>
      <c r="E567" t="s">
        <v>22</v>
      </c>
      <c r="F567" t="s">
        <v>23</v>
      </c>
      <c r="G567" t="s">
        <v>24</v>
      </c>
      <c r="H567">
        <v>159</v>
      </c>
      <c r="I567">
        <v>8</v>
      </c>
      <c r="J567">
        <v>1272</v>
      </c>
    </row>
    <row r="568" spans="1:10" x14ac:dyDescent="0.35">
      <c r="A568" s="3" t="s">
        <v>613</v>
      </c>
      <c r="B568" s="4">
        <v>43267</v>
      </c>
      <c r="C568">
        <v>1</v>
      </c>
      <c r="D568" t="s">
        <v>16</v>
      </c>
      <c r="E568" t="s">
        <v>68</v>
      </c>
      <c r="F568" t="s">
        <v>18</v>
      </c>
      <c r="G568" t="s">
        <v>24</v>
      </c>
      <c r="H568">
        <v>159</v>
      </c>
      <c r="I568">
        <v>8</v>
      </c>
      <c r="J568">
        <v>1272</v>
      </c>
    </row>
    <row r="569" spans="1:10" x14ac:dyDescent="0.35">
      <c r="A569" s="3" t="s">
        <v>614</v>
      </c>
      <c r="B569" s="4">
        <v>43267</v>
      </c>
      <c r="C569">
        <v>14</v>
      </c>
      <c r="D569" t="s">
        <v>38</v>
      </c>
      <c r="E569" t="s">
        <v>63</v>
      </c>
      <c r="F569" t="s">
        <v>13</v>
      </c>
      <c r="G569" t="s">
        <v>41</v>
      </c>
      <c r="H569">
        <v>399</v>
      </c>
      <c r="I569">
        <v>0</v>
      </c>
      <c r="J569">
        <v>0</v>
      </c>
    </row>
    <row r="570" spans="1:10" x14ac:dyDescent="0.35">
      <c r="A570" s="3" t="s">
        <v>615</v>
      </c>
      <c r="B570" s="4">
        <v>43268</v>
      </c>
      <c r="C570">
        <v>18</v>
      </c>
      <c r="D570" t="s">
        <v>26</v>
      </c>
      <c r="E570" t="s">
        <v>27</v>
      </c>
      <c r="F570" t="s">
        <v>28</v>
      </c>
      <c r="G570" t="s">
        <v>24</v>
      </c>
      <c r="H570">
        <v>159</v>
      </c>
      <c r="I570">
        <v>7</v>
      </c>
      <c r="J570">
        <v>1113</v>
      </c>
    </row>
    <row r="571" spans="1:10" x14ac:dyDescent="0.35">
      <c r="A571" s="3" t="s">
        <v>616</v>
      </c>
      <c r="B571" s="4">
        <v>43269</v>
      </c>
      <c r="C571">
        <v>3</v>
      </c>
      <c r="D571" t="s">
        <v>43</v>
      </c>
      <c r="E571" t="s">
        <v>68</v>
      </c>
      <c r="F571" t="s">
        <v>18</v>
      </c>
      <c r="G571" t="s">
        <v>19</v>
      </c>
      <c r="H571">
        <v>289</v>
      </c>
      <c r="I571">
        <v>3</v>
      </c>
      <c r="J571">
        <v>867</v>
      </c>
    </row>
    <row r="572" spans="1:10" x14ac:dyDescent="0.35">
      <c r="A572" s="3" t="s">
        <v>617</v>
      </c>
      <c r="B572" s="4">
        <v>43269</v>
      </c>
      <c r="C572">
        <v>3</v>
      </c>
      <c r="D572" t="s">
        <v>43</v>
      </c>
      <c r="E572" t="s">
        <v>68</v>
      </c>
      <c r="F572" t="s">
        <v>18</v>
      </c>
      <c r="G572" t="s">
        <v>19</v>
      </c>
      <c r="H572">
        <v>289</v>
      </c>
      <c r="I572">
        <v>1</v>
      </c>
      <c r="J572">
        <v>289</v>
      </c>
    </row>
    <row r="573" spans="1:10" x14ac:dyDescent="0.35">
      <c r="A573" s="3" t="s">
        <v>618</v>
      </c>
      <c r="B573" s="4">
        <v>43269</v>
      </c>
      <c r="C573">
        <v>11</v>
      </c>
      <c r="D573" t="s">
        <v>11</v>
      </c>
      <c r="E573" t="s">
        <v>63</v>
      </c>
      <c r="F573" t="s">
        <v>13</v>
      </c>
      <c r="G573" t="s">
        <v>24</v>
      </c>
      <c r="H573">
        <v>159</v>
      </c>
      <c r="I573">
        <v>4</v>
      </c>
      <c r="J573">
        <v>636</v>
      </c>
    </row>
    <row r="574" spans="1:10" x14ac:dyDescent="0.35">
      <c r="A574" s="3" t="s">
        <v>619</v>
      </c>
      <c r="B574" s="4">
        <v>43270</v>
      </c>
      <c r="C574">
        <v>20</v>
      </c>
      <c r="D574" t="s">
        <v>40</v>
      </c>
      <c r="E574" t="s">
        <v>27</v>
      </c>
      <c r="F574" t="s">
        <v>28</v>
      </c>
      <c r="G574" t="s">
        <v>41</v>
      </c>
      <c r="H574">
        <v>399</v>
      </c>
      <c r="I574">
        <v>5</v>
      </c>
      <c r="J574">
        <v>1995</v>
      </c>
    </row>
    <row r="575" spans="1:10" x14ac:dyDescent="0.35">
      <c r="A575" s="3" t="s">
        <v>620</v>
      </c>
      <c r="B575" s="4">
        <v>43271</v>
      </c>
      <c r="C575">
        <v>5</v>
      </c>
      <c r="D575" t="s">
        <v>60</v>
      </c>
      <c r="E575" t="s">
        <v>17</v>
      </c>
      <c r="F575" t="s">
        <v>18</v>
      </c>
      <c r="G575" t="s">
        <v>24</v>
      </c>
      <c r="H575">
        <v>159</v>
      </c>
      <c r="I575">
        <v>3</v>
      </c>
      <c r="J575">
        <v>477</v>
      </c>
    </row>
    <row r="576" spans="1:10" x14ac:dyDescent="0.35">
      <c r="A576" s="3" t="s">
        <v>621</v>
      </c>
      <c r="B576" s="4">
        <v>43271</v>
      </c>
      <c r="C576">
        <v>18</v>
      </c>
      <c r="D576" t="s">
        <v>26</v>
      </c>
      <c r="E576" t="s">
        <v>36</v>
      </c>
      <c r="F576" t="s">
        <v>28</v>
      </c>
      <c r="G576" t="s">
        <v>31</v>
      </c>
      <c r="H576">
        <v>69</v>
      </c>
      <c r="I576">
        <v>1</v>
      </c>
      <c r="J576">
        <v>69</v>
      </c>
    </row>
    <row r="577" spans="1:10" x14ac:dyDescent="0.35">
      <c r="A577" s="3" t="s">
        <v>622</v>
      </c>
      <c r="B577" s="4">
        <v>43271</v>
      </c>
      <c r="C577">
        <v>4</v>
      </c>
      <c r="D577" t="s">
        <v>51</v>
      </c>
      <c r="E577" t="s">
        <v>68</v>
      </c>
      <c r="F577" t="s">
        <v>18</v>
      </c>
      <c r="G577" t="s">
        <v>31</v>
      </c>
      <c r="H577">
        <v>69</v>
      </c>
      <c r="I577">
        <v>3</v>
      </c>
      <c r="J577">
        <v>207</v>
      </c>
    </row>
    <row r="578" spans="1:10" x14ac:dyDescent="0.35">
      <c r="A578" s="3" t="s">
        <v>623</v>
      </c>
      <c r="B578" s="4">
        <v>43271</v>
      </c>
      <c r="C578">
        <v>12</v>
      </c>
      <c r="D578" t="s">
        <v>66</v>
      </c>
      <c r="E578" t="s">
        <v>12</v>
      </c>
      <c r="F578" t="s">
        <v>13</v>
      </c>
      <c r="G578" t="s">
        <v>24</v>
      </c>
      <c r="H578">
        <v>159</v>
      </c>
      <c r="I578">
        <v>6</v>
      </c>
      <c r="J578">
        <v>954</v>
      </c>
    </row>
    <row r="579" spans="1:10" x14ac:dyDescent="0.35">
      <c r="A579" s="3" t="s">
        <v>624</v>
      </c>
      <c r="B579" s="4">
        <v>43272</v>
      </c>
      <c r="C579">
        <v>14</v>
      </c>
      <c r="D579" t="s">
        <v>38</v>
      </c>
      <c r="E579" t="s">
        <v>12</v>
      </c>
      <c r="F579" t="s">
        <v>13</v>
      </c>
      <c r="G579" t="s">
        <v>41</v>
      </c>
      <c r="H579">
        <v>399</v>
      </c>
      <c r="I579">
        <v>9</v>
      </c>
      <c r="J579">
        <v>3591</v>
      </c>
    </row>
    <row r="580" spans="1:10" x14ac:dyDescent="0.35">
      <c r="A580" s="3" t="s">
        <v>625</v>
      </c>
      <c r="B580" s="4">
        <v>43273</v>
      </c>
      <c r="C580">
        <v>7</v>
      </c>
      <c r="D580" t="s">
        <v>88</v>
      </c>
      <c r="E580" t="s">
        <v>22</v>
      </c>
      <c r="F580" t="s">
        <v>23</v>
      </c>
      <c r="G580" t="s">
        <v>41</v>
      </c>
      <c r="H580">
        <v>399</v>
      </c>
      <c r="I580">
        <v>0</v>
      </c>
      <c r="J580">
        <v>0</v>
      </c>
    </row>
    <row r="581" spans="1:10" x14ac:dyDescent="0.35">
      <c r="A581" s="3" t="s">
        <v>626</v>
      </c>
      <c r="B581" s="4">
        <v>43273</v>
      </c>
      <c r="C581">
        <v>15</v>
      </c>
      <c r="D581" t="s">
        <v>118</v>
      </c>
      <c r="E581" t="s">
        <v>63</v>
      </c>
      <c r="F581" t="s">
        <v>13</v>
      </c>
      <c r="G581" t="s">
        <v>24</v>
      </c>
      <c r="H581">
        <v>159</v>
      </c>
      <c r="I581">
        <v>6</v>
      </c>
      <c r="J581">
        <v>954</v>
      </c>
    </row>
    <row r="582" spans="1:10" x14ac:dyDescent="0.35">
      <c r="A582" s="3" t="s">
        <v>627</v>
      </c>
      <c r="B582" s="4">
        <v>43273</v>
      </c>
      <c r="C582">
        <v>15</v>
      </c>
      <c r="D582" t="s">
        <v>118</v>
      </c>
      <c r="E582" t="s">
        <v>12</v>
      </c>
      <c r="F582" t="s">
        <v>13</v>
      </c>
      <c r="G582" t="s">
        <v>24</v>
      </c>
      <c r="H582">
        <v>159</v>
      </c>
      <c r="I582">
        <v>8</v>
      </c>
      <c r="J582">
        <v>1272</v>
      </c>
    </row>
    <row r="583" spans="1:10" x14ac:dyDescent="0.35">
      <c r="A583" s="3" t="s">
        <v>628</v>
      </c>
      <c r="B583" s="4">
        <v>43273</v>
      </c>
      <c r="C583">
        <v>15</v>
      </c>
      <c r="D583" t="s">
        <v>118</v>
      </c>
      <c r="E583" t="s">
        <v>63</v>
      </c>
      <c r="F583" t="s">
        <v>13</v>
      </c>
      <c r="G583" t="s">
        <v>41</v>
      </c>
      <c r="H583">
        <v>399</v>
      </c>
      <c r="I583">
        <v>4</v>
      </c>
      <c r="J583">
        <v>1596</v>
      </c>
    </row>
    <row r="584" spans="1:10" x14ac:dyDescent="0.35">
      <c r="A584" s="3" t="s">
        <v>629</v>
      </c>
      <c r="B584" s="4">
        <v>43273</v>
      </c>
      <c r="C584">
        <v>10</v>
      </c>
      <c r="D584" t="s">
        <v>58</v>
      </c>
      <c r="E584" t="s">
        <v>46</v>
      </c>
      <c r="F584" t="s">
        <v>23</v>
      </c>
      <c r="G584" t="s">
        <v>41</v>
      </c>
      <c r="H584">
        <v>399</v>
      </c>
      <c r="I584">
        <v>3</v>
      </c>
      <c r="J584">
        <v>1197</v>
      </c>
    </row>
    <row r="585" spans="1:10" x14ac:dyDescent="0.35">
      <c r="A585" s="3" t="s">
        <v>630</v>
      </c>
      <c r="B585" s="4">
        <v>43273</v>
      </c>
      <c r="C585">
        <v>18</v>
      </c>
      <c r="D585" t="s">
        <v>26</v>
      </c>
      <c r="E585" t="s">
        <v>36</v>
      </c>
      <c r="F585" t="s">
        <v>28</v>
      </c>
      <c r="G585" t="s">
        <v>31</v>
      </c>
      <c r="H585">
        <v>69</v>
      </c>
      <c r="I585">
        <v>0</v>
      </c>
      <c r="J585">
        <v>0</v>
      </c>
    </row>
    <row r="586" spans="1:10" x14ac:dyDescent="0.35">
      <c r="A586" s="3" t="s">
        <v>631</v>
      </c>
      <c r="B586" s="4">
        <v>43273</v>
      </c>
      <c r="C586">
        <v>5</v>
      </c>
      <c r="D586" t="s">
        <v>60</v>
      </c>
      <c r="E586" t="s">
        <v>17</v>
      </c>
      <c r="F586" t="s">
        <v>18</v>
      </c>
      <c r="G586" t="s">
        <v>14</v>
      </c>
      <c r="H586">
        <v>199</v>
      </c>
      <c r="I586">
        <v>1</v>
      </c>
      <c r="J586">
        <v>199</v>
      </c>
    </row>
    <row r="587" spans="1:10" x14ac:dyDescent="0.35">
      <c r="A587" s="3" t="s">
        <v>632</v>
      </c>
      <c r="B587" s="4">
        <v>43273</v>
      </c>
      <c r="C587">
        <v>4</v>
      </c>
      <c r="D587" t="s">
        <v>51</v>
      </c>
      <c r="E587" t="s">
        <v>17</v>
      </c>
      <c r="F587" t="s">
        <v>18</v>
      </c>
      <c r="G587" t="s">
        <v>19</v>
      </c>
      <c r="H587">
        <v>289</v>
      </c>
      <c r="I587">
        <v>5</v>
      </c>
      <c r="J587">
        <v>1445</v>
      </c>
    </row>
    <row r="588" spans="1:10" x14ac:dyDescent="0.35">
      <c r="A588" s="3" t="s">
        <v>633</v>
      </c>
      <c r="B588" s="4">
        <v>43273</v>
      </c>
      <c r="C588">
        <v>20</v>
      </c>
      <c r="D588" t="s">
        <v>40</v>
      </c>
      <c r="E588" t="s">
        <v>36</v>
      </c>
      <c r="F588" t="s">
        <v>28</v>
      </c>
      <c r="G588" t="s">
        <v>31</v>
      </c>
      <c r="H588">
        <v>69</v>
      </c>
      <c r="I588">
        <v>3</v>
      </c>
      <c r="J588">
        <v>207</v>
      </c>
    </row>
    <row r="589" spans="1:10" x14ac:dyDescent="0.35">
      <c r="A589" s="3" t="s">
        <v>634</v>
      </c>
      <c r="B589" s="4">
        <v>43274</v>
      </c>
      <c r="C589">
        <v>17</v>
      </c>
      <c r="D589" t="s">
        <v>35</v>
      </c>
      <c r="E589" t="s">
        <v>27</v>
      </c>
      <c r="F589" t="s">
        <v>28</v>
      </c>
      <c r="G589" t="s">
        <v>31</v>
      </c>
      <c r="H589">
        <v>69</v>
      </c>
      <c r="I589">
        <v>1</v>
      </c>
      <c r="J589">
        <v>69</v>
      </c>
    </row>
    <row r="590" spans="1:10" x14ac:dyDescent="0.35">
      <c r="A590" s="3" t="s">
        <v>635</v>
      </c>
      <c r="B590" s="4">
        <v>43275</v>
      </c>
      <c r="C590">
        <v>5</v>
      </c>
      <c r="D590" t="s">
        <v>60</v>
      </c>
      <c r="E590" t="s">
        <v>17</v>
      </c>
      <c r="F590" t="s">
        <v>18</v>
      </c>
      <c r="G590" t="s">
        <v>41</v>
      </c>
      <c r="H590">
        <v>399</v>
      </c>
      <c r="I590">
        <v>3</v>
      </c>
      <c r="J590">
        <v>1197</v>
      </c>
    </row>
    <row r="591" spans="1:10" x14ac:dyDescent="0.35">
      <c r="A591" s="3" t="s">
        <v>636</v>
      </c>
      <c r="B591" s="4">
        <v>43275</v>
      </c>
      <c r="C591">
        <v>18</v>
      </c>
      <c r="D591" t="s">
        <v>26</v>
      </c>
      <c r="E591" t="s">
        <v>36</v>
      </c>
      <c r="F591" t="s">
        <v>28</v>
      </c>
      <c r="G591" t="s">
        <v>24</v>
      </c>
      <c r="H591">
        <v>159</v>
      </c>
      <c r="I591">
        <v>5</v>
      </c>
      <c r="J591">
        <v>795</v>
      </c>
    </row>
    <row r="592" spans="1:10" x14ac:dyDescent="0.35">
      <c r="A592" s="3" t="s">
        <v>637</v>
      </c>
      <c r="B592" s="4">
        <v>43276</v>
      </c>
      <c r="C592">
        <v>4</v>
      </c>
      <c r="D592" t="s">
        <v>51</v>
      </c>
      <c r="E592" t="s">
        <v>68</v>
      </c>
      <c r="F592" t="s">
        <v>18</v>
      </c>
      <c r="G592" t="s">
        <v>19</v>
      </c>
      <c r="H592">
        <v>289</v>
      </c>
      <c r="I592">
        <v>3</v>
      </c>
      <c r="J592">
        <v>867</v>
      </c>
    </row>
    <row r="593" spans="1:10" x14ac:dyDescent="0.35">
      <c r="A593" s="3" t="s">
        <v>638</v>
      </c>
      <c r="B593" s="4">
        <v>43277</v>
      </c>
      <c r="C593">
        <v>6</v>
      </c>
      <c r="D593" t="s">
        <v>48</v>
      </c>
      <c r="E593" t="s">
        <v>46</v>
      </c>
      <c r="F593" t="s">
        <v>23</v>
      </c>
      <c r="G593" t="s">
        <v>19</v>
      </c>
      <c r="H593">
        <v>289</v>
      </c>
      <c r="I593">
        <v>9</v>
      </c>
      <c r="J593">
        <v>2601</v>
      </c>
    </row>
    <row r="594" spans="1:10" x14ac:dyDescent="0.35">
      <c r="A594" s="3" t="s">
        <v>639</v>
      </c>
      <c r="B594" s="4">
        <v>43277</v>
      </c>
      <c r="C594">
        <v>17</v>
      </c>
      <c r="D594" t="s">
        <v>35</v>
      </c>
      <c r="E594" t="s">
        <v>27</v>
      </c>
      <c r="F594" t="s">
        <v>28</v>
      </c>
      <c r="G594" t="s">
        <v>31</v>
      </c>
      <c r="H594">
        <v>69</v>
      </c>
      <c r="I594">
        <v>9</v>
      </c>
      <c r="J594">
        <v>621</v>
      </c>
    </row>
    <row r="595" spans="1:10" x14ac:dyDescent="0.35">
      <c r="A595" s="3" t="s">
        <v>640</v>
      </c>
      <c r="B595" s="4">
        <v>43277</v>
      </c>
      <c r="C595">
        <v>2</v>
      </c>
      <c r="D595" t="s">
        <v>106</v>
      </c>
      <c r="E595" t="s">
        <v>68</v>
      </c>
      <c r="F595" t="s">
        <v>18</v>
      </c>
      <c r="G595" t="s">
        <v>19</v>
      </c>
      <c r="H595">
        <v>289</v>
      </c>
      <c r="I595">
        <v>1</v>
      </c>
      <c r="J595">
        <v>289</v>
      </c>
    </row>
    <row r="596" spans="1:10" x14ac:dyDescent="0.35">
      <c r="A596" s="3" t="s">
        <v>641</v>
      </c>
      <c r="B596" s="4">
        <v>43277</v>
      </c>
      <c r="C596">
        <v>10</v>
      </c>
      <c r="D596" t="s">
        <v>58</v>
      </c>
      <c r="E596" t="s">
        <v>46</v>
      </c>
      <c r="F596" t="s">
        <v>23</v>
      </c>
      <c r="G596" t="s">
        <v>14</v>
      </c>
      <c r="H596">
        <v>199</v>
      </c>
      <c r="I596">
        <v>6</v>
      </c>
      <c r="J596">
        <v>1194</v>
      </c>
    </row>
    <row r="597" spans="1:10" x14ac:dyDescent="0.35">
      <c r="A597" s="3" t="s">
        <v>642</v>
      </c>
      <c r="B597" s="4">
        <v>43277</v>
      </c>
      <c r="C597">
        <v>11</v>
      </c>
      <c r="D597" t="s">
        <v>11</v>
      </c>
      <c r="E597" t="s">
        <v>63</v>
      </c>
      <c r="F597" t="s">
        <v>13</v>
      </c>
      <c r="G597" t="s">
        <v>41</v>
      </c>
      <c r="H597">
        <v>399</v>
      </c>
      <c r="I597">
        <v>9</v>
      </c>
      <c r="J597">
        <v>3591</v>
      </c>
    </row>
    <row r="598" spans="1:10" x14ac:dyDescent="0.35">
      <c r="A598" s="3" t="s">
        <v>643</v>
      </c>
      <c r="B598" s="4">
        <v>43278</v>
      </c>
      <c r="C598">
        <v>4</v>
      </c>
      <c r="D598" t="s">
        <v>51</v>
      </c>
      <c r="E598" t="s">
        <v>17</v>
      </c>
      <c r="F598" t="s">
        <v>18</v>
      </c>
      <c r="G598" t="s">
        <v>31</v>
      </c>
      <c r="H598">
        <v>69</v>
      </c>
      <c r="I598">
        <v>8</v>
      </c>
      <c r="J598">
        <v>552</v>
      </c>
    </row>
    <row r="599" spans="1:10" x14ac:dyDescent="0.35">
      <c r="A599" s="3" t="s">
        <v>644</v>
      </c>
      <c r="B599" s="4">
        <v>43279</v>
      </c>
      <c r="C599">
        <v>10</v>
      </c>
      <c r="D599" t="s">
        <v>58</v>
      </c>
      <c r="E599" t="s">
        <v>22</v>
      </c>
      <c r="F599" t="s">
        <v>23</v>
      </c>
      <c r="G599" t="s">
        <v>41</v>
      </c>
      <c r="H599">
        <v>399</v>
      </c>
      <c r="I599">
        <v>9</v>
      </c>
      <c r="J599">
        <v>3591</v>
      </c>
    </row>
    <row r="600" spans="1:10" x14ac:dyDescent="0.35">
      <c r="A600" s="3" t="s">
        <v>645</v>
      </c>
      <c r="B600" s="4">
        <v>43279</v>
      </c>
      <c r="C600">
        <v>2</v>
      </c>
      <c r="D600" t="s">
        <v>106</v>
      </c>
      <c r="E600" t="s">
        <v>17</v>
      </c>
      <c r="F600" t="s">
        <v>18</v>
      </c>
      <c r="G600" t="s">
        <v>24</v>
      </c>
      <c r="H600">
        <v>159</v>
      </c>
      <c r="I600">
        <v>5</v>
      </c>
      <c r="J600">
        <v>795</v>
      </c>
    </row>
    <row r="601" spans="1:10" x14ac:dyDescent="0.35">
      <c r="A601" s="3" t="s">
        <v>646</v>
      </c>
      <c r="B601" s="4">
        <v>43279</v>
      </c>
      <c r="C601">
        <v>5</v>
      </c>
      <c r="D601" t="s">
        <v>60</v>
      </c>
      <c r="E601" t="s">
        <v>17</v>
      </c>
      <c r="F601" t="s">
        <v>18</v>
      </c>
      <c r="G601" t="s">
        <v>19</v>
      </c>
      <c r="H601">
        <v>289</v>
      </c>
      <c r="I601">
        <v>0</v>
      </c>
      <c r="J601">
        <v>0</v>
      </c>
    </row>
    <row r="602" spans="1:10" x14ac:dyDescent="0.35">
      <c r="A602" s="3" t="s">
        <v>647</v>
      </c>
      <c r="B602" s="4">
        <v>43279</v>
      </c>
      <c r="C602">
        <v>10</v>
      </c>
      <c r="D602" t="s">
        <v>58</v>
      </c>
      <c r="E602" t="s">
        <v>46</v>
      </c>
      <c r="F602" t="s">
        <v>23</v>
      </c>
      <c r="G602" t="s">
        <v>31</v>
      </c>
      <c r="H602">
        <v>69</v>
      </c>
      <c r="I602">
        <v>3</v>
      </c>
      <c r="J602">
        <v>207</v>
      </c>
    </row>
    <row r="603" spans="1:10" x14ac:dyDescent="0.35">
      <c r="A603" s="3" t="s">
        <v>648</v>
      </c>
      <c r="B603" s="4">
        <v>43279</v>
      </c>
      <c r="C603">
        <v>12</v>
      </c>
      <c r="D603" t="s">
        <v>66</v>
      </c>
      <c r="E603" t="s">
        <v>63</v>
      </c>
      <c r="F603" t="s">
        <v>13</v>
      </c>
      <c r="G603" t="s">
        <v>14</v>
      </c>
      <c r="H603">
        <v>199</v>
      </c>
      <c r="I603">
        <v>3</v>
      </c>
      <c r="J603">
        <v>597</v>
      </c>
    </row>
    <row r="604" spans="1:10" x14ac:dyDescent="0.35">
      <c r="A604" s="3" t="s">
        <v>649</v>
      </c>
      <c r="B604" s="4">
        <v>43279</v>
      </c>
      <c r="C604">
        <v>11</v>
      </c>
      <c r="D604" t="s">
        <v>11</v>
      </c>
      <c r="E604" t="s">
        <v>12</v>
      </c>
      <c r="F604" t="s">
        <v>13</v>
      </c>
      <c r="G604" t="s">
        <v>19</v>
      </c>
      <c r="H604">
        <v>289</v>
      </c>
      <c r="I604">
        <v>7</v>
      </c>
      <c r="J604">
        <v>2023</v>
      </c>
    </row>
    <row r="605" spans="1:10" x14ac:dyDescent="0.35">
      <c r="A605" s="3" t="s">
        <v>650</v>
      </c>
      <c r="B605" s="4">
        <v>43279</v>
      </c>
      <c r="C605">
        <v>1</v>
      </c>
      <c r="D605" t="s">
        <v>16</v>
      </c>
      <c r="E605" t="s">
        <v>68</v>
      </c>
      <c r="F605" t="s">
        <v>18</v>
      </c>
      <c r="G605" t="s">
        <v>19</v>
      </c>
      <c r="H605">
        <v>289</v>
      </c>
      <c r="I605">
        <v>8</v>
      </c>
      <c r="J605">
        <v>2312</v>
      </c>
    </row>
    <row r="606" spans="1:10" x14ac:dyDescent="0.35">
      <c r="A606" s="3" t="s">
        <v>651</v>
      </c>
      <c r="B606" s="4">
        <v>43280</v>
      </c>
      <c r="C606">
        <v>15</v>
      </c>
      <c r="D606" t="s">
        <v>118</v>
      </c>
      <c r="E606" t="s">
        <v>63</v>
      </c>
      <c r="F606" t="s">
        <v>13</v>
      </c>
      <c r="G606" t="s">
        <v>24</v>
      </c>
      <c r="H606">
        <v>159</v>
      </c>
      <c r="I606">
        <v>5</v>
      </c>
      <c r="J606">
        <v>795</v>
      </c>
    </row>
    <row r="607" spans="1:10" x14ac:dyDescent="0.35">
      <c r="A607" s="3" t="s">
        <v>652</v>
      </c>
      <c r="B607" s="4">
        <v>43281</v>
      </c>
      <c r="C607">
        <v>12</v>
      </c>
      <c r="D607" t="s">
        <v>66</v>
      </c>
      <c r="E607" t="s">
        <v>12</v>
      </c>
      <c r="F607" t="s">
        <v>13</v>
      </c>
      <c r="G607" t="s">
        <v>19</v>
      </c>
      <c r="H607">
        <v>289</v>
      </c>
      <c r="I607">
        <v>3</v>
      </c>
      <c r="J607">
        <v>867</v>
      </c>
    </row>
    <row r="608" spans="1:10" x14ac:dyDescent="0.35">
      <c r="A608" s="3" t="s">
        <v>653</v>
      </c>
      <c r="B608" s="4">
        <v>43281</v>
      </c>
      <c r="C608">
        <v>20</v>
      </c>
      <c r="D608" t="s">
        <v>40</v>
      </c>
      <c r="E608" t="s">
        <v>27</v>
      </c>
      <c r="F608" t="s">
        <v>28</v>
      </c>
      <c r="G608" t="s">
        <v>41</v>
      </c>
      <c r="H608">
        <v>399</v>
      </c>
      <c r="I608">
        <v>7</v>
      </c>
      <c r="J608">
        <v>2793</v>
      </c>
    </row>
    <row r="609" spans="1:10" x14ac:dyDescent="0.35">
      <c r="A609" s="3" t="s">
        <v>654</v>
      </c>
      <c r="B609" s="4">
        <v>43281</v>
      </c>
      <c r="C609">
        <v>12</v>
      </c>
      <c r="D609" t="s">
        <v>66</v>
      </c>
      <c r="E609" t="s">
        <v>12</v>
      </c>
      <c r="F609" t="s">
        <v>13</v>
      </c>
      <c r="G609" t="s">
        <v>31</v>
      </c>
      <c r="H609">
        <v>69</v>
      </c>
      <c r="I609">
        <v>4</v>
      </c>
      <c r="J609">
        <v>276</v>
      </c>
    </row>
    <row r="610" spans="1:10" x14ac:dyDescent="0.35">
      <c r="A610" s="3" t="s">
        <v>655</v>
      </c>
      <c r="B610" s="4">
        <v>43281</v>
      </c>
      <c r="C610">
        <v>19</v>
      </c>
      <c r="D610" t="s">
        <v>56</v>
      </c>
      <c r="E610" t="s">
        <v>27</v>
      </c>
      <c r="F610" t="s">
        <v>28</v>
      </c>
      <c r="G610" t="s">
        <v>31</v>
      </c>
      <c r="H610">
        <v>69</v>
      </c>
      <c r="I610">
        <v>4</v>
      </c>
      <c r="J610">
        <v>276</v>
      </c>
    </row>
    <row r="611" spans="1:10" x14ac:dyDescent="0.35">
      <c r="A611" s="3" t="s">
        <v>656</v>
      </c>
      <c r="B611" s="4">
        <v>43282</v>
      </c>
      <c r="C611">
        <v>12</v>
      </c>
      <c r="D611" t="s">
        <v>66</v>
      </c>
      <c r="E611" t="s">
        <v>63</v>
      </c>
      <c r="F611" t="s">
        <v>13</v>
      </c>
      <c r="G611" t="s">
        <v>31</v>
      </c>
      <c r="H611">
        <v>69</v>
      </c>
      <c r="I611">
        <v>8</v>
      </c>
      <c r="J611">
        <v>552</v>
      </c>
    </row>
    <row r="612" spans="1:10" x14ac:dyDescent="0.35">
      <c r="A612" s="3" t="s">
        <v>657</v>
      </c>
      <c r="B612" s="4">
        <v>43282</v>
      </c>
      <c r="C612">
        <v>10</v>
      </c>
      <c r="D612" t="s">
        <v>58</v>
      </c>
      <c r="E612" t="s">
        <v>46</v>
      </c>
      <c r="F612" t="s">
        <v>23</v>
      </c>
      <c r="G612" t="s">
        <v>19</v>
      </c>
      <c r="H612">
        <v>289</v>
      </c>
      <c r="I612">
        <v>9</v>
      </c>
      <c r="J612">
        <v>2601</v>
      </c>
    </row>
    <row r="613" spans="1:10" x14ac:dyDescent="0.35">
      <c r="A613" s="3" t="s">
        <v>658</v>
      </c>
      <c r="B613" s="4">
        <v>43282</v>
      </c>
      <c r="C613">
        <v>17</v>
      </c>
      <c r="D613" t="s">
        <v>35</v>
      </c>
      <c r="E613" t="s">
        <v>27</v>
      </c>
      <c r="F613" t="s">
        <v>28</v>
      </c>
      <c r="G613" t="s">
        <v>19</v>
      </c>
      <c r="H613">
        <v>289</v>
      </c>
      <c r="I613">
        <v>9</v>
      </c>
      <c r="J613">
        <v>2601</v>
      </c>
    </row>
    <row r="614" spans="1:10" x14ac:dyDescent="0.35">
      <c r="A614" s="3" t="s">
        <v>659</v>
      </c>
      <c r="B614" s="4">
        <v>43283</v>
      </c>
      <c r="C614">
        <v>15</v>
      </c>
      <c r="D614" t="s">
        <v>118</v>
      </c>
      <c r="E614" t="s">
        <v>63</v>
      </c>
      <c r="F614" t="s">
        <v>13</v>
      </c>
      <c r="G614" t="s">
        <v>31</v>
      </c>
      <c r="H614">
        <v>69</v>
      </c>
      <c r="I614">
        <v>2</v>
      </c>
      <c r="J614">
        <v>138</v>
      </c>
    </row>
    <row r="615" spans="1:10" x14ac:dyDescent="0.35">
      <c r="A615" s="3" t="s">
        <v>660</v>
      </c>
      <c r="B615" s="4">
        <v>43284</v>
      </c>
      <c r="C615">
        <v>20</v>
      </c>
      <c r="D615" t="s">
        <v>40</v>
      </c>
      <c r="E615" t="s">
        <v>36</v>
      </c>
      <c r="F615" t="s">
        <v>28</v>
      </c>
      <c r="G615" t="s">
        <v>19</v>
      </c>
      <c r="H615">
        <v>289</v>
      </c>
      <c r="I615">
        <v>0</v>
      </c>
      <c r="J615">
        <v>0</v>
      </c>
    </row>
    <row r="616" spans="1:10" x14ac:dyDescent="0.35">
      <c r="A616" s="3" t="s">
        <v>661</v>
      </c>
      <c r="B616" s="4">
        <v>43285</v>
      </c>
      <c r="C616">
        <v>10</v>
      </c>
      <c r="D616" t="s">
        <v>58</v>
      </c>
      <c r="E616" t="s">
        <v>22</v>
      </c>
      <c r="F616" t="s">
        <v>23</v>
      </c>
      <c r="G616" t="s">
        <v>24</v>
      </c>
      <c r="H616">
        <v>159</v>
      </c>
      <c r="I616">
        <v>2</v>
      </c>
      <c r="J616">
        <v>318</v>
      </c>
    </row>
    <row r="617" spans="1:10" x14ac:dyDescent="0.35">
      <c r="A617" s="3" t="s">
        <v>662</v>
      </c>
      <c r="B617" s="4">
        <v>43286</v>
      </c>
      <c r="C617">
        <v>11</v>
      </c>
      <c r="D617" t="s">
        <v>11</v>
      </c>
      <c r="E617" t="s">
        <v>63</v>
      </c>
      <c r="F617" t="s">
        <v>13</v>
      </c>
      <c r="G617" t="s">
        <v>31</v>
      </c>
      <c r="H617">
        <v>69</v>
      </c>
      <c r="I617">
        <v>7</v>
      </c>
      <c r="J617">
        <v>483</v>
      </c>
    </row>
    <row r="618" spans="1:10" x14ac:dyDescent="0.35">
      <c r="A618" s="3" t="s">
        <v>663</v>
      </c>
      <c r="B618" s="4">
        <v>43287</v>
      </c>
      <c r="C618">
        <v>19</v>
      </c>
      <c r="D618" t="s">
        <v>56</v>
      </c>
      <c r="E618" t="s">
        <v>36</v>
      </c>
      <c r="F618" t="s">
        <v>28</v>
      </c>
      <c r="G618" t="s">
        <v>14</v>
      </c>
      <c r="H618">
        <v>199</v>
      </c>
      <c r="I618">
        <v>8</v>
      </c>
      <c r="J618">
        <v>1592</v>
      </c>
    </row>
    <row r="619" spans="1:10" x14ac:dyDescent="0.35">
      <c r="A619" s="3" t="s">
        <v>664</v>
      </c>
      <c r="B619" s="4">
        <v>43287</v>
      </c>
      <c r="C619">
        <v>19</v>
      </c>
      <c r="D619" t="s">
        <v>56</v>
      </c>
      <c r="E619" t="s">
        <v>36</v>
      </c>
      <c r="F619" t="s">
        <v>28</v>
      </c>
      <c r="G619" t="s">
        <v>41</v>
      </c>
      <c r="H619">
        <v>399</v>
      </c>
      <c r="I619">
        <v>0</v>
      </c>
      <c r="J619">
        <v>0</v>
      </c>
    </row>
    <row r="620" spans="1:10" x14ac:dyDescent="0.35">
      <c r="A620" s="3" t="s">
        <v>665</v>
      </c>
      <c r="B620" s="4">
        <v>43288</v>
      </c>
      <c r="C620">
        <v>17</v>
      </c>
      <c r="D620" t="s">
        <v>35</v>
      </c>
      <c r="E620" t="s">
        <v>36</v>
      </c>
      <c r="F620" t="s">
        <v>28</v>
      </c>
      <c r="G620" t="s">
        <v>19</v>
      </c>
      <c r="H620">
        <v>289</v>
      </c>
      <c r="I620">
        <v>6</v>
      </c>
      <c r="J620">
        <v>1734</v>
      </c>
    </row>
    <row r="621" spans="1:10" x14ac:dyDescent="0.35">
      <c r="A621" s="3" t="s">
        <v>666</v>
      </c>
      <c r="B621" s="4">
        <v>43288</v>
      </c>
      <c r="C621">
        <v>20</v>
      </c>
      <c r="D621" t="s">
        <v>40</v>
      </c>
      <c r="E621" t="s">
        <v>36</v>
      </c>
      <c r="F621" t="s">
        <v>28</v>
      </c>
      <c r="G621" t="s">
        <v>24</v>
      </c>
      <c r="H621">
        <v>159</v>
      </c>
      <c r="I621">
        <v>9</v>
      </c>
      <c r="J621">
        <v>1431</v>
      </c>
    </row>
    <row r="622" spans="1:10" x14ac:dyDescent="0.35">
      <c r="A622" s="3" t="s">
        <v>667</v>
      </c>
      <c r="B622" s="4">
        <v>43288</v>
      </c>
      <c r="C622">
        <v>10</v>
      </c>
      <c r="D622" t="s">
        <v>58</v>
      </c>
      <c r="E622" t="s">
        <v>46</v>
      </c>
      <c r="F622" t="s">
        <v>23</v>
      </c>
      <c r="G622" t="s">
        <v>24</v>
      </c>
      <c r="H622">
        <v>159</v>
      </c>
      <c r="I622">
        <v>7</v>
      </c>
      <c r="J622">
        <v>1113</v>
      </c>
    </row>
    <row r="623" spans="1:10" x14ac:dyDescent="0.35">
      <c r="A623" s="3" t="s">
        <v>668</v>
      </c>
      <c r="B623" s="4">
        <v>43288</v>
      </c>
      <c r="C623">
        <v>13</v>
      </c>
      <c r="D623" t="s">
        <v>33</v>
      </c>
      <c r="E623" t="s">
        <v>63</v>
      </c>
      <c r="F623" t="s">
        <v>13</v>
      </c>
      <c r="G623" t="s">
        <v>24</v>
      </c>
      <c r="H623">
        <v>159</v>
      </c>
      <c r="I623">
        <v>9</v>
      </c>
      <c r="J623">
        <v>1431</v>
      </c>
    </row>
    <row r="624" spans="1:10" x14ac:dyDescent="0.35">
      <c r="A624" s="3" t="s">
        <v>669</v>
      </c>
      <c r="B624" s="4">
        <v>43288</v>
      </c>
      <c r="C624">
        <v>14</v>
      </c>
      <c r="D624" t="s">
        <v>38</v>
      </c>
      <c r="E624" t="s">
        <v>63</v>
      </c>
      <c r="F624" t="s">
        <v>13</v>
      </c>
      <c r="G624" t="s">
        <v>14</v>
      </c>
      <c r="H624">
        <v>199</v>
      </c>
      <c r="I624">
        <v>0</v>
      </c>
      <c r="J624">
        <v>0</v>
      </c>
    </row>
    <row r="625" spans="1:10" x14ac:dyDescent="0.35">
      <c r="A625" s="3" t="s">
        <v>670</v>
      </c>
      <c r="B625" s="4">
        <v>43289</v>
      </c>
      <c r="C625">
        <v>3</v>
      </c>
      <c r="D625" t="s">
        <v>43</v>
      </c>
      <c r="E625" t="s">
        <v>68</v>
      </c>
      <c r="F625" t="s">
        <v>18</v>
      </c>
      <c r="G625" t="s">
        <v>14</v>
      </c>
      <c r="H625">
        <v>199</v>
      </c>
      <c r="I625">
        <v>4</v>
      </c>
      <c r="J625">
        <v>796</v>
      </c>
    </row>
    <row r="626" spans="1:10" x14ac:dyDescent="0.35">
      <c r="A626" s="3" t="s">
        <v>671</v>
      </c>
      <c r="B626" s="4">
        <v>43289</v>
      </c>
      <c r="C626">
        <v>17</v>
      </c>
      <c r="D626" t="s">
        <v>35</v>
      </c>
      <c r="E626" t="s">
        <v>27</v>
      </c>
      <c r="F626" t="s">
        <v>28</v>
      </c>
      <c r="G626" t="s">
        <v>41</v>
      </c>
      <c r="H626">
        <v>399</v>
      </c>
      <c r="I626">
        <v>8</v>
      </c>
      <c r="J626">
        <v>3192</v>
      </c>
    </row>
    <row r="627" spans="1:10" x14ac:dyDescent="0.35">
      <c r="A627" s="3" t="s">
        <v>672</v>
      </c>
      <c r="B627" s="4">
        <v>43289</v>
      </c>
      <c r="C627">
        <v>1</v>
      </c>
      <c r="D627" t="s">
        <v>16</v>
      </c>
      <c r="E627" t="s">
        <v>17</v>
      </c>
      <c r="F627" t="s">
        <v>18</v>
      </c>
      <c r="G627" t="s">
        <v>19</v>
      </c>
      <c r="H627">
        <v>289</v>
      </c>
      <c r="I627">
        <v>0</v>
      </c>
      <c r="J627">
        <v>0</v>
      </c>
    </row>
    <row r="628" spans="1:10" x14ac:dyDescent="0.35">
      <c r="A628" s="3" t="s">
        <v>673</v>
      </c>
      <c r="B628" s="4">
        <v>43289</v>
      </c>
      <c r="C628">
        <v>18</v>
      </c>
      <c r="D628" t="s">
        <v>26</v>
      </c>
      <c r="E628" t="s">
        <v>27</v>
      </c>
      <c r="F628" t="s">
        <v>28</v>
      </c>
      <c r="G628" t="s">
        <v>31</v>
      </c>
      <c r="H628">
        <v>69</v>
      </c>
      <c r="I628">
        <v>4</v>
      </c>
      <c r="J628">
        <v>276</v>
      </c>
    </row>
    <row r="629" spans="1:10" x14ac:dyDescent="0.35">
      <c r="A629" s="3" t="s">
        <v>674</v>
      </c>
      <c r="B629" s="4">
        <v>43289</v>
      </c>
      <c r="C629">
        <v>14</v>
      </c>
      <c r="D629" t="s">
        <v>38</v>
      </c>
      <c r="E629" t="s">
        <v>12</v>
      </c>
      <c r="F629" t="s">
        <v>13</v>
      </c>
      <c r="G629" t="s">
        <v>41</v>
      </c>
      <c r="H629">
        <v>399</v>
      </c>
      <c r="I629">
        <v>5</v>
      </c>
      <c r="J629">
        <v>1995</v>
      </c>
    </row>
    <row r="630" spans="1:10" x14ac:dyDescent="0.35">
      <c r="A630" s="3" t="s">
        <v>675</v>
      </c>
      <c r="B630" s="4">
        <v>43289</v>
      </c>
      <c r="C630">
        <v>2</v>
      </c>
      <c r="D630" t="s">
        <v>106</v>
      </c>
      <c r="E630" t="s">
        <v>68</v>
      </c>
      <c r="F630" t="s">
        <v>18</v>
      </c>
      <c r="G630" t="s">
        <v>31</v>
      </c>
      <c r="H630">
        <v>69</v>
      </c>
      <c r="I630">
        <v>6</v>
      </c>
      <c r="J630">
        <v>414</v>
      </c>
    </row>
    <row r="631" spans="1:10" x14ac:dyDescent="0.35">
      <c r="A631" s="3" t="s">
        <v>676</v>
      </c>
      <c r="B631" s="4">
        <v>43290</v>
      </c>
      <c r="C631">
        <v>10</v>
      </c>
      <c r="D631" t="s">
        <v>58</v>
      </c>
      <c r="E631" t="s">
        <v>22</v>
      </c>
      <c r="F631" t="s">
        <v>23</v>
      </c>
      <c r="G631" t="s">
        <v>24</v>
      </c>
      <c r="H631">
        <v>159</v>
      </c>
      <c r="I631">
        <v>3</v>
      </c>
      <c r="J631">
        <v>477</v>
      </c>
    </row>
    <row r="632" spans="1:10" x14ac:dyDescent="0.35">
      <c r="A632" s="3" t="s">
        <v>677</v>
      </c>
      <c r="B632" s="4">
        <v>43291</v>
      </c>
      <c r="C632">
        <v>13</v>
      </c>
      <c r="D632" t="s">
        <v>33</v>
      </c>
      <c r="E632" t="s">
        <v>12</v>
      </c>
      <c r="F632" t="s">
        <v>13</v>
      </c>
      <c r="G632" t="s">
        <v>14</v>
      </c>
      <c r="H632">
        <v>199</v>
      </c>
      <c r="I632">
        <v>4</v>
      </c>
      <c r="J632">
        <v>796</v>
      </c>
    </row>
    <row r="633" spans="1:10" x14ac:dyDescent="0.35">
      <c r="A633" s="3" t="s">
        <v>678</v>
      </c>
      <c r="B633" s="4">
        <v>43291</v>
      </c>
      <c r="C633">
        <v>17</v>
      </c>
      <c r="D633" t="s">
        <v>35</v>
      </c>
      <c r="E633" t="s">
        <v>27</v>
      </c>
      <c r="F633" t="s">
        <v>28</v>
      </c>
      <c r="G633" t="s">
        <v>31</v>
      </c>
      <c r="H633">
        <v>69</v>
      </c>
      <c r="I633">
        <v>3</v>
      </c>
      <c r="J633">
        <v>207</v>
      </c>
    </row>
    <row r="634" spans="1:10" x14ac:dyDescent="0.35">
      <c r="A634" s="3" t="s">
        <v>679</v>
      </c>
      <c r="B634" s="4">
        <v>43292</v>
      </c>
      <c r="C634">
        <v>20</v>
      </c>
      <c r="D634" t="s">
        <v>40</v>
      </c>
      <c r="E634" t="s">
        <v>27</v>
      </c>
      <c r="F634" t="s">
        <v>28</v>
      </c>
      <c r="G634" t="s">
        <v>24</v>
      </c>
      <c r="H634">
        <v>159</v>
      </c>
      <c r="I634">
        <v>3</v>
      </c>
      <c r="J634">
        <v>477</v>
      </c>
    </row>
    <row r="635" spans="1:10" x14ac:dyDescent="0.35">
      <c r="A635" s="3" t="s">
        <v>680</v>
      </c>
      <c r="B635" s="4">
        <v>43292</v>
      </c>
      <c r="C635">
        <v>5</v>
      </c>
      <c r="D635" t="s">
        <v>60</v>
      </c>
      <c r="E635" t="s">
        <v>17</v>
      </c>
      <c r="F635" t="s">
        <v>18</v>
      </c>
      <c r="G635" t="s">
        <v>41</v>
      </c>
      <c r="H635">
        <v>399</v>
      </c>
      <c r="I635">
        <v>0</v>
      </c>
      <c r="J635">
        <v>0</v>
      </c>
    </row>
    <row r="636" spans="1:10" x14ac:dyDescent="0.35">
      <c r="A636" s="3" t="s">
        <v>681</v>
      </c>
      <c r="B636" s="4">
        <v>43292</v>
      </c>
      <c r="C636">
        <v>3</v>
      </c>
      <c r="D636" t="s">
        <v>43</v>
      </c>
      <c r="E636" t="s">
        <v>17</v>
      </c>
      <c r="F636" t="s">
        <v>18</v>
      </c>
      <c r="G636" t="s">
        <v>24</v>
      </c>
      <c r="H636">
        <v>159</v>
      </c>
      <c r="I636">
        <v>5</v>
      </c>
      <c r="J636">
        <v>795</v>
      </c>
    </row>
    <row r="637" spans="1:10" x14ac:dyDescent="0.35">
      <c r="A637" s="3" t="s">
        <v>682</v>
      </c>
      <c r="B637" s="4">
        <v>43293</v>
      </c>
      <c r="C637">
        <v>16</v>
      </c>
      <c r="D637" t="s">
        <v>30</v>
      </c>
      <c r="E637" t="s">
        <v>27</v>
      </c>
      <c r="F637" t="s">
        <v>28</v>
      </c>
      <c r="G637" t="s">
        <v>31</v>
      </c>
      <c r="H637">
        <v>69</v>
      </c>
      <c r="I637">
        <v>5</v>
      </c>
      <c r="J637">
        <v>345</v>
      </c>
    </row>
    <row r="638" spans="1:10" x14ac:dyDescent="0.35">
      <c r="A638" s="3" t="s">
        <v>683</v>
      </c>
      <c r="B638" s="4">
        <v>43294</v>
      </c>
      <c r="C638">
        <v>17</v>
      </c>
      <c r="D638" t="s">
        <v>35</v>
      </c>
      <c r="E638" t="s">
        <v>27</v>
      </c>
      <c r="F638" t="s">
        <v>28</v>
      </c>
      <c r="G638" t="s">
        <v>24</v>
      </c>
      <c r="H638">
        <v>159</v>
      </c>
      <c r="I638">
        <v>6</v>
      </c>
      <c r="J638">
        <v>954</v>
      </c>
    </row>
    <row r="639" spans="1:10" x14ac:dyDescent="0.35">
      <c r="A639" s="3" t="s">
        <v>684</v>
      </c>
      <c r="B639" s="4">
        <v>43294</v>
      </c>
      <c r="C639">
        <v>11</v>
      </c>
      <c r="D639" t="s">
        <v>11</v>
      </c>
      <c r="E639" t="s">
        <v>12</v>
      </c>
      <c r="F639" t="s">
        <v>13</v>
      </c>
      <c r="G639" t="s">
        <v>24</v>
      </c>
      <c r="H639">
        <v>159</v>
      </c>
      <c r="I639">
        <v>5</v>
      </c>
      <c r="J639">
        <v>795</v>
      </c>
    </row>
    <row r="640" spans="1:10" x14ac:dyDescent="0.35">
      <c r="A640" s="3" t="s">
        <v>685</v>
      </c>
      <c r="B640" s="4">
        <v>43294</v>
      </c>
      <c r="C640">
        <v>16</v>
      </c>
      <c r="D640" t="s">
        <v>30</v>
      </c>
      <c r="E640" t="s">
        <v>27</v>
      </c>
      <c r="F640" t="s">
        <v>28</v>
      </c>
      <c r="G640" t="s">
        <v>41</v>
      </c>
      <c r="H640">
        <v>399</v>
      </c>
      <c r="I640">
        <v>3</v>
      </c>
      <c r="J640">
        <v>1197</v>
      </c>
    </row>
    <row r="641" spans="1:10" x14ac:dyDescent="0.35">
      <c r="A641" s="3" t="s">
        <v>686</v>
      </c>
      <c r="B641" s="4">
        <v>43295</v>
      </c>
      <c r="C641">
        <v>20</v>
      </c>
      <c r="D641" t="s">
        <v>40</v>
      </c>
      <c r="E641" t="s">
        <v>36</v>
      </c>
      <c r="F641" t="s">
        <v>28</v>
      </c>
      <c r="G641" t="s">
        <v>19</v>
      </c>
      <c r="H641">
        <v>289</v>
      </c>
      <c r="I641">
        <v>4</v>
      </c>
      <c r="J641">
        <v>1156</v>
      </c>
    </row>
    <row r="642" spans="1:10" x14ac:dyDescent="0.35">
      <c r="A642" s="3" t="s">
        <v>687</v>
      </c>
      <c r="B642" s="4">
        <v>43295</v>
      </c>
      <c r="C642">
        <v>10</v>
      </c>
      <c r="D642" t="s">
        <v>58</v>
      </c>
      <c r="E642" t="s">
        <v>46</v>
      </c>
      <c r="F642" t="s">
        <v>23</v>
      </c>
      <c r="G642" t="s">
        <v>41</v>
      </c>
      <c r="H642">
        <v>399</v>
      </c>
      <c r="I642">
        <v>7</v>
      </c>
      <c r="J642">
        <v>2793</v>
      </c>
    </row>
    <row r="643" spans="1:10" x14ac:dyDescent="0.35">
      <c r="A643" s="3" t="s">
        <v>688</v>
      </c>
      <c r="B643" s="4">
        <v>43296</v>
      </c>
      <c r="C643">
        <v>10</v>
      </c>
      <c r="D643" t="s">
        <v>58</v>
      </c>
      <c r="E643" t="s">
        <v>46</v>
      </c>
      <c r="F643" t="s">
        <v>23</v>
      </c>
      <c r="G643" t="s">
        <v>41</v>
      </c>
      <c r="H643">
        <v>399</v>
      </c>
      <c r="I643">
        <v>9</v>
      </c>
      <c r="J643">
        <v>3591</v>
      </c>
    </row>
    <row r="644" spans="1:10" x14ac:dyDescent="0.35">
      <c r="A644" s="3" t="s">
        <v>689</v>
      </c>
      <c r="B644" s="4">
        <v>43296</v>
      </c>
      <c r="C644">
        <v>13</v>
      </c>
      <c r="D644" t="s">
        <v>33</v>
      </c>
      <c r="E644" t="s">
        <v>12</v>
      </c>
      <c r="F644" t="s">
        <v>13</v>
      </c>
      <c r="G644" t="s">
        <v>41</v>
      </c>
      <c r="H644">
        <v>399</v>
      </c>
      <c r="I644">
        <v>8</v>
      </c>
      <c r="J644">
        <v>3192</v>
      </c>
    </row>
    <row r="645" spans="1:10" x14ac:dyDescent="0.35">
      <c r="A645" s="3" t="s">
        <v>690</v>
      </c>
      <c r="B645" s="4">
        <v>43297</v>
      </c>
      <c r="C645">
        <v>6</v>
      </c>
      <c r="D645" t="s">
        <v>48</v>
      </c>
      <c r="E645" t="s">
        <v>46</v>
      </c>
      <c r="F645" t="s">
        <v>23</v>
      </c>
      <c r="G645" t="s">
        <v>14</v>
      </c>
      <c r="H645">
        <v>199</v>
      </c>
      <c r="I645">
        <v>6</v>
      </c>
      <c r="J645">
        <v>1194</v>
      </c>
    </row>
    <row r="646" spans="1:10" x14ac:dyDescent="0.35">
      <c r="A646" s="3" t="s">
        <v>691</v>
      </c>
      <c r="B646" s="4">
        <v>43297</v>
      </c>
      <c r="C646">
        <v>1</v>
      </c>
      <c r="D646" t="s">
        <v>16</v>
      </c>
      <c r="E646" t="s">
        <v>17</v>
      </c>
      <c r="F646" t="s">
        <v>18</v>
      </c>
      <c r="G646" t="s">
        <v>31</v>
      </c>
      <c r="H646">
        <v>69</v>
      </c>
      <c r="I646">
        <v>9</v>
      </c>
      <c r="J646">
        <v>621</v>
      </c>
    </row>
    <row r="647" spans="1:10" x14ac:dyDescent="0.35">
      <c r="A647" s="3" t="s">
        <v>692</v>
      </c>
      <c r="B647" s="4">
        <v>43297</v>
      </c>
      <c r="C647">
        <v>14</v>
      </c>
      <c r="D647" t="s">
        <v>38</v>
      </c>
      <c r="E647" t="s">
        <v>12</v>
      </c>
      <c r="F647" t="s">
        <v>13</v>
      </c>
      <c r="G647" t="s">
        <v>14</v>
      </c>
      <c r="H647">
        <v>199</v>
      </c>
      <c r="I647">
        <v>0</v>
      </c>
      <c r="J647">
        <v>0</v>
      </c>
    </row>
    <row r="648" spans="1:10" x14ac:dyDescent="0.35">
      <c r="A648" s="3" t="s">
        <v>693</v>
      </c>
      <c r="B648" s="4">
        <v>43297</v>
      </c>
      <c r="C648">
        <v>13</v>
      </c>
      <c r="D648" t="s">
        <v>33</v>
      </c>
      <c r="E648" t="s">
        <v>12</v>
      </c>
      <c r="F648" t="s">
        <v>13</v>
      </c>
      <c r="G648" t="s">
        <v>19</v>
      </c>
      <c r="H648">
        <v>289</v>
      </c>
      <c r="I648">
        <v>3</v>
      </c>
      <c r="J648">
        <v>867</v>
      </c>
    </row>
    <row r="649" spans="1:10" x14ac:dyDescent="0.35">
      <c r="A649" s="3" t="s">
        <v>694</v>
      </c>
      <c r="B649" s="4">
        <v>43297</v>
      </c>
      <c r="C649">
        <v>8</v>
      </c>
      <c r="D649" t="s">
        <v>45</v>
      </c>
      <c r="E649" t="s">
        <v>22</v>
      </c>
      <c r="F649" t="s">
        <v>23</v>
      </c>
      <c r="G649" t="s">
        <v>14</v>
      </c>
      <c r="H649">
        <v>199</v>
      </c>
      <c r="I649">
        <v>1</v>
      </c>
      <c r="J649">
        <v>199</v>
      </c>
    </row>
    <row r="650" spans="1:10" x14ac:dyDescent="0.35">
      <c r="A650" s="3" t="s">
        <v>695</v>
      </c>
      <c r="B650" s="4">
        <v>43298</v>
      </c>
      <c r="C650">
        <v>8</v>
      </c>
      <c r="D650" t="s">
        <v>45</v>
      </c>
      <c r="E650" t="s">
        <v>46</v>
      </c>
      <c r="F650" t="s">
        <v>23</v>
      </c>
      <c r="G650" t="s">
        <v>41</v>
      </c>
      <c r="H650">
        <v>399</v>
      </c>
      <c r="I650">
        <v>5</v>
      </c>
      <c r="J650">
        <v>1995</v>
      </c>
    </row>
    <row r="651" spans="1:10" x14ac:dyDescent="0.35">
      <c r="A651" s="3" t="s">
        <v>696</v>
      </c>
      <c r="B651" s="4">
        <v>43298</v>
      </c>
      <c r="C651">
        <v>13</v>
      </c>
      <c r="D651" t="s">
        <v>33</v>
      </c>
      <c r="E651" t="s">
        <v>63</v>
      </c>
      <c r="F651" t="s">
        <v>13</v>
      </c>
      <c r="G651" t="s">
        <v>19</v>
      </c>
      <c r="H651">
        <v>289</v>
      </c>
      <c r="I651">
        <v>3</v>
      </c>
      <c r="J651">
        <v>867</v>
      </c>
    </row>
    <row r="652" spans="1:10" x14ac:dyDescent="0.35">
      <c r="A652" s="3" t="s">
        <v>697</v>
      </c>
      <c r="B652" s="4">
        <v>43298</v>
      </c>
      <c r="C652">
        <v>17</v>
      </c>
      <c r="D652" t="s">
        <v>35</v>
      </c>
      <c r="E652" t="s">
        <v>36</v>
      </c>
      <c r="F652" t="s">
        <v>28</v>
      </c>
      <c r="G652" t="s">
        <v>24</v>
      </c>
      <c r="H652">
        <v>159</v>
      </c>
      <c r="I652">
        <v>2</v>
      </c>
      <c r="J652">
        <v>318</v>
      </c>
    </row>
    <row r="653" spans="1:10" x14ac:dyDescent="0.35">
      <c r="A653" s="3" t="s">
        <v>698</v>
      </c>
      <c r="B653" s="4">
        <v>43298</v>
      </c>
      <c r="C653">
        <v>15</v>
      </c>
      <c r="D653" t="s">
        <v>118</v>
      </c>
      <c r="E653" t="s">
        <v>63</v>
      </c>
      <c r="F653" t="s">
        <v>13</v>
      </c>
      <c r="G653" t="s">
        <v>24</v>
      </c>
      <c r="H653">
        <v>159</v>
      </c>
      <c r="I653">
        <v>3</v>
      </c>
      <c r="J653">
        <v>477</v>
      </c>
    </row>
    <row r="654" spans="1:10" x14ac:dyDescent="0.35">
      <c r="A654" s="3" t="s">
        <v>699</v>
      </c>
      <c r="B654" s="4">
        <v>43299</v>
      </c>
      <c r="C654">
        <v>5</v>
      </c>
      <c r="D654" t="s">
        <v>60</v>
      </c>
      <c r="E654" t="s">
        <v>68</v>
      </c>
      <c r="F654" t="s">
        <v>18</v>
      </c>
      <c r="G654" t="s">
        <v>24</v>
      </c>
      <c r="H654">
        <v>159</v>
      </c>
      <c r="I654">
        <v>1</v>
      </c>
      <c r="J654">
        <v>159</v>
      </c>
    </row>
    <row r="655" spans="1:10" x14ac:dyDescent="0.35">
      <c r="A655" s="3" t="s">
        <v>700</v>
      </c>
      <c r="B655" s="4">
        <v>43299</v>
      </c>
      <c r="C655">
        <v>1</v>
      </c>
      <c r="D655" t="s">
        <v>16</v>
      </c>
      <c r="E655" t="s">
        <v>17</v>
      </c>
      <c r="F655" t="s">
        <v>18</v>
      </c>
      <c r="G655" t="s">
        <v>31</v>
      </c>
      <c r="H655">
        <v>69</v>
      </c>
      <c r="I655">
        <v>0</v>
      </c>
      <c r="J655">
        <v>0</v>
      </c>
    </row>
    <row r="656" spans="1:10" x14ac:dyDescent="0.35">
      <c r="A656" s="3" t="s">
        <v>701</v>
      </c>
      <c r="B656" s="4">
        <v>43299</v>
      </c>
      <c r="C656">
        <v>2</v>
      </c>
      <c r="D656" t="s">
        <v>106</v>
      </c>
      <c r="E656" t="s">
        <v>17</v>
      </c>
      <c r="F656" t="s">
        <v>18</v>
      </c>
      <c r="G656" t="s">
        <v>19</v>
      </c>
      <c r="H656">
        <v>289</v>
      </c>
      <c r="I656">
        <v>2</v>
      </c>
      <c r="J656">
        <v>578</v>
      </c>
    </row>
    <row r="657" spans="1:10" x14ac:dyDescent="0.35">
      <c r="A657" s="3" t="s">
        <v>702</v>
      </c>
      <c r="B657" s="4">
        <v>43299</v>
      </c>
      <c r="C657">
        <v>12</v>
      </c>
      <c r="D657" t="s">
        <v>66</v>
      </c>
      <c r="E657" t="s">
        <v>63</v>
      </c>
      <c r="F657" t="s">
        <v>13</v>
      </c>
      <c r="G657" t="s">
        <v>24</v>
      </c>
      <c r="H657">
        <v>159</v>
      </c>
      <c r="I657">
        <v>5</v>
      </c>
      <c r="J657">
        <v>795</v>
      </c>
    </row>
    <row r="658" spans="1:10" x14ac:dyDescent="0.35">
      <c r="A658" s="3" t="s">
        <v>703</v>
      </c>
      <c r="B658" s="4">
        <v>43299</v>
      </c>
      <c r="C658">
        <v>6</v>
      </c>
      <c r="D658" t="s">
        <v>48</v>
      </c>
      <c r="E658" t="s">
        <v>46</v>
      </c>
      <c r="F658" t="s">
        <v>23</v>
      </c>
      <c r="G658" t="s">
        <v>31</v>
      </c>
      <c r="H658">
        <v>69</v>
      </c>
      <c r="I658">
        <v>3</v>
      </c>
      <c r="J658">
        <v>207</v>
      </c>
    </row>
    <row r="659" spans="1:10" x14ac:dyDescent="0.35">
      <c r="A659" s="3" t="s">
        <v>704</v>
      </c>
      <c r="B659" s="4">
        <v>43299</v>
      </c>
      <c r="C659">
        <v>5</v>
      </c>
      <c r="D659" t="s">
        <v>60</v>
      </c>
      <c r="E659" t="s">
        <v>17</v>
      </c>
      <c r="F659" t="s">
        <v>18</v>
      </c>
      <c r="G659" t="s">
        <v>24</v>
      </c>
      <c r="H659">
        <v>159</v>
      </c>
      <c r="I659">
        <v>9</v>
      </c>
      <c r="J659">
        <v>1431</v>
      </c>
    </row>
    <row r="660" spans="1:10" x14ac:dyDescent="0.35">
      <c r="A660" s="3" t="s">
        <v>705</v>
      </c>
      <c r="B660" s="4">
        <v>43300</v>
      </c>
      <c r="C660">
        <v>15</v>
      </c>
      <c r="D660" t="s">
        <v>118</v>
      </c>
      <c r="E660" t="s">
        <v>63</v>
      </c>
      <c r="F660" t="s">
        <v>13</v>
      </c>
      <c r="G660" t="s">
        <v>14</v>
      </c>
      <c r="H660">
        <v>199</v>
      </c>
      <c r="I660">
        <v>1</v>
      </c>
      <c r="J660">
        <v>199</v>
      </c>
    </row>
    <row r="661" spans="1:10" x14ac:dyDescent="0.35">
      <c r="A661" s="3" t="s">
        <v>706</v>
      </c>
      <c r="B661" s="4">
        <v>43300</v>
      </c>
      <c r="C661">
        <v>1</v>
      </c>
      <c r="D661" t="s">
        <v>16</v>
      </c>
      <c r="E661" t="s">
        <v>17</v>
      </c>
      <c r="F661" t="s">
        <v>18</v>
      </c>
      <c r="G661" t="s">
        <v>19</v>
      </c>
      <c r="H661">
        <v>289</v>
      </c>
      <c r="I661">
        <v>4</v>
      </c>
      <c r="J661">
        <v>1156</v>
      </c>
    </row>
    <row r="662" spans="1:10" x14ac:dyDescent="0.35">
      <c r="A662" s="3" t="s">
        <v>707</v>
      </c>
      <c r="B662" s="4">
        <v>43301</v>
      </c>
      <c r="C662">
        <v>16</v>
      </c>
      <c r="D662" t="s">
        <v>30</v>
      </c>
      <c r="E662" t="s">
        <v>27</v>
      </c>
      <c r="F662" t="s">
        <v>28</v>
      </c>
      <c r="G662" t="s">
        <v>24</v>
      </c>
      <c r="H662">
        <v>159</v>
      </c>
      <c r="I662">
        <v>3</v>
      </c>
      <c r="J662">
        <v>477</v>
      </c>
    </row>
    <row r="663" spans="1:10" x14ac:dyDescent="0.35">
      <c r="A663" s="3" t="s">
        <v>708</v>
      </c>
      <c r="B663" s="4">
        <v>43301</v>
      </c>
      <c r="C663">
        <v>9</v>
      </c>
      <c r="D663" t="s">
        <v>21</v>
      </c>
      <c r="E663" t="s">
        <v>46</v>
      </c>
      <c r="F663" t="s">
        <v>23</v>
      </c>
      <c r="G663" t="s">
        <v>31</v>
      </c>
      <c r="H663">
        <v>69</v>
      </c>
      <c r="I663">
        <v>2</v>
      </c>
      <c r="J663">
        <v>138</v>
      </c>
    </row>
    <row r="664" spans="1:10" x14ac:dyDescent="0.35">
      <c r="A664" s="3" t="s">
        <v>709</v>
      </c>
      <c r="B664" s="4">
        <v>43301</v>
      </c>
      <c r="C664">
        <v>20</v>
      </c>
      <c r="D664" t="s">
        <v>40</v>
      </c>
      <c r="E664" t="s">
        <v>27</v>
      </c>
      <c r="F664" t="s">
        <v>28</v>
      </c>
      <c r="G664" t="s">
        <v>24</v>
      </c>
      <c r="H664">
        <v>159</v>
      </c>
      <c r="I664">
        <v>4</v>
      </c>
      <c r="J664">
        <v>636</v>
      </c>
    </row>
    <row r="665" spans="1:10" x14ac:dyDescent="0.35">
      <c r="A665" s="3" t="s">
        <v>710</v>
      </c>
      <c r="B665" s="4">
        <v>43302</v>
      </c>
      <c r="C665">
        <v>14</v>
      </c>
      <c r="D665" t="s">
        <v>38</v>
      </c>
      <c r="E665" t="s">
        <v>63</v>
      </c>
      <c r="F665" t="s">
        <v>13</v>
      </c>
      <c r="G665" t="s">
        <v>41</v>
      </c>
      <c r="H665">
        <v>399</v>
      </c>
      <c r="I665">
        <v>5</v>
      </c>
      <c r="J665">
        <v>1995</v>
      </c>
    </row>
    <row r="666" spans="1:10" x14ac:dyDescent="0.35">
      <c r="A666" s="3" t="s">
        <v>711</v>
      </c>
      <c r="B666" s="4">
        <v>43303</v>
      </c>
      <c r="C666">
        <v>1</v>
      </c>
      <c r="D666" t="s">
        <v>16</v>
      </c>
      <c r="E666" t="s">
        <v>17</v>
      </c>
      <c r="F666" t="s">
        <v>18</v>
      </c>
      <c r="G666" t="s">
        <v>41</v>
      </c>
      <c r="H666">
        <v>399</v>
      </c>
      <c r="I666">
        <v>8</v>
      </c>
      <c r="J666">
        <v>3192</v>
      </c>
    </row>
    <row r="667" spans="1:10" x14ac:dyDescent="0.35">
      <c r="A667" s="3" t="s">
        <v>712</v>
      </c>
      <c r="B667" s="4">
        <v>43303</v>
      </c>
      <c r="C667">
        <v>13</v>
      </c>
      <c r="D667" t="s">
        <v>33</v>
      </c>
      <c r="E667" t="s">
        <v>63</v>
      </c>
      <c r="F667" t="s">
        <v>13</v>
      </c>
      <c r="G667" t="s">
        <v>31</v>
      </c>
      <c r="H667">
        <v>69</v>
      </c>
      <c r="I667">
        <v>0</v>
      </c>
      <c r="J667">
        <v>0</v>
      </c>
    </row>
    <row r="668" spans="1:10" x14ac:dyDescent="0.35">
      <c r="A668" s="3" t="s">
        <v>713</v>
      </c>
      <c r="B668" s="4">
        <v>43304</v>
      </c>
      <c r="C668">
        <v>14</v>
      </c>
      <c r="D668" t="s">
        <v>38</v>
      </c>
      <c r="E668" t="s">
        <v>63</v>
      </c>
      <c r="F668" t="s">
        <v>13</v>
      </c>
      <c r="G668" t="s">
        <v>31</v>
      </c>
      <c r="H668">
        <v>69</v>
      </c>
      <c r="I668">
        <v>8</v>
      </c>
      <c r="J668">
        <v>552</v>
      </c>
    </row>
    <row r="669" spans="1:10" x14ac:dyDescent="0.35">
      <c r="A669" s="3" t="s">
        <v>714</v>
      </c>
      <c r="B669" s="4">
        <v>43305</v>
      </c>
      <c r="C669">
        <v>10</v>
      </c>
      <c r="D669" t="s">
        <v>58</v>
      </c>
      <c r="E669" t="s">
        <v>22</v>
      </c>
      <c r="F669" t="s">
        <v>23</v>
      </c>
      <c r="G669" t="s">
        <v>31</v>
      </c>
      <c r="H669">
        <v>69</v>
      </c>
      <c r="I669">
        <v>2</v>
      </c>
      <c r="J669">
        <v>138</v>
      </c>
    </row>
    <row r="670" spans="1:10" x14ac:dyDescent="0.35">
      <c r="A670" s="3" t="s">
        <v>715</v>
      </c>
      <c r="B670" s="4">
        <v>43305</v>
      </c>
      <c r="C670">
        <v>9</v>
      </c>
      <c r="D670" t="s">
        <v>21</v>
      </c>
      <c r="E670" t="s">
        <v>22</v>
      </c>
      <c r="F670" t="s">
        <v>23</v>
      </c>
      <c r="G670" t="s">
        <v>41</v>
      </c>
      <c r="H670">
        <v>399</v>
      </c>
      <c r="I670">
        <v>6</v>
      </c>
      <c r="J670">
        <v>2394</v>
      </c>
    </row>
    <row r="671" spans="1:10" x14ac:dyDescent="0.35">
      <c r="A671" s="3" t="s">
        <v>716</v>
      </c>
      <c r="B671" s="4">
        <v>43305</v>
      </c>
      <c r="C671">
        <v>2</v>
      </c>
      <c r="D671" t="s">
        <v>106</v>
      </c>
      <c r="E671" t="s">
        <v>17</v>
      </c>
      <c r="F671" t="s">
        <v>18</v>
      </c>
      <c r="G671" t="s">
        <v>14</v>
      </c>
      <c r="H671">
        <v>199</v>
      </c>
      <c r="I671">
        <v>1</v>
      </c>
      <c r="J671">
        <v>199</v>
      </c>
    </row>
    <row r="672" spans="1:10" x14ac:dyDescent="0.35">
      <c r="A672" s="3" t="s">
        <v>717</v>
      </c>
      <c r="B672" s="4">
        <v>43305</v>
      </c>
      <c r="C672">
        <v>13</v>
      </c>
      <c r="D672" t="s">
        <v>33</v>
      </c>
      <c r="E672" t="s">
        <v>12</v>
      </c>
      <c r="F672" t="s">
        <v>13</v>
      </c>
      <c r="G672" t="s">
        <v>41</v>
      </c>
      <c r="H672">
        <v>399</v>
      </c>
      <c r="I672">
        <v>1</v>
      </c>
      <c r="J672">
        <v>399</v>
      </c>
    </row>
    <row r="673" spans="1:10" x14ac:dyDescent="0.35">
      <c r="A673" s="3" t="s">
        <v>718</v>
      </c>
      <c r="B673" s="4">
        <v>43306</v>
      </c>
      <c r="C673">
        <v>12</v>
      </c>
      <c r="D673" t="s">
        <v>66</v>
      </c>
      <c r="E673" t="s">
        <v>12</v>
      </c>
      <c r="F673" t="s">
        <v>13</v>
      </c>
      <c r="G673" t="s">
        <v>24</v>
      </c>
      <c r="H673">
        <v>159</v>
      </c>
      <c r="I673">
        <v>7</v>
      </c>
      <c r="J673">
        <v>1113</v>
      </c>
    </row>
    <row r="674" spans="1:10" x14ac:dyDescent="0.35">
      <c r="A674" s="3" t="s">
        <v>719</v>
      </c>
      <c r="B674" s="4">
        <v>43306</v>
      </c>
      <c r="C674">
        <v>17</v>
      </c>
      <c r="D674" t="s">
        <v>35</v>
      </c>
      <c r="E674" t="s">
        <v>27</v>
      </c>
      <c r="F674" t="s">
        <v>28</v>
      </c>
      <c r="G674" t="s">
        <v>24</v>
      </c>
      <c r="H674">
        <v>159</v>
      </c>
      <c r="I674">
        <v>8</v>
      </c>
      <c r="J674">
        <v>1272</v>
      </c>
    </row>
    <row r="675" spans="1:10" x14ac:dyDescent="0.35">
      <c r="A675" s="3" t="s">
        <v>720</v>
      </c>
      <c r="B675" s="4">
        <v>43307</v>
      </c>
      <c r="C675">
        <v>18</v>
      </c>
      <c r="D675" t="s">
        <v>26</v>
      </c>
      <c r="E675" t="s">
        <v>36</v>
      </c>
      <c r="F675" t="s">
        <v>28</v>
      </c>
      <c r="G675" t="s">
        <v>19</v>
      </c>
      <c r="H675">
        <v>289</v>
      </c>
      <c r="I675">
        <v>8</v>
      </c>
      <c r="J675">
        <v>2312</v>
      </c>
    </row>
    <row r="676" spans="1:10" x14ac:dyDescent="0.35">
      <c r="A676" s="3" t="s">
        <v>721</v>
      </c>
      <c r="B676" s="4">
        <v>43307</v>
      </c>
      <c r="C676">
        <v>13</v>
      </c>
      <c r="D676" t="s">
        <v>33</v>
      </c>
      <c r="E676" t="s">
        <v>12</v>
      </c>
      <c r="F676" t="s">
        <v>13</v>
      </c>
      <c r="G676" t="s">
        <v>24</v>
      </c>
      <c r="H676">
        <v>159</v>
      </c>
      <c r="I676">
        <v>4</v>
      </c>
      <c r="J676">
        <v>636</v>
      </c>
    </row>
    <row r="677" spans="1:10" x14ac:dyDescent="0.35">
      <c r="A677" s="3" t="s">
        <v>722</v>
      </c>
      <c r="B677" s="4">
        <v>43307</v>
      </c>
      <c r="C677">
        <v>15</v>
      </c>
      <c r="D677" t="s">
        <v>118</v>
      </c>
      <c r="E677" t="s">
        <v>12</v>
      </c>
      <c r="F677" t="s">
        <v>13</v>
      </c>
      <c r="G677" t="s">
        <v>31</v>
      </c>
      <c r="H677">
        <v>69</v>
      </c>
      <c r="I677">
        <v>4</v>
      </c>
      <c r="J677">
        <v>276</v>
      </c>
    </row>
    <row r="678" spans="1:10" x14ac:dyDescent="0.35">
      <c r="A678" s="3" t="s">
        <v>723</v>
      </c>
      <c r="B678" s="4">
        <v>43307</v>
      </c>
      <c r="C678">
        <v>15</v>
      </c>
      <c r="D678" t="s">
        <v>118</v>
      </c>
      <c r="E678" t="s">
        <v>12</v>
      </c>
      <c r="F678" t="s">
        <v>13</v>
      </c>
      <c r="G678" t="s">
        <v>24</v>
      </c>
      <c r="H678">
        <v>159</v>
      </c>
      <c r="I678">
        <v>9</v>
      </c>
      <c r="J678">
        <v>1431</v>
      </c>
    </row>
    <row r="679" spans="1:10" x14ac:dyDescent="0.35">
      <c r="A679" s="3" t="s">
        <v>724</v>
      </c>
      <c r="B679" s="4">
        <v>43307</v>
      </c>
      <c r="C679">
        <v>18</v>
      </c>
      <c r="D679" t="s">
        <v>26</v>
      </c>
      <c r="E679" t="s">
        <v>36</v>
      </c>
      <c r="F679" t="s">
        <v>28</v>
      </c>
      <c r="G679" t="s">
        <v>31</v>
      </c>
      <c r="H679">
        <v>69</v>
      </c>
      <c r="I679">
        <v>6</v>
      </c>
      <c r="J679">
        <v>414</v>
      </c>
    </row>
    <row r="680" spans="1:10" x14ac:dyDescent="0.35">
      <c r="A680" s="3" t="s">
        <v>725</v>
      </c>
      <c r="B680" s="4">
        <v>43307</v>
      </c>
      <c r="C680">
        <v>7</v>
      </c>
      <c r="D680" t="s">
        <v>88</v>
      </c>
      <c r="E680" t="s">
        <v>22</v>
      </c>
      <c r="F680" t="s">
        <v>23</v>
      </c>
      <c r="G680" t="s">
        <v>24</v>
      </c>
      <c r="H680">
        <v>159</v>
      </c>
      <c r="I680">
        <v>6</v>
      </c>
      <c r="J680">
        <v>954</v>
      </c>
    </row>
    <row r="681" spans="1:10" x14ac:dyDescent="0.35">
      <c r="A681" s="3" t="s">
        <v>726</v>
      </c>
      <c r="B681" s="4">
        <v>43307</v>
      </c>
      <c r="C681">
        <v>13</v>
      </c>
      <c r="D681" t="s">
        <v>33</v>
      </c>
      <c r="E681" t="s">
        <v>12</v>
      </c>
      <c r="F681" t="s">
        <v>13</v>
      </c>
      <c r="G681" t="s">
        <v>31</v>
      </c>
      <c r="H681">
        <v>69</v>
      </c>
      <c r="I681">
        <v>3</v>
      </c>
      <c r="J681">
        <v>207</v>
      </c>
    </row>
    <row r="682" spans="1:10" x14ac:dyDescent="0.35">
      <c r="A682" s="3" t="s">
        <v>727</v>
      </c>
      <c r="B682" s="4">
        <v>43307</v>
      </c>
      <c r="C682">
        <v>3</v>
      </c>
      <c r="D682" t="s">
        <v>43</v>
      </c>
      <c r="E682" t="s">
        <v>68</v>
      </c>
      <c r="F682" t="s">
        <v>18</v>
      </c>
      <c r="G682" t="s">
        <v>31</v>
      </c>
      <c r="H682">
        <v>69</v>
      </c>
      <c r="I682">
        <v>4</v>
      </c>
      <c r="J682">
        <v>276</v>
      </c>
    </row>
    <row r="683" spans="1:10" x14ac:dyDescent="0.35">
      <c r="A683" s="3" t="s">
        <v>728</v>
      </c>
      <c r="B683" s="4">
        <v>43308</v>
      </c>
      <c r="C683">
        <v>18</v>
      </c>
      <c r="D683" t="s">
        <v>26</v>
      </c>
      <c r="E683" t="s">
        <v>27</v>
      </c>
      <c r="F683" t="s">
        <v>28</v>
      </c>
      <c r="G683" t="s">
        <v>19</v>
      </c>
      <c r="H683">
        <v>289</v>
      </c>
      <c r="I683">
        <v>3</v>
      </c>
      <c r="J683">
        <v>867</v>
      </c>
    </row>
    <row r="684" spans="1:10" x14ac:dyDescent="0.35">
      <c r="A684" s="3" t="s">
        <v>729</v>
      </c>
      <c r="B684" s="4">
        <v>43308</v>
      </c>
      <c r="C684">
        <v>16</v>
      </c>
      <c r="D684" t="s">
        <v>30</v>
      </c>
      <c r="E684" t="s">
        <v>36</v>
      </c>
      <c r="F684" t="s">
        <v>28</v>
      </c>
      <c r="G684" t="s">
        <v>19</v>
      </c>
      <c r="H684">
        <v>289</v>
      </c>
      <c r="I684">
        <v>6</v>
      </c>
      <c r="J684">
        <v>1734</v>
      </c>
    </row>
    <row r="685" spans="1:10" x14ac:dyDescent="0.35">
      <c r="A685" s="3" t="s">
        <v>730</v>
      </c>
      <c r="B685" s="4">
        <v>43308</v>
      </c>
      <c r="C685">
        <v>18</v>
      </c>
      <c r="D685" t="s">
        <v>26</v>
      </c>
      <c r="E685" t="s">
        <v>27</v>
      </c>
      <c r="F685" t="s">
        <v>28</v>
      </c>
      <c r="G685" t="s">
        <v>24</v>
      </c>
      <c r="H685">
        <v>159</v>
      </c>
      <c r="I685">
        <v>3</v>
      </c>
      <c r="J685">
        <v>477</v>
      </c>
    </row>
    <row r="686" spans="1:10" x14ac:dyDescent="0.35">
      <c r="A686" s="3" t="s">
        <v>731</v>
      </c>
      <c r="B686" s="4">
        <v>43308</v>
      </c>
      <c r="C686">
        <v>11</v>
      </c>
      <c r="D686" t="s">
        <v>11</v>
      </c>
      <c r="E686" t="s">
        <v>63</v>
      </c>
      <c r="F686" t="s">
        <v>13</v>
      </c>
      <c r="G686" t="s">
        <v>14</v>
      </c>
      <c r="H686">
        <v>199</v>
      </c>
      <c r="I686">
        <v>4</v>
      </c>
      <c r="J686">
        <v>796</v>
      </c>
    </row>
    <row r="687" spans="1:10" x14ac:dyDescent="0.35">
      <c r="A687" s="3" t="s">
        <v>732</v>
      </c>
      <c r="B687" s="4">
        <v>43308</v>
      </c>
      <c r="C687">
        <v>1</v>
      </c>
      <c r="D687" t="s">
        <v>16</v>
      </c>
      <c r="E687" t="s">
        <v>68</v>
      </c>
      <c r="F687" t="s">
        <v>18</v>
      </c>
      <c r="G687" t="s">
        <v>31</v>
      </c>
      <c r="H687">
        <v>69</v>
      </c>
      <c r="I687">
        <v>1</v>
      </c>
      <c r="J687">
        <v>69</v>
      </c>
    </row>
    <row r="688" spans="1:10" x14ac:dyDescent="0.35">
      <c r="A688" s="3" t="s">
        <v>733</v>
      </c>
      <c r="B688" s="4">
        <v>43308</v>
      </c>
      <c r="C688">
        <v>15</v>
      </c>
      <c r="D688" t="s">
        <v>118</v>
      </c>
      <c r="E688" t="s">
        <v>63</v>
      </c>
      <c r="F688" t="s">
        <v>13</v>
      </c>
      <c r="G688" t="s">
        <v>31</v>
      </c>
      <c r="H688">
        <v>69</v>
      </c>
      <c r="I688">
        <v>0</v>
      </c>
      <c r="J688">
        <v>0</v>
      </c>
    </row>
    <row r="689" spans="1:10" x14ac:dyDescent="0.35">
      <c r="A689" s="3" t="s">
        <v>734</v>
      </c>
      <c r="B689" s="4">
        <v>43308</v>
      </c>
      <c r="C689">
        <v>19</v>
      </c>
      <c r="D689" t="s">
        <v>56</v>
      </c>
      <c r="E689" t="s">
        <v>27</v>
      </c>
      <c r="F689" t="s">
        <v>28</v>
      </c>
      <c r="G689" t="s">
        <v>14</v>
      </c>
      <c r="H689">
        <v>199</v>
      </c>
      <c r="I689">
        <v>5</v>
      </c>
      <c r="J689">
        <v>995</v>
      </c>
    </row>
    <row r="690" spans="1:10" x14ac:dyDescent="0.35">
      <c r="A690" s="3" t="s">
        <v>735</v>
      </c>
      <c r="B690" s="4">
        <v>43308</v>
      </c>
      <c r="C690">
        <v>19</v>
      </c>
      <c r="D690" t="s">
        <v>56</v>
      </c>
      <c r="E690" t="s">
        <v>36</v>
      </c>
      <c r="F690" t="s">
        <v>28</v>
      </c>
      <c r="G690" t="s">
        <v>24</v>
      </c>
      <c r="H690">
        <v>159</v>
      </c>
      <c r="I690">
        <v>8</v>
      </c>
      <c r="J690">
        <v>1272</v>
      </c>
    </row>
    <row r="691" spans="1:10" x14ac:dyDescent="0.35">
      <c r="A691" s="3" t="s">
        <v>736</v>
      </c>
      <c r="B691" s="4">
        <v>43308</v>
      </c>
      <c r="C691">
        <v>5</v>
      </c>
      <c r="D691" t="s">
        <v>60</v>
      </c>
      <c r="E691" t="s">
        <v>17</v>
      </c>
      <c r="F691" t="s">
        <v>18</v>
      </c>
      <c r="G691" t="s">
        <v>41</v>
      </c>
      <c r="H691">
        <v>399</v>
      </c>
      <c r="I691">
        <v>5</v>
      </c>
      <c r="J691">
        <v>1995</v>
      </c>
    </row>
    <row r="692" spans="1:10" x14ac:dyDescent="0.35">
      <c r="A692" s="3" t="s">
        <v>737</v>
      </c>
      <c r="B692" s="4">
        <v>43308</v>
      </c>
      <c r="C692">
        <v>19</v>
      </c>
      <c r="D692" t="s">
        <v>56</v>
      </c>
      <c r="E692" t="s">
        <v>27</v>
      </c>
      <c r="F692" t="s">
        <v>28</v>
      </c>
      <c r="G692" t="s">
        <v>19</v>
      </c>
      <c r="H692">
        <v>289</v>
      </c>
      <c r="I692">
        <v>2</v>
      </c>
      <c r="J692">
        <v>578</v>
      </c>
    </row>
    <row r="693" spans="1:10" x14ac:dyDescent="0.35">
      <c r="A693" s="3" t="s">
        <v>738</v>
      </c>
      <c r="B693" s="4">
        <v>43308</v>
      </c>
      <c r="C693">
        <v>7</v>
      </c>
      <c r="D693" t="s">
        <v>88</v>
      </c>
      <c r="E693" t="s">
        <v>46</v>
      </c>
      <c r="F693" t="s">
        <v>23</v>
      </c>
      <c r="G693" t="s">
        <v>19</v>
      </c>
      <c r="H693">
        <v>289</v>
      </c>
      <c r="I693">
        <v>4</v>
      </c>
      <c r="J693">
        <v>1156</v>
      </c>
    </row>
    <row r="694" spans="1:10" x14ac:dyDescent="0.35">
      <c r="A694" s="3" t="s">
        <v>739</v>
      </c>
      <c r="B694" s="4">
        <v>43308</v>
      </c>
      <c r="C694">
        <v>11</v>
      </c>
      <c r="D694" t="s">
        <v>11</v>
      </c>
      <c r="E694" t="s">
        <v>12</v>
      </c>
      <c r="F694" t="s">
        <v>13</v>
      </c>
      <c r="G694" t="s">
        <v>14</v>
      </c>
      <c r="H694">
        <v>199</v>
      </c>
      <c r="I694">
        <v>5</v>
      </c>
      <c r="J694">
        <v>995</v>
      </c>
    </row>
    <row r="695" spans="1:10" x14ac:dyDescent="0.35">
      <c r="A695" s="3" t="s">
        <v>740</v>
      </c>
      <c r="B695" s="4">
        <v>43308</v>
      </c>
      <c r="C695">
        <v>8</v>
      </c>
      <c r="D695" t="s">
        <v>45</v>
      </c>
      <c r="E695" t="s">
        <v>46</v>
      </c>
      <c r="F695" t="s">
        <v>23</v>
      </c>
      <c r="G695" t="s">
        <v>24</v>
      </c>
      <c r="H695">
        <v>159</v>
      </c>
      <c r="I695">
        <v>8</v>
      </c>
      <c r="J695">
        <v>1272</v>
      </c>
    </row>
    <row r="696" spans="1:10" x14ac:dyDescent="0.35">
      <c r="A696" s="3" t="s">
        <v>741</v>
      </c>
      <c r="B696" s="4">
        <v>43309</v>
      </c>
      <c r="C696">
        <v>12</v>
      </c>
      <c r="D696" t="s">
        <v>66</v>
      </c>
      <c r="E696" t="s">
        <v>63</v>
      </c>
      <c r="F696" t="s">
        <v>13</v>
      </c>
      <c r="G696" t="s">
        <v>19</v>
      </c>
      <c r="H696">
        <v>289</v>
      </c>
      <c r="I696">
        <v>7</v>
      </c>
      <c r="J696">
        <v>2023</v>
      </c>
    </row>
    <row r="697" spans="1:10" x14ac:dyDescent="0.35">
      <c r="A697" s="3" t="s">
        <v>742</v>
      </c>
      <c r="B697" s="4">
        <v>43310</v>
      </c>
      <c r="C697">
        <v>3</v>
      </c>
      <c r="D697" t="s">
        <v>43</v>
      </c>
      <c r="E697" t="s">
        <v>68</v>
      </c>
      <c r="F697" t="s">
        <v>18</v>
      </c>
      <c r="G697" t="s">
        <v>14</v>
      </c>
      <c r="H697">
        <v>199</v>
      </c>
      <c r="I697">
        <v>8</v>
      </c>
      <c r="J697">
        <v>1592</v>
      </c>
    </row>
    <row r="698" spans="1:10" x14ac:dyDescent="0.35">
      <c r="A698" s="3" t="s">
        <v>743</v>
      </c>
      <c r="B698" s="4">
        <v>43310</v>
      </c>
      <c r="C698">
        <v>5</v>
      </c>
      <c r="D698" t="s">
        <v>60</v>
      </c>
      <c r="E698" t="s">
        <v>68</v>
      </c>
      <c r="F698" t="s">
        <v>18</v>
      </c>
      <c r="G698" t="s">
        <v>24</v>
      </c>
      <c r="H698">
        <v>159</v>
      </c>
      <c r="I698">
        <v>1</v>
      </c>
      <c r="J698">
        <v>159</v>
      </c>
    </row>
    <row r="699" spans="1:10" x14ac:dyDescent="0.35">
      <c r="A699" s="3" t="s">
        <v>744</v>
      </c>
      <c r="B699" s="4">
        <v>43311</v>
      </c>
      <c r="C699">
        <v>8</v>
      </c>
      <c r="D699" t="s">
        <v>45</v>
      </c>
      <c r="E699" t="s">
        <v>46</v>
      </c>
      <c r="F699" t="s">
        <v>23</v>
      </c>
      <c r="G699" t="s">
        <v>19</v>
      </c>
      <c r="H699">
        <v>289</v>
      </c>
      <c r="I699">
        <v>9</v>
      </c>
      <c r="J699">
        <v>2601</v>
      </c>
    </row>
    <row r="700" spans="1:10" x14ac:dyDescent="0.35">
      <c r="A700" s="3" t="s">
        <v>745</v>
      </c>
      <c r="B700" s="4">
        <v>43312</v>
      </c>
      <c r="C700">
        <v>5</v>
      </c>
      <c r="D700" t="s">
        <v>60</v>
      </c>
      <c r="E700" t="s">
        <v>68</v>
      </c>
      <c r="F700" t="s">
        <v>18</v>
      </c>
      <c r="G700" t="s">
        <v>14</v>
      </c>
      <c r="H700">
        <v>199</v>
      </c>
      <c r="I700">
        <v>3</v>
      </c>
      <c r="J700">
        <v>597</v>
      </c>
    </row>
    <row r="701" spans="1:10" x14ac:dyDescent="0.35">
      <c r="A701" s="3" t="s">
        <v>746</v>
      </c>
      <c r="B701" s="4">
        <v>43313</v>
      </c>
      <c r="C701">
        <v>20</v>
      </c>
      <c r="D701" t="s">
        <v>40</v>
      </c>
      <c r="E701" t="s">
        <v>36</v>
      </c>
      <c r="F701" t="s">
        <v>28</v>
      </c>
      <c r="G701" t="s">
        <v>19</v>
      </c>
      <c r="H701">
        <v>289</v>
      </c>
      <c r="I701">
        <v>0</v>
      </c>
      <c r="J701">
        <v>0</v>
      </c>
    </row>
    <row r="702" spans="1:10" x14ac:dyDescent="0.35">
      <c r="A702" s="3" t="s">
        <v>747</v>
      </c>
      <c r="B702" s="4">
        <v>43314</v>
      </c>
      <c r="C702">
        <v>15</v>
      </c>
      <c r="D702" t="s">
        <v>118</v>
      </c>
      <c r="E702" t="s">
        <v>12</v>
      </c>
      <c r="F702" t="s">
        <v>13</v>
      </c>
      <c r="G702" t="s">
        <v>19</v>
      </c>
      <c r="H702">
        <v>289</v>
      </c>
      <c r="I702">
        <v>2</v>
      </c>
      <c r="J702">
        <v>578</v>
      </c>
    </row>
    <row r="703" spans="1:10" x14ac:dyDescent="0.35">
      <c r="A703" s="3" t="s">
        <v>748</v>
      </c>
      <c r="B703" s="4">
        <v>43315</v>
      </c>
      <c r="C703">
        <v>6</v>
      </c>
      <c r="D703" t="s">
        <v>48</v>
      </c>
      <c r="E703" t="s">
        <v>46</v>
      </c>
      <c r="F703" t="s">
        <v>23</v>
      </c>
      <c r="G703" t="s">
        <v>14</v>
      </c>
      <c r="H703">
        <v>199</v>
      </c>
      <c r="I703">
        <v>3</v>
      </c>
      <c r="J703">
        <v>597</v>
      </c>
    </row>
    <row r="704" spans="1:10" x14ac:dyDescent="0.35">
      <c r="A704" s="3" t="s">
        <v>749</v>
      </c>
      <c r="B704" s="4">
        <v>43315</v>
      </c>
      <c r="C704">
        <v>19</v>
      </c>
      <c r="D704" t="s">
        <v>56</v>
      </c>
      <c r="E704" t="s">
        <v>36</v>
      </c>
      <c r="F704" t="s">
        <v>28</v>
      </c>
      <c r="G704" t="s">
        <v>19</v>
      </c>
      <c r="H704">
        <v>289</v>
      </c>
      <c r="I704">
        <v>9</v>
      </c>
      <c r="J704">
        <v>2601</v>
      </c>
    </row>
    <row r="705" spans="1:10" x14ac:dyDescent="0.35">
      <c r="A705" s="3" t="s">
        <v>750</v>
      </c>
      <c r="B705" s="4">
        <v>43315</v>
      </c>
      <c r="C705">
        <v>15</v>
      </c>
      <c r="D705" t="s">
        <v>118</v>
      </c>
      <c r="E705" t="s">
        <v>12</v>
      </c>
      <c r="F705" t="s">
        <v>13</v>
      </c>
      <c r="G705" t="s">
        <v>19</v>
      </c>
      <c r="H705">
        <v>289</v>
      </c>
      <c r="I705">
        <v>6</v>
      </c>
      <c r="J705">
        <v>1734</v>
      </c>
    </row>
    <row r="706" spans="1:10" x14ac:dyDescent="0.35">
      <c r="A706" s="3" t="s">
        <v>751</v>
      </c>
      <c r="B706" s="4">
        <v>43315</v>
      </c>
      <c r="C706">
        <v>14</v>
      </c>
      <c r="D706" t="s">
        <v>38</v>
      </c>
      <c r="E706" t="s">
        <v>12</v>
      </c>
      <c r="F706" t="s">
        <v>13</v>
      </c>
      <c r="G706" t="s">
        <v>19</v>
      </c>
      <c r="H706">
        <v>289</v>
      </c>
      <c r="I706">
        <v>0</v>
      </c>
      <c r="J706">
        <v>0</v>
      </c>
    </row>
    <row r="707" spans="1:10" x14ac:dyDescent="0.35">
      <c r="A707" s="3" t="s">
        <v>752</v>
      </c>
      <c r="B707" s="4">
        <v>43315</v>
      </c>
      <c r="C707">
        <v>7</v>
      </c>
      <c r="D707" t="s">
        <v>88</v>
      </c>
      <c r="E707" t="s">
        <v>46</v>
      </c>
      <c r="F707" t="s">
        <v>23</v>
      </c>
      <c r="G707" t="s">
        <v>24</v>
      </c>
      <c r="H707">
        <v>159</v>
      </c>
      <c r="I707">
        <v>2</v>
      </c>
      <c r="J707">
        <v>318</v>
      </c>
    </row>
    <row r="708" spans="1:10" x14ac:dyDescent="0.35">
      <c r="A708" s="3" t="s">
        <v>753</v>
      </c>
      <c r="B708" s="4">
        <v>43315</v>
      </c>
      <c r="C708">
        <v>10</v>
      </c>
      <c r="D708" t="s">
        <v>58</v>
      </c>
      <c r="E708" t="s">
        <v>46</v>
      </c>
      <c r="F708" t="s">
        <v>23</v>
      </c>
      <c r="G708" t="s">
        <v>14</v>
      </c>
      <c r="H708">
        <v>199</v>
      </c>
      <c r="I708">
        <v>1</v>
      </c>
      <c r="J708">
        <v>199</v>
      </c>
    </row>
    <row r="709" spans="1:10" x14ac:dyDescent="0.35">
      <c r="A709" s="3" t="s">
        <v>754</v>
      </c>
      <c r="B709" s="4">
        <v>43315</v>
      </c>
      <c r="C709">
        <v>1</v>
      </c>
      <c r="D709" t="s">
        <v>16</v>
      </c>
      <c r="E709" t="s">
        <v>17</v>
      </c>
      <c r="F709" t="s">
        <v>18</v>
      </c>
      <c r="G709" t="s">
        <v>19</v>
      </c>
      <c r="H709">
        <v>289</v>
      </c>
      <c r="I709">
        <v>4</v>
      </c>
      <c r="J709">
        <v>1156</v>
      </c>
    </row>
    <row r="710" spans="1:10" x14ac:dyDescent="0.35">
      <c r="A710" s="3" t="s">
        <v>755</v>
      </c>
      <c r="B710" s="4">
        <v>43315</v>
      </c>
      <c r="C710">
        <v>1</v>
      </c>
      <c r="D710" t="s">
        <v>16</v>
      </c>
      <c r="E710" t="s">
        <v>17</v>
      </c>
      <c r="F710" t="s">
        <v>18</v>
      </c>
      <c r="G710" t="s">
        <v>24</v>
      </c>
      <c r="H710">
        <v>159</v>
      </c>
      <c r="I710">
        <v>9</v>
      </c>
      <c r="J710">
        <v>1431</v>
      </c>
    </row>
    <row r="711" spans="1:10" x14ac:dyDescent="0.35">
      <c r="A711" s="3" t="s">
        <v>756</v>
      </c>
      <c r="B711" s="4">
        <v>43315</v>
      </c>
      <c r="C711">
        <v>13</v>
      </c>
      <c r="D711" t="s">
        <v>33</v>
      </c>
      <c r="E711" t="s">
        <v>12</v>
      </c>
      <c r="F711" t="s">
        <v>13</v>
      </c>
      <c r="G711" t="s">
        <v>19</v>
      </c>
      <c r="H711">
        <v>289</v>
      </c>
      <c r="I711">
        <v>8</v>
      </c>
      <c r="J711">
        <v>2312</v>
      </c>
    </row>
    <row r="712" spans="1:10" x14ac:dyDescent="0.35">
      <c r="A712" s="3" t="s">
        <v>757</v>
      </c>
      <c r="B712" s="4">
        <v>43315</v>
      </c>
      <c r="C712">
        <v>19</v>
      </c>
      <c r="D712" t="s">
        <v>56</v>
      </c>
      <c r="E712" t="s">
        <v>27</v>
      </c>
      <c r="F712" t="s">
        <v>28</v>
      </c>
      <c r="G712" t="s">
        <v>14</v>
      </c>
      <c r="H712">
        <v>199</v>
      </c>
      <c r="I712">
        <v>1</v>
      </c>
      <c r="J712">
        <v>199</v>
      </c>
    </row>
    <row r="713" spans="1:10" x14ac:dyDescent="0.35">
      <c r="A713" s="3" t="s">
        <v>758</v>
      </c>
      <c r="B713" s="4">
        <v>43316</v>
      </c>
      <c r="C713">
        <v>12</v>
      </c>
      <c r="D713" t="s">
        <v>66</v>
      </c>
      <c r="E713" t="s">
        <v>12</v>
      </c>
      <c r="F713" t="s">
        <v>13</v>
      </c>
      <c r="G713" t="s">
        <v>24</v>
      </c>
      <c r="H713">
        <v>159</v>
      </c>
      <c r="I713">
        <v>0</v>
      </c>
      <c r="J713">
        <v>0</v>
      </c>
    </row>
    <row r="714" spans="1:10" x14ac:dyDescent="0.35">
      <c r="A714" s="3" t="s">
        <v>759</v>
      </c>
      <c r="B714" s="4">
        <v>43316</v>
      </c>
      <c r="C714">
        <v>19</v>
      </c>
      <c r="D714" t="s">
        <v>56</v>
      </c>
      <c r="E714" t="s">
        <v>27</v>
      </c>
      <c r="F714" t="s">
        <v>28</v>
      </c>
      <c r="G714" t="s">
        <v>24</v>
      </c>
      <c r="H714">
        <v>159</v>
      </c>
      <c r="I714">
        <v>8</v>
      </c>
      <c r="J714">
        <v>1272</v>
      </c>
    </row>
    <row r="715" spans="1:10" x14ac:dyDescent="0.35">
      <c r="A715" s="3" t="s">
        <v>760</v>
      </c>
      <c r="B715" s="4">
        <v>43317</v>
      </c>
      <c r="C715">
        <v>4</v>
      </c>
      <c r="D715" t="s">
        <v>51</v>
      </c>
      <c r="E715" t="s">
        <v>17</v>
      </c>
      <c r="F715" t="s">
        <v>18</v>
      </c>
      <c r="G715" t="s">
        <v>19</v>
      </c>
      <c r="H715">
        <v>289</v>
      </c>
      <c r="I715">
        <v>6</v>
      </c>
      <c r="J715">
        <v>1734</v>
      </c>
    </row>
    <row r="716" spans="1:10" x14ac:dyDescent="0.35">
      <c r="A716" s="3" t="s">
        <v>761</v>
      </c>
      <c r="B716" s="4">
        <v>43317</v>
      </c>
      <c r="C716">
        <v>13</v>
      </c>
      <c r="D716" t="s">
        <v>33</v>
      </c>
      <c r="E716" t="s">
        <v>63</v>
      </c>
      <c r="F716" t="s">
        <v>13</v>
      </c>
      <c r="G716" t="s">
        <v>24</v>
      </c>
      <c r="H716">
        <v>159</v>
      </c>
      <c r="I716">
        <v>5</v>
      </c>
      <c r="J716">
        <v>795</v>
      </c>
    </row>
    <row r="717" spans="1:10" x14ac:dyDescent="0.35">
      <c r="A717" s="3" t="s">
        <v>762</v>
      </c>
      <c r="B717" s="4">
        <v>43317</v>
      </c>
      <c r="C717">
        <v>4</v>
      </c>
      <c r="D717" t="s">
        <v>51</v>
      </c>
      <c r="E717" t="s">
        <v>17</v>
      </c>
      <c r="F717" t="s">
        <v>18</v>
      </c>
      <c r="G717" t="s">
        <v>31</v>
      </c>
      <c r="H717">
        <v>69</v>
      </c>
      <c r="I717">
        <v>8</v>
      </c>
      <c r="J717">
        <v>552</v>
      </c>
    </row>
    <row r="718" spans="1:10" x14ac:dyDescent="0.35">
      <c r="A718" s="3" t="s">
        <v>763</v>
      </c>
      <c r="B718" s="4">
        <v>43317</v>
      </c>
      <c r="C718">
        <v>12</v>
      </c>
      <c r="D718" t="s">
        <v>66</v>
      </c>
      <c r="E718" t="s">
        <v>12</v>
      </c>
      <c r="F718" t="s">
        <v>13</v>
      </c>
      <c r="G718" t="s">
        <v>14</v>
      </c>
      <c r="H718">
        <v>199</v>
      </c>
      <c r="I718">
        <v>2</v>
      </c>
      <c r="J718">
        <v>398</v>
      </c>
    </row>
    <row r="719" spans="1:10" x14ac:dyDescent="0.35">
      <c r="A719" s="3" t="s">
        <v>764</v>
      </c>
      <c r="B719" s="4">
        <v>43318</v>
      </c>
      <c r="C719">
        <v>13</v>
      </c>
      <c r="D719" t="s">
        <v>33</v>
      </c>
      <c r="E719" t="s">
        <v>63</v>
      </c>
      <c r="F719" t="s">
        <v>13</v>
      </c>
      <c r="G719" t="s">
        <v>24</v>
      </c>
      <c r="H719">
        <v>159</v>
      </c>
      <c r="I719">
        <v>3</v>
      </c>
      <c r="J719">
        <v>477</v>
      </c>
    </row>
    <row r="720" spans="1:10" x14ac:dyDescent="0.35">
      <c r="A720" s="3" t="s">
        <v>765</v>
      </c>
      <c r="B720" s="4">
        <v>43318</v>
      </c>
      <c r="C720">
        <v>2</v>
      </c>
      <c r="D720" t="s">
        <v>106</v>
      </c>
      <c r="E720" t="s">
        <v>68</v>
      </c>
      <c r="F720" t="s">
        <v>18</v>
      </c>
      <c r="G720" t="s">
        <v>24</v>
      </c>
      <c r="H720">
        <v>159</v>
      </c>
      <c r="I720">
        <v>4</v>
      </c>
      <c r="J720">
        <v>636</v>
      </c>
    </row>
    <row r="721" spans="1:10" x14ac:dyDescent="0.35">
      <c r="A721" s="3" t="s">
        <v>766</v>
      </c>
      <c r="B721" s="4">
        <v>43319</v>
      </c>
      <c r="C721">
        <v>9</v>
      </c>
      <c r="D721" t="s">
        <v>21</v>
      </c>
      <c r="E721" t="s">
        <v>46</v>
      </c>
      <c r="F721" t="s">
        <v>23</v>
      </c>
      <c r="G721" t="s">
        <v>19</v>
      </c>
      <c r="H721">
        <v>289</v>
      </c>
      <c r="I721">
        <v>9</v>
      </c>
      <c r="J721">
        <v>2601</v>
      </c>
    </row>
    <row r="722" spans="1:10" x14ac:dyDescent="0.35">
      <c r="A722" s="3" t="s">
        <v>767</v>
      </c>
      <c r="B722" s="4">
        <v>43319</v>
      </c>
      <c r="C722">
        <v>7</v>
      </c>
      <c r="D722" t="s">
        <v>88</v>
      </c>
      <c r="E722" t="s">
        <v>46</v>
      </c>
      <c r="F722" t="s">
        <v>23</v>
      </c>
      <c r="G722" t="s">
        <v>24</v>
      </c>
      <c r="H722">
        <v>159</v>
      </c>
      <c r="I722">
        <v>5</v>
      </c>
      <c r="J722">
        <v>795</v>
      </c>
    </row>
    <row r="723" spans="1:10" x14ac:dyDescent="0.35">
      <c r="A723" s="3" t="s">
        <v>768</v>
      </c>
      <c r="B723" s="4">
        <v>43319</v>
      </c>
      <c r="C723">
        <v>11</v>
      </c>
      <c r="D723" t="s">
        <v>11</v>
      </c>
      <c r="E723" t="s">
        <v>63</v>
      </c>
      <c r="F723" t="s">
        <v>13</v>
      </c>
      <c r="G723" t="s">
        <v>24</v>
      </c>
      <c r="H723">
        <v>159</v>
      </c>
      <c r="I723">
        <v>4</v>
      </c>
      <c r="J723">
        <v>636</v>
      </c>
    </row>
    <row r="724" spans="1:10" x14ac:dyDescent="0.35">
      <c r="A724" s="3" t="s">
        <v>769</v>
      </c>
      <c r="B724" s="4">
        <v>43320</v>
      </c>
      <c r="C724">
        <v>8</v>
      </c>
      <c r="D724" t="s">
        <v>45</v>
      </c>
      <c r="E724" t="s">
        <v>46</v>
      </c>
      <c r="F724" t="s">
        <v>23</v>
      </c>
      <c r="G724" t="s">
        <v>41</v>
      </c>
      <c r="H724">
        <v>399</v>
      </c>
      <c r="I724">
        <v>2</v>
      </c>
      <c r="J724">
        <v>798</v>
      </c>
    </row>
    <row r="725" spans="1:10" x14ac:dyDescent="0.35">
      <c r="A725" s="3" t="s">
        <v>770</v>
      </c>
      <c r="B725" s="4">
        <v>43320</v>
      </c>
      <c r="C725">
        <v>7</v>
      </c>
      <c r="D725" t="s">
        <v>88</v>
      </c>
      <c r="E725" t="s">
        <v>46</v>
      </c>
      <c r="F725" t="s">
        <v>23</v>
      </c>
      <c r="G725" t="s">
        <v>19</v>
      </c>
      <c r="H725">
        <v>289</v>
      </c>
      <c r="I725">
        <v>5</v>
      </c>
      <c r="J725">
        <v>1445</v>
      </c>
    </row>
    <row r="726" spans="1:10" x14ac:dyDescent="0.35">
      <c r="A726" s="3" t="s">
        <v>771</v>
      </c>
      <c r="B726" s="4">
        <v>43320</v>
      </c>
      <c r="C726">
        <v>8</v>
      </c>
      <c r="D726" t="s">
        <v>45</v>
      </c>
      <c r="E726" t="s">
        <v>22</v>
      </c>
      <c r="F726" t="s">
        <v>23</v>
      </c>
      <c r="G726" t="s">
        <v>19</v>
      </c>
      <c r="H726">
        <v>289</v>
      </c>
      <c r="I726">
        <v>2</v>
      </c>
      <c r="J726">
        <v>578</v>
      </c>
    </row>
    <row r="727" spans="1:10" x14ac:dyDescent="0.35">
      <c r="A727" s="3" t="s">
        <v>772</v>
      </c>
      <c r="B727" s="4">
        <v>43320</v>
      </c>
      <c r="C727">
        <v>8</v>
      </c>
      <c r="D727" t="s">
        <v>45</v>
      </c>
      <c r="E727" t="s">
        <v>46</v>
      </c>
      <c r="F727" t="s">
        <v>23</v>
      </c>
      <c r="G727" t="s">
        <v>19</v>
      </c>
      <c r="H727">
        <v>289</v>
      </c>
      <c r="I727">
        <v>1</v>
      </c>
      <c r="J727">
        <v>289</v>
      </c>
    </row>
    <row r="728" spans="1:10" x14ac:dyDescent="0.35">
      <c r="A728" s="3" t="s">
        <v>773</v>
      </c>
      <c r="B728" s="4">
        <v>43320</v>
      </c>
      <c r="C728">
        <v>17</v>
      </c>
      <c r="D728" t="s">
        <v>35</v>
      </c>
      <c r="E728" t="s">
        <v>36</v>
      </c>
      <c r="F728" t="s">
        <v>28</v>
      </c>
      <c r="G728" t="s">
        <v>31</v>
      </c>
      <c r="H728">
        <v>69</v>
      </c>
      <c r="I728">
        <v>3</v>
      </c>
      <c r="J728">
        <v>207</v>
      </c>
    </row>
    <row r="729" spans="1:10" x14ac:dyDescent="0.35">
      <c r="A729" s="3" t="s">
        <v>774</v>
      </c>
      <c r="B729" s="4">
        <v>43321</v>
      </c>
      <c r="C729">
        <v>10</v>
      </c>
      <c r="D729" t="s">
        <v>58</v>
      </c>
      <c r="E729" t="s">
        <v>22</v>
      </c>
      <c r="F729" t="s">
        <v>23</v>
      </c>
      <c r="G729" t="s">
        <v>19</v>
      </c>
      <c r="H729">
        <v>289</v>
      </c>
      <c r="I729">
        <v>7</v>
      </c>
      <c r="J729">
        <v>2023</v>
      </c>
    </row>
    <row r="730" spans="1:10" x14ac:dyDescent="0.35">
      <c r="A730" s="3" t="s">
        <v>775</v>
      </c>
      <c r="B730" s="4">
        <v>43321</v>
      </c>
      <c r="C730">
        <v>6</v>
      </c>
      <c r="D730" t="s">
        <v>48</v>
      </c>
      <c r="E730" t="s">
        <v>46</v>
      </c>
      <c r="F730" t="s">
        <v>23</v>
      </c>
      <c r="G730" t="s">
        <v>14</v>
      </c>
      <c r="H730">
        <v>199</v>
      </c>
      <c r="I730">
        <v>7</v>
      </c>
      <c r="J730">
        <v>1393</v>
      </c>
    </row>
    <row r="731" spans="1:10" x14ac:dyDescent="0.35">
      <c r="A731" s="3" t="s">
        <v>776</v>
      </c>
      <c r="B731" s="4">
        <v>43322</v>
      </c>
      <c r="C731">
        <v>18</v>
      </c>
      <c r="D731" t="s">
        <v>26</v>
      </c>
      <c r="E731" t="s">
        <v>36</v>
      </c>
      <c r="F731" t="s">
        <v>28</v>
      </c>
      <c r="G731" t="s">
        <v>41</v>
      </c>
      <c r="H731">
        <v>399</v>
      </c>
      <c r="I731">
        <v>4</v>
      </c>
      <c r="J731">
        <v>1596</v>
      </c>
    </row>
    <row r="732" spans="1:10" x14ac:dyDescent="0.35">
      <c r="A732" s="3" t="s">
        <v>777</v>
      </c>
      <c r="B732" s="4">
        <v>43322</v>
      </c>
      <c r="C732">
        <v>13</v>
      </c>
      <c r="D732" t="s">
        <v>33</v>
      </c>
      <c r="E732" t="s">
        <v>12</v>
      </c>
      <c r="F732" t="s">
        <v>13</v>
      </c>
      <c r="G732" t="s">
        <v>41</v>
      </c>
      <c r="H732">
        <v>399</v>
      </c>
      <c r="I732">
        <v>4</v>
      </c>
      <c r="J732">
        <v>1596</v>
      </c>
    </row>
    <row r="733" spans="1:10" x14ac:dyDescent="0.35">
      <c r="A733" s="3" t="s">
        <v>778</v>
      </c>
      <c r="B733" s="4">
        <v>43322</v>
      </c>
      <c r="C733">
        <v>1</v>
      </c>
      <c r="D733" t="s">
        <v>16</v>
      </c>
      <c r="E733" t="s">
        <v>68</v>
      </c>
      <c r="F733" t="s">
        <v>18</v>
      </c>
      <c r="G733" t="s">
        <v>19</v>
      </c>
      <c r="H733">
        <v>289</v>
      </c>
      <c r="I733">
        <v>6</v>
      </c>
      <c r="J733">
        <v>1734</v>
      </c>
    </row>
    <row r="734" spans="1:10" x14ac:dyDescent="0.35">
      <c r="A734" s="3" t="s">
        <v>779</v>
      </c>
      <c r="B734" s="4">
        <v>43322</v>
      </c>
      <c r="C734">
        <v>17</v>
      </c>
      <c r="D734" t="s">
        <v>35</v>
      </c>
      <c r="E734" t="s">
        <v>36</v>
      </c>
      <c r="F734" t="s">
        <v>28</v>
      </c>
      <c r="G734" t="s">
        <v>24</v>
      </c>
      <c r="H734">
        <v>159</v>
      </c>
      <c r="I734">
        <v>4</v>
      </c>
      <c r="J734">
        <v>636</v>
      </c>
    </row>
    <row r="735" spans="1:10" x14ac:dyDescent="0.35">
      <c r="A735" s="3" t="s">
        <v>780</v>
      </c>
      <c r="B735" s="4">
        <v>43322</v>
      </c>
      <c r="C735">
        <v>3</v>
      </c>
      <c r="D735" t="s">
        <v>43</v>
      </c>
      <c r="E735" t="s">
        <v>17</v>
      </c>
      <c r="F735" t="s">
        <v>18</v>
      </c>
      <c r="G735" t="s">
        <v>19</v>
      </c>
      <c r="H735">
        <v>289</v>
      </c>
      <c r="I735">
        <v>2</v>
      </c>
      <c r="J735">
        <v>578</v>
      </c>
    </row>
    <row r="736" spans="1:10" x14ac:dyDescent="0.35">
      <c r="A736" s="3" t="s">
        <v>781</v>
      </c>
      <c r="B736" s="4">
        <v>43323</v>
      </c>
      <c r="C736">
        <v>3</v>
      </c>
      <c r="D736" t="s">
        <v>43</v>
      </c>
      <c r="E736" t="s">
        <v>68</v>
      </c>
      <c r="F736" t="s">
        <v>18</v>
      </c>
      <c r="G736" t="s">
        <v>41</v>
      </c>
      <c r="H736">
        <v>399</v>
      </c>
      <c r="I736">
        <v>0</v>
      </c>
      <c r="J736">
        <v>0</v>
      </c>
    </row>
    <row r="737" spans="1:10" x14ac:dyDescent="0.35">
      <c r="A737" s="3" t="s">
        <v>782</v>
      </c>
      <c r="B737" s="4">
        <v>43323</v>
      </c>
      <c r="C737">
        <v>14</v>
      </c>
      <c r="D737" t="s">
        <v>38</v>
      </c>
      <c r="E737" t="s">
        <v>12</v>
      </c>
      <c r="F737" t="s">
        <v>13</v>
      </c>
      <c r="G737" t="s">
        <v>24</v>
      </c>
      <c r="H737">
        <v>159</v>
      </c>
      <c r="I737">
        <v>6</v>
      </c>
      <c r="J737">
        <v>954</v>
      </c>
    </row>
    <row r="738" spans="1:10" x14ac:dyDescent="0.35">
      <c r="A738" s="3" t="s">
        <v>783</v>
      </c>
      <c r="B738" s="4">
        <v>43323</v>
      </c>
      <c r="C738">
        <v>12</v>
      </c>
      <c r="D738" t="s">
        <v>66</v>
      </c>
      <c r="E738" t="s">
        <v>63</v>
      </c>
      <c r="F738" t="s">
        <v>13</v>
      </c>
      <c r="G738" t="s">
        <v>24</v>
      </c>
      <c r="H738">
        <v>159</v>
      </c>
      <c r="I738">
        <v>5</v>
      </c>
      <c r="J738">
        <v>795</v>
      </c>
    </row>
    <row r="739" spans="1:10" x14ac:dyDescent="0.35">
      <c r="A739" s="3" t="s">
        <v>784</v>
      </c>
      <c r="B739" s="4">
        <v>43324</v>
      </c>
      <c r="C739">
        <v>8</v>
      </c>
      <c r="D739" t="s">
        <v>45</v>
      </c>
      <c r="E739" t="s">
        <v>22</v>
      </c>
      <c r="F739" t="s">
        <v>23</v>
      </c>
      <c r="G739" t="s">
        <v>41</v>
      </c>
      <c r="H739">
        <v>399</v>
      </c>
      <c r="I739">
        <v>7</v>
      </c>
      <c r="J739">
        <v>2793</v>
      </c>
    </row>
    <row r="740" spans="1:10" x14ac:dyDescent="0.35">
      <c r="A740" s="3" t="s">
        <v>785</v>
      </c>
      <c r="B740" s="4">
        <v>43325</v>
      </c>
      <c r="C740">
        <v>1</v>
      </c>
      <c r="D740" t="s">
        <v>16</v>
      </c>
      <c r="E740" t="s">
        <v>68</v>
      </c>
      <c r="F740" t="s">
        <v>18</v>
      </c>
      <c r="G740" t="s">
        <v>31</v>
      </c>
      <c r="H740">
        <v>69</v>
      </c>
      <c r="I740">
        <v>6</v>
      </c>
      <c r="J740">
        <v>414</v>
      </c>
    </row>
    <row r="741" spans="1:10" x14ac:dyDescent="0.35">
      <c r="A741" s="3" t="s">
        <v>786</v>
      </c>
      <c r="B741" s="4">
        <v>43325</v>
      </c>
      <c r="C741">
        <v>19</v>
      </c>
      <c r="D741" t="s">
        <v>56</v>
      </c>
      <c r="E741" t="s">
        <v>36</v>
      </c>
      <c r="F741" t="s">
        <v>28</v>
      </c>
      <c r="G741" t="s">
        <v>14</v>
      </c>
      <c r="H741">
        <v>199</v>
      </c>
      <c r="I741">
        <v>4</v>
      </c>
      <c r="J741">
        <v>796</v>
      </c>
    </row>
    <row r="742" spans="1:10" x14ac:dyDescent="0.35">
      <c r="A742" s="3" t="s">
        <v>787</v>
      </c>
      <c r="B742" s="4">
        <v>43326</v>
      </c>
      <c r="C742">
        <v>1</v>
      </c>
      <c r="D742" t="s">
        <v>16</v>
      </c>
      <c r="E742" t="s">
        <v>68</v>
      </c>
      <c r="F742" t="s">
        <v>18</v>
      </c>
      <c r="G742" t="s">
        <v>19</v>
      </c>
      <c r="H742">
        <v>289</v>
      </c>
      <c r="I742">
        <v>7</v>
      </c>
      <c r="J742">
        <v>2023</v>
      </c>
    </row>
    <row r="743" spans="1:10" x14ac:dyDescent="0.35">
      <c r="A743" s="3" t="s">
        <v>788</v>
      </c>
      <c r="B743" s="4">
        <v>43326</v>
      </c>
      <c r="C743">
        <v>18</v>
      </c>
      <c r="D743" t="s">
        <v>26</v>
      </c>
      <c r="E743" t="s">
        <v>36</v>
      </c>
      <c r="F743" t="s">
        <v>28</v>
      </c>
      <c r="G743" t="s">
        <v>19</v>
      </c>
      <c r="H743">
        <v>289</v>
      </c>
      <c r="I743">
        <v>0</v>
      </c>
      <c r="J743">
        <v>0</v>
      </c>
    </row>
    <row r="744" spans="1:10" x14ac:dyDescent="0.35">
      <c r="A744" s="3" t="s">
        <v>789</v>
      </c>
      <c r="B744" s="4">
        <v>43327</v>
      </c>
      <c r="C744">
        <v>19</v>
      </c>
      <c r="D744" t="s">
        <v>56</v>
      </c>
      <c r="E744" t="s">
        <v>27</v>
      </c>
      <c r="F744" t="s">
        <v>28</v>
      </c>
      <c r="G744" t="s">
        <v>31</v>
      </c>
      <c r="H744">
        <v>69</v>
      </c>
      <c r="I744">
        <v>9</v>
      </c>
      <c r="J744">
        <v>621</v>
      </c>
    </row>
    <row r="745" spans="1:10" x14ac:dyDescent="0.35">
      <c r="A745" s="3" t="s">
        <v>790</v>
      </c>
      <c r="B745" s="4">
        <v>43328</v>
      </c>
      <c r="C745">
        <v>12</v>
      </c>
      <c r="D745" t="s">
        <v>66</v>
      </c>
      <c r="E745" t="s">
        <v>63</v>
      </c>
      <c r="F745" t="s">
        <v>13</v>
      </c>
      <c r="G745" t="s">
        <v>31</v>
      </c>
      <c r="H745">
        <v>69</v>
      </c>
      <c r="I745">
        <v>5</v>
      </c>
      <c r="J745">
        <v>345</v>
      </c>
    </row>
    <row r="746" spans="1:10" x14ac:dyDescent="0.35">
      <c r="A746" s="3" t="s">
        <v>791</v>
      </c>
      <c r="B746" s="4">
        <v>43328</v>
      </c>
      <c r="C746">
        <v>8</v>
      </c>
      <c r="D746" t="s">
        <v>45</v>
      </c>
      <c r="E746" t="s">
        <v>22</v>
      </c>
      <c r="F746" t="s">
        <v>23</v>
      </c>
      <c r="G746" t="s">
        <v>41</v>
      </c>
      <c r="H746">
        <v>399</v>
      </c>
      <c r="I746">
        <v>0</v>
      </c>
      <c r="J746">
        <v>0</v>
      </c>
    </row>
    <row r="747" spans="1:10" x14ac:dyDescent="0.35">
      <c r="A747" s="3" t="s">
        <v>792</v>
      </c>
      <c r="B747" s="4">
        <v>43329</v>
      </c>
      <c r="C747">
        <v>2</v>
      </c>
      <c r="D747" t="s">
        <v>106</v>
      </c>
      <c r="E747" t="s">
        <v>68</v>
      </c>
      <c r="F747" t="s">
        <v>18</v>
      </c>
      <c r="G747" t="s">
        <v>24</v>
      </c>
      <c r="H747">
        <v>159</v>
      </c>
      <c r="I747">
        <v>8</v>
      </c>
      <c r="J747">
        <v>1272</v>
      </c>
    </row>
    <row r="748" spans="1:10" x14ac:dyDescent="0.35">
      <c r="A748" s="3" t="s">
        <v>793</v>
      </c>
      <c r="B748" s="4">
        <v>43329</v>
      </c>
      <c r="C748">
        <v>6</v>
      </c>
      <c r="D748" t="s">
        <v>48</v>
      </c>
      <c r="E748" t="s">
        <v>22</v>
      </c>
      <c r="F748" t="s">
        <v>23</v>
      </c>
      <c r="G748" t="s">
        <v>14</v>
      </c>
      <c r="H748">
        <v>199</v>
      </c>
      <c r="I748">
        <v>3</v>
      </c>
      <c r="J748">
        <v>597</v>
      </c>
    </row>
    <row r="749" spans="1:10" x14ac:dyDescent="0.35">
      <c r="A749" s="3" t="s">
        <v>794</v>
      </c>
      <c r="B749" s="4">
        <v>43330</v>
      </c>
      <c r="C749">
        <v>8</v>
      </c>
      <c r="D749" t="s">
        <v>45</v>
      </c>
      <c r="E749" t="s">
        <v>22</v>
      </c>
      <c r="F749" t="s">
        <v>23</v>
      </c>
      <c r="G749" t="s">
        <v>14</v>
      </c>
      <c r="H749">
        <v>199</v>
      </c>
      <c r="I749">
        <v>7</v>
      </c>
      <c r="J749">
        <v>1393</v>
      </c>
    </row>
    <row r="750" spans="1:10" x14ac:dyDescent="0.35">
      <c r="A750" s="3" t="s">
        <v>795</v>
      </c>
      <c r="B750" s="4">
        <v>43330</v>
      </c>
      <c r="C750">
        <v>11</v>
      </c>
      <c r="D750" t="s">
        <v>11</v>
      </c>
      <c r="E750" t="s">
        <v>63</v>
      </c>
      <c r="F750" t="s">
        <v>13</v>
      </c>
      <c r="G750" t="s">
        <v>19</v>
      </c>
      <c r="H750">
        <v>289</v>
      </c>
      <c r="I750">
        <v>3</v>
      </c>
      <c r="J750">
        <v>867</v>
      </c>
    </row>
    <row r="751" spans="1:10" x14ac:dyDescent="0.35">
      <c r="A751" s="3" t="s">
        <v>796</v>
      </c>
      <c r="B751" s="4">
        <v>43330</v>
      </c>
      <c r="C751">
        <v>20</v>
      </c>
      <c r="D751" t="s">
        <v>40</v>
      </c>
      <c r="E751" t="s">
        <v>36</v>
      </c>
      <c r="F751" t="s">
        <v>28</v>
      </c>
      <c r="G751" t="s">
        <v>24</v>
      </c>
      <c r="H751">
        <v>159</v>
      </c>
      <c r="I751">
        <v>9</v>
      </c>
      <c r="J751">
        <v>1431</v>
      </c>
    </row>
    <row r="752" spans="1:10" x14ac:dyDescent="0.35">
      <c r="A752" s="3" t="s">
        <v>797</v>
      </c>
      <c r="B752" s="4">
        <v>43330</v>
      </c>
      <c r="C752">
        <v>10</v>
      </c>
      <c r="D752" t="s">
        <v>58</v>
      </c>
      <c r="E752" t="s">
        <v>22</v>
      </c>
      <c r="F752" t="s">
        <v>23</v>
      </c>
      <c r="G752" t="s">
        <v>19</v>
      </c>
      <c r="H752">
        <v>289</v>
      </c>
      <c r="I752">
        <v>5</v>
      </c>
      <c r="J752">
        <v>1445</v>
      </c>
    </row>
    <row r="753" spans="1:10" x14ac:dyDescent="0.35">
      <c r="A753" s="3" t="s">
        <v>798</v>
      </c>
      <c r="B753" s="4">
        <v>43331</v>
      </c>
      <c r="C753">
        <v>8</v>
      </c>
      <c r="D753" t="s">
        <v>45</v>
      </c>
      <c r="E753" t="s">
        <v>46</v>
      </c>
      <c r="F753" t="s">
        <v>23</v>
      </c>
      <c r="G753" t="s">
        <v>41</v>
      </c>
      <c r="H753">
        <v>399</v>
      </c>
      <c r="I753">
        <v>1</v>
      </c>
      <c r="J753">
        <v>399</v>
      </c>
    </row>
    <row r="754" spans="1:10" x14ac:dyDescent="0.35">
      <c r="A754" s="3" t="s">
        <v>799</v>
      </c>
      <c r="B754" s="4">
        <v>43331</v>
      </c>
      <c r="C754">
        <v>5</v>
      </c>
      <c r="D754" t="s">
        <v>60</v>
      </c>
      <c r="E754" t="s">
        <v>17</v>
      </c>
      <c r="F754" t="s">
        <v>18</v>
      </c>
      <c r="G754" t="s">
        <v>41</v>
      </c>
      <c r="H754">
        <v>399</v>
      </c>
      <c r="I754">
        <v>6</v>
      </c>
      <c r="J754">
        <v>2394</v>
      </c>
    </row>
    <row r="755" spans="1:10" x14ac:dyDescent="0.35">
      <c r="A755" s="3" t="s">
        <v>800</v>
      </c>
      <c r="B755" s="4">
        <v>43332</v>
      </c>
      <c r="C755">
        <v>14</v>
      </c>
      <c r="D755" t="s">
        <v>38</v>
      </c>
      <c r="E755" t="s">
        <v>63</v>
      </c>
      <c r="F755" t="s">
        <v>13</v>
      </c>
      <c r="G755" t="s">
        <v>14</v>
      </c>
      <c r="H755">
        <v>199</v>
      </c>
      <c r="I755">
        <v>2</v>
      </c>
      <c r="J755">
        <v>398</v>
      </c>
    </row>
    <row r="756" spans="1:10" x14ac:dyDescent="0.35">
      <c r="A756" s="3" t="s">
        <v>801</v>
      </c>
      <c r="B756" s="4">
        <v>43332</v>
      </c>
      <c r="C756">
        <v>20</v>
      </c>
      <c r="D756" t="s">
        <v>40</v>
      </c>
      <c r="E756" t="s">
        <v>27</v>
      </c>
      <c r="F756" t="s">
        <v>28</v>
      </c>
      <c r="G756" t="s">
        <v>14</v>
      </c>
      <c r="H756">
        <v>199</v>
      </c>
      <c r="I756">
        <v>6</v>
      </c>
      <c r="J756">
        <v>1194</v>
      </c>
    </row>
    <row r="757" spans="1:10" x14ac:dyDescent="0.35">
      <c r="A757" s="3" t="s">
        <v>802</v>
      </c>
      <c r="B757" s="4">
        <v>43332</v>
      </c>
      <c r="C757">
        <v>17</v>
      </c>
      <c r="D757" t="s">
        <v>35</v>
      </c>
      <c r="E757" t="s">
        <v>27</v>
      </c>
      <c r="F757" t="s">
        <v>28</v>
      </c>
      <c r="G757" t="s">
        <v>41</v>
      </c>
      <c r="H757">
        <v>399</v>
      </c>
      <c r="I757">
        <v>6</v>
      </c>
      <c r="J757">
        <v>2394</v>
      </c>
    </row>
    <row r="758" spans="1:10" x14ac:dyDescent="0.35">
      <c r="A758" s="3" t="s">
        <v>803</v>
      </c>
      <c r="B758" s="4">
        <v>43332</v>
      </c>
      <c r="C758">
        <v>13</v>
      </c>
      <c r="D758" t="s">
        <v>33</v>
      </c>
      <c r="E758" t="s">
        <v>63</v>
      </c>
      <c r="F758" t="s">
        <v>13</v>
      </c>
      <c r="G758" t="s">
        <v>19</v>
      </c>
      <c r="H758">
        <v>289</v>
      </c>
      <c r="I758">
        <v>0</v>
      </c>
      <c r="J758">
        <v>0</v>
      </c>
    </row>
    <row r="759" spans="1:10" x14ac:dyDescent="0.35">
      <c r="A759" s="3" t="s">
        <v>804</v>
      </c>
      <c r="B759" s="4">
        <v>43332</v>
      </c>
      <c r="C759">
        <v>10</v>
      </c>
      <c r="D759" t="s">
        <v>58</v>
      </c>
      <c r="E759" t="s">
        <v>46</v>
      </c>
      <c r="F759" t="s">
        <v>23</v>
      </c>
      <c r="G759" t="s">
        <v>41</v>
      </c>
      <c r="H759">
        <v>399</v>
      </c>
      <c r="I759">
        <v>4</v>
      </c>
      <c r="J759">
        <v>1596</v>
      </c>
    </row>
    <row r="760" spans="1:10" x14ac:dyDescent="0.35">
      <c r="A760" s="3" t="s">
        <v>805</v>
      </c>
      <c r="B760" s="4">
        <v>43332</v>
      </c>
      <c r="C760">
        <v>3</v>
      </c>
      <c r="D760" t="s">
        <v>43</v>
      </c>
      <c r="E760" t="s">
        <v>68</v>
      </c>
      <c r="F760" t="s">
        <v>18</v>
      </c>
      <c r="G760" t="s">
        <v>19</v>
      </c>
      <c r="H760">
        <v>289</v>
      </c>
      <c r="I760">
        <v>1</v>
      </c>
      <c r="J760">
        <v>289</v>
      </c>
    </row>
    <row r="761" spans="1:10" x14ac:dyDescent="0.35">
      <c r="A761" s="3" t="s">
        <v>806</v>
      </c>
      <c r="B761" s="4">
        <v>43333</v>
      </c>
      <c r="C761">
        <v>19</v>
      </c>
      <c r="D761" t="s">
        <v>56</v>
      </c>
      <c r="E761" t="s">
        <v>36</v>
      </c>
      <c r="F761" t="s">
        <v>28</v>
      </c>
      <c r="G761" t="s">
        <v>41</v>
      </c>
      <c r="H761">
        <v>399</v>
      </c>
      <c r="I761">
        <v>6</v>
      </c>
      <c r="J761">
        <v>2394</v>
      </c>
    </row>
    <row r="762" spans="1:10" x14ac:dyDescent="0.35">
      <c r="A762" s="3" t="s">
        <v>807</v>
      </c>
      <c r="B762" s="4">
        <v>43333</v>
      </c>
      <c r="C762">
        <v>16</v>
      </c>
      <c r="D762" t="s">
        <v>30</v>
      </c>
      <c r="E762" t="s">
        <v>36</v>
      </c>
      <c r="F762" t="s">
        <v>28</v>
      </c>
      <c r="G762" t="s">
        <v>24</v>
      </c>
      <c r="H762">
        <v>159</v>
      </c>
      <c r="I762">
        <v>6</v>
      </c>
      <c r="J762">
        <v>954</v>
      </c>
    </row>
    <row r="763" spans="1:10" x14ac:dyDescent="0.35">
      <c r="A763" s="3" t="s">
        <v>808</v>
      </c>
      <c r="B763" s="4">
        <v>43333</v>
      </c>
      <c r="C763">
        <v>16</v>
      </c>
      <c r="D763" t="s">
        <v>30</v>
      </c>
      <c r="E763" t="s">
        <v>36</v>
      </c>
      <c r="F763" t="s">
        <v>28</v>
      </c>
      <c r="G763" t="s">
        <v>19</v>
      </c>
      <c r="H763">
        <v>289</v>
      </c>
      <c r="I763">
        <v>2</v>
      </c>
      <c r="J763">
        <v>578</v>
      </c>
    </row>
    <row r="764" spans="1:10" x14ac:dyDescent="0.35">
      <c r="A764" s="3" t="s">
        <v>809</v>
      </c>
      <c r="B764" s="4">
        <v>43333</v>
      </c>
      <c r="C764">
        <v>17</v>
      </c>
      <c r="D764" t="s">
        <v>35</v>
      </c>
      <c r="E764" t="s">
        <v>27</v>
      </c>
      <c r="F764" t="s">
        <v>28</v>
      </c>
      <c r="G764" t="s">
        <v>31</v>
      </c>
      <c r="H764">
        <v>69</v>
      </c>
      <c r="I764">
        <v>8</v>
      </c>
      <c r="J764">
        <v>552</v>
      </c>
    </row>
    <row r="765" spans="1:10" x14ac:dyDescent="0.35">
      <c r="A765" s="3" t="s">
        <v>810</v>
      </c>
      <c r="B765" s="4">
        <v>43334</v>
      </c>
      <c r="C765">
        <v>8</v>
      </c>
      <c r="D765" t="s">
        <v>45</v>
      </c>
      <c r="E765" t="s">
        <v>46</v>
      </c>
      <c r="F765" t="s">
        <v>23</v>
      </c>
      <c r="G765" t="s">
        <v>41</v>
      </c>
      <c r="H765">
        <v>399</v>
      </c>
      <c r="I765">
        <v>2</v>
      </c>
      <c r="J765">
        <v>798</v>
      </c>
    </row>
    <row r="766" spans="1:10" x14ac:dyDescent="0.35">
      <c r="A766" s="3" t="s">
        <v>811</v>
      </c>
      <c r="B766" s="4">
        <v>43334</v>
      </c>
      <c r="C766">
        <v>19</v>
      </c>
      <c r="D766" t="s">
        <v>56</v>
      </c>
      <c r="E766" t="s">
        <v>36</v>
      </c>
      <c r="F766" t="s">
        <v>28</v>
      </c>
      <c r="G766" t="s">
        <v>24</v>
      </c>
      <c r="H766">
        <v>159</v>
      </c>
      <c r="I766">
        <v>8</v>
      </c>
      <c r="J766">
        <v>1272</v>
      </c>
    </row>
    <row r="767" spans="1:10" x14ac:dyDescent="0.35">
      <c r="A767" s="3" t="s">
        <v>812</v>
      </c>
      <c r="B767" s="4">
        <v>43334</v>
      </c>
      <c r="C767">
        <v>14</v>
      </c>
      <c r="D767" t="s">
        <v>38</v>
      </c>
      <c r="E767" t="s">
        <v>63</v>
      </c>
      <c r="F767" t="s">
        <v>13</v>
      </c>
      <c r="G767" t="s">
        <v>41</v>
      </c>
      <c r="H767">
        <v>399</v>
      </c>
      <c r="I767">
        <v>9</v>
      </c>
      <c r="J767">
        <v>3591</v>
      </c>
    </row>
    <row r="768" spans="1:10" x14ac:dyDescent="0.35">
      <c r="A768" s="3" t="s">
        <v>813</v>
      </c>
      <c r="B768" s="4">
        <v>43335</v>
      </c>
      <c r="C768">
        <v>13</v>
      </c>
      <c r="D768" t="s">
        <v>33</v>
      </c>
      <c r="E768" t="s">
        <v>12</v>
      </c>
      <c r="F768" t="s">
        <v>13</v>
      </c>
      <c r="G768" t="s">
        <v>14</v>
      </c>
      <c r="H768">
        <v>199</v>
      </c>
      <c r="I768">
        <v>1</v>
      </c>
      <c r="J768">
        <v>199</v>
      </c>
    </row>
    <row r="769" spans="1:10" x14ac:dyDescent="0.35">
      <c r="A769" s="3" t="s">
        <v>814</v>
      </c>
      <c r="B769" s="4">
        <v>43336</v>
      </c>
      <c r="C769">
        <v>15</v>
      </c>
      <c r="D769" t="s">
        <v>118</v>
      </c>
      <c r="E769" t="s">
        <v>63</v>
      </c>
      <c r="F769" t="s">
        <v>13</v>
      </c>
      <c r="G769" t="s">
        <v>24</v>
      </c>
      <c r="H769">
        <v>159</v>
      </c>
      <c r="I769">
        <v>1</v>
      </c>
      <c r="J769">
        <v>159</v>
      </c>
    </row>
    <row r="770" spans="1:10" x14ac:dyDescent="0.35">
      <c r="A770" s="3" t="s">
        <v>815</v>
      </c>
      <c r="B770" s="4">
        <v>43337</v>
      </c>
      <c r="C770">
        <v>7</v>
      </c>
      <c r="D770" t="s">
        <v>88</v>
      </c>
      <c r="E770" t="s">
        <v>22</v>
      </c>
      <c r="F770" t="s">
        <v>23</v>
      </c>
      <c r="G770" t="s">
        <v>41</v>
      </c>
      <c r="H770">
        <v>399</v>
      </c>
      <c r="I770">
        <v>6</v>
      </c>
      <c r="J770">
        <v>2394</v>
      </c>
    </row>
    <row r="771" spans="1:10" x14ac:dyDescent="0.35">
      <c r="A771" s="3" t="s">
        <v>816</v>
      </c>
      <c r="B771" s="4">
        <v>43337</v>
      </c>
      <c r="C771">
        <v>11</v>
      </c>
      <c r="D771" t="s">
        <v>11</v>
      </c>
      <c r="E771" t="s">
        <v>12</v>
      </c>
      <c r="F771" t="s">
        <v>13</v>
      </c>
      <c r="G771" t="s">
        <v>41</v>
      </c>
      <c r="H771">
        <v>399</v>
      </c>
      <c r="I771">
        <v>0</v>
      </c>
      <c r="J771">
        <v>0</v>
      </c>
    </row>
    <row r="772" spans="1:10" x14ac:dyDescent="0.35">
      <c r="A772" s="3" t="s">
        <v>817</v>
      </c>
      <c r="B772" s="4">
        <v>43338</v>
      </c>
      <c r="C772">
        <v>4</v>
      </c>
      <c r="D772" t="s">
        <v>51</v>
      </c>
      <c r="E772" t="s">
        <v>17</v>
      </c>
      <c r="F772" t="s">
        <v>18</v>
      </c>
      <c r="G772" t="s">
        <v>19</v>
      </c>
      <c r="H772">
        <v>289</v>
      </c>
      <c r="I772">
        <v>2</v>
      </c>
      <c r="J772">
        <v>578</v>
      </c>
    </row>
    <row r="773" spans="1:10" x14ac:dyDescent="0.35">
      <c r="A773" s="3" t="s">
        <v>818</v>
      </c>
      <c r="B773" s="4">
        <v>43338</v>
      </c>
      <c r="C773">
        <v>6</v>
      </c>
      <c r="D773" t="s">
        <v>48</v>
      </c>
      <c r="E773" t="s">
        <v>46</v>
      </c>
      <c r="F773" t="s">
        <v>23</v>
      </c>
      <c r="G773" t="s">
        <v>19</v>
      </c>
      <c r="H773">
        <v>289</v>
      </c>
      <c r="I773">
        <v>3</v>
      </c>
      <c r="J773">
        <v>867</v>
      </c>
    </row>
    <row r="774" spans="1:10" x14ac:dyDescent="0.35">
      <c r="A774" s="3" t="s">
        <v>819</v>
      </c>
      <c r="B774" s="4">
        <v>43338</v>
      </c>
      <c r="C774">
        <v>20</v>
      </c>
      <c r="D774" t="s">
        <v>40</v>
      </c>
      <c r="E774" t="s">
        <v>36</v>
      </c>
      <c r="F774" t="s">
        <v>28</v>
      </c>
      <c r="G774" t="s">
        <v>31</v>
      </c>
      <c r="H774">
        <v>69</v>
      </c>
      <c r="I774">
        <v>0</v>
      </c>
      <c r="J774">
        <v>0</v>
      </c>
    </row>
    <row r="775" spans="1:10" x14ac:dyDescent="0.35">
      <c r="A775" s="3" t="s">
        <v>820</v>
      </c>
      <c r="B775" s="4">
        <v>43338</v>
      </c>
      <c r="C775">
        <v>15</v>
      </c>
      <c r="D775" t="s">
        <v>118</v>
      </c>
      <c r="E775" t="s">
        <v>12</v>
      </c>
      <c r="F775" t="s">
        <v>13</v>
      </c>
      <c r="G775" t="s">
        <v>31</v>
      </c>
      <c r="H775">
        <v>69</v>
      </c>
      <c r="I775">
        <v>2</v>
      </c>
      <c r="J775">
        <v>138</v>
      </c>
    </row>
    <row r="776" spans="1:10" x14ac:dyDescent="0.35">
      <c r="A776" s="3" t="s">
        <v>821</v>
      </c>
      <c r="B776" s="4">
        <v>43338</v>
      </c>
      <c r="C776">
        <v>13</v>
      </c>
      <c r="D776" t="s">
        <v>33</v>
      </c>
      <c r="E776" t="s">
        <v>63</v>
      </c>
      <c r="F776" t="s">
        <v>13</v>
      </c>
      <c r="G776" t="s">
        <v>41</v>
      </c>
      <c r="H776">
        <v>399</v>
      </c>
      <c r="I776">
        <v>1</v>
      </c>
      <c r="J776">
        <v>399</v>
      </c>
    </row>
    <row r="777" spans="1:10" x14ac:dyDescent="0.35">
      <c r="A777" s="3" t="s">
        <v>822</v>
      </c>
      <c r="B777" s="4">
        <v>43339</v>
      </c>
      <c r="C777">
        <v>17</v>
      </c>
      <c r="D777" t="s">
        <v>35</v>
      </c>
      <c r="E777" t="s">
        <v>36</v>
      </c>
      <c r="F777" t="s">
        <v>28</v>
      </c>
      <c r="G777" t="s">
        <v>41</v>
      </c>
      <c r="H777">
        <v>399</v>
      </c>
      <c r="I777">
        <v>2</v>
      </c>
      <c r="J777">
        <v>798</v>
      </c>
    </row>
    <row r="778" spans="1:10" x14ac:dyDescent="0.35">
      <c r="A778" s="3" t="s">
        <v>823</v>
      </c>
      <c r="B778" s="4">
        <v>43339</v>
      </c>
      <c r="C778">
        <v>4</v>
      </c>
      <c r="D778" t="s">
        <v>51</v>
      </c>
      <c r="E778" t="s">
        <v>68</v>
      </c>
      <c r="F778" t="s">
        <v>18</v>
      </c>
      <c r="G778" t="s">
        <v>41</v>
      </c>
      <c r="H778">
        <v>399</v>
      </c>
      <c r="I778">
        <v>3</v>
      </c>
      <c r="J778">
        <v>1197</v>
      </c>
    </row>
    <row r="779" spans="1:10" x14ac:dyDescent="0.35">
      <c r="A779" s="3" t="s">
        <v>824</v>
      </c>
      <c r="B779" s="4">
        <v>43339</v>
      </c>
      <c r="C779">
        <v>2</v>
      </c>
      <c r="D779" t="s">
        <v>106</v>
      </c>
      <c r="E779" t="s">
        <v>17</v>
      </c>
      <c r="F779" t="s">
        <v>18</v>
      </c>
      <c r="G779" t="s">
        <v>19</v>
      </c>
      <c r="H779">
        <v>289</v>
      </c>
      <c r="I779">
        <v>5</v>
      </c>
      <c r="J779">
        <v>1445</v>
      </c>
    </row>
    <row r="780" spans="1:10" x14ac:dyDescent="0.35">
      <c r="A780" s="3" t="s">
        <v>825</v>
      </c>
      <c r="B780" s="4">
        <v>43339</v>
      </c>
      <c r="C780">
        <v>14</v>
      </c>
      <c r="D780" t="s">
        <v>38</v>
      </c>
      <c r="E780" t="s">
        <v>63</v>
      </c>
      <c r="F780" t="s">
        <v>13</v>
      </c>
      <c r="G780" t="s">
        <v>19</v>
      </c>
      <c r="H780">
        <v>289</v>
      </c>
      <c r="I780">
        <v>6</v>
      </c>
      <c r="J780">
        <v>1734</v>
      </c>
    </row>
    <row r="781" spans="1:10" x14ac:dyDescent="0.35">
      <c r="A781" s="3" t="s">
        <v>826</v>
      </c>
      <c r="B781" s="4">
        <v>43339</v>
      </c>
      <c r="C781">
        <v>7</v>
      </c>
      <c r="D781" t="s">
        <v>88</v>
      </c>
      <c r="E781" t="s">
        <v>22</v>
      </c>
      <c r="F781" t="s">
        <v>23</v>
      </c>
      <c r="G781" t="s">
        <v>41</v>
      </c>
      <c r="H781">
        <v>399</v>
      </c>
      <c r="I781">
        <v>8</v>
      </c>
      <c r="J781">
        <v>3192</v>
      </c>
    </row>
    <row r="782" spans="1:10" x14ac:dyDescent="0.35">
      <c r="A782" s="3" t="s">
        <v>827</v>
      </c>
      <c r="B782" s="4">
        <v>43340</v>
      </c>
      <c r="C782">
        <v>11</v>
      </c>
      <c r="D782" t="s">
        <v>11</v>
      </c>
      <c r="E782" t="s">
        <v>63</v>
      </c>
      <c r="F782" t="s">
        <v>13</v>
      </c>
      <c r="G782" t="s">
        <v>31</v>
      </c>
      <c r="H782">
        <v>69</v>
      </c>
      <c r="I782">
        <v>6</v>
      </c>
      <c r="J782">
        <v>414</v>
      </c>
    </row>
    <row r="783" spans="1:10" x14ac:dyDescent="0.35">
      <c r="A783" s="3" t="s">
        <v>828</v>
      </c>
      <c r="B783" s="4">
        <v>43341</v>
      </c>
      <c r="C783">
        <v>1</v>
      </c>
      <c r="D783" t="s">
        <v>16</v>
      </c>
      <c r="E783" t="s">
        <v>17</v>
      </c>
      <c r="F783" t="s">
        <v>18</v>
      </c>
      <c r="G783" t="s">
        <v>24</v>
      </c>
      <c r="H783">
        <v>159</v>
      </c>
      <c r="I783">
        <v>9</v>
      </c>
      <c r="J783">
        <v>1431</v>
      </c>
    </row>
    <row r="784" spans="1:10" x14ac:dyDescent="0.35">
      <c r="A784" s="3" t="s">
        <v>829</v>
      </c>
      <c r="B784" s="4">
        <v>43341</v>
      </c>
      <c r="C784">
        <v>8</v>
      </c>
      <c r="D784" t="s">
        <v>45</v>
      </c>
      <c r="E784" t="s">
        <v>22</v>
      </c>
      <c r="F784" t="s">
        <v>23</v>
      </c>
      <c r="G784" t="s">
        <v>41</v>
      </c>
      <c r="H784">
        <v>399</v>
      </c>
      <c r="I784">
        <v>3</v>
      </c>
      <c r="J784">
        <v>1197</v>
      </c>
    </row>
    <row r="785" spans="1:10" x14ac:dyDescent="0.35">
      <c r="A785" s="3" t="s">
        <v>830</v>
      </c>
      <c r="B785" s="4">
        <v>43341</v>
      </c>
      <c r="C785">
        <v>2</v>
      </c>
      <c r="D785" t="s">
        <v>106</v>
      </c>
      <c r="E785" t="s">
        <v>17</v>
      </c>
      <c r="F785" t="s">
        <v>18</v>
      </c>
      <c r="G785" t="s">
        <v>14</v>
      </c>
      <c r="H785">
        <v>199</v>
      </c>
      <c r="I785">
        <v>5</v>
      </c>
      <c r="J785">
        <v>995</v>
      </c>
    </row>
    <row r="786" spans="1:10" x14ac:dyDescent="0.35">
      <c r="A786" s="3" t="s">
        <v>831</v>
      </c>
      <c r="B786" s="4">
        <v>43341</v>
      </c>
      <c r="C786">
        <v>5</v>
      </c>
      <c r="D786" t="s">
        <v>60</v>
      </c>
      <c r="E786" t="s">
        <v>68</v>
      </c>
      <c r="F786" t="s">
        <v>18</v>
      </c>
      <c r="G786" t="s">
        <v>41</v>
      </c>
      <c r="H786">
        <v>399</v>
      </c>
      <c r="I786">
        <v>6</v>
      </c>
      <c r="J786">
        <v>2394</v>
      </c>
    </row>
    <row r="787" spans="1:10" x14ac:dyDescent="0.35">
      <c r="A787" s="3" t="s">
        <v>832</v>
      </c>
      <c r="B787" s="4">
        <v>43341</v>
      </c>
      <c r="C787">
        <v>4</v>
      </c>
      <c r="D787" t="s">
        <v>51</v>
      </c>
      <c r="E787" t="s">
        <v>68</v>
      </c>
      <c r="F787" t="s">
        <v>18</v>
      </c>
      <c r="G787" t="s">
        <v>19</v>
      </c>
      <c r="H787">
        <v>289</v>
      </c>
      <c r="I787">
        <v>6</v>
      </c>
      <c r="J787">
        <v>1734</v>
      </c>
    </row>
    <row r="788" spans="1:10" x14ac:dyDescent="0.35">
      <c r="A788" s="3" t="s">
        <v>833</v>
      </c>
      <c r="B788" s="4">
        <v>43342</v>
      </c>
      <c r="C788">
        <v>14</v>
      </c>
      <c r="D788" t="s">
        <v>38</v>
      </c>
      <c r="E788" t="s">
        <v>12</v>
      </c>
      <c r="F788" t="s">
        <v>13</v>
      </c>
      <c r="G788" t="s">
        <v>31</v>
      </c>
      <c r="H788">
        <v>69</v>
      </c>
      <c r="I788">
        <v>1</v>
      </c>
      <c r="J788">
        <v>69</v>
      </c>
    </row>
    <row r="789" spans="1:10" x14ac:dyDescent="0.35">
      <c r="A789" s="3" t="s">
        <v>834</v>
      </c>
      <c r="B789" s="4">
        <v>43342</v>
      </c>
      <c r="C789">
        <v>14</v>
      </c>
      <c r="D789" t="s">
        <v>38</v>
      </c>
      <c r="E789" t="s">
        <v>63</v>
      </c>
      <c r="F789" t="s">
        <v>13</v>
      </c>
      <c r="G789" t="s">
        <v>14</v>
      </c>
      <c r="H789">
        <v>199</v>
      </c>
      <c r="I789">
        <v>6</v>
      </c>
      <c r="J789">
        <v>1194</v>
      </c>
    </row>
    <row r="790" spans="1:10" x14ac:dyDescent="0.35">
      <c r="A790" s="3" t="s">
        <v>835</v>
      </c>
      <c r="B790" s="4">
        <v>43342</v>
      </c>
      <c r="C790">
        <v>6</v>
      </c>
      <c r="D790" t="s">
        <v>48</v>
      </c>
      <c r="E790" t="s">
        <v>46</v>
      </c>
      <c r="F790" t="s">
        <v>23</v>
      </c>
      <c r="G790" t="s">
        <v>24</v>
      </c>
      <c r="H790">
        <v>159</v>
      </c>
      <c r="I790">
        <v>8</v>
      </c>
      <c r="J790">
        <v>1272</v>
      </c>
    </row>
    <row r="791" spans="1:10" x14ac:dyDescent="0.35">
      <c r="A791" s="3" t="s">
        <v>836</v>
      </c>
      <c r="B791" s="4">
        <v>43342</v>
      </c>
      <c r="C791">
        <v>13</v>
      </c>
      <c r="D791" t="s">
        <v>33</v>
      </c>
      <c r="E791" t="s">
        <v>63</v>
      </c>
      <c r="F791" t="s">
        <v>13</v>
      </c>
      <c r="G791" t="s">
        <v>24</v>
      </c>
      <c r="H791">
        <v>159</v>
      </c>
      <c r="I791">
        <v>8</v>
      </c>
      <c r="J791">
        <v>1272</v>
      </c>
    </row>
    <row r="792" spans="1:10" x14ac:dyDescent="0.35">
      <c r="A792" s="3" t="s">
        <v>837</v>
      </c>
      <c r="B792" s="4">
        <v>43343</v>
      </c>
      <c r="C792">
        <v>18</v>
      </c>
      <c r="D792" t="s">
        <v>26</v>
      </c>
      <c r="E792" t="s">
        <v>27</v>
      </c>
      <c r="F792" t="s">
        <v>28</v>
      </c>
      <c r="G792" t="s">
        <v>41</v>
      </c>
      <c r="H792">
        <v>399</v>
      </c>
      <c r="I792">
        <v>3</v>
      </c>
      <c r="J792">
        <v>1197</v>
      </c>
    </row>
    <row r="793" spans="1:10" x14ac:dyDescent="0.35">
      <c r="A793" s="3" t="s">
        <v>838</v>
      </c>
      <c r="B793" s="4">
        <v>43343</v>
      </c>
      <c r="C793">
        <v>16</v>
      </c>
      <c r="D793" t="s">
        <v>30</v>
      </c>
      <c r="E793" t="s">
        <v>27</v>
      </c>
      <c r="F793" t="s">
        <v>28</v>
      </c>
      <c r="G793" t="s">
        <v>24</v>
      </c>
      <c r="H793">
        <v>159</v>
      </c>
      <c r="I793">
        <v>9</v>
      </c>
      <c r="J793">
        <v>1431</v>
      </c>
    </row>
    <row r="794" spans="1:10" x14ac:dyDescent="0.35">
      <c r="A794" s="3" t="s">
        <v>839</v>
      </c>
      <c r="B794" s="4">
        <v>43344</v>
      </c>
      <c r="C794">
        <v>10</v>
      </c>
      <c r="D794" t="s">
        <v>58</v>
      </c>
      <c r="E794" t="s">
        <v>46</v>
      </c>
      <c r="F794" t="s">
        <v>23</v>
      </c>
      <c r="G794" t="s">
        <v>41</v>
      </c>
      <c r="H794">
        <v>399</v>
      </c>
      <c r="I794">
        <v>3</v>
      </c>
      <c r="J794">
        <v>1197</v>
      </c>
    </row>
    <row r="795" spans="1:10" x14ac:dyDescent="0.35">
      <c r="A795" s="3" t="s">
        <v>840</v>
      </c>
      <c r="B795" s="4">
        <v>43344</v>
      </c>
      <c r="C795">
        <v>11</v>
      </c>
      <c r="D795" t="s">
        <v>11</v>
      </c>
      <c r="E795" t="s">
        <v>12</v>
      </c>
      <c r="F795" t="s">
        <v>13</v>
      </c>
      <c r="G795" t="s">
        <v>14</v>
      </c>
      <c r="H795">
        <v>199</v>
      </c>
      <c r="I795">
        <v>8</v>
      </c>
      <c r="J795">
        <v>1592</v>
      </c>
    </row>
    <row r="796" spans="1:10" x14ac:dyDescent="0.35">
      <c r="A796" s="3" t="s">
        <v>841</v>
      </c>
      <c r="B796" s="4">
        <v>43344</v>
      </c>
      <c r="C796">
        <v>13</v>
      </c>
      <c r="D796" t="s">
        <v>33</v>
      </c>
      <c r="E796" t="s">
        <v>63</v>
      </c>
      <c r="F796" t="s">
        <v>13</v>
      </c>
      <c r="G796" t="s">
        <v>14</v>
      </c>
      <c r="H796">
        <v>199</v>
      </c>
      <c r="I796">
        <v>9</v>
      </c>
      <c r="J796">
        <v>1791</v>
      </c>
    </row>
    <row r="797" spans="1:10" x14ac:dyDescent="0.35">
      <c r="A797" s="3" t="s">
        <v>842</v>
      </c>
      <c r="B797" s="4">
        <v>43344</v>
      </c>
      <c r="C797">
        <v>18</v>
      </c>
      <c r="D797" t="s">
        <v>26</v>
      </c>
      <c r="E797" t="s">
        <v>36</v>
      </c>
      <c r="F797" t="s">
        <v>28</v>
      </c>
      <c r="G797" t="s">
        <v>19</v>
      </c>
      <c r="H797">
        <v>289</v>
      </c>
      <c r="I797">
        <v>4</v>
      </c>
      <c r="J797">
        <v>1156</v>
      </c>
    </row>
    <row r="798" spans="1:10" x14ac:dyDescent="0.35">
      <c r="A798" s="3" t="s">
        <v>843</v>
      </c>
      <c r="B798" s="4">
        <v>43345</v>
      </c>
      <c r="C798">
        <v>4</v>
      </c>
      <c r="D798" t="s">
        <v>51</v>
      </c>
      <c r="E798" t="s">
        <v>68</v>
      </c>
      <c r="F798" t="s">
        <v>18</v>
      </c>
      <c r="G798" t="s">
        <v>31</v>
      </c>
      <c r="H798">
        <v>69</v>
      </c>
      <c r="I798">
        <v>2</v>
      </c>
      <c r="J798">
        <v>138</v>
      </c>
    </row>
    <row r="799" spans="1:10" x14ac:dyDescent="0.35">
      <c r="A799" s="3" t="s">
        <v>844</v>
      </c>
      <c r="B799" s="4">
        <v>43345</v>
      </c>
      <c r="C799">
        <v>20</v>
      </c>
      <c r="D799" t="s">
        <v>40</v>
      </c>
      <c r="E799" t="s">
        <v>36</v>
      </c>
      <c r="F799" t="s">
        <v>28</v>
      </c>
      <c r="G799" t="s">
        <v>31</v>
      </c>
      <c r="H799">
        <v>69</v>
      </c>
      <c r="I799">
        <v>6</v>
      </c>
      <c r="J799">
        <v>414</v>
      </c>
    </row>
    <row r="800" spans="1:10" x14ac:dyDescent="0.35">
      <c r="A800" s="3" t="s">
        <v>845</v>
      </c>
      <c r="B800" s="4">
        <v>43346</v>
      </c>
      <c r="C800">
        <v>16</v>
      </c>
      <c r="D800" t="s">
        <v>30</v>
      </c>
      <c r="E800" t="s">
        <v>36</v>
      </c>
      <c r="F800" t="s">
        <v>28</v>
      </c>
      <c r="G800" t="s">
        <v>41</v>
      </c>
      <c r="H800">
        <v>399</v>
      </c>
      <c r="I800">
        <v>5</v>
      </c>
      <c r="J800">
        <v>1995</v>
      </c>
    </row>
    <row r="801" spans="1:10" x14ac:dyDescent="0.35">
      <c r="A801" s="3" t="s">
        <v>846</v>
      </c>
      <c r="B801" s="4">
        <v>43346</v>
      </c>
      <c r="C801">
        <v>3</v>
      </c>
      <c r="D801" t="s">
        <v>43</v>
      </c>
      <c r="E801" t="s">
        <v>68</v>
      </c>
      <c r="F801" t="s">
        <v>18</v>
      </c>
      <c r="G801" t="s">
        <v>24</v>
      </c>
      <c r="H801">
        <v>159</v>
      </c>
      <c r="I801">
        <v>4</v>
      </c>
      <c r="J801">
        <v>636</v>
      </c>
    </row>
    <row r="802" spans="1:10" x14ac:dyDescent="0.35">
      <c r="A802" s="3" t="s">
        <v>847</v>
      </c>
      <c r="B802" s="4">
        <v>43346</v>
      </c>
      <c r="C802">
        <v>10</v>
      </c>
      <c r="D802" t="s">
        <v>58</v>
      </c>
      <c r="E802" t="s">
        <v>46</v>
      </c>
      <c r="F802" t="s">
        <v>23</v>
      </c>
      <c r="G802" t="s">
        <v>19</v>
      </c>
      <c r="H802">
        <v>289</v>
      </c>
      <c r="I802">
        <v>7</v>
      </c>
      <c r="J802">
        <v>2023</v>
      </c>
    </row>
    <row r="803" spans="1:10" x14ac:dyDescent="0.35">
      <c r="A803" s="3" t="s">
        <v>848</v>
      </c>
      <c r="B803" s="4">
        <v>43346</v>
      </c>
      <c r="C803">
        <v>6</v>
      </c>
      <c r="D803" t="s">
        <v>48</v>
      </c>
      <c r="E803" t="s">
        <v>46</v>
      </c>
      <c r="F803" t="s">
        <v>23</v>
      </c>
      <c r="G803" t="s">
        <v>41</v>
      </c>
      <c r="H803">
        <v>399</v>
      </c>
      <c r="I803">
        <v>8</v>
      </c>
      <c r="J803">
        <v>3192</v>
      </c>
    </row>
    <row r="804" spans="1:10" x14ac:dyDescent="0.35">
      <c r="A804" s="3" t="s">
        <v>849</v>
      </c>
      <c r="B804" s="4">
        <v>43346</v>
      </c>
      <c r="C804">
        <v>17</v>
      </c>
      <c r="D804" t="s">
        <v>35</v>
      </c>
      <c r="E804" t="s">
        <v>36</v>
      </c>
      <c r="F804" t="s">
        <v>28</v>
      </c>
      <c r="G804" t="s">
        <v>14</v>
      </c>
      <c r="H804">
        <v>199</v>
      </c>
      <c r="I804">
        <v>5</v>
      </c>
      <c r="J804">
        <v>995</v>
      </c>
    </row>
    <row r="805" spans="1:10" x14ac:dyDescent="0.35">
      <c r="A805" s="3" t="s">
        <v>850</v>
      </c>
      <c r="B805" s="4">
        <v>43347</v>
      </c>
      <c r="C805">
        <v>16</v>
      </c>
      <c r="D805" t="s">
        <v>30</v>
      </c>
      <c r="E805" t="s">
        <v>27</v>
      </c>
      <c r="F805" t="s">
        <v>28</v>
      </c>
      <c r="G805" t="s">
        <v>31</v>
      </c>
      <c r="H805">
        <v>69</v>
      </c>
      <c r="I805">
        <v>1</v>
      </c>
      <c r="J805">
        <v>69</v>
      </c>
    </row>
    <row r="806" spans="1:10" x14ac:dyDescent="0.35">
      <c r="A806" s="3" t="s">
        <v>851</v>
      </c>
      <c r="B806" s="4">
        <v>43348</v>
      </c>
      <c r="C806">
        <v>19</v>
      </c>
      <c r="D806" t="s">
        <v>56</v>
      </c>
      <c r="E806" t="s">
        <v>36</v>
      </c>
      <c r="F806" t="s">
        <v>28</v>
      </c>
      <c r="G806" t="s">
        <v>41</v>
      </c>
      <c r="H806">
        <v>399</v>
      </c>
      <c r="I806">
        <v>7</v>
      </c>
      <c r="J806">
        <v>2793</v>
      </c>
    </row>
    <row r="807" spans="1:10" x14ac:dyDescent="0.35">
      <c r="A807" s="3" t="s">
        <v>852</v>
      </c>
      <c r="B807" s="4">
        <v>43348</v>
      </c>
      <c r="C807">
        <v>5</v>
      </c>
      <c r="D807" t="s">
        <v>60</v>
      </c>
      <c r="E807" t="s">
        <v>17</v>
      </c>
      <c r="F807" t="s">
        <v>18</v>
      </c>
      <c r="G807" t="s">
        <v>41</v>
      </c>
      <c r="H807">
        <v>399</v>
      </c>
      <c r="I807">
        <v>6</v>
      </c>
      <c r="J807">
        <v>2394</v>
      </c>
    </row>
    <row r="808" spans="1:10" x14ac:dyDescent="0.35">
      <c r="A808" s="3" t="s">
        <v>853</v>
      </c>
      <c r="B808" s="4">
        <v>43348</v>
      </c>
      <c r="C808">
        <v>11</v>
      </c>
      <c r="D808" t="s">
        <v>11</v>
      </c>
      <c r="E808" t="s">
        <v>12</v>
      </c>
      <c r="F808" t="s">
        <v>13</v>
      </c>
      <c r="G808" t="s">
        <v>24</v>
      </c>
      <c r="H808">
        <v>159</v>
      </c>
      <c r="I808">
        <v>5</v>
      </c>
      <c r="J808">
        <v>795</v>
      </c>
    </row>
    <row r="809" spans="1:10" x14ac:dyDescent="0.35">
      <c r="A809" s="3" t="s">
        <v>854</v>
      </c>
      <c r="B809" s="4">
        <v>43349</v>
      </c>
      <c r="C809">
        <v>13</v>
      </c>
      <c r="D809" t="s">
        <v>33</v>
      </c>
      <c r="E809" t="s">
        <v>63</v>
      </c>
      <c r="F809" t="s">
        <v>13</v>
      </c>
      <c r="G809" t="s">
        <v>31</v>
      </c>
      <c r="H809">
        <v>69</v>
      </c>
      <c r="I809">
        <v>5</v>
      </c>
      <c r="J809">
        <v>345</v>
      </c>
    </row>
    <row r="810" spans="1:10" x14ac:dyDescent="0.35">
      <c r="A810" s="3" t="s">
        <v>855</v>
      </c>
      <c r="B810" s="4">
        <v>43349</v>
      </c>
      <c r="C810">
        <v>19</v>
      </c>
      <c r="D810" t="s">
        <v>56</v>
      </c>
      <c r="E810" t="s">
        <v>27</v>
      </c>
      <c r="F810" t="s">
        <v>28</v>
      </c>
      <c r="G810" t="s">
        <v>14</v>
      </c>
      <c r="H810">
        <v>199</v>
      </c>
      <c r="I810">
        <v>9</v>
      </c>
      <c r="J810">
        <v>1791</v>
      </c>
    </row>
    <row r="811" spans="1:10" x14ac:dyDescent="0.35">
      <c r="A811" s="3" t="s">
        <v>856</v>
      </c>
      <c r="B811" s="4">
        <v>43349</v>
      </c>
      <c r="C811">
        <v>15</v>
      </c>
      <c r="D811" t="s">
        <v>118</v>
      </c>
      <c r="E811" t="s">
        <v>12</v>
      </c>
      <c r="F811" t="s">
        <v>13</v>
      </c>
      <c r="G811" t="s">
        <v>31</v>
      </c>
      <c r="H811">
        <v>69</v>
      </c>
      <c r="I811">
        <v>5</v>
      </c>
      <c r="J811">
        <v>345</v>
      </c>
    </row>
    <row r="812" spans="1:10" x14ac:dyDescent="0.35">
      <c r="A812" s="3" t="s">
        <v>857</v>
      </c>
      <c r="B812" s="4">
        <v>43349</v>
      </c>
      <c r="C812">
        <v>14</v>
      </c>
      <c r="D812" t="s">
        <v>38</v>
      </c>
      <c r="E812" t="s">
        <v>12</v>
      </c>
      <c r="F812" t="s">
        <v>13</v>
      </c>
      <c r="G812" t="s">
        <v>31</v>
      </c>
      <c r="H812">
        <v>69</v>
      </c>
      <c r="I812">
        <v>9</v>
      </c>
      <c r="J812">
        <v>621</v>
      </c>
    </row>
    <row r="813" spans="1:10" x14ac:dyDescent="0.35">
      <c r="A813" s="3" t="s">
        <v>858</v>
      </c>
      <c r="B813" s="4">
        <v>43350</v>
      </c>
      <c r="C813">
        <v>16</v>
      </c>
      <c r="D813" t="s">
        <v>30</v>
      </c>
      <c r="E813" t="s">
        <v>36</v>
      </c>
      <c r="F813" t="s">
        <v>28</v>
      </c>
      <c r="G813" t="s">
        <v>41</v>
      </c>
      <c r="H813">
        <v>399</v>
      </c>
      <c r="I813">
        <v>1</v>
      </c>
      <c r="J813">
        <v>399</v>
      </c>
    </row>
    <row r="814" spans="1:10" x14ac:dyDescent="0.35">
      <c r="A814" s="3" t="s">
        <v>859</v>
      </c>
      <c r="B814" s="4">
        <v>43351</v>
      </c>
      <c r="C814">
        <v>16</v>
      </c>
      <c r="D814" t="s">
        <v>30</v>
      </c>
      <c r="E814" t="s">
        <v>36</v>
      </c>
      <c r="F814" t="s">
        <v>28</v>
      </c>
      <c r="G814" t="s">
        <v>24</v>
      </c>
      <c r="H814">
        <v>159</v>
      </c>
      <c r="I814">
        <v>8</v>
      </c>
      <c r="J814">
        <v>1272</v>
      </c>
    </row>
    <row r="815" spans="1:10" x14ac:dyDescent="0.35">
      <c r="A815" s="3" t="s">
        <v>860</v>
      </c>
      <c r="B815" s="4">
        <v>43351</v>
      </c>
      <c r="C815">
        <v>16</v>
      </c>
      <c r="D815" t="s">
        <v>30</v>
      </c>
      <c r="E815" t="s">
        <v>27</v>
      </c>
      <c r="F815" t="s">
        <v>28</v>
      </c>
      <c r="G815" t="s">
        <v>24</v>
      </c>
      <c r="H815">
        <v>159</v>
      </c>
      <c r="I815">
        <v>4</v>
      </c>
      <c r="J815">
        <v>636</v>
      </c>
    </row>
    <row r="816" spans="1:10" x14ac:dyDescent="0.35">
      <c r="A816" s="3" t="s">
        <v>861</v>
      </c>
      <c r="B816" s="4">
        <v>43351</v>
      </c>
      <c r="C816">
        <v>3</v>
      </c>
      <c r="D816" t="s">
        <v>43</v>
      </c>
      <c r="E816" t="s">
        <v>17</v>
      </c>
      <c r="F816" t="s">
        <v>18</v>
      </c>
      <c r="G816" t="s">
        <v>24</v>
      </c>
      <c r="H816">
        <v>159</v>
      </c>
      <c r="I816">
        <v>8</v>
      </c>
      <c r="J816">
        <v>1272</v>
      </c>
    </row>
    <row r="817" spans="1:10" x14ac:dyDescent="0.35">
      <c r="A817" s="3" t="s">
        <v>862</v>
      </c>
      <c r="B817" s="4">
        <v>43351</v>
      </c>
      <c r="C817">
        <v>15</v>
      </c>
      <c r="D817" t="s">
        <v>118</v>
      </c>
      <c r="E817" t="s">
        <v>63</v>
      </c>
      <c r="F817" t="s">
        <v>13</v>
      </c>
      <c r="G817" t="s">
        <v>41</v>
      </c>
      <c r="H817">
        <v>399</v>
      </c>
      <c r="I817">
        <v>4</v>
      </c>
      <c r="J817">
        <v>1596</v>
      </c>
    </row>
    <row r="818" spans="1:10" x14ac:dyDescent="0.35">
      <c r="A818" s="3" t="s">
        <v>863</v>
      </c>
      <c r="B818" s="4">
        <v>43351</v>
      </c>
      <c r="C818">
        <v>20</v>
      </c>
      <c r="D818" t="s">
        <v>40</v>
      </c>
      <c r="E818" t="s">
        <v>27</v>
      </c>
      <c r="F818" t="s">
        <v>28</v>
      </c>
      <c r="G818" t="s">
        <v>31</v>
      </c>
      <c r="H818">
        <v>69</v>
      </c>
      <c r="I818">
        <v>5</v>
      </c>
      <c r="J818">
        <v>345</v>
      </c>
    </row>
    <row r="819" spans="1:10" x14ac:dyDescent="0.35">
      <c r="A819" s="3" t="s">
        <v>864</v>
      </c>
      <c r="B819" s="4">
        <v>43352</v>
      </c>
      <c r="C819">
        <v>13</v>
      </c>
      <c r="D819" t="s">
        <v>33</v>
      </c>
      <c r="E819" t="s">
        <v>12</v>
      </c>
      <c r="F819" t="s">
        <v>13</v>
      </c>
      <c r="G819" t="s">
        <v>41</v>
      </c>
      <c r="H819">
        <v>399</v>
      </c>
      <c r="I819">
        <v>3</v>
      </c>
      <c r="J819">
        <v>1197</v>
      </c>
    </row>
    <row r="820" spans="1:10" x14ac:dyDescent="0.35">
      <c r="A820" s="3" t="s">
        <v>865</v>
      </c>
      <c r="B820" s="4">
        <v>43352</v>
      </c>
      <c r="C820">
        <v>6</v>
      </c>
      <c r="D820" t="s">
        <v>48</v>
      </c>
      <c r="E820" t="s">
        <v>22</v>
      </c>
      <c r="F820" t="s">
        <v>23</v>
      </c>
      <c r="G820" t="s">
        <v>19</v>
      </c>
      <c r="H820">
        <v>289</v>
      </c>
      <c r="I820">
        <v>0</v>
      </c>
      <c r="J820">
        <v>0</v>
      </c>
    </row>
    <row r="821" spans="1:10" x14ac:dyDescent="0.35">
      <c r="A821" s="3" t="s">
        <v>866</v>
      </c>
      <c r="B821" s="4">
        <v>43353</v>
      </c>
      <c r="C821">
        <v>11</v>
      </c>
      <c r="D821" t="s">
        <v>11</v>
      </c>
      <c r="E821" t="s">
        <v>63</v>
      </c>
      <c r="F821" t="s">
        <v>13</v>
      </c>
      <c r="G821" t="s">
        <v>24</v>
      </c>
      <c r="H821">
        <v>159</v>
      </c>
      <c r="I821">
        <v>4</v>
      </c>
      <c r="J821">
        <v>636</v>
      </c>
    </row>
    <row r="822" spans="1:10" x14ac:dyDescent="0.35">
      <c r="A822" s="3" t="s">
        <v>867</v>
      </c>
      <c r="B822" s="4">
        <v>43353</v>
      </c>
      <c r="C822">
        <v>12</v>
      </c>
      <c r="D822" t="s">
        <v>66</v>
      </c>
      <c r="E822" t="s">
        <v>12</v>
      </c>
      <c r="F822" t="s">
        <v>13</v>
      </c>
      <c r="G822" t="s">
        <v>24</v>
      </c>
      <c r="H822">
        <v>159</v>
      </c>
      <c r="I822">
        <v>4</v>
      </c>
      <c r="J822">
        <v>636</v>
      </c>
    </row>
    <row r="823" spans="1:10" x14ac:dyDescent="0.35">
      <c r="A823" s="3" t="s">
        <v>868</v>
      </c>
      <c r="B823" s="4">
        <v>43353</v>
      </c>
      <c r="C823">
        <v>19</v>
      </c>
      <c r="D823" t="s">
        <v>56</v>
      </c>
      <c r="E823" t="s">
        <v>27</v>
      </c>
      <c r="F823" t="s">
        <v>28</v>
      </c>
      <c r="G823" t="s">
        <v>41</v>
      </c>
      <c r="H823">
        <v>399</v>
      </c>
      <c r="I823">
        <v>4</v>
      </c>
      <c r="J823">
        <v>1596</v>
      </c>
    </row>
    <row r="824" spans="1:10" x14ac:dyDescent="0.35">
      <c r="A824" s="3" t="s">
        <v>869</v>
      </c>
      <c r="B824" s="4">
        <v>43353</v>
      </c>
      <c r="C824">
        <v>11</v>
      </c>
      <c r="D824" t="s">
        <v>11</v>
      </c>
      <c r="E824" t="s">
        <v>63</v>
      </c>
      <c r="F824" t="s">
        <v>13</v>
      </c>
      <c r="G824" t="s">
        <v>31</v>
      </c>
      <c r="H824">
        <v>69</v>
      </c>
      <c r="I824">
        <v>8</v>
      </c>
      <c r="J824">
        <v>552</v>
      </c>
    </row>
    <row r="825" spans="1:10" x14ac:dyDescent="0.35">
      <c r="A825" s="3" t="s">
        <v>870</v>
      </c>
      <c r="B825" s="4">
        <v>43353</v>
      </c>
      <c r="C825">
        <v>8</v>
      </c>
      <c r="D825" t="s">
        <v>45</v>
      </c>
      <c r="E825" t="s">
        <v>22</v>
      </c>
      <c r="F825" t="s">
        <v>23</v>
      </c>
      <c r="G825" t="s">
        <v>19</v>
      </c>
      <c r="H825">
        <v>289</v>
      </c>
      <c r="I825">
        <v>0</v>
      </c>
      <c r="J825">
        <v>0</v>
      </c>
    </row>
    <row r="826" spans="1:10" x14ac:dyDescent="0.35">
      <c r="A826" s="3" t="s">
        <v>871</v>
      </c>
      <c r="B826" s="4">
        <v>43354</v>
      </c>
      <c r="C826">
        <v>20</v>
      </c>
      <c r="D826" t="s">
        <v>40</v>
      </c>
      <c r="E826" t="s">
        <v>36</v>
      </c>
      <c r="F826" t="s">
        <v>28</v>
      </c>
      <c r="G826" t="s">
        <v>41</v>
      </c>
      <c r="H826">
        <v>399</v>
      </c>
      <c r="I826">
        <v>9</v>
      </c>
      <c r="J826">
        <v>3591</v>
      </c>
    </row>
    <row r="827" spans="1:10" x14ac:dyDescent="0.35">
      <c r="A827" s="3" t="s">
        <v>872</v>
      </c>
      <c r="B827" s="4">
        <v>43354</v>
      </c>
      <c r="C827">
        <v>15</v>
      </c>
      <c r="D827" t="s">
        <v>118</v>
      </c>
      <c r="E827" t="s">
        <v>63</v>
      </c>
      <c r="F827" t="s">
        <v>13</v>
      </c>
      <c r="G827" t="s">
        <v>19</v>
      </c>
      <c r="H827">
        <v>289</v>
      </c>
      <c r="I827">
        <v>1</v>
      </c>
      <c r="J827">
        <v>289</v>
      </c>
    </row>
    <row r="828" spans="1:10" x14ac:dyDescent="0.35">
      <c r="A828" s="3" t="s">
        <v>873</v>
      </c>
      <c r="B828" s="4">
        <v>43354</v>
      </c>
      <c r="C828">
        <v>1</v>
      </c>
      <c r="D828" t="s">
        <v>16</v>
      </c>
      <c r="E828" t="s">
        <v>17</v>
      </c>
      <c r="F828" t="s">
        <v>18</v>
      </c>
      <c r="G828" t="s">
        <v>24</v>
      </c>
      <c r="H828">
        <v>159</v>
      </c>
      <c r="I828">
        <v>3</v>
      </c>
      <c r="J828">
        <v>477</v>
      </c>
    </row>
    <row r="829" spans="1:10" x14ac:dyDescent="0.35">
      <c r="A829" s="3" t="s">
        <v>874</v>
      </c>
      <c r="B829" s="4">
        <v>43355</v>
      </c>
      <c r="C829">
        <v>5</v>
      </c>
      <c r="D829" t="s">
        <v>60</v>
      </c>
      <c r="E829" t="s">
        <v>17</v>
      </c>
      <c r="F829" t="s">
        <v>18</v>
      </c>
      <c r="G829" t="s">
        <v>14</v>
      </c>
      <c r="H829">
        <v>199</v>
      </c>
      <c r="I829">
        <v>3</v>
      </c>
      <c r="J829">
        <v>597</v>
      </c>
    </row>
    <row r="830" spans="1:10" x14ac:dyDescent="0.35">
      <c r="A830" s="3" t="s">
        <v>875</v>
      </c>
      <c r="B830" s="4">
        <v>43355</v>
      </c>
      <c r="C830">
        <v>14</v>
      </c>
      <c r="D830" t="s">
        <v>38</v>
      </c>
      <c r="E830" t="s">
        <v>12</v>
      </c>
      <c r="F830" t="s">
        <v>13</v>
      </c>
      <c r="G830" t="s">
        <v>31</v>
      </c>
      <c r="H830">
        <v>69</v>
      </c>
      <c r="I830">
        <v>4</v>
      </c>
      <c r="J830">
        <v>276</v>
      </c>
    </row>
    <row r="831" spans="1:10" x14ac:dyDescent="0.35">
      <c r="A831" s="3" t="s">
        <v>876</v>
      </c>
      <c r="B831" s="4">
        <v>43356</v>
      </c>
      <c r="C831">
        <v>1</v>
      </c>
      <c r="D831" t="s">
        <v>16</v>
      </c>
      <c r="E831" t="s">
        <v>17</v>
      </c>
      <c r="F831" t="s">
        <v>18</v>
      </c>
      <c r="G831" t="s">
        <v>41</v>
      </c>
      <c r="H831">
        <v>399</v>
      </c>
      <c r="I831">
        <v>6</v>
      </c>
      <c r="J831">
        <v>2394</v>
      </c>
    </row>
    <row r="832" spans="1:10" x14ac:dyDescent="0.35">
      <c r="A832" s="3" t="s">
        <v>877</v>
      </c>
      <c r="B832" s="4">
        <v>43357</v>
      </c>
      <c r="C832">
        <v>1</v>
      </c>
      <c r="D832" t="s">
        <v>16</v>
      </c>
      <c r="E832" t="s">
        <v>17</v>
      </c>
      <c r="F832" t="s">
        <v>18</v>
      </c>
      <c r="G832" t="s">
        <v>14</v>
      </c>
      <c r="H832">
        <v>199</v>
      </c>
      <c r="I832">
        <v>1</v>
      </c>
      <c r="J832">
        <v>199</v>
      </c>
    </row>
    <row r="833" spans="1:10" x14ac:dyDescent="0.35">
      <c r="A833" s="3" t="s">
        <v>878</v>
      </c>
      <c r="B833" s="4">
        <v>43357</v>
      </c>
      <c r="C833">
        <v>3</v>
      </c>
      <c r="D833" t="s">
        <v>43</v>
      </c>
      <c r="E833" t="s">
        <v>68</v>
      </c>
      <c r="F833" t="s">
        <v>18</v>
      </c>
      <c r="G833" t="s">
        <v>19</v>
      </c>
      <c r="H833">
        <v>289</v>
      </c>
      <c r="I833">
        <v>1</v>
      </c>
      <c r="J833">
        <v>289</v>
      </c>
    </row>
    <row r="834" spans="1:10" x14ac:dyDescent="0.35">
      <c r="A834" s="3" t="s">
        <v>879</v>
      </c>
      <c r="B834" s="4">
        <v>43358</v>
      </c>
      <c r="C834">
        <v>16</v>
      </c>
      <c r="D834" t="s">
        <v>30</v>
      </c>
      <c r="E834" t="s">
        <v>36</v>
      </c>
      <c r="F834" t="s">
        <v>28</v>
      </c>
      <c r="G834" t="s">
        <v>41</v>
      </c>
      <c r="H834">
        <v>399</v>
      </c>
      <c r="I834">
        <v>9</v>
      </c>
      <c r="J834">
        <v>3591</v>
      </c>
    </row>
    <row r="835" spans="1:10" x14ac:dyDescent="0.35">
      <c r="A835" s="3" t="s">
        <v>880</v>
      </c>
      <c r="B835" s="4">
        <v>43358</v>
      </c>
      <c r="C835">
        <v>6</v>
      </c>
      <c r="D835" t="s">
        <v>48</v>
      </c>
      <c r="E835" t="s">
        <v>46</v>
      </c>
      <c r="F835" t="s">
        <v>23</v>
      </c>
      <c r="G835" t="s">
        <v>31</v>
      </c>
      <c r="H835">
        <v>69</v>
      </c>
      <c r="I835">
        <v>6</v>
      </c>
      <c r="J835">
        <v>414</v>
      </c>
    </row>
    <row r="836" spans="1:10" x14ac:dyDescent="0.35">
      <c r="A836" s="3" t="s">
        <v>881</v>
      </c>
      <c r="B836" s="4">
        <v>43358</v>
      </c>
      <c r="C836">
        <v>19</v>
      </c>
      <c r="D836" t="s">
        <v>56</v>
      </c>
      <c r="E836" t="s">
        <v>36</v>
      </c>
      <c r="F836" t="s">
        <v>28</v>
      </c>
      <c r="G836" t="s">
        <v>41</v>
      </c>
      <c r="H836">
        <v>399</v>
      </c>
      <c r="I836">
        <v>2</v>
      </c>
      <c r="J836">
        <v>798</v>
      </c>
    </row>
    <row r="837" spans="1:10" x14ac:dyDescent="0.35">
      <c r="A837" s="3" t="s">
        <v>882</v>
      </c>
      <c r="B837" s="4">
        <v>43359</v>
      </c>
      <c r="C837">
        <v>5</v>
      </c>
      <c r="D837" t="s">
        <v>60</v>
      </c>
      <c r="E837" t="s">
        <v>17</v>
      </c>
      <c r="F837" t="s">
        <v>18</v>
      </c>
      <c r="G837" t="s">
        <v>31</v>
      </c>
      <c r="H837">
        <v>69</v>
      </c>
      <c r="I837">
        <v>6</v>
      </c>
      <c r="J837">
        <v>414</v>
      </c>
    </row>
    <row r="838" spans="1:10" x14ac:dyDescent="0.35">
      <c r="A838" s="3" t="s">
        <v>883</v>
      </c>
      <c r="B838" s="4">
        <v>43360</v>
      </c>
      <c r="C838">
        <v>3</v>
      </c>
      <c r="D838" t="s">
        <v>43</v>
      </c>
      <c r="E838" t="s">
        <v>68</v>
      </c>
      <c r="F838" t="s">
        <v>18</v>
      </c>
      <c r="G838" t="s">
        <v>14</v>
      </c>
      <c r="H838">
        <v>199</v>
      </c>
      <c r="I838">
        <v>6</v>
      </c>
      <c r="J838">
        <v>1194</v>
      </c>
    </row>
    <row r="839" spans="1:10" x14ac:dyDescent="0.35">
      <c r="A839" s="3" t="s">
        <v>884</v>
      </c>
      <c r="B839" s="4">
        <v>43361</v>
      </c>
      <c r="C839">
        <v>7</v>
      </c>
      <c r="D839" t="s">
        <v>88</v>
      </c>
      <c r="E839" t="s">
        <v>46</v>
      </c>
      <c r="F839" t="s">
        <v>23</v>
      </c>
      <c r="G839" t="s">
        <v>41</v>
      </c>
      <c r="H839">
        <v>399</v>
      </c>
      <c r="I839">
        <v>3</v>
      </c>
      <c r="J839">
        <v>1197</v>
      </c>
    </row>
    <row r="840" spans="1:10" x14ac:dyDescent="0.35">
      <c r="A840" s="3" t="s">
        <v>885</v>
      </c>
      <c r="B840" s="4">
        <v>43362</v>
      </c>
      <c r="C840">
        <v>20</v>
      </c>
      <c r="D840" t="s">
        <v>40</v>
      </c>
      <c r="E840" t="s">
        <v>36</v>
      </c>
      <c r="F840" t="s">
        <v>28</v>
      </c>
      <c r="G840" t="s">
        <v>19</v>
      </c>
      <c r="H840">
        <v>289</v>
      </c>
      <c r="I840">
        <v>4</v>
      </c>
      <c r="J840">
        <v>1156</v>
      </c>
    </row>
    <row r="841" spans="1:10" x14ac:dyDescent="0.35">
      <c r="A841" s="3" t="s">
        <v>886</v>
      </c>
      <c r="B841" s="4">
        <v>43363</v>
      </c>
      <c r="C841">
        <v>6</v>
      </c>
      <c r="D841" t="s">
        <v>48</v>
      </c>
      <c r="E841" t="s">
        <v>46</v>
      </c>
      <c r="F841" t="s">
        <v>23</v>
      </c>
      <c r="G841" t="s">
        <v>24</v>
      </c>
      <c r="H841">
        <v>159</v>
      </c>
      <c r="I841">
        <v>8</v>
      </c>
      <c r="J841">
        <v>1272</v>
      </c>
    </row>
    <row r="842" spans="1:10" x14ac:dyDescent="0.35">
      <c r="A842" s="3" t="s">
        <v>887</v>
      </c>
      <c r="B842" s="4">
        <v>43363</v>
      </c>
      <c r="C842">
        <v>7</v>
      </c>
      <c r="D842" t="s">
        <v>88</v>
      </c>
      <c r="E842" t="s">
        <v>22</v>
      </c>
      <c r="F842" t="s">
        <v>23</v>
      </c>
      <c r="G842" t="s">
        <v>19</v>
      </c>
      <c r="H842">
        <v>289</v>
      </c>
      <c r="I842">
        <v>2</v>
      </c>
      <c r="J842">
        <v>578</v>
      </c>
    </row>
    <row r="843" spans="1:10" x14ac:dyDescent="0.35">
      <c r="A843" s="3" t="s">
        <v>888</v>
      </c>
      <c r="B843" s="4">
        <v>43363</v>
      </c>
      <c r="C843">
        <v>12</v>
      </c>
      <c r="D843" t="s">
        <v>66</v>
      </c>
      <c r="E843" t="s">
        <v>63</v>
      </c>
      <c r="F843" t="s">
        <v>13</v>
      </c>
      <c r="G843" t="s">
        <v>14</v>
      </c>
      <c r="H843">
        <v>199</v>
      </c>
      <c r="I843">
        <v>4</v>
      </c>
      <c r="J843">
        <v>796</v>
      </c>
    </row>
    <row r="844" spans="1:10" x14ac:dyDescent="0.35">
      <c r="A844" s="3" t="s">
        <v>889</v>
      </c>
      <c r="B844" s="4">
        <v>43363</v>
      </c>
      <c r="C844">
        <v>4</v>
      </c>
      <c r="D844" t="s">
        <v>51</v>
      </c>
      <c r="E844" t="s">
        <v>17</v>
      </c>
      <c r="F844" t="s">
        <v>18</v>
      </c>
      <c r="G844" t="s">
        <v>14</v>
      </c>
      <c r="H844">
        <v>199</v>
      </c>
      <c r="I844">
        <v>7</v>
      </c>
      <c r="J844">
        <v>1393</v>
      </c>
    </row>
    <row r="845" spans="1:10" x14ac:dyDescent="0.35">
      <c r="A845" s="3" t="s">
        <v>890</v>
      </c>
      <c r="B845" s="4">
        <v>43364</v>
      </c>
      <c r="C845">
        <v>11</v>
      </c>
      <c r="D845" t="s">
        <v>11</v>
      </c>
      <c r="E845" t="s">
        <v>12</v>
      </c>
      <c r="F845" t="s">
        <v>13</v>
      </c>
      <c r="G845" t="s">
        <v>19</v>
      </c>
      <c r="H845">
        <v>289</v>
      </c>
      <c r="I845">
        <v>6</v>
      </c>
      <c r="J845">
        <v>1734</v>
      </c>
    </row>
    <row r="846" spans="1:10" x14ac:dyDescent="0.35">
      <c r="A846" s="3" t="s">
        <v>891</v>
      </c>
      <c r="B846" s="4">
        <v>43364</v>
      </c>
      <c r="C846">
        <v>8</v>
      </c>
      <c r="D846" t="s">
        <v>45</v>
      </c>
      <c r="E846" t="s">
        <v>46</v>
      </c>
      <c r="F846" t="s">
        <v>23</v>
      </c>
      <c r="G846" t="s">
        <v>24</v>
      </c>
      <c r="H846">
        <v>159</v>
      </c>
      <c r="I846">
        <v>7</v>
      </c>
      <c r="J846">
        <v>1113</v>
      </c>
    </row>
    <row r="847" spans="1:10" x14ac:dyDescent="0.35">
      <c r="A847" s="3" t="s">
        <v>892</v>
      </c>
      <c r="B847" s="4">
        <v>43365</v>
      </c>
      <c r="C847">
        <v>8</v>
      </c>
      <c r="D847" t="s">
        <v>45</v>
      </c>
      <c r="E847" t="s">
        <v>46</v>
      </c>
      <c r="F847" t="s">
        <v>23</v>
      </c>
      <c r="G847" t="s">
        <v>14</v>
      </c>
      <c r="H847">
        <v>199</v>
      </c>
      <c r="I847">
        <v>8</v>
      </c>
      <c r="J847">
        <v>1592</v>
      </c>
    </row>
    <row r="848" spans="1:10" x14ac:dyDescent="0.35">
      <c r="A848" s="3" t="s">
        <v>893</v>
      </c>
      <c r="B848" s="4">
        <v>43365</v>
      </c>
      <c r="C848">
        <v>5</v>
      </c>
      <c r="D848" t="s">
        <v>60</v>
      </c>
      <c r="E848" t="s">
        <v>17</v>
      </c>
      <c r="F848" t="s">
        <v>18</v>
      </c>
      <c r="G848" t="s">
        <v>24</v>
      </c>
      <c r="H848">
        <v>159</v>
      </c>
      <c r="I848">
        <v>0</v>
      </c>
      <c r="J848">
        <v>0</v>
      </c>
    </row>
    <row r="849" spans="1:10" x14ac:dyDescent="0.35">
      <c r="A849" s="3" t="s">
        <v>894</v>
      </c>
      <c r="B849" s="4">
        <v>43365</v>
      </c>
      <c r="C849">
        <v>15</v>
      </c>
      <c r="D849" t="s">
        <v>118</v>
      </c>
      <c r="E849" t="s">
        <v>12</v>
      </c>
      <c r="F849" t="s">
        <v>13</v>
      </c>
      <c r="G849" t="s">
        <v>19</v>
      </c>
      <c r="H849">
        <v>289</v>
      </c>
      <c r="I849">
        <v>3</v>
      </c>
      <c r="J849">
        <v>867</v>
      </c>
    </row>
    <row r="850" spans="1:10" x14ac:dyDescent="0.35">
      <c r="A850" s="3" t="s">
        <v>895</v>
      </c>
      <c r="B850" s="4">
        <v>43365</v>
      </c>
      <c r="C850">
        <v>4</v>
      </c>
      <c r="D850" t="s">
        <v>51</v>
      </c>
      <c r="E850" t="s">
        <v>17</v>
      </c>
      <c r="F850" t="s">
        <v>18</v>
      </c>
      <c r="G850" t="s">
        <v>14</v>
      </c>
      <c r="H850">
        <v>199</v>
      </c>
      <c r="I850">
        <v>8</v>
      </c>
      <c r="J850">
        <v>1592</v>
      </c>
    </row>
    <row r="851" spans="1:10" x14ac:dyDescent="0.35">
      <c r="A851" s="3" t="s">
        <v>896</v>
      </c>
      <c r="B851" s="4">
        <v>43365</v>
      </c>
      <c r="C851">
        <v>10</v>
      </c>
      <c r="D851" t="s">
        <v>58</v>
      </c>
      <c r="E851" t="s">
        <v>46</v>
      </c>
      <c r="F851" t="s">
        <v>23</v>
      </c>
      <c r="G851" t="s">
        <v>19</v>
      </c>
      <c r="H851">
        <v>289</v>
      </c>
      <c r="I851">
        <v>0</v>
      </c>
      <c r="J851">
        <v>0</v>
      </c>
    </row>
    <row r="852" spans="1:10" x14ac:dyDescent="0.35">
      <c r="A852" s="3" t="s">
        <v>897</v>
      </c>
      <c r="B852" s="4">
        <v>43365</v>
      </c>
      <c r="C852">
        <v>17</v>
      </c>
      <c r="D852" t="s">
        <v>35</v>
      </c>
      <c r="E852" t="s">
        <v>27</v>
      </c>
      <c r="F852" t="s">
        <v>28</v>
      </c>
      <c r="G852" t="s">
        <v>19</v>
      </c>
      <c r="H852">
        <v>289</v>
      </c>
      <c r="I852">
        <v>0</v>
      </c>
      <c r="J852">
        <v>0</v>
      </c>
    </row>
    <row r="853" spans="1:10" x14ac:dyDescent="0.35">
      <c r="A853" s="3" t="s">
        <v>898</v>
      </c>
      <c r="B853" s="4">
        <v>43365</v>
      </c>
      <c r="C853">
        <v>6</v>
      </c>
      <c r="D853" t="s">
        <v>48</v>
      </c>
      <c r="E853" t="s">
        <v>46</v>
      </c>
      <c r="F853" t="s">
        <v>23</v>
      </c>
      <c r="G853" t="s">
        <v>41</v>
      </c>
      <c r="H853">
        <v>399</v>
      </c>
      <c r="I853">
        <v>9</v>
      </c>
      <c r="J853">
        <v>3591</v>
      </c>
    </row>
    <row r="854" spans="1:10" x14ac:dyDescent="0.35">
      <c r="A854" s="3" t="s">
        <v>899</v>
      </c>
      <c r="B854" s="4">
        <v>43365</v>
      </c>
      <c r="C854">
        <v>14</v>
      </c>
      <c r="D854" t="s">
        <v>38</v>
      </c>
      <c r="E854" t="s">
        <v>63</v>
      </c>
      <c r="F854" t="s">
        <v>13</v>
      </c>
      <c r="G854" t="s">
        <v>41</v>
      </c>
      <c r="H854">
        <v>399</v>
      </c>
      <c r="I854">
        <v>4</v>
      </c>
      <c r="J854">
        <v>1596</v>
      </c>
    </row>
    <row r="855" spans="1:10" x14ac:dyDescent="0.35">
      <c r="A855" s="3" t="s">
        <v>900</v>
      </c>
      <c r="B855" s="4">
        <v>43365</v>
      </c>
      <c r="C855">
        <v>7</v>
      </c>
      <c r="D855" t="s">
        <v>88</v>
      </c>
      <c r="E855" t="s">
        <v>22</v>
      </c>
      <c r="F855" t="s">
        <v>23</v>
      </c>
      <c r="G855" t="s">
        <v>14</v>
      </c>
      <c r="H855">
        <v>199</v>
      </c>
      <c r="I855">
        <v>5</v>
      </c>
      <c r="J855">
        <v>995</v>
      </c>
    </row>
    <row r="856" spans="1:10" x14ac:dyDescent="0.35">
      <c r="A856" s="3" t="s">
        <v>901</v>
      </c>
      <c r="B856" s="4">
        <v>43365</v>
      </c>
      <c r="C856">
        <v>9</v>
      </c>
      <c r="D856" t="s">
        <v>21</v>
      </c>
      <c r="E856" t="s">
        <v>22</v>
      </c>
      <c r="F856" t="s">
        <v>23</v>
      </c>
      <c r="G856" t="s">
        <v>19</v>
      </c>
      <c r="H856">
        <v>289</v>
      </c>
      <c r="I856">
        <v>7</v>
      </c>
      <c r="J856">
        <v>2023</v>
      </c>
    </row>
    <row r="857" spans="1:10" x14ac:dyDescent="0.35">
      <c r="A857" s="3" t="s">
        <v>902</v>
      </c>
      <c r="B857" s="4">
        <v>43365</v>
      </c>
      <c r="C857">
        <v>19</v>
      </c>
      <c r="D857" t="s">
        <v>56</v>
      </c>
      <c r="E857" t="s">
        <v>36</v>
      </c>
      <c r="F857" t="s">
        <v>28</v>
      </c>
      <c r="G857" t="s">
        <v>24</v>
      </c>
      <c r="H857">
        <v>159</v>
      </c>
      <c r="I857">
        <v>3</v>
      </c>
      <c r="J857">
        <v>477</v>
      </c>
    </row>
    <row r="858" spans="1:10" x14ac:dyDescent="0.35">
      <c r="A858" s="3" t="s">
        <v>903</v>
      </c>
      <c r="B858" s="4">
        <v>43366</v>
      </c>
      <c r="C858">
        <v>19</v>
      </c>
      <c r="D858" t="s">
        <v>56</v>
      </c>
      <c r="E858" t="s">
        <v>27</v>
      </c>
      <c r="F858" t="s">
        <v>28</v>
      </c>
      <c r="G858" t="s">
        <v>19</v>
      </c>
      <c r="H858">
        <v>289</v>
      </c>
      <c r="I858">
        <v>8</v>
      </c>
      <c r="J858">
        <v>2312</v>
      </c>
    </row>
    <row r="859" spans="1:10" x14ac:dyDescent="0.35">
      <c r="A859" s="3" t="s">
        <v>904</v>
      </c>
      <c r="B859" s="4">
        <v>43367</v>
      </c>
      <c r="C859">
        <v>17</v>
      </c>
      <c r="D859" t="s">
        <v>35</v>
      </c>
      <c r="E859" t="s">
        <v>27</v>
      </c>
      <c r="F859" t="s">
        <v>28</v>
      </c>
      <c r="G859" t="s">
        <v>31</v>
      </c>
      <c r="H859">
        <v>69</v>
      </c>
      <c r="I859">
        <v>5</v>
      </c>
      <c r="J859">
        <v>345</v>
      </c>
    </row>
    <row r="860" spans="1:10" x14ac:dyDescent="0.35">
      <c r="A860" s="3" t="s">
        <v>905</v>
      </c>
      <c r="B860" s="4">
        <v>43367</v>
      </c>
      <c r="C860">
        <v>19</v>
      </c>
      <c r="D860" t="s">
        <v>56</v>
      </c>
      <c r="E860" t="s">
        <v>36</v>
      </c>
      <c r="F860" t="s">
        <v>28</v>
      </c>
      <c r="G860" t="s">
        <v>19</v>
      </c>
      <c r="H860">
        <v>289</v>
      </c>
      <c r="I860">
        <v>4</v>
      </c>
      <c r="J860">
        <v>1156</v>
      </c>
    </row>
    <row r="861" spans="1:10" x14ac:dyDescent="0.35">
      <c r="A861" s="3" t="s">
        <v>906</v>
      </c>
      <c r="B861" s="4">
        <v>43367</v>
      </c>
      <c r="C861">
        <v>6</v>
      </c>
      <c r="D861" t="s">
        <v>48</v>
      </c>
      <c r="E861" t="s">
        <v>46</v>
      </c>
      <c r="F861" t="s">
        <v>23</v>
      </c>
      <c r="G861" t="s">
        <v>14</v>
      </c>
      <c r="H861">
        <v>199</v>
      </c>
      <c r="I861">
        <v>8</v>
      </c>
      <c r="J861">
        <v>1592</v>
      </c>
    </row>
    <row r="862" spans="1:10" x14ac:dyDescent="0.35">
      <c r="A862" s="3" t="s">
        <v>907</v>
      </c>
      <c r="B862" s="4">
        <v>43367</v>
      </c>
      <c r="C862">
        <v>14</v>
      </c>
      <c r="D862" t="s">
        <v>38</v>
      </c>
      <c r="E862" t="s">
        <v>12</v>
      </c>
      <c r="F862" t="s">
        <v>13</v>
      </c>
      <c r="G862" t="s">
        <v>41</v>
      </c>
      <c r="H862">
        <v>399</v>
      </c>
      <c r="I862">
        <v>2</v>
      </c>
      <c r="J862">
        <v>798</v>
      </c>
    </row>
    <row r="863" spans="1:10" x14ac:dyDescent="0.35">
      <c r="A863" s="3" t="s">
        <v>908</v>
      </c>
      <c r="B863" s="4">
        <v>43368</v>
      </c>
      <c r="C863">
        <v>17</v>
      </c>
      <c r="D863" t="s">
        <v>35</v>
      </c>
      <c r="E863" t="s">
        <v>27</v>
      </c>
      <c r="F863" t="s">
        <v>28</v>
      </c>
      <c r="G863" t="s">
        <v>31</v>
      </c>
      <c r="H863">
        <v>69</v>
      </c>
      <c r="I863">
        <v>8</v>
      </c>
      <c r="J863">
        <v>552</v>
      </c>
    </row>
    <row r="864" spans="1:10" x14ac:dyDescent="0.35">
      <c r="A864" s="3" t="s">
        <v>909</v>
      </c>
      <c r="B864" s="4">
        <v>43368</v>
      </c>
      <c r="C864">
        <v>16</v>
      </c>
      <c r="D864" t="s">
        <v>30</v>
      </c>
      <c r="E864" t="s">
        <v>27</v>
      </c>
      <c r="F864" t="s">
        <v>28</v>
      </c>
      <c r="G864" t="s">
        <v>14</v>
      </c>
      <c r="H864">
        <v>199</v>
      </c>
      <c r="I864">
        <v>0</v>
      </c>
      <c r="J864">
        <v>0</v>
      </c>
    </row>
    <row r="865" spans="1:10" x14ac:dyDescent="0.35">
      <c r="A865" s="3" t="s">
        <v>910</v>
      </c>
      <c r="B865" s="4">
        <v>43368</v>
      </c>
      <c r="C865">
        <v>3</v>
      </c>
      <c r="D865" t="s">
        <v>43</v>
      </c>
      <c r="E865" t="s">
        <v>68</v>
      </c>
      <c r="F865" t="s">
        <v>18</v>
      </c>
      <c r="G865" t="s">
        <v>19</v>
      </c>
      <c r="H865">
        <v>289</v>
      </c>
      <c r="I865">
        <v>4</v>
      </c>
      <c r="J865">
        <v>1156</v>
      </c>
    </row>
    <row r="866" spans="1:10" x14ac:dyDescent="0.35">
      <c r="A866" s="3" t="s">
        <v>911</v>
      </c>
      <c r="B866" s="4">
        <v>43369</v>
      </c>
      <c r="C866">
        <v>16</v>
      </c>
      <c r="D866" t="s">
        <v>30</v>
      </c>
      <c r="E866" t="s">
        <v>27</v>
      </c>
      <c r="F866" t="s">
        <v>28</v>
      </c>
      <c r="G866" t="s">
        <v>31</v>
      </c>
      <c r="H866">
        <v>69</v>
      </c>
      <c r="I866">
        <v>6</v>
      </c>
      <c r="J866">
        <v>414</v>
      </c>
    </row>
    <row r="867" spans="1:10" x14ac:dyDescent="0.35">
      <c r="A867" s="3" t="s">
        <v>912</v>
      </c>
      <c r="B867" s="4">
        <v>43369</v>
      </c>
      <c r="C867">
        <v>19</v>
      </c>
      <c r="D867" t="s">
        <v>56</v>
      </c>
      <c r="E867" t="s">
        <v>36</v>
      </c>
      <c r="F867" t="s">
        <v>28</v>
      </c>
      <c r="G867" t="s">
        <v>31</v>
      </c>
      <c r="H867">
        <v>69</v>
      </c>
      <c r="I867">
        <v>2</v>
      </c>
      <c r="J867">
        <v>138</v>
      </c>
    </row>
    <row r="868" spans="1:10" x14ac:dyDescent="0.35">
      <c r="A868" s="3" t="s">
        <v>913</v>
      </c>
      <c r="B868" s="4">
        <v>43370</v>
      </c>
      <c r="C868">
        <v>7</v>
      </c>
      <c r="D868" t="s">
        <v>88</v>
      </c>
      <c r="E868" t="s">
        <v>46</v>
      </c>
      <c r="F868" t="s">
        <v>23</v>
      </c>
      <c r="G868" t="s">
        <v>14</v>
      </c>
      <c r="H868">
        <v>199</v>
      </c>
      <c r="I868">
        <v>6</v>
      </c>
      <c r="J868">
        <v>1194</v>
      </c>
    </row>
    <row r="869" spans="1:10" x14ac:dyDescent="0.35">
      <c r="A869" s="3" t="s">
        <v>914</v>
      </c>
      <c r="B869" s="4">
        <v>43370</v>
      </c>
      <c r="C869">
        <v>9</v>
      </c>
      <c r="D869" t="s">
        <v>21</v>
      </c>
      <c r="E869" t="s">
        <v>46</v>
      </c>
      <c r="F869" t="s">
        <v>23</v>
      </c>
      <c r="G869" t="s">
        <v>31</v>
      </c>
      <c r="H869">
        <v>69</v>
      </c>
      <c r="I869">
        <v>7</v>
      </c>
      <c r="J869">
        <v>483</v>
      </c>
    </row>
    <row r="870" spans="1:10" x14ac:dyDescent="0.35">
      <c r="A870" s="3" t="s">
        <v>915</v>
      </c>
      <c r="B870" s="4">
        <v>43371</v>
      </c>
      <c r="C870">
        <v>14</v>
      </c>
      <c r="D870" t="s">
        <v>38</v>
      </c>
      <c r="E870" t="s">
        <v>63</v>
      </c>
      <c r="F870" t="s">
        <v>13</v>
      </c>
      <c r="G870" t="s">
        <v>41</v>
      </c>
      <c r="H870">
        <v>399</v>
      </c>
      <c r="I870">
        <v>3</v>
      </c>
      <c r="J870">
        <v>1197</v>
      </c>
    </row>
    <row r="871" spans="1:10" x14ac:dyDescent="0.35">
      <c r="A871" s="3" t="s">
        <v>916</v>
      </c>
      <c r="B871" s="4">
        <v>43371</v>
      </c>
      <c r="C871">
        <v>3</v>
      </c>
      <c r="D871" t="s">
        <v>43</v>
      </c>
      <c r="E871" t="s">
        <v>68</v>
      </c>
      <c r="F871" t="s">
        <v>18</v>
      </c>
      <c r="G871" t="s">
        <v>24</v>
      </c>
      <c r="H871">
        <v>159</v>
      </c>
      <c r="I871">
        <v>5</v>
      </c>
      <c r="J871">
        <v>795</v>
      </c>
    </row>
    <row r="872" spans="1:10" x14ac:dyDescent="0.35">
      <c r="A872" s="3" t="s">
        <v>917</v>
      </c>
      <c r="B872" s="4">
        <v>43371</v>
      </c>
      <c r="C872">
        <v>9</v>
      </c>
      <c r="D872" t="s">
        <v>21</v>
      </c>
      <c r="E872" t="s">
        <v>46</v>
      </c>
      <c r="F872" t="s">
        <v>23</v>
      </c>
      <c r="G872" t="s">
        <v>31</v>
      </c>
      <c r="H872">
        <v>69</v>
      </c>
      <c r="I872">
        <v>6</v>
      </c>
      <c r="J872">
        <v>414</v>
      </c>
    </row>
    <row r="873" spans="1:10" x14ac:dyDescent="0.35">
      <c r="A873" s="3" t="s">
        <v>918</v>
      </c>
      <c r="B873" s="4">
        <v>43371</v>
      </c>
      <c r="C873">
        <v>1</v>
      </c>
      <c r="D873" t="s">
        <v>16</v>
      </c>
      <c r="E873" t="s">
        <v>17</v>
      </c>
      <c r="F873" t="s">
        <v>18</v>
      </c>
      <c r="G873" t="s">
        <v>24</v>
      </c>
      <c r="H873">
        <v>159</v>
      </c>
      <c r="I873">
        <v>5</v>
      </c>
      <c r="J873">
        <v>795</v>
      </c>
    </row>
    <row r="874" spans="1:10" x14ac:dyDescent="0.35">
      <c r="A874" s="3" t="s">
        <v>919</v>
      </c>
      <c r="B874" s="4">
        <v>43372</v>
      </c>
      <c r="C874">
        <v>20</v>
      </c>
      <c r="D874" t="s">
        <v>40</v>
      </c>
      <c r="E874" t="s">
        <v>27</v>
      </c>
      <c r="F874" t="s">
        <v>28</v>
      </c>
      <c r="G874" t="s">
        <v>14</v>
      </c>
      <c r="H874">
        <v>199</v>
      </c>
      <c r="I874">
        <v>3</v>
      </c>
      <c r="J874">
        <v>597</v>
      </c>
    </row>
    <row r="875" spans="1:10" x14ac:dyDescent="0.35">
      <c r="A875" s="3" t="s">
        <v>920</v>
      </c>
      <c r="B875" s="4">
        <v>43372</v>
      </c>
      <c r="C875">
        <v>3</v>
      </c>
      <c r="D875" t="s">
        <v>43</v>
      </c>
      <c r="E875" t="s">
        <v>68</v>
      </c>
      <c r="F875" t="s">
        <v>18</v>
      </c>
      <c r="G875" t="s">
        <v>19</v>
      </c>
      <c r="H875">
        <v>289</v>
      </c>
      <c r="I875">
        <v>8</v>
      </c>
      <c r="J875">
        <v>2312</v>
      </c>
    </row>
    <row r="876" spans="1:10" x14ac:dyDescent="0.35">
      <c r="A876" s="3" t="s">
        <v>921</v>
      </c>
      <c r="B876" s="4">
        <v>43372</v>
      </c>
      <c r="C876">
        <v>4</v>
      </c>
      <c r="D876" t="s">
        <v>51</v>
      </c>
      <c r="E876" t="s">
        <v>68</v>
      </c>
      <c r="F876" t="s">
        <v>18</v>
      </c>
      <c r="G876" t="s">
        <v>31</v>
      </c>
      <c r="H876">
        <v>69</v>
      </c>
      <c r="I876">
        <v>6</v>
      </c>
      <c r="J876">
        <v>414</v>
      </c>
    </row>
    <row r="877" spans="1:10" x14ac:dyDescent="0.35">
      <c r="A877" s="3" t="s">
        <v>922</v>
      </c>
      <c r="B877" s="4">
        <v>43372</v>
      </c>
      <c r="C877">
        <v>7</v>
      </c>
      <c r="D877" t="s">
        <v>88</v>
      </c>
      <c r="E877" t="s">
        <v>46</v>
      </c>
      <c r="F877" t="s">
        <v>23</v>
      </c>
      <c r="G877" t="s">
        <v>19</v>
      </c>
      <c r="H877">
        <v>289</v>
      </c>
      <c r="I877">
        <v>0</v>
      </c>
      <c r="J877">
        <v>0</v>
      </c>
    </row>
    <row r="878" spans="1:10" x14ac:dyDescent="0.35">
      <c r="A878" s="3" t="s">
        <v>923</v>
      </c>
      <c r="B878" s="4">
        <v>43373</v>
      </c>
      <c r="C878">
        <v>11</v>
      </c>
      <c r="D878" t="s">
        <v>11</v>
      </c>
      <c r="E878" t="s">
        <v>12</v>
      </c>
      <c r="F878" t="s">
        <v>13</v>
      </c>
      <c r="G878" t="s">
        <v>19</v>
      </c>
      <c r="H878">
        <v>289</v>
      </c>
      <c r="I878">
        <v>1</v>
      </c>
      <c r="J878">
        <v>289</v>
      </c>
    </row>
    <row r="879" spans="1:10" x14ac:dyDescent="0.35">
      <c r="A879" s="3" t="s">
        <v>924</v>
      </c>
      <c r="B879" s="4">
        <v>43373</v>
      </c>
      <c r="C879">
        <v>15</v>
      </c>
      <c r="D879" t="s">
        <v>118</v>
      </c>
      <c r="E879" t="s">
        <v>63</v>
      </c>
      <c r="F879" t="s">
        <v>13</v>
      </c>
      <c r="G879" t="s">
        <v>24</v>
      </c>
      <c r="H879">
        <v>159</v>
      </c>
      <c r="I879">
        <v>0</v>
      </c>
      <c r="J879">
        <v>0</v>
      </c>
    </row>
    <row r="880" spans="1:10" x14ac:dyDescent="0.35">
      <c r="A880" s="3" t="s">
        <v>925</v>
      </c>
      <c r="B880" s="4">
        <v>43373</v>
      </c>
      <c r="C880">
        <v>20</v>
      </c>
      <c r="D880" t="s">
        <v>40</v>
      </c>
      <c r="E880" t="s">
        <v>36</v>
      </c>
      <c r="F880" t="s">
        <v>28</v>
      </c>
      <c r="G880" t="s">
        <v>14</v>
      </c>
      <c r="H880">
        <v>199</v>
      </c>
      <c r="I880">
        <v>1</v>
      </c>
      <c r="J880">
        <v>199</v>
      </c>
    </row>
    <row r="881" spans="1:10" x14ac:dyDescent="0.35">
      <c r="A881" s="3" t="s">
        <v>926</v>
      </c>
      <c r="B881" s="4">
        <v>43373</v>
      </c>
      <c r="C881">
        <v>6</v>
      </c>
      <c r="D881" t="s">
        <v>48</v>
      </c>
      <c r="E881" t="s">
        <v>22</v>
      </c>
      <c r="F881" t="s">
        <v>23</v>
      </c>
      <c r="G881" t="s">
        <v>14</v>
      </c>
      <c r="H881">
        <v>199</v>
      </c>
      <c r="I881">
        <v>7</v>
      </c>
      <c r="J881">
        <v>1393</v>
      </c>
    </row>
    <row r="882" spans="1:10" x14ac:dyDescent="0.35">
      <c r="A882" s="3" t="s">
        <v>927</v>
      </c>
      <c r="B882" s="4">
        <v>43374</v>
      </c>
      <c r="C882">
        <v>9</v>
      </c>
      <c r="D882" t="s">
        <v>21</v>
      </c>
      <c r="E882" t="s">
        <v>22</v>
      </c>
      <c r="F882" t="s">
        <v>23</v>
      </c>
      <c r="G882" t="s">
        <v>41</v>
      </c>
      <c r="H882">
        <v>399</v>
      </c>
      <c r="I882">
        <v>7</v>
      </c>
      <c r="J882">
        <v>2793</v>
      </c>
    </row>
    <row r="883" spans="1:10" x14ac:dyDescent="0.35">
      <c r="A883" s="3" t="s">
        <v>928</v>
      </c>
      <c r="B883" s="4">
        <v>43374</v>
      </c>
      <c r="C883">
        <v>7</v>
      </c>
      <c r="D883" t="s">
        <v>88</v>
      </c>
      <c r="E883" t="s">
        <v>46</v>
      </c>
      <c r="F883" t="s">
        <v>23</v>
      </c>
      <c r="G883" t="s">
        <v>24</v>
      </c>
      <c r="H883">
        <v>159</v>
      </c>
      <c r="I883">
        <v>2</v>
      </c>
      <c r="J883">
        <v>318</v>
      </c>
    </row>
    <row r="884" spans="1:10" x14ac:dyDescent="0.35">
      <c r="A884" s="3" t="s">
        <v>929</v>
      </c>
      <c r="B884" s="4">
        <v>43375</v>
      </c>
      <c r="C884">
        <v>3</v>
      </c>
      <c r="D884" t="s">
        <v>43</v>
      </c>
      <c r="E884" t="s">
        <v>68</v>
      </c>
      <c r="F884" t="s">
        <v>18</v>
      </c>
      <c r="G884" t="s">
        <v>14</v>
      </c>
      <c r="H884">
        <v>199</v>
      </c>
      <c r="I884">
        <v>5</v>
      </c>
      <c r="J884">
        <v>995</v>
      </c>
    </row>
    <row r="885" spans="1:10" x14ac:dyDescent="0.35">
      <c r="A885" s="3" t="s">
        <v>930</v>
      </c>
      <c r="B885" s="4">
        <v>43375</v>
      </c>
      <c r="C885">
        <v>14</v>
      </c>
      <c r="D885" t="s">
        <v>38</v>
      </c>
      <c r="E885" t="s">
        <v>63</v>
      </c>
      <c r="F885" t="s">
        <v>13</v>
      </c>
      <c r="G885" t="s">
        <v>19</v>
      </c>
      <c r="H885">
        <v>289</v>
      </c>
      <c r="I885">
        <v>9</v>
      </c>
      <c r="J885">
        <v>2601</v>
      </c>
    </row>
    <row r="886" spans="1:10" x14ac:dyDescent="0.35">
      <c r="A886" s="3" t="s">
        <v>931</v>
      </c>
      <c r="B886" s="4">
        <v>43375</v>
      </c>
      <c r="C886">
        <v>15</v>
      </c>
      <c r="D886" t="s">
        <v>118</v>
      </c>
      <c r="E886" t="s">
        <v>63</v>
      </c>
      <c r="F886" t="s">
        <v>13</v>
      </c>
      <c r="G886" t="s">
        <v>24</v>
      </c>
      <c r="H886">
        <v>159</v>
      </c>
      <c r="I886">
        <v>8</v>
      </c>
      <c r="J886">
        <v>1272</v>
      </c>
    </row>
    <row r="887" spans="1:10" x14ac:dyDescent="0.35">
      <c r="A887" s="3" t="s">
        <v>932</v>
      </c>
      <c r="B887" s="4">
        <v>43376</v>
      </c>
      <c r="C887">
        <v>20</v>
      </c>
      <c r="D887" t="s">
        <v>40</v>
      </c>
      <c r="E887" t="s">
        <v>27</v>
      </c>
      <c r="F887" t="s">
        <v>28</v>
      </c>
      <c r="G887" t="s">
        <v>24</v>
      </c>
      <c r="H887">
        <v>159</v>
      </c>
      <c r="I887">
        <v>1</v>
      </c>
      <c r="J887">
        <v>159</v>
      </c>
    </row>
    <row r="888" spans="1:10" x14ac:dyDescent="0.35">
      <c r="A888" s="3" t="s">
        <v>933</v>
      </c>
      <c r="B888" s="4">
        <v>43377</v>
      </c>
      <c r="C888">
        <v>20</v>
      </c>
      <c r="D888" t="s">
        <v>40</v>
      </c>
      <c r="E888" t="s">
        <v>36</v>
      </c>
      <c r="F888" t="s">
        <v>28</v>
      </c>
      <c r="G888" t="s">
        <v>19</v>
      </c>
      <c r="H888">
        <v>289</v>
      </c>
      <c r="I888">
        <v>1</v>
      </c>
      <c r="J888">
        <v>289</v>
      </c>
    </row>
    <row r="889" spans="1:10" x14ac:dyDescent="0.35">
      <c r="A889" s="3" t="s">
        <v>934</v>
      </c>
      <c r="B889" s="4">
        <v>43377</v>
      </c>
      <c r="C889">
        <v>15</v>
      </c>
      <c r="D889" t="s">
        <v>118</v>
      </c>
      <c r="E889" t="s">
        <v>12</v>
      </c>
      <c r="F889" t="s">
        <v>13</v>
      </c>
      <c r="G889" t="s">
        <v>14</v>
      </c>
      <c r="H889">
        <v>199</v>
      </c>
      <c r="I889">
        <v>3</v>
      </c>
      <c r="J889">
        <v>597</v>
      </c>
    </row>
    <row r="890" spans="1:10" x14ac:dyDescent="0.35">
      <c r="A890" s="3" t="s">
        <v>935</v>
      </c>
      <c r="B890" s="4">
        <v>43378</v>
      </c>
      <c r="C890">
        <v>20</v>
      </c>
      <c r="D890" t="s">
        <v>40</v>
      </c>
      <c r="E890" t="s">
        <v>27</v>
      </c>
      <c r="F890" t="s">
        <v>28</v>
      </c>
      <c r="G890" t="s">
        <v>14</v>
      </c>
      <c r="H890">
        <v>199</v>
      </c>
      <c r="I890">
        <v>3</v>
      </c>
      <c r="J890">
        <v>597</v>
      </c>
    </row>
    <row r="891" spans="1:10" x14ac:dyDescent="0.35">
      <c r="A891" s="3" t="s">
        <v>936</v>
      </c>
      <c r="B891" s="4">
        <v>43378</v>
      </c>
      <c r="C891">
        <v>9</v>
      </c>
      <c r="D891" t="s">
        <v>21</v>
      </c>
      <c r="E891" t="s">
        <v>46</v>
      </c>
      <c r="F891" t="s">
        <v>23</v>
      </c>
      <c r="G891" t="s">
        <v>19</v>
      </c>
      <c r="H891">
        <v>289</v>
      </c>
      <c r="I891">
        <v>9</v>
      </c>
      <c r="J891">
        <v>2601</v>
      </c>
    </row>
    <row r="892" spans="1:10" x14ac:dyDescent="0.35">
      <c r="A892" s="3" t="s">
        <v>937</v>
      </c>
      <c r="B892" s="4">
        <v>43378</v>
      </c>
      <c r="C892">
        <v>4</v>
      </c>
      <c r="D892" t="s">
        <v>51</v>
      </c>
      <c r="E892" t="s">
        <v>17</v>
      </c>
      <c r="F892" t="s">
        <v>18</v>
      </c>
      <c r="G892" t="s">
        <v>14</v>
      </c>
      <c r="H892">
        <v>199</v>
      </c>
      <c r="I892">
        <v>9</v>
      </c>
      <c r="J892">
        <v>1791</v>
      </c>
    </row>
    <row r="893" spans="1:10" x14ac:dyDescent="0.35">
      <c r="A893" s="3" t="s">
        <v>938</v>
      </c>
      <c r="B893" s="4">
        <v>43378</v>
      </c>
      <c r="C893">
        <v>16</v>
      </c>
      <c r="D893" t="s">
        <v>30</v>
      </c>
      <c r="E893" t="s">
        <v>36</v>
      </c>
      <c r="F893" t="s">
        <v>28</v>
      </c>
      <c r="G893" t="s">
        <v>24</v>
      </c>
      <c r="H893">
        <v>159</v>
      </c>
      <c r="I893">
        <v>7</v>
      </c>
      <c r="J893">
        <v>1113</v>
      </c>
    </row>
    <row r="894" spans="1:10" x14ac:dyDescent="0.35">
      <c r="A894" s="3" t="s">
        <v>939</v>
      </c>
      <c r="B894" s="4">
        <v>43378</v>
      </c>
      <c r="C894">
        <v>5</v>
      </c>
      <c r="D894" t="s">
        <v>60</v>
      </c>
      <c r="E894" t="s">
        <v>68</v>
      </c>
      <c r="F894" t="s">
        <v>18</v>
      </c>
      <c r="G894" t="s">
        <v>31</v>
      </c>
      <c r="H894">
        <v>69</v>
      </c>
      <c r="I894">
        <v>3</v>
      </c>
      <c r="J894">
        <v>207</v>
      </c>
    </row>
    <row r="895" spans="1:10" x14ac:dyDescent="0.35">
      <c r="A895" s="3" t="s">
        <v>940</v>
      </c>
      <c r="B895" s="4">
        <v>43379</v>
      </c>
      <c r="C895">
        <v>11</v>
      </c>
      <c r="D895" t="s">
        <v>11</v>
      </c>
      <c r="E895" t="s">
        <v>63</v>
      </c>
      <c r="F895" t="s">
        <v>13</v>
      </c>
      <c r="G895" t="s">
        <v>24</v>
      </c>
      <c r="H895">
        <v>159</v>
      </c>
      <c r="I895">
        <v>6</v>
      </c>
      <c r="J895">
        <v>954</v>
      </c>
    </row>
    <row r="896" spans="1:10" x14ac:dyDescent="0.35">
      <c r="A896" s="3" t="s">
        <v>941</v>
      </c>
      <c r="B896" s="4">
        <v>43379</v>
      </c>
      <c r="C896">
        <v>9</v>
      </c>
      <c r="D896" t="s">
        <v>21</v>
      </c>
      <c r="E896" t="s">
        <v>22</v>
      </c>
      <c r="F896" t="s">
        <v>23</v>
      </c>
      <c r="G896" t="s">
        <v>14</v>
      </c>
      <c r="H896">
        <v>199</v>
      </c>
      <c r="I896">
        <v>2</v>
      </c>
      <c r="J896">
        <v>398</v>
      </c>
    </row>
    <row r="897" spans="1:10" x14ac:dyDescent="0.35">
      <c r="A897" s="3" t="s">
        <v>942</v>
      </c>
      <c r="B897" s="4">
        <v>43379</v>
      </c>
      <c r="C897">
        <v>6</v>
      </c>
      <c r="D897" t="s">
        <v>48</v>
      </c>
      <c r="E897" t="s">
        <v>46</v>
      </c>
      <c r="F897" t="s">
        <v>23</v>
      </c>
      <c r="G897" t="s">
        <v>14</v>
      </c>
      <c r="H897">
        <v>199</v>
      </c>
      <c r="I897">
        <v>8</v>
      </c>
      <c r="J897">
        <v>1592</v>
      </c>
    </row>
    <row r="898" spans="1:10" x14ac:dyDescent="0.35">
      <c r="A898" s="3" t="s">
        <v>943</v>
      </c>
      <c r="B898" s="4">
        <v>43379</v>
      </c>
      <c r="C898">
        <v>4</v>
      </c>
      <c r="D898" t="s">
        <v>51</v>
      </c>
      <c r="E898" t="s">
        <v>17</v>
      </c>
      <c r="F898" t="s">
        <v>18</v>
      </c>
      <c r="G898" t="s">
        <v>41</v>
      </c>
      <c r="H898">
        <v>399</v>
      </c>
      <c r="I898">
        <v>0</v>
      </c>
      <c r="J898">
        <v>0</v>
      </c>
    </row>
    <row r="899" spans="1:10" x14ac:dyDescent="0.35">
      <c r="A899" s="3" t="s">
        <v>944</v>
      </c>
      <c r="B899" s="4">
        <v>43379</v>
      </c>
      <c r="C899">
        <v>17</v>
      </c>
      <c r="D899" t="s">
        <v>35</v>
      </c>
      <c r="E899" t="s">
        <v>36</v>
      </c>
      <c r="F899" t="s">
        <v>28</v>
      </c>
      <c r="G899" t="s">
        <v>14</v>
      </c>
      <c r="H899">
        <v>199</v>
      </c>
      <c r="I899">
        <v>2</v>
      </c>
      <c r="J899">
        <v>398</v>
      </c>
    </row>
    <row r="900" spans="1:10" x14ac:dyDescent="0.35">
      <c r="A900" s="3" t="s">
        <v>945</v>
      </c>
      <c r="B900" s="4">
        <v>43380</v>
      </c>
      <c r="C900">
        <v>1</v>
      </c>
      <c r="D900" t="s">
        <v>16</v>
      </c>
      <c r="E900" t="s">
        <v>68</v>
      </c>
      <c r="F900" t="s">
        <v>18</v>
      </c>
      <c r="G900" t="s">
        <v>14</v>
      </c>
      <c r="H900">
        <v>199</v>
      </c>
      <c r="I900">
        <v>4</v>
      </c>
      <c r="J900">
        <v>796</v>
      </c>
    </row>
    <row r="901" spans="1:10" x14ac:dyDescent="0.35">
      <c r="A901" s="3" t="s">
        <v>946</v>
      </c>
      <c r="B901" s="4">
        <v>43380</v>
      </c>
      <c r="C901">
        <v>4</v>
      </c>
      <c r="D901" t="s">
        <v>51</v>
      </c>
      <c r="E901" t="s">
        <v>17</v>
      </c>
      <c r="F901" t="s">
        <v>18</v>
      </c>
      <c r="G901" t="s">
        <v>24</v>
      </c>
      <c r="H901">
        <v>159</v>
      </c>
      <c r="I901">
        <v>5</v>
      </c>
      <c r="J901">
        <v>795</v>
      </c>
    </row>
    <row r="902" spans="1:10" x14ac:dyDescent="0.35">
      <c r="A902" s="3" t="s">
        <v>947</v>
      </c>
      <c r="B902" s="4">
        <v>43381</v>
      </c>
      <c r="C902">
        <v>15</v>
      </c>
      <c r="D902" t="s">
        <v>118</v>
      </c>
      <c r="E902" t="s">
        <v>12</v>
      </c>
      <c r="F902" t="s">
        <v>13</v>
      </c>
      <c r="G902" t="s">
        <v>41</v>
      </c>
      <c r="H902">
        <v>399</v>
      </c>
      <c r="I902">
        <v>7</v>
      </c>
      <c r="J902">
        <v>2793</v>
      </c>
    </row>
    <row r="903" spans="1:10" x14ac:dyDescent="0.35">
      <c r="A903" s="3" t="s">
        <v>948</v>
      </c>
      <c r="B903" s="4">
        <v>43382</v>
      </c>
      <c r="C903">
        <v>13</v>
      </c>
      <c r="D903" t="s">
        <v>33</v>
      </c>
      <c r="E903" t="s">
        <v>12</v>
      </c>
      <c r="F903" t="s">
        <v>13</v>
      </c>
      <c r="G903" t="s">
        <v>41</v>
      </c>
      <c r="H903">
        <v>399</v>
      </c>
      <c r="I903">
        <v>4</v>
      </c>
      <c r="J903">
        <v>1596</v>
      </c>
    </row>
    <row r="904" spans="1:10" x14ac:dyDescent="0.35">
      <c r="A904" s="3" t="s">
        <v>949</v>
      </c>
      <c r="B904" s="4">
        <v>43383</v>
      </c>
      <c r="C904">
        <v>6</v>
      </c>
      <c r="D904" t="s">
        <v>48</v>
      </c>
      <c r="E904" t="s">
        <v>22</v>
      </c>
      <c r="F904" t="s">
        <v>23</v>
      </c>
      <c r="G904" t="s">
        <v>19</v>
      </c>
      <c r="H904">
        <v>289</v>
      </c>
      <c r="I904">
        <v>3</v>
      </c>
      <c r="J904">
        <v>867</v>
      </c>
    </row>
    <row r="905" spans="1:10" x14ac:dyDescent="0.35">
      <c r="A905" s="3" t="s">
        <v>950</v>
      </c>
      <c r="B905" s="4">
        <v>43383</v>
      </c>
      <c r="C905">
        <v>5</v>
      </c>
      <c r="D905" t="s">
        <v>60</v>
      </c>
      <c r="E905" t="s">
        <v>17</v>
      </c>
      <c r="F905" t="s">
        <v>18</v>
      </c>
      <c r="G905" t="s">
        <v>19</v>
      </c>
      <c r="H905">
        <v>289</v>
      </c>
      <c r="I905">
        <v>1</v>
      </c>
      <c r="J905">
        <v>289</v>
      </c>
    </row>
    <row r="906" spans="1:10" x14ac:dyDescent="0.35">
      <c r="A906" s="3" t="s">
        <v>951</v>
      </c>
      <c r="B906" s="4">
        <v>43384</v>
      </c>
      <c r="C906">
        <v>13</v>
      </c>
      <c r="D906" t="s">
        <v>33</v>
      </c>
      <c r="E906" t="s">
        <v>12</v>
      </c>
      <c r="F906" t="s">
        <v>13</v>
      </c>
      <c r="G906" t="s">
        <v>19</v>
      </c>
      <c r="H906">
        <v>289</v>
      </c>
      <c r="I906">
        <v>7</v>
      </c>
      <c r="J906">
        <v>2023</v>
      </c>
    </row>
    <row r="907" spans="1:10" x14ac:dyDescent="0.35">
      <c r="A907" s="3" t="s">
        <v>952</v>
      </c>
      <c r="B907" s="4">
        <v>43384</v>
      </c>
      <c r="C907">
        <v>19</v>
      </c>
      <c r="D907" t="s">
        <v>56</v>
      </c>
      <c r="E907" t="s">
        <v>27</v>
      </c>
      <c r="F907" t="s">
        <v>28</v>
      </c>
      <c r="G907" t="s">
        <v>14</v>
      </c>
      <c r="H907">
        <v>199</v>
      </c>
      <c r="I907">
        <v>5</v>
      </c>
      <c r="J907">
        <v>995</v>
      </c>
    </row>
    <row r="908" spans="1:10" x14ac:dyDescent="0.35">
      <c r="A908" s="3" t="s">
        <v>953</v>
      </c>
      <c r="B908" s="4">
        <v>43385</v>
      </c>
      <c r="C908">
        <v>10</v>
      </c>
      <c r="D908" t="s">
        <v>58</v>
      </c>
      <c r="E908" t="s">
        <v>22</v>
      </c>
      <c r="F908" t="s">
        <v>23</v>
      </c>
      <c r="G908" t="s">
        <v>14</v>
      </c>
      <c r="H908">
        <v>199</v>
      </c>
      <c r="I908">
        <v>1</v>
      </c>
      <c r="J908">
        <v>199</v>
      </c>
    </row>
    <row r="909" spans="1:10" x14ac:dyDescent="0.35">
      <c r="A909" s="3" t="s">
        <v>954</v>
      </c>
      <c r="B909" s="4">
        <v>43385</v>
      </c>
      <c r="C909">
        <v>20</v>
      </c>
      <c r="D909" t="s">
        <v>40</v>
      </c>
      <c r="E909" t="s">
        <v>27</v>
      </c>
      <c r="F909" t="s">
        <v>28</v>
      </c>
      <c r="G909" t="s">
        <v>19</v>
      </c>
      <c r="H909">
        <v>289</v>
      </c>
      <c r="I909">
        <v>3</v>
      </c>
      <c r="J909">
        <v>867</v>
      </c>
    </row>
    <row r="910" spans="1:10" x14ac:dyDescent="0.35">
      <c r="A910" s="3" t="s">
        <v>955</v>
      </c>
      <c r="B910" s="4">
        <v>43386</v>
      </c>
      <c r="C910">
        <v>7</v>
      </c>
      <c r="D910" t="s">
        <v>88</v>
      </c>
      <c r="E910" t="s">
        <v>46</v>
      </c>
      <c r="F910" t="s">
        <v>23</v>
      </c>
      <c r="G910" t="s">
        <v>24</v>
      </c>
      <c r="H910">
        <v>159</v>
      </c>
      <c r="I910">
        <v>8</v>
      </c>
      <c r="J910">
        <v>1272</v>
      </c>
    </row>
    <row r="911" spans="1:10" x14ac:dyDescent="0.35">
      <c r="A911" s="3" t="s">
        <v>956</v>
      </c>
      <c r="B911" s="4">
        <v>43386</v>
      </c>
      <c r="C911">
        <v>19</v>
      </c>
      <c r="D911" t="s">
        <v>56</v>
      </c>
      <c r="E911" t="s">
        <v>27</v>
      </c>
      <c r="F911" t="s">
        <v>28</v>
      </c>
      <c r="G911" t="s">
        <v>14</v>
      </c>
      <c r="H911">
        <v>199</v>
      </c>
      <c r="I911">
        <v>3</v>
      </c>
      <c r="J911">
        <v>597</v>
      </c>
    </row>
    <row r="912" spans="1:10" x14ac:dyDescent="0.35">
      <c r="A912" s="3" t="s">
        <v>957</v>
      </c>
      <c r="B912" s="4">
        <v>43386</v>
      </c>
      <c r="C912">
        <v>18</v>
      </c>
      <c r="D912" t="s">
        <v>26</v>
      </c>
      <c r="E912" t="s">
        <v>27</v>
      </c>
      <c r="F912" t="s">
        <v>28</v>
      </c>
      <c r="G912" t="s">
        <v>31</v>
      </c>
      <c r="H912">
        <v>69</v>
      </c>
      <c r="I912">
        <v>9</v>
      </c>
      <c r="J912">
        <v>621</v>
      </c>
    </row>
    <row r="913" spans="1:10" x14ac:dyDescent="0.35">
      <c r="A913" s="3" t="s">
        <v>958</v>
      </c>
      <c r="B913" s="4">
        <v>43386</v>
      </c>
      <c r="C913">
        <v>13</v>
      </c>
      <c r="D913" t="s">
        <v>33</v>
      </c>
      <c r="E913" t="s">
        <v>12</v>
      </c>
      <c r="F913" t="s">
        <v>13</v>
      </c>
      <c r="G913" t="s">
        <v>19</v>
      </c>
      <c r="H913">
        <v>289</v>
      </c>
      <c r="I913">
        <v>8</v>
      </c>
      <c r="J913">
        <v>2312</v>
      </c>
    </row>
    <row r="914" spans="1:10" x14ac:dyDescent="0.35">
      <c r="A914" s="3" t="s">
        <v>959</v>
      </c>
      <c r="B914" s="4">
        <v>43386</v>
      </c>
      <c r="C914">
        <v>9</v>
      </c>
      <c r="D914" t="s">
        <v>21</v>
      </c>
      <c r="E914" t="s">
        <v>46</v>
      </c>
      <c r="F914" t="s">
        <v>23</v>
      </c>
      <c r="G914" t="s">
        <v>14</v>
      </c>
      <c r="H914">
        <v>199</v>
      </c>
      <c r="I914">
        <v>5</v>
      </c>
      <c r="J914">
        <v>995</v>
      </c>
    </row>
    <row r="915" spans="1:10" x14ac:dyDescent="0.35">
      <c r="A915" s="3" t="s">
        <v>960</v>
      </c>
      <c r="B915" s="4">
        <v>43386</v>
      </c>
      <c r="C915">
        <v>14</v>
      </c>
      <c r="D915" t="s">
        <v>38</v>
      </c>
      <c r="E915" t="s">
        <v>12</v>
      </c>
      <c r="F915" t="s">
        <v>13</v>
      </c>
      <c r="G915" t="s">
        <v>24</v>
      </c>
      <c r="H915">
        <v>159</v>
      </c>
      <c r="I915">
        <v>7</v>
      </c>
      <c r="J915">
        <v>1113</v>
      </c>
    </row>
    <row r="916" spans="1:10" x14ac:dyDescent="0.35">
      <c r="A916" s="3" t="s">
        <v>961</v>
      </c>
      <c r="B916" s="4">
        <v>43387</v>
      </c>
      <c r="C916">
        <v>3</v>
      </c>
      <c r="D916" t="s">
        <v>43</v>
      </c>
      <c r="E916" t="s">
        <v>17</v>
      </c>
      <c r="F916" t="s">
        <v>18</v>
      </c>
      <c r="G916" t="s">
        <v>31</v>
      </c>
      <c r="H916">
        <v>69</v>
      </c>
      <c r="I916">
        <v>2</v>
      </c>
      <c r="J916">
        <v>138</v>
      </c>
    </row>
    <row r="917" spans="1:10" x14ac:dyDescent="0.35">
      <c r="A917" s="3" t="s">
        <v>962</v>
      </c>
      <c r="B917" s="4">
        <v>43387</v>
      </c>
      <c r="C917">
        <v>10</v>
      </c>
      <c r="D917" t="s">
        <v>58</v>
      </c>
      <c r="E917" t="s">
        <v>46</v>
      </c>
      <c r="F917" t="s">
        <v>23</v>
      </c>
      <c r="G917" t="s">
        <v>19</v>
      </c>
      <c r="H917">
        <v>289</v>
      </c>
      <c r="I917">
        <v>5</v>
      </c>
      <c r="J917">
        <v>1445</v>
      </c>
    </row>
    <row r="918" spans="1:10" x14ac:dyDescent="0.35">
      <c r="A918" s="3" t="s">
        <v>963</v>
      </c>
      <c r="B918" s="4">
        <v>43388</v>
      </c>
      <c r="C918">
        <v>18</v>
      </c>
      <c r="D918" t="s">
        <v>26</v>
      </c>
      <c r="E918" t="s">
        <v>36</v>
      </c>
      <c r="F918" t="s">
        <v>28</v>
      </c>
      <c r="G918" t="s">
        <v>31</v>
      </c>
      <c r="H918">
        <v>69</v>
      </c>
      <c r="I918">
        <v>2</v>
      </c>
      <c r="J918">
        <v>138</v>
      </c>
    </row>
    <row r="919" spans="1:10" x14ac:dyDescent="0.35">
      <c r="A919" s="3" t="s">
        <v>964</v>
      </c>
      <c r="B919" s="4">
        <v>43388</v>
      </c>
      <c r="C919">
        <v>18</v>
      </c>
      <c r="D919" t="s">
        <v>26</v>
      </c>
      <c r="E919" t="s">
        <v>36</v>
      </c>
      <c r="F919" t="s">
        <v>28</v>
      </c>
      <c r="G919" t="s">
        <v>24</v>
      </c>
      <c r="H919">
        <v>159</v>
      </c>
      <c r="I919">
        <v>5</v>
      </c>
      <c r="J919">
        <v>795</v>
      </c>
    </row>
    <row r="920" spans="1:10" x14ac:dyDescent="0.35">
      <c r="A920" s="3" t="s">
        <v>965</v>
      </c>
      <c r="B920" s="4">
        <v>43388</v>
      </c>
      <c r="C920">
        <v>14</v>
      </c>
      <c r="D920" t="s">
        <v>38</v>
      </c>
      <c r="E920" t="s">
        <v>63</v>
      </c>
      <c r="F920" t="s">
        <v>13</v>
      </c>
      <c r="G920" t="s">
        <v>41</v>
      </c>
      <c r="H920">
        <v>399</v>
      </c>
      <c r="I920">
        <v>9</v>
      </c>
      <c r="J920">
        <v>3591</v>
      </c>
    </row>
    <row r="921" spans="1:10" x14ac:dyDescent="0.35">
      <c r="A921" s="3" t="s">
        <v>966</v>
      </c>
      <c r="B921" s="4">
        <v>43388</v>
      </c>
      <c r="C921">
        <v>2</v>
      </c>
      <c r="D921" t="s">
        <v>106</v>
      </c>
      <c r="E921" t="s">
        <v>68</v>
      </c>
      <c r="F921" t="s">
        <v>18</v>
      </c>
      <c r="G921" t="s">
        <v>14</v>
      </c>
      <c r="H921">
        <v>199</v>
      </c>
      <c r="I921">
        <v>3</v>
      </c>
      <c r="J921">
        <v>597</v>
      </c>
    </row>
    <row r="922" spans="1:10" x14ac:dyDescent="0.35">
      <c r="A922" s="3" t="s">
        <v>967</v>
      </c>
      <c r="B922" s="4">
        <v>43389</v>
      </c>
      <c r="C922">
        <v>17</v>
      </c>
      <c r="D922" t="s">
        <v>35</v>
      </c>
      <c r="E922" t="s">
        <v>27</v>
      </c>
      <c r="F922" t="s">
        <v>28</v>
      </c>
      <c r="G922" t="s">
        <v>41</v>
      </c>
      <c r="H922">
        <v>399</v>
      </c>
      <c r="I922">
        <v>6</v>
      </c>
      <c r="J922">
        <v>2394</v>
      </c>
    </row>
    <row r="923" spans="1:10" x14ac:dyDescent="0.35">
      <c r="A923" s="3" t="s">
        <v>968</v>
      </c>
      <c r="B923" s="4">
        <v>43389</v>
      </c>
      <c r="C923">
        <v>1</v>
      </c>
      <c r="D923" t="s">
        <v>16</v>
      </c>
      <c r="E923" t="s">
        <v>17</v>
      </c>
      <c r="F923" t="s">
        <v>18</v>
      </c>
      <c r="G923" t="s">
        <v>19</v>
      </c>
      <c r="H923">
        <v>289</v>
      </c>
      <c r="I923">
        <v>7</v>
      </c>
      <c r="J923">
        <v>2023</v>
      </c>
    </row>
    <row r="924" spans="1:10" x14ac:dyDescent="0.35">
      <c r="A924" s="3" t="s">
        <v>969</v>
      </c>
      <c r="B924" s="4">
        <v>43389</v>
      </c>
      <c r="C924">
        <v>15</v>
      </c>
      <c r="D924" t="s">
        <v>118</v>
      </c>
      <c r="E924" t="s">
        <v>63</v>
      </c>
      <c r="F924" t="s">
        <v>13</v>
      </c>
      <c r="G924" t="s">
        <v>24</v>
      </c>
      <c r="H924">
        <v>159</v>
      </c>
      <c r="I924">
        <v>3</v>
      </c>
      <c r="J924">
        <v>477</v>
      </c>
    </row>
    <row r="925" spans="1:10" x14ac:dyDescent="0.35">
      <c r="A925" s="3" t="s">
        <v>970</v>
      </c>
      <c r="B925" s="4">
        <v>43389</v>
      </c>
      <c r="C925">
        <v>11</v>
      </c>
      <c r="D925" t="s">
        <v>11</v>
      </c>
      <c r="E925" t="s">
        <v>12</v>
      </c>
      <c r="F925" t="s">
        <v>13</v>
      </c>
      <c r="G925" t="s">
        <v>19</v>
      </c>
      <c r="H925">
        <v>289</v>
      </c>
      <c r="I925">
        <v>9</v>
      </c>
      <c r="J925">
        <v>2601</v>
      </c>
    </row>
    <row r="926" spans="1:10" x14ac:dyDescent="0.35">
      <c r="A926" s="3" t="s">
        <v>971</v>
      </c>
      <c r="B926" s="4">
        <v>43389</v>
      </c>
      <c r="C926">
        <v>12</v>
      </c>
      <c r="D926" t="s">
        <v>66</v>
      </c>
      <c r="E926" t="s">
        <v>12</v>
      </c>
      <c r="F926" t="s">
        <v>13</v>
      </c>
      <c r="G926" t="s">
        <v>14</v>
      </c>
      <c r="H926">
        <v>199</v>
      </c>
      <c r="I926">
        <v>7</v>
      </c>
      <c r="J926">
        <v>1393</v>
      </c>
    </row>
    <row r="927" spans="1:10" x14ac:dyDescent="0.35">
      <c r="A927" s="3" t="s">
        <v>972</v>
      </c>
      <c r="B927" s="4">
        <v>43390</v>
      </c>
      <c r="C927">
        <v>1</v>
      </c>
      <c r="D927" t="s">
        <v>16</v>
      </c>
      <c r="E927" t="s">
        <v>68</v>
      </c>
      <c r="F927" t="s">
        <v>18</v>
      </c>
      <c r="G927" t="s">
        <v>14</v>
      </c>
      <c r="H927">
        <v>199</v>
      </c>
      <c r="I927">
        <v>0</v>
      </c>
      <c r="J927">
        <v>0</v>
      </c>
    </row>
    <row r="928" spans="1:10" x14ac:dyDescent="0.35">
      <c r="A928" s="3" t="s">
        <v>973</v>
      </c>
      <c r="B928" s="4">
        <v>43390</v>
      </c>
      <c r="C928">
        <v>8</v>
      </c>
      <c r="D928" t="s">
        <v>45</v>
      </c>
      <c r="E928" t="s">
        <v>46</v>
      </c>
      <c r="F928" t="s">
        <v>23</v>
      </c>
      <c r="G928" t="s">
        <v>14</v>
      </c>
      <c r="H928">
        <v>199</v>
      </c>
      <c r="I928">
        <v>8</v>
      </c>
      <c r="J928">
        <v>1592</v>
      </c>
    </row>
    <row r="929" spans="1:10" x14ac:dyDescent="0.35">
      <c r="A929" s="3" t="s">
        <v>974</v>
      </c>
      <c r="B929" s="4">
        <v>43390</v>
      </c>
      <c r="C929">
        <v>20</v>
      </c>
      <c r="D929" t="s">
        <v>40</v>
      </c>
      <c r="E929" t="s">
        <v>36</v>
      </c>
      <c r="F929" t="s">
        <v>28</v>
      </c>
      <c r="G929" t="s">
        <v>24</v>
      </c>
      <c r="H929">
        <v>159</v>
      </c>
      <c r="I929">
        <v>8</v>
      </c>
      <c r="J929">
        <v>1272</v>
      </c>
    </row>
    <row r="930" spans="1:10" x14ac:dyDescent="0.35">
      <c r="A930" s="3" t="s">
        <v>975</v>
      </c>
      <c r="B930" s="4">
        <v>43390</v>
      </c>
      <c r="C930">
        <v>14</v>
      </c>
      <c r="D930" t="s">
        <v>38</v>
      </c>
      <c r="E930" t="s">
        <v>63</v>
      </c>
      <c r="F930" t="s">
        <v>13</v>
      </c>
      <c r="G930" t="s">
        <v>24</v>
      </c>
      <c r="H930">
        <v>159</v>
      </c>
      <c r="I930">
        <v>5</v>
      </c>
      <c r="J930">
        <v>795</v>
      </c>
    </row>
    <row r="931" spans="1:10" x14ac:dyDescent="0.35">
      <c r="A931" s="3" t="s">
        <v>976</v>
      </c>
      <c r="B931" s="4">
        <v>43390</v>
      </c>
      <c r="C931">
        <v>10</v>
      </c>
      <c r="D931" t="s">
        <v>58</v>
      </c>
      <c r="E931" t="s">
        <v>46</v>
      </c>
      <c r="F931" t="s">
        <v>23</v>
      </c>
      <c r="G931" t="s">
        <v>14</v>
      </c>
      <c r="H931">
        <v>199</v>
      </c>
      <c r="I931">
        <v>3</v>
      </c>
      <c r="J931">
        <v>597</v>
      </c>
    </row>
    <row r="932" spans="1:10" x14ac:dyDescent="0.35">
      <c r="A932" s="3" t="s">
        <v>977</v>
      </c>
      <c r="B932" s="4">
        <v>43391</v>
      </c>
      <c r="C932">
        <v>17</v>
      </c>
      <c r="D932" t="s">
        <v>35</v>
      </c>
      <c r="E932" t="s">
        <v>36</v>
      </c>
      <c r="F932" t="s">
        <v>28</v>
      </c>
      <c r="G932" t="s">
        <v>41</v>
      </c>
      <c r="H932">
        <v>399</v>
      </c>
      <c r="I932">
        <v>0</v>
      </c>
      <c r="J932">
        <v>0</v>
      </c>
    </row>
    <row r="933" spans="1:10" x14ac:dyDescent="0.35">
      <c r="A933" s="3" t="s">
        <v>978</v>
      </c>
      <c r="B933" s="4">
        <v>43392</v>
      </c>
      <c r="C933">
        <v>5</v>
      </c>
      <c r="D933" t="s">
        <v>60</v>
      </c>
      <c r="E933" t="s">
        <v>68</v>
      </c>
      <c r="F933" t="s">
        <v>18</v>
      </c>
      <c r="G933" t="s">
        <v>14</v>
      </c>
      <c r="H933">
        <v>199</v>
      </c>
      <c r="I933">
        <v>6</v>
      </c>
      <c r="J933">
        <v>1194</v>
      </c>
    </row>
    <row r="934" spans="1:10" x14ac:dyDescent="0.35">
      <c r="A934" s="3" t="s">
        <v>979</v>
      </c>
      <c r="B934" s="4">
        <v>43392</v>
      </c>
      <c r="C934">
        <v>10</v>
      </c>
      <c r="D934" t="s">
        <v>58</v>
      </c>
      <c r="E934" t="s">
        <v>46</v>
      </c>
      <c r="F934" t="s">
        <v>23</v>
      </c>
      <c r="G934" t="s">
        <v>24</v>
      </c>
      <c r="H934">
        <v>159</v>
      </c>
      <c r="I934">
        <v>6</v>
      </c>
      <c r="J934">
        <v>954</v>
      </c>
    </row>
    <row r="935" spans="1:10" x14ac:dyDescent="0.35">
      <c r="A935" s="3" t="s">
        <v>980</v>
      </c>
      <c r="B935" s="4">
        <v>43393</v>
      </c>
      <c r="C935">
        <v>17</v>
      </c>
      <c r="D935" t="s">
        <v>35</v>
      </c>
      <c r="E935" t="s">
        <v>36</v>
      </c>
      <c r="F935" t="s">
        <v>28</v>
      </c>
      <c r="G935" t="s">
        <v>24</v>
      </c>
      <c r="H935">
        <v>159</v>
      </c>
      <c r="I935">
        <v>1</v>
      </c>
      <c r="J935">
        <v>159</v>
      </c>
    </row>
    <row r="936" spans="1:10" x14ac:dyDescent="0.35">
      <c r="A936" s="3" t="s">
        <v>981</v>
      </c>
      <c r="B936" s="4">
        <v>43393</v>
      </c>
      <c r="C936">
        <v>18</v>
      </c>
      <c r="D936" t="s">
        <v>26</v>
      </c>
      <c r="E936" t="s">
        <v>27</v>
      </c>
      <c r="F936" t="s">
        <v>28</v>
      </c>
      <c r="G936" t="s">
        <v>19</v>
      </c>
      <c r="H936">
        <v>289</v>
      </c>
      <c r="I936">
        <v>5</v>
      </c>
      <c r="J936">
        <v>1445</v>
      </c>
    </row>
    <row r="937" spans="1:10" x14ac:dyDescent="0.35">
      <c r="A937" s="3" t="s">
        <v>982</v>
      </c>
      <c r="B937" s="4">
        <v>43393</v>
      </c>
      <c r="C937">
        <v>2</v>
      </c>
      <c r="D937" t="s">
        <v>106</v>
      </c>
      <c r="E937" t="s">
        <v>17</v>
      </c>
      <c r="F937" t="s">
        <v>18</v>
      </c>
      <c r="G937" t="s">
        <v>31</v>
      </c>
      <c r="H937">
        <v>69</v>
      </c>
      <c r="I937">
        <v>8</v>
      </c>
      <c r="J937">
        <v>552</v>
      </c>
    </row>
    <row r="938" spans="1:10" x14ac:dyDescent="0.35">
      <c r="A938" s="3" t="s">
        <v>983</v>
      </c>
      <c r="B938" s="4">
        <v>43394</v>
      </c>
      <c r="C938">
        <v>17</v>
      </c>
      <c r="D938" t="s">
        <v>35</v>
      </c>
      <c r="E938" t="s">
        <v>27</v>
      </c>
      <c r="F938" t="s">
        <v>28</v>
      </c>
      <c r="G938" t="s">
        <v>31</v>
      </c>
      <c r="H938">
        <v>69</v>
      </c>
      <c r="I938">
        <v>5</v>
      </c>
      <c r="J938">
        <v>345</v>
      </c>
    </row>
    <row r="939" spans="1:10" x14ac:dyDescent="0.35">
      <c r="A939" s="3" t="s">
        <v>984</v>
      </c>
      <c r="B939" s="4">
        <v>43395</v>
      </c>
      <c r="C939">
        <v>10</v>
      </c>
      <c r="D939" t="s">
        <v>58</v>
      </c>
      <c r="E939" t="s">
        <v>22</v>
      </c>
      <c r="F939" t="s">
        <v>23</v>
      </c>
      <c r="G939" t="s">
        <v>41</v>
      </c>
      <c r="H939">
        <v>399</v>
      </c>
      <c r="I939">
        <v>0</v>
      </c>
      <c r="J939">
        <v>0</v>
      </c>
    </row>
    <row r="940" spans="1:10" x14ac:dyDescent="0.35">
      <c r="A940" s="3" t="s">
        <v>985</v>
      </c>
      <c r="B940" s="4">
        <v>43395</v>
      </c>
      <c r="C940">
        <v>1</v>
      </c>
      <c r="D940" t="s">
        <v>16</v>
      </c>
      <c r="E940" t="s">
        <v>68</v>
      </c>
      <c r="F940" t="s">
        <v>18</v>
      </c>
      <c r="G940" t="s">
        <v>19</v>
      </c>
      <c r="H940">
        <v>289</v>
      </c>
      <c r="I940">
        <v>7</v>
      </c>
      <c r="J940">
        <v>2023</v>
      </c>
    </row>
    <row r="941" spans="1:10" x14ac:dyDescent="0.35">
      <c r="A941" s="3" t="s">
        <v>986</v>
      </c>
      <c r="B941" s="4">
        <v>43395</v>
      </c>
      <c r="C941">
        <v>5</v>
      </c>
      <c r="D941" t="s">
        <v>60</v>
      </c>
      <c r="E941" t="s">
        <v>17</v>
      </c>
      <c r="F941" t="s">
        <v>18</v>
      </c>
      <c r="G941" t="s">
        <v>14</v>
      </c>
      <c r="H941">
        <v>199</v>
      </c>
      <c r="I941">
        <v>5</v>
      </c>
      <c r="J941">
        <v>995</v>
      </c>
    </row>
    <row r="942" spans="1:10" x14ac:dyDescent="0.35">
      <c r="A942" s="3" t="s">
        <v>987</v>
      </c>
      <c r="B942" s="4">
        <v>43395</v>
      </c>
      <c r="C942">
        <v>20</v>
      </c>
      <c r="D942" t="s">
        <v>40</v>
      </c>
      <c r="E942" t="s">
        <v>27</v>
      </c>
      <c r="F942" t="s">
        <v>28</v>
      </c>
      <c r="G942" t="s">
        <v>24</v>
      </c>
      <c r="H942">
        <v>159</v>
      </c>
      <c r="I942">
        <v>5</v>
      </c>
      <c r="J942">
        <v>795</v>
      </c>
    </row>
    <row r="943" spans="1:10" x14ac:dyDescent="0.35">
      <c r="A943" s="3" t="s">
        <v>988</v>
      </c>
      <c r="B943" s="4">
        <v>43395</v>
      </c>
      <c r="C943">
        <v>1</v>
      </c>
      <c r="D943" t="s">
        <v>16</v>
      </c>
      <c r="E943" t="s">
        <v>17</v>
      </c>
      <c r="F943" t="s">
        <v>18</v>
      </c>
      <c r="G943" t="s">
        <v>41</v>
      </c>
      <c r="H943">
        <v>399</v>
      </c>
      <c r="I943">
        <v>8</v>
      </c>
      <c r="J943">
        <v>3192</v>
      </c>
    </row>
    <row r="944" spans="1:10" x14ac:dyDescent="0.35">
      <c r="A944" s="3" t="s">
        <v>989</v>
      </c>
      <c r="B944" s="4">
        <v>43395</v>
      </c>
      <c r="C944">
        <v>6</v>
      </c>
      <c r="D944" t="s">
        <v>48</v>
      </c>
      <c r="E944" t="s">
        <v>22</v>
      </c>
      <c r="F944" t="s">
        <v>23</v>
      </c>
      <c r="G944" t="s">
        <v>24</v>
      </c>
      <c r="H944">
        <v>159</v>
      </c>
      <c r="I944">
        <v>6</v>
      </c>
      <c r="J944">
        <v>954</v>
      </c>
    </row>
    <row r="945" spans="1:10" x14ac:dyDescent="0.35">
      <c r="A945" s="3" t="s">
        <v>990</v>
      </c>
      <c r="B945" s="4">
        <v>43396</v>
      </c>
      <c r="C945">
        <v>4</v>
      </c>
      <c r="D945" t="s">
        <v>51</v>
      </c>
      <c r="E945" t="s">
        <v>68</v>
      </c>
      <c r="F945" t="s">
        <v>18</v>
      </c>
      <c r="G945" t="s">
        <v>41</v>
      </c>
      <c r="H945">
        <v>399</v>
      </c>
      <c r="I945">
        <v>1</v>
      </c>
      <c r="J945">
        <v>399</v>
      </c>
    </row>
    <row r="946" spans="1:10" x14ac:dyDescent="0.35">
      <c r="A946" s="3" t="s">
        <v>991</v>
      </c>
      <c r="B946" s="4">
        <v>43397</v>
      </c>
      <c r="C946">
        <v>17</v>
      </c>
      <c r="D946" t="s">
        <v>35</v>
      </c>
      <c r="E946" t="s">
        <v>36</v>
      </c>
      <c r="F946" t="s">
        <v>28</v>
      </c>
      <c r="G946" t="s">
        <v>14</v>
      </c>
      <c r="H946">
        <v>199</v>
      </c>
      <c r="I946">
        <v>5</v>
      </c>
      <c r="J946">
        <v>995</v>
      </c>
    </row>
    <row r="947" spans="1:10" x14ac:dyDescent="0.35">
      <c r="A947" s="3" t="s">
        <v>992</v>
      </c>
      <c r="B947" s="4">
        <v>43398</v>
      </c>
      <c r="C947">
        <v>1</v>
      </c>
      <c r="D947" t="s">
        <v>16</v>
      </c>
      <c r="E947" t="s">
        <v>17</v>
      </c>
      <c r="F947" t="s">
        <v>18</v>
      </c>
      <c r="G947" t="s">
        <v>14</v>
      </c>
      <c r="H947">
        <v>199</v>
      </c>
      <c r="I947">
        <v>1</v>
      </c>
      <c r="J947">
        <v>199</v>
      </c>
    </row>
    <row r="948" spans="1:10" x14ac:dyDescent="0.35">
      <c r="A948" s="3" t="s">
        <v>993</v>
      </c>
      <c r="B948" s="4">
        <v>43398</v>
      </c>
      <c r="C948">
        <v>15</v>
      </c>
      <c r="D948" t="s">
        <v>118</v>
      </c>
      <c r="E948" t="s">
        <v>12</v>
      </c>
      <c r="F948" t="s">
        <v>13</v>
      </c>
      <c r="G948" t="s">
        <v>31</v>
      </c>
      <c r="H948">
        <v>69</v>
      </c>
      <c r="I948">
        <v>4</v>
      </c>
      <c r="J948">
        <v>276</v>
      </c>
    </row>
    <row r="949" spans="1:10" x14ac:dyDescent="0.35">
      <c r="A949" s="3" t="s">
        <v>994</v>
      </c>
      <c r="B949" s="4">
        <v>43398</v>
      </c>
      <c r="C949">
        <v>9</v>
      </c>
      <c r="D949" t="s">
        <v>21</v>
      </c>
      <c r="E949" t="s">
        <v>46</v>
      </c>
      <c r="F949" t="s">
        <v>23</v>
      </c>
      <c r="G949" t="s">
        <v>14</v>
      </c>
      <c r="H949">
        <v>199</v>
      </c>
      <c r="I949">
        <v>5</v>
      </c>
      <c r="J949">
        <v>995</v>
      </c>
    </row>
    <row r="950" spans="1:10" x14ac:dyDescent="0.35">
      <c r="A950" s="3" t="s">
        <v>995</v>
      </c>
      <c r="B950" s="4">
        <v>43399</v>
      </c>
      <c r="C950">
        <v>6</v>
      </c>
      <c r="D950" t="s">
        <v>48</v>
      </c>
      <c r="E950" t="s">
        <v>46</v>
      </c>
      <c r="F950" t="s">
        <v>23</v>
      </c>
      <c r="G950" t="s">
        <v>41</v>
      </c>
      <c r="H950">
        <v>399</v>
      </c>
      <c r="I950">
        <v>5</v>
      </c>
      <c r="J950">
        <v>1995</v>
      </c>
    </row>
    <row r="951" spans="1:10" x14ac:dyDescent="0.35">
      <c r="A951" s="3" t="s">
        <v>996</v>
      </c>
      <c r="B951" s="4">
        <v>43399</v>
      </c>
      <c r="C951">
        <v>20</v>
      </c>
      <c r="D951" t="s">
        <v>40</v>
      </c>
      <c r="E951" t="s">
        <v>27</v>
      </c>
      <c r="F951" t="s">
        <v>28</v>
      </c>
      <c r="G951" t="s">
        <v>31</v>
      </c>
      <c r="H951">
        <v>69</v>
      </c>
      <c r="I951">
        <v>8</v>
      </c>
      <c r="J951">
        <v>552</v>
      </c>
    </row>
    <row r="952" spans="1:10" x14ac:dyDescent="0.35">
      <c r="A952" s="3" t="s">
        <v>997</v>
      </c>
      <c r="B952" s="4">
        <v>43400</v>
      </c>
      <c r="C952">
        <v>17</v>
      </c>
      <c r="D952" t="s">
        <v>35</v>
      </c>
      <c r="E952" t="s">
        <v>36</v>
      </c>
      <c r="F952" t="s">
        <v>28</v>
      </c>
      <c r="G952" t="s">
        <v>14</v>
      </c>
      <c r="H952">
        <v>199</v>
      </c>
      <c r="I952">
        <v>1</v>
      </c>
      <c r="J952">
        <v>199</v>
      </c>
    </row>
    <row r="953" spans="1:10" x14ac:dyDescent="0.35">
      <c r="A953" s="3" t="s">
        <v>998</v>
      </c>
      <c r="B953" s="4">
        <v>43400</v>
      </c>
      <c r="C953">
        <v>6</v>
      </c>
      <c r="D953" t="s">
        <v>48</v>
      </c>
      <c r="E953" t="s">
        <v>46</v>
      </c>
      <c r="F953" t="s">
        <v>23</v>
      </c>
      <c r="G953" t="s">
        <v>41</v>
      </c>
      <c r="H953">
        <v>399</v>
      </c>
      <c r="I953">
        <v>7</v>
      </c>
      <c r="J953">
        <v>2793</v>
      </c>
    </row>
    <row r="954" spans="1:10" x14ac:dyDescent="0.35">
      <c r="A954" s="3" t="s">
        <v>999</v>
      </c>
      <c r="B954" s="4">
        <v>43400</v>
      </c>
      <c r="C954">
        <v>3</v>
      </c>
      <c r="D954" t="s">
        <v>43</v>
      </c>
      <c r="E954" t="s">
        <v>68</v>
      </c>
      <c r="F954" t="s">
        <v>18</v>
      </c>
      <c r="G954" t="s">
        <v>14</v>
      </c>
      <c r="H954">
        <v>199</v>
      </c>
      <c r="I954">
        <v>1</v>
      </c>
      <c r="J954">
        <v>199</v>
      </c>
    </row>
    <row r="955" spans="1:10" x14ac:dyDescent="0.35">
      <c r="A955" s="3" t="s">
        <v>1000</v>
      </c>
      <c r="B955" s="4">
        <v>43400</v>
      </c>
      <c r="C955">
        <v>4</v>
      </c>
      <c r="D955" t="s">
        <v>51</v>
      </c>
      <c r="E955" t="s">
        <v>17</v>
      </c>
      <c r="F955" t="s">
        <v>18</v>
      </c>
      <c r="G955" t="s">
        <v>14</v>
      </c>
      <c r="H955">
        <v>199</v>
      </c>
      <c r="I955">
        <v>8</v>
      </c>
      <c r="J955">
        <v>1592</v>
      </c>
    </row>
    <row r="956" spans="1:10" x14ac:dyDescent="0.35">
      <c r="A956" s="3" t="s">
        <v>1001</v>
      </c>
      <c r="B956" s="4">
        <v>43401</v>
      </c>
      <c r="C956">
        <v>10</v>
      </c>
      <c r="D956" t="s">
        <v>58</v>
      </c>
      <c r="E956" t="s">
        <v>22</v>
      </c>
      <c r="F956" t="s">
        <v>23</v>
      </c>
      <c r="G956" t="s">
        <v>14</v>
      </c>
      <c r="H956">
        <v>199</v>
      </c>
      <c r="I956">
        <v>0</v>
      </c>
      <c r="J956">
        <v>0</v>
      </c>
    </row>
    <row r="957" spans="1:10" x14ac:dyDescent="0.35">
      <c r="A957" s="3" t="s">
        <v>1002</v>
      </c>
      <c r="B957" s="4">
        <v>43402</v>
      </c>
      <c r="C957">
        <v>6</v>
      </c>
      <c r="D957" t="s">
        <v>48</v>
      </c>
      <c r="E957" t="s">
        <v>22</v>
      </c>
      <c r="F957" t="s">
        <v>23</v>
      </c>
      <c r="G957" t="s">
        <v>24</v>
      </c>
      <c r="H957">
        <v>159</v>
      </c>
      <c r="I957">
        <v>4</v>
      </c>
      <c r="J957">
        <v>636</v>
      </c>
    </row>
    <row r="958" spans="1:10" x14ac:dyDescent="0.35">
      <c r="A958" s="3" t="s">
        <v>1003</v>
      </c>
      <c r="B958" s="4">
        <v>43402</v>
      </c>
      <c r="C958">
        <v>17</v>
      </c>
      <c r="D958" t="s">
        <v>35</v>
      </c>
      <c r="E958" t="s">
        <v>36</v>
      </c>
      <c r="F958" t="s">
        <v>28</v>
      </c>
      <c r="G958" t="s">
        <v>19</v>
      </c>
      <c r="H958">
        <v>289</v>
      </c>
      <c r="I958">
        <v>9</v>
      </c>
      <c r="J958">
        <v>2601</v>
      </c>
    </row>
    <row r="959" spans="1:10" x14ac:dyDescent="0.35">
      <c r="A959" s="3" t="s">
        <v>1004</v>
      </c>
      <c r="B959" s="4">
        <v>43402</v>
      </c>
      <c r="C959">
        <v>9</v>
      </c>
      <c r="D959" t="s">
        <v>21</v>
      </c>
      <c r="E959" t="s">
        <v>22</v>
      </c>
      <c r="F959" t="s">
        <v>23</v>
      </c>
      <c r="G959" t="s">
        <v>41</v>
      </c>
      <c r="H959">
        <v>399</v>
      </c>
      <c r="I959">
        <v>2</v>
      </c>
      <c r="J959">
        <v>798</v>
      </c>
    </row>
    <row r="960" spans="1:10" x14ac:dyDescent="0.35">
      <c r="A960" s="3" t="s">
        <v>1005</v>
      </c>
      <c r="B960" s="4">
        <v>43402</v>
      </c>
      <c r="C960">
        <v>2</v>
      </c>
      <c r="D960" t="s">
        <v>106</v>
      </c>
      <c r="E960" t="s">
        <v>17</v>
      </c>
      <c r="F960" t="s">
        <v>18</v>
      </c>
      <c r="G960" t="s">
        <v>31</v>
      </c>
      <c r="H960">
        <v>69</v>
      </c>
      <c r="I960">
        <v>6</v>
      </c>
      <c r="J960">
        <v>414</v>
      </c>
    </row>
    <row r="961" spans="1:10" x14ac:dyDescent="0.35">
      <c r="A961" s="3" t="s">
        <v>1006</v>
      </c>
      <c r="B961" s="4">
        <v>43402</v>
      </c>
      <c r="C961">
        <v>9</v>
      </c>
      <c r="D961" t="s">
        <v>21</v>
      </c>
      <c r="E961" t="s">
        <v>22</v>
      </c>
      <c r="F961" t="s">
        <v>23</v>
      </c>
      <c r="G961" t="s">
        <v>31</v>
      </c>
      <c r="H961">
        <v>69</v>
      </c>
      <c r="I961">
        <v>6</v>
      </c>
      <c r="J961">
        <v>414</v>
      </c>
    </row>
    <row r="962" spans="1:10" x14ac:dyDescent="0.35">
      <c r="A962" s="3" t="s">
        <v>1007</v>
      </c>
      <c r="B962" s="4">
        <v>43402</v>
      </c>
      <c r="C962">
        <v>18</v>
      </c>
      <c r="D962" t="s">
        <v>26</v>
      </c>
      <c r="E962" t="s">
        <v>36</v>
      </c>
      <c r="F962" t="s">
        <v>28</v>
      </c>
      <c r="G962" t="s">
        <v>31</v>
      </c>
      <c r="H962">
        <v>69</v>
      </c>
      <c r="I962">
        <v>3</v>
      </c>
      <c r="J962">
        <v>207</v>
      </c>
    </row>
    <row r="963" spans="1:10" x14ac:dyDescent="0.35">
      <c r="A963" s="3" t="s">
        <v>1008</v>
      </c>
      <c r="B963" s="4">
        <v>43402</v>
      </c>
      <c r="C963">
        <v>9</v>
      </c>
      <c r="D963" t="s">
        <v>21</v>
      </c>
      <c r="E963" t="s">
        <v>22</v>
      </c>
      <c r="F963" t="s">
        <v>23</v>
      </c>
      <c r="G963" t="s">
        <v>31</v>
      </c>
      <c r="H963">
        <v>69</v>
      </c>
      <c r="I963">
        <v>2</v>
      </c>
      <c r="J963">
        <v>138</v>
      </c>
    </row>
    <row r="964" spans="1:10" x14ac:dyDescent="0.35">
      <c r="A964" s="3" t="s">
        <v>1009</v>
      </c>
      <c r="B964" s="4">
        <v>43402</v>
      </c>
      <c r="C964">
        <v>14</v>
      </c>
      <c r="D964" t="s">
        <v>38</v>
      </c>
      <c r="E964" t="s">
        <v>12</v>
      </c>
      <c r="F964" t="s">
        <v>13</v>
      </c>
      <c r="G964" t="s">
        <v>24</v>
      </c>
      <c r="H964">
        <v>159</v>
      </c>
      <c r="I964">
        <v>1</v>
      </c>
      <c r="J964">
        <v>159</v>
      </c>
    </row>
    <row r="965" spans="1:10" x14ac:dyDescent="0.35">
      <c r="A965" s="3" t="s">
        <v>1010</v>
      </c>
      <c r="B965" s="4">
        <v>43402</v>
      </c>
      <c r="C965">
        <v>7</v>
      </c>
      <c r="D965" t="s">
        <v>88</v>
      </c>
      <c r="E965" t="s">
        <v>22</v>
      </c>
      <c r="F965" t="s">
        <v>23</v>
      </c>
      <c r="G965" t="s">
        <v>41</v>
      </c>
      <c r="H965">
        <v>399</v>
      </c>
      <c r="I965">
        <v>2</v>
      </c>
      <c r="J965">
        <v>798</v>
      </c>
    </row>
    <row r="966" spans="1:10" x14ac:dyDescent="0.35">
      <c r="A966" s="3" t="s">
        <v>1011</v>
      </c>
      <c r="B966" s="4">
        <v>43402</v>
      </c>
      <c r="C966">
        <v>2</v>
      </c>
      <c r="D966" t="s">
        <v>106</v>
      </c>
      <c r="E966" t="s">
        <v>68</v>
      </c>
      <c r="F966" t="s">
        <v>18</v>
      </c>
      <c r="G966" t="s">
        <v>14</v>
      </c>
      <c r="H966">
        <v>199</v>
      </c>
      <c r="I966">
        <v>7</v>
      </c>
      <c r="J966">
        <v>1393</v>
      </c>
    </row>
    <row r="967" spans="1:10" x14ac:dyDescent="0.35">
      <c r="A967" s="3" t="s">
        <v>1012</v>
      </c>
      <c r="B967" s="4">
        <v>43402</v>
      </c>
      <c r="C967">
        <v>18</v>
      </c>
      <c r="D967" t="s">
        <v>26</v>
      </c>
      <c r="E967" t="s">
        <v>36</v>
      </c>
      <c r="F967" t="s">
        <v>28</v>
      </c>
      <c r="G967" t="s">
        <v>24</v>
      </c>
      <c r="H967">
        <v>159</v>
      </c>
      <c r="I967">
        <v>7</v>
      </c>
      <c r="J967">
        <v>1113</v>
      </c>
    </row>
    <row r="968" spans="1:10" x14ac:dyDescent="0.35">
      <c r="A968" s="3" t="s">
        <v>1013</v>
      </c>
      <c r="B968" s="4">
        <v>43403</v>
      </c>
      <c r="C968">
        <v>14</v>
      </c>
      <c r="D968" t="s">
        <v>38</v>
      </c>
      <c r="E968" t="s">
        <v>63</v>
      </c>
      <c r="F968" t="s">
        <v>13</v>
      </c>
      <c r="G968" t="s">
        <v>41</v>
      </c>
      <c r="H968">
        <v>399</v>
      </c>
      <c r="I968">
        <v>1</v>
      </c>
      <c r="J968">
        <v>399</v>
      </c>
    </row>
    <row r="969" spans="1:10" x14ac:dyDescent="0.35">
      <c r="A969" s="3" t="s">
        <v>1014</v>
      </c>
      <c r="B969" s="4">
        <v>43403</v>
      </c>
      <c r="C969">
        <v>19</v>
      </c>
      <c r="D969" t="s">
        <v>56</v>
      </c>
      <c r="E969" t="s">
        <v>27</v>
      </c>
      <c r="F969" t="s">
        <v>28</v>
      </c>
      <c r="G969" t="s">
        <v>31</v>
      </c>
      <c r="H969">
        <v>69</v>
      </c>
      <c r="I969">
        <v>3</v>
      </c>
      <c r="J969">
        <v>207</v>
      </c>
    </row>
    <row r="970" spans="1:10" x14ac:dyDescent="0.35">
      <c r="A970" s="3" t="s">
        <v>1015</v>
      </c>
      <c r="B970" s="4">
        <v>43403</v>
      </c>
      <c r="C970">
        <v>7</v>
      </c>
      <c r="D970" t="s">
        <v>88</v>
      </c>
      <c r="E970" t="s">
        <v>46</v>
      </c>
      <c r="F970" t="s">
        <v>23</v>
      </c>
      <c r="G970" t="s">
        <v>24</v>
      </c>
      <c r="H970">
        <v>159</v>
      </c>
      <c r="I970">
        <v>1</v>
      </c>
      <c r="J970">
        <v>159</v>
      </c>
    </row>
    <row r="971" spans="1:10" x14ac:dyDescent="0.35">
      <c r="A971" s="3" t="s">
        <v>1016</v>
      </c>
      <c r="B971" s="4">
        <v>43404</v>
      </c>
      <c r="C971">
        <v>7</v>
      </c>
      <c r="D971" t="s">
        <v>88</v>
      </c>
      <c r="E971" t="s">
        <v>46</v>
      </c>
      <c r="F971" t="s">
        <v>23</v>
      </c>
      <c r="G971" t="s">
        <v>41</v>
      </c>
      <c r="H971">
        <v>399</v>
      </c>
      <c r="I971">
        <v>0</v>
      </c>
      <c r="J971">
        <v>0</v>
      </c>
    </row>
    <row r="972" spans="1:10" x14ac:dyDescent="0.35">
      <c r="A972" s="3" t="s">
        <v>1017</v>
      </c>
      <c r="B972" s="4">
        <v>43405</v>
      </c>
      <c r="C972">
        <v>14</v>
      </c>
      <c r="D972" t="s">
        <v>38</v>
      </c>
      <c r="E972" t="s">
        <v>63</v>
      </c>
      <c r="F972" t="s">
        <v>13</v>
      </c>
      <c r="G972" t="s">
        <v>14</v>
      </c>
      <c r="H972">
        <v>199</v>
      </c>
      <c r="I972">
        <v>0</v>
      </c>
      <c r="J972">
        <v>0</v>
      </c>
    </row>
    <row r="973" spans="1:10" x14ac:dyDescent="0.35">
      <c r="A973" s="3" t="s">
        <v>1018</v>
      </c>
      <c r="B973" s="4">
        <v>43406</v>
      </c>
      <c r="C973">
        <v>19</v>
      </c>
      <c r="D973" t="s">
        <v>56</v>
      </c>
      <c r="E973" t="s">
        <v>27</v>
      </c>
      <c r="F973" t="s">
        <v>28</v>
      </c>
      <c r="G973" t="s">
        <v>24</v>
      </c>
      <c r="H973">
        <v>159</v>
      </c>
      <c r="I973">
        <v>4</v>
      </c>
      <c r="J973">
        <v>636</v>
      </c>
    </row>
    <row r="974" spans="1:10" x14ac:dyDescent="0.35">
      <c r="A974" s="3" t="s">
        <v>1019</v>
      </c>
      <c r="B974" s="4">
        <v>43407</v>
      </c>
      <c r="C974">
        <v>13</v>
      </c>
      <c r="D974" t="s">
        <v>33</v>
      </c>
      <c r="E974" t="s">
        <v>12</v>
      </c>
      <c r="F974" t="s">
        <v>13</v>
      </c>
      <c r="G974" t="s">
        <v>41</v>
      </c>
      <c r="H974">
        <v>399</v>
      </c>
      <c r="I974">
        <v>0</v>
      </c>
      <c r="J974">
        <v>0</v>
      </c>
    </row>
    <row r="975" spans="1:10" x14ac:dyDescent="0.35">
      <c r="A975" s="3" t="s">
        <v>1020</v>
      </c>
      <c r="B975" s="4">
        <v>43408</v>
      </c>
      <c r="C975">
        <v>1</v>
      </c>
      <c r="D975" t="s">
        <v>16</v>
      </c>
      <c r="E975" t="s">
        <v>17</v>
      </c>
      <c r="F975" t="s">
        <v>18</v>
      </c>
      <c r="G975" t="s">
        <v>31</v>
      </c>
      <c r="H975">
        <v>69</v>
      </c>
      <c r="I975">
        <v>7</v>
      </c>
      <c r="J975">
        <v>483</v>
      </c>
    </row>
    <row r="976" spans="1:10" x14ac:dyDescent="0.35">
      <c r="A976" s="3" t="s">
        <v>1021</v>
      </c>
      <c r="B976" s="4">
        <v>43408</v>
      </c>
      <c r="C976">
        <v>13</v>
      </c>
      <c r="D976" t="s">
        <v>33</v>
      </c>
      <c r="E976" t="s">
        <v>63</v>
      </c>
      <c r="F976" t="s">
        <v>13</v>
      </c>
      <c r="G976" t="s">
        <v>24</v>
      </c>
      <c r="H976">
        <v>159</v>
      </c>
      <c r="I976">
        <v>2</v>
      </c>
      <c r="J976">
        <v>318</v>
      </c>
    </row>
    <row r="977" spans="1:10" x14ac:dyDescent="0.35">
      <c r="A977" s="3" t="s">
        <v>1022</v>
      </c>
      <c r="B977" s="4">
        <v>43408</v>
      </c>
      <c r="C977">
        <v>2</v>
      </c>
      <c r="D977" t="s">
        <v>106</v>
      </c>
      <c r="E977" t="s">
        <v>68</v>
      </c>
      <c r="F977" t="s">
        <v>18</v>
      </c>
      <c r="G977" t="s">
        <v>31</v>
      </c>
      <c r="H977">
        <v>69</v>
      </c>
      <c r="I977">
        <v>1</v>
      </c>
      <c r="J977">
        <v>69</v>
      </c>
    </row>
    <row r="978" spans="1:10" x14ac:dyDescent="0.35">
      <c r="A978" s="3" t="s">
        <v>1023</v>
      </c>
      <c r="B978" s="4">
        <v>43409</v>
      </c>
      <c r="C978">
        <v>5</v>
      </c>
      <c r="D978" t="s">
        <v>60</v>
      </c>
      <c r="E978" t="s">
        <v>68</v>
      </c>
      <c r="F978" t="s">
        <v>18</v>
      </c>
      <c r="G978" t="s">
        <v>14</v>
      </c>
      <c r="H978">
        <v>199</v>
      </c>
      <c r="I978">
        <v>9</v>
      </c>
      <c r="J978">
        <v>1791</v>
      </c>
    </row>
    <row r="979" spans="1:10" x14ac:dyDescent="0.35">
      <c r="A979" s="3" t="s">
        <v>1024</v>
      </c>
      <c r="B979" s="4">
        <v>43410</v>
      </c>
      <c r="C979">
        <v>20</v>
      </c>
      <c r="D979" t="s">
        <v>40</v>
      </c>
      <c r="E979" t="s">
        <v>27</v>
      </c>
      <c r="F979" t="s">
        <v>28</v>
      </c>
      <c r="G979" t="s">
        <v>24</v>
      </c>
      <c r="H979">
        <v>159</v>
      </c>
      <c r="I979">
        <v>0</v>
      </c>
      <c r="J979">
        <v>0</v>
      </c>
    </row>
    <row r="980" spans="1:10" x14ac:dyDescent="0.35">
      <c r="A980" s="3" t="s">
        <v>1025</v>
      </c>
      <c r="B980" s="4">
        <v>43411</v>
      </c>
      <c r="C980">
        <v>16</v>
      </c>
      <c r="D980" t="s">
        <v>30</v>
      </c>
      <c r="E980" t="s">
        <v>27</v>
      </c>
      <c r="F980" t="s">
        <v>28</v>
      </c>
      <c r="G980" t="s">
        <v>31</v>
      </c>
      <c r="H980">
        <v>69</v>
      </c>
      <c r="I980">
        <v>9</v>
      </c>
      <c r="J980">
        <v>621</v>
      </c>
    </row>
    <row r="981" spans="1:10" x14ac:dyDescent="0.35">
      <c r="A981" s="3" t="s">
        <v>1026</v>
      </c>
      <c r="B981" s="4">
        <v>43411</v>
      </c>
      <c r="C981">
        <v>9</v>
      </c>
      <c r="D981" t="s">
        <v>21</v>
      </c>
      <c r="E981" t="s">
        <v>46</v>
      </c>
      <c r="F981" t="s">
        <v>23</v>
      </c>
      <c r="G981" t="s">
        <v>19</v>
      </c>
      <c r="H981">
        <v>289</v>
      </c>
      <c r="I981">
        <v>9</v>
      </c>
      <c r="J981">
        <v>2601</v>
      </c>
    </row>
    <row r="982" spans="1:10" x14ac:dyDescent="0.35">
      <c r="A982" s="3" t="s">
        <v>1027</v>
      </c>
      <c r="B982" s="4">
        <v>43411</v>
      </c>
      <c r="C982">
        <v>2</v>
      </c>
      <c r="D982" t="s">
        <v>106</v>
      </c>
      <c r="E982" t="s">
        <v>17</v>
      </c>
      <c r="F982" t="s">
        <v>18</v>
      </c>
      <c r="G982" t="s">
        <v>41</v>
      </c>
      <c r="H982">
        <v>399</v>
      </c>
      <c r="I982">
        <v>4</v>
      </c>
      <c r="J982">
        <v>1596</v>
      </c>
    </row>
    <row r="983" spans="1:10" x14ac:dyDescent="0.35">
      <c r="A983" s="3" t="s">
        <v>1028</v>
      </c>
      <c r="B983" s="4">
        <v>43412</v>
      </c>
      <c r="C983">
        <v>8</v>
      </c>
      <c r="D983" t="s">
        <v>45</v>
      </c>
      <c r="E983" t="s">
        <v>46</v>
      </c>
      <c r="F983" t="s">
        <v>23</v>
      </c>
      <c r="G983" t="s">
        <v>14</v>
      </c>
      <c r="H983">
        <v>199</v>
      </c>
      <c r="I983">
        <v>1</v>
      </c>
      <c r="J983">
        <v>199</v>
      </c>
    </row>
    <row r="984" spans="1:10" x14ac:dyDescent="0.35">
      <c r="A984" s="3" t="s">
        <v>1029</v>
      </c>
      <c r="B984" s="4">
        <v>43412</v>
      </c>
      <c r="C984">
        <v>18</v>
      </c>
      <c r="D984" t="s">
        <v>26</v>
      </c>
      <c r="E984" t="s">
        <v>36</v>
      </c>
      <c r="F984" t="s">
        <v>28</v>
      </c>
      <c r="G984" t="s">
        <v>41</v>
      </c>
      <c r="H984">
        <v>399</v>
      </c>
      <c r="I984">
        <v>9</v>
      </c>
      <c r="J984">
        <v>3591</v>
      </c>
    </row>
    <row r="985" spans="1:10" x14ac:dyDescent="0.35">
      <c r="A985" s="3" t="s">
        <v>1030</v>
      </c>
      <c r="B985" s="4">
        <v>43412</v>
      </c>
      <c r="C985">
        <v>12</v>
      </c>
      <c r="D985" t="s">
        <v>66</v>
      </c>
      <c r="E985" t="s">
        <v>12</v>
      </c>
      <c r="F985" t="s">
        <v>13</v>
      </c>
      <c r="G985" t="s">
        <v>31</v>
      </c>
      <c r="H985">
        <v>69</v>
      </c>
      <c r="I985">
        <v>0</v>
      </c>
      <c r="J985">
        <v>0</v>
      </c>
    </row>
    <row r="986" spans="1:10" x14ac:dyDescent="0.35">
      <c r="A986" s="3" t="s">
        <v>1031</v>
      </c>
      <c r="B986" s="4">
        <v>43412</v>
      </c>
      <c r="C986">
        <v>10</v>
      </c>
      <c r="D986" t="s">
        <v>58</v>
      </c>
      <c r="E986" t="s">
        <v>22</v>
      </c>
      <c r="F986" t="s">
        <v>23</v>
      </c>
      <c r="G986" t="s">
        <v>24</v>
      </c>
      <c r="H986">
        <v>159</v>
      </c>
      <c r="I986">
        <v>9</v>
      </c>
      <c r="J986">
        <v>1431</v>
      </c>
    </row>
    <row r="987" spans="1:10" x14ac:dyDescent="0.35">
      <c r="A987" s="3" t="s">
        <v>1032</v>
      </c>
      <c r="B987" s="4">
        <v>43412</v>
      </c>
      <c r="C987">
        <v>9</v>
      </c>
      <c r="D987" t="s">
        <v>21</v>
      </c>
      <c r="E987" t="s">
        <v>46</v>
      </c>
      <c r="F987" t="s">
        <v>23</v>
      </c>
      <c r="G987" t="s">
        <v>24</v>
      </c>
      <c r="H987">
        <v>159</v>
      </c>
      <c r="I987">
        <v>7</v>
      </c>
      <c r="J987">
        <v>1113</v>
      </c>
    </row>
    <row r="988" spans="1:10" x14ac:dyDescent="0.35">
      <c r="A988" s="3" t="s">
        <v>1033</v>
      </c>
      <c r="B988" s="4">
        <v>43413</v>
      </c>
      <c r="C988">
        <v>8</v>
      </c>
      <c r="D988" t="s">
        <v>45</v>
      </c>
      <c r="E988" t="s">
        <v>22</v>
      </c>
      <c r="F988" t="s">
        <v>23</v>
      </c>
      <c r="G988" t="s">
        <v>14</v>
      </c>
      <c r="H988">
        <v>199</v>
      </c>
      <c r="I988">
        <v>7</v>
      </c>
      <c r="J988">
        <v>1393</v>
      </c>
    </row>
    <row r="989" spans="1:10" x14ac:dyDescent="0.35">
      <c r="A989" s="3" t="s">
        <v>1034</v>
      </c>
      <c r="B989" s="4">
        <v>43413</v>
      </c>
      <c r="C989">
        <v>17</v>
      </c>
      <c r="D989" t="s">
        <v>35</v>
      </c>
      <c r="E989" t="s">
        <v>27</v>
      </c>
      <c r="F989" t="s">
        <v>28</v>
      </c>
      <c r="G989" t="s">
        <v>14</v>
      </c>
      <c r="H989">
        <v>199</v>
      </c>
      <c r="I989">
        <v>2</v>
      </c>
      <c r="J989">
        <v>398</v>
      </c>
    </row>
    <row r="990" spans="1:10" x14ac:dyDescent="0.35">
      <c r="A990" s="3" t="s">
        <v>1035</v>
      </c>
      <c r="B990" s="4">
        <v>43413</v>
      </c>
      <c r="C990">
        <v>4</v>
      </c>
      <c r="D990" t="s">
        <v>51</v>
      </c>
      <c r="E990" t="s">
        <v>17</v>
      </c>
      <c r="F990" t="s">
        <v>18</v>
      </c>
      <c r="G990" t="s">
        <v>24</v>
      </c>
      <c r="H990">
        <v>159</v>
      </c>
      <c r="I990">
        <v>9</v>
      </c>
      <c r="J990">
        <v>1431</v>
      </c>
    </row>
    <row r="991" spans="1:10" x14ac:dyDescent="0.35">
      <c r="A991" s="3" t="s">
        <v>1036</v>
      </c>
      <c r="B991" s="4">
        <v>43413</v>
      </c>
      <c r="C991">
        <v>16</v>
      </c>
      <c r="D991" t="s">
        <v>30</v>
      </c>
      <c r="E991" t="s">
        <v>36</v>
      </c>
      <c r="F991" t="s">
        <v>28</v>
      </c>
      <c r="G991" t="s">
        <v>19</v>
      </c>
      <c r="H991">
        <v>289</v>
      </c>
      <c r="I991">
        <v>4</v>
      </c>
      <c r="J991">
        <v>1156</v>
      </c>
    </row>
    <row r="992" spans="1:10" x14ac:dyDescent="0.35">
      <c r="A992" s="3" t="s">
        <v>1037</v>
      </c>
      <c r="B992" s="4">
        <v>43413</v>
      </c>
      <c r="C992">
        <v>18</v>
      </c>
      <c r="D992" t="s">
        <v>26</v>
      </c>
      <c r="E992" t="s">
        <v>27</v>
      </c>
      <c r="F992" t="s">
        <v>28</v>
      </c>
      <c r="G992" t="s">
        <v>41</v>
      </c>
      <c r="H992">
        <v>399</v>
      </c>
      <c r="I992">
        <v>9</v>
      </c>
      <c r="J992">
        <v>3591</v>
      </c>
    </row>
    <row r="993" spans="1:10" x14ac:dyDescent="0.35">
      <c r="A993" s="3" t="s">
        <v>1038</v>
      </c>
      <c r="B993" s="4">
        <v>43414</v>
      </c>
      <c r="C993">
        <v>19</v>
      </c>
      <c r="D993" t="s">
        <v>56</v>
      </c>
      <c r="E993" t="s">
        <v>36</v>
      </c>
      <c r="F993" t="s">
        <v>28</v>
      </c>
      <c r="G993" t="s">
        <v>14</v>
      </c>
      <c r="H993">
        <v>199</v>
      </c>
      <c r="I993">
        <v>8</v>
      </c>
      <c r="J993">
        <v>1592</v>
      </c>
    </row>
    <row r="994" spans="1:10" x14ac:dyDescent="0.35">
      <c r="A994" s="3" t="s">
        <v>1039</v>
      </c>
      <c r="B994" s="4">
        <v>43414</v>
      </c>
      <c r="C994">
        <v>10</v>
      </c>
      <c r="D994" t="s">
        <v>58</v>
      </c>
      <c r="E994" t="s">
        <v>46</v>
      </c>
      <c r="F994" t="s">
        <v>23</v>
      </c>
      <c r="G994" t="s">
        <v>41</v>
      </c>
      <c r="H994">
        <v>399</v>
      </c>
      <c r="I994">
        <v>6</v>
      </c>
      <c r="J994">
        <v>2394</v>
      </c>
    </row>
    <row r="995" spans="1:10" x14ac:dyDescent="0.35">
      <c r="A995" s="3" t="s">
        <v>1040</v>
      </c>
      <c r="B995" s="4">
        <v>43414</v>
      </c>
      <c r="C995">
        <v>5</v>
      </c>
      <c r="D995" t="s">
        <v>60</v>
      </c>
      <c r="E995" t="s">
        <v>17</v>
      </c>
      <c r="F995" t="s">
        <v>18</v>
      </c>
      <c r="G995" t="s">
        <v>24</v>
      </c>
      <c r="H995">
        <v>159</v>
      </c>
      <c r="I995">
        <v>4</v>
      </c>
      <c r="J995">
        <v>636</v>
      </c>
    </row>
    <row r="996" spans="1:10" x14ac:dyDescent="0.35">
      <c r="A996" s="3" t="s">
        <v>1041</v>
      </c>
      <c r="B996" s="4">
        <v>43415</v>
      </c>
      <c r="C996">
        <v>10</v>
      </c>
      <c r="D996" t="s">
        <v>58</v>
      </c>
      <c r="E996" t="s">
        <v>22</v>
      </c>
      <c r="F996" t="s">
        <v>23</v>
      </c>
      <c r="G996" t="s">
        <v>31</v>
      </c>
      <c r="H996">
        <v>69</v>
      </c>
      <c r="I996">
        <v>1</v>
      </c>
      <c r="J996">
        <v>69</v>
      </c>
    </row>
    <row r="997" spans="1:10" x14ac:dyDescent="0.35">
      <c r="A997" s="3" t="s">
        <v>1042</v>
      </c>
      <c r="B997" s="4">
        <v>43415</v>
      </c>
      <c r="C997">
        <v>7</v>
      </c>
      <c r="D997" t="s">
        <v>88</v>
      </c>
      <c r="E997" t="s">
        <v>22</v>
      </c>
      <c r="F997" t="s">
        <v>23</v>
      </c>
      <c r="G997" t="s">
        <v>14</v>
      </c>
      <c r="H997">
        <v>199</v>
      </c>
      <c r="I997">
        <v>0</v>
      </c>
      <c r="J997">
        <v>0</v>
      </c>
    </row>
    <row r="998" spans="1:10" x14ac:dyDescent="0.35">
      <c r="A998" s="3" t="s">
        <v>1043</v>
      </c>
      <c r="B998" s="4">
        <v>43415</v>
      </c>
      <c r="C998">
        <v>13</v>
      </c>
      <c r="D998" t="s">
        <v>33</v>
      </c>
      <c r="E998" t="s">
        <v>63</v>
      </c>
      <c r="F998" t="s">
        <v>13</v>
      </c>
      <c r="G998" t="s">
        <v>14</v>
      </c>
      <c r="H998">
        <v>199</v>
      </c>
      <c r="I998">
        <v>9</v>
      </c>
      <c r="J998">
        <v>1791</v>
      </c>
    </row>
    <row r="999" spans="1:10" x14ac:dyDescent="0.35">
      <c r="A999" s="3" t="s">
        <v>1044</v>
      </c>
      <c r="B999" s="4">
        <v>43416</v>
      </c>
      <c r="C999">
        <v>14</v>
      </c>
      <c r="D999" t="s">
        <v>38</v>
      </c>
      <c r="E999" t="s">
        <v>63</v>
      </c>
      <c r="F999" t="s">
        <v>13</v>
      </c>
      <c r="G999" t="s">
        <v>14</v>
      </c>
      <c r="H999">
        <v>199</v>
      </c>
      <c r="I999">
        <v>5</v>
      </c>
      <c r="J999">
        <v>995</v>
      </c>
    </row>
    <row r="1000" spans="1:10" x14ac:dyDescent="0.35">
      <c r="A1000" s="3" t="s">
        <v>1045</v>
      </c>
      <c r="B1000" s="4">
        <v>43417</v>
      </c>
      <c r="C1000">
        <v>2</v>
      </c>
      <c r="D1000" t="s">
        <v>106</v>
      </c>
      <c r="E1000" t="s">
        <v>17</v>
      </c>
      <c r="F1000" t="s">
        <v>18</v>
      </c>
      <c r="G1000" t="s">
        <v>14</v>
      </c>
      <c r="H1000">
        <v>199</v>
      </c>
      <c r="I1000">
        <v>3</v>
      </c>
      <c r="J1000">
        <v>597</v>
      </c>
    </row>
    <row r="1001" spans="1:10" x14ac:dyDescent="0.35">
      <c r="A1001" s="3" t="s">
        <v>1046</v>
      </c>
      <c r="B1001" s="4">
        <v>43418</v>
      </c>
      <c r="C1001">
        <v>1</v>
      </c>
      <c r="D1001" t="s">
        <v>16</v>
      </c>
      <c r="E1001" t="s">
        <v>68</v>
      </c>
      <c r="F1001" t="s">
        <v>18</v>
      </c>
      <c r="G1001" t="s">
        <v>14</v>
      </c>
      <c r="H1001">
        <v>199</v>
      </c>
      <c r="I1001">
        <v>7</v>
      </c>
      <c r="J1001">
        <v>1393</v>
      </c>
    </row>
    <row r="1002" spans="1:10" x14ac:dyDescent="0.35">
      <c r="A1002" s="3" t="s">
        <v>1047</v>
      </c>
      <c r="B1002" s="4">
        <v>43419</v>
      </c>
      <c r="C1002">
        <v>15</v>
      </c>
      <c r="D1002" t="s">
        <v>118</v>
      </c>
      <c r="E1002" t="s">
        <v>12</v>
      </c>
      <c r="F1002" t="s">
        <v>13</v>
      </c>
      <c r="G1002" t="s">
        <v>19</v>
      </c>
      <c r="H1002">
        <v>289</v>
      </c>
      <c r="I1002">
        <v>7</v>
      </c>
      <c r="J1002">
        <v>2023</v>
      </c>
    </row>
    <row r="1003" spans="1:10" x14ac:dyDescent="0.35">
      <c r="A1003" s="3" t="s">
        <v>1048</v>
      </c>
      <c r="B1003" s="4">
        <v>43419</v>
      </c>
      <c r="C1003">
        <v>2</v>
      </c>
      <c r="D1003" t="s">
        <v>106</v>
      </c>
      <c r="E1003" t="s">
        <v>68</v>
      </c>
      <c r="F1003" t="s">
        <v>18</v>
      </c>
      <c r="G1003" t="s">
        <v>14</v>
      </c>
      <c r="H1003">
        <v>199</v>
      </c>
      <c r="I1003">
        <v>2</v>
      </c>
      <c r="J1003">
        <v>398</v>
      </c>
    </row>
    <row r="1004" spans="1:10" x14ac:dyDescent="0.35">
      <c r="A1004" s="3" t="s">
        <v>1049</v>
      </c>
      <c r="B1004" s="4">
        <v>43419</v>
      </c>
      <c r="C1004">
        <v>10</v>
      </c>
      <c r="D1004" t="s">
        <v>58</v>
      </c>
      <c r="E1004" t="s">
        <v>46</v>
      </c>
      <c r="F1004" t="s">
        <v>23</v>
      </c>
      <c r="G1004" t="s">
        <v>24</v>
      </c>
      <c r="H1004">
        <v>159</v>
      </c>
      <c r="I1004">
        <v>4</v>
      </c>
      <c r="J1004">
        <v>636</v>
      </c>
    </row>
    <row r="1005" spans="1:10" x14ac:dyDescent="0.35">
      <c r="A1005" s="3" t="s">
        <v>1050</v>
      </c>
      <c r="B1005" s="4">
        <v>43419</v>
      </c>
      <c r="C1005">
        <v>17</v>
      </c>
      <c r="D1005" t="s">
        <v>35</v>
      </c>
      <c r="E1005" t="s">
        <v>27</v>
      </c>
      <c r="F1005" t="s">
        <v>28</v>
      </c>
      <c r="G1005" t="s">
        <v>14</v>
      </c>
      <c r="H1005">
        <v>199</v>
      </c>
      <c r="I1005">
        <v>9</v>
      </c>
      <c r="J1005">
        <v>1791</v>
      </c>
    </row>
    <row r="1006" spans="1:10" x14ac:dyDescent="0.35">
      <c r="A1006" s="3" t="s">
        <v>1051</v>
      </c>
      <c r="B1006" s="4">
        <v>43419</v>
      </c>
      <c r="C1006">
        <v>10</v>
      </c>
      <c r="D1006" t="s">
        <v>58</v>
      </c>
      <c r="E1006" t="s">
        <v>22</v>
      </c>
      <c r="F1006" t="s">
        <v>23</v>
      </c>
      <c r="G1006" t="s">
        <v>14</v>
      </c>
      <c r="H1006">
        <v>199</v>
      </c>
      <c r="I1006">
        <v>1</v>
      </c>
      <c r="J1006">
        <v>199</v>
      </c>
    </row>
    <row r="1007" spans="1:10" x14ac:dyDescent="0.35">
      <c r="A1007" s="3" t="s">
        <v>1052</v>
      </c>
      <c r="B1007" s="4">
        <v>43419</v>
      </c>
      <c r="C1007">
        <v>19</v>
      </c>
      <c r="D1007" t="s">
        <v>56</v>
      </c>
      <c r="E1007" t="s">
        <v>27</v>
      </c>
      <c r="F1007" t="s">
        <v>28</v>
      </c>
      <c r="G1007" t="s">
        <v>24</v>
      </c>
      <c r="H1007">
        <v>159</v>
      </c>
      <c r="I1007">
        <v>2</v>
      </c>
      <c r="J1007">
        <v>318</v>
      </c>
    </row>
    <row r="1008" spans="1:10" x14ac:dyDescent="0.35">
      <c r="A1008" s="3" t="s">
        <v>1053</v>
      </c>
      <c r="B1008" s="4">
        <v>43419</v>
      </c>
      <c r="C1008">
        <v>6</v>
      </c>
      <c r="D1008" t="s">
        <v>48</v>
      </c>
      <c r="E1008" t="s">
        <v>22</v>
      </c>
      <c r="F1008" t="s">
        <v>23</v>
      </c>
      <c r="G1008" t="s">
        <v>14</v>
      </c>
      <c r="H1008">
        <v>199</v>
      </c>
      <c r="I1008">
        <v>7</v>
      </c>
      <c r="J1008">
        <v>1393</v>
      </c>
    </row>
    <row r="1009" spans="1:10" x14ac:dyDescent="0.35">
      <c r="A1009" s="3" t="s">
        <v>1054</v>
      </c>
      <c r="B1009" s="4">
        <v>43420</v>
      </c>
      <c r="C1009">
        <v>15</v>
      </c>
      <c r="D1009" t="s">
        <v>118</v>
      </c>
      <c r="E1009" t="s">
        <v>12</v>
      </c>
      <c r="F1009" t="s">
        <v>13</v>
      </c>
      <c r="G1009" t="s">
        <v>19</v>
      </c>
      <c r="H1009">
        <v>289</v>
      </c>
      <c r="I1009">
        <v>1</v>
      </c>
      <c r="J1009">
        <v>289</v>
      </c>
    </row>
    <row r="1010" spans="1:10" x14ac:dyDescent="0.35">
      <c r="A1010" s="3" t="s">
        <v>1055</v>
      </c>
      <c r="B1010" s="4">
        <v>43420</v>
      </c>
      <c r="C1010">
        <v>8</v>
      </c>
      <c r="D1010" t="s">
        <v>45</v>
      </c>
      <c r="E1010" t="s">
        <v>22</v>
      </c>
      <c r="F1010" t="s">
        <v>23</v>
      </c>
      <c r="G1010" t="s">
        <v>41</v>
      </c>
      <c r="H1010">
        <v>399</v>
      </c>
      <c r="I1010">
        <v>0</v>
      </c>
      <c r="J1010">
        <v>0</v>
      </c>
    </row>
    <row r="1011" spans="1:10" x14ac:dyDescent="0.35">
      <c r="A1011" s="3" t="s">
        <v>1056</v>
      </c>
      <c r="B1011" s="4">
        <v>43421</v>
      </c>
      <c r="C1011">
        <v>1</v>
      </c>
      <c r="D1011" t="s">
        <v>16</v>
      </c>
      <c r="E1011" t="s">
        <v>17</v>
      </c>
      <c r="F1011" t="s">
        <v>18</v>
      </c>
      <c r="G1011" t="s">
        <v>14</v>
      </c>
      <c r="H1011">
        <v>199</v>
      </c>
      <c r="I1011">
        <v>2</v>
      </c>
      <c r="J1011">
        <v>398</v>
      </c>
    </row>
    <row r="1012" spans="1:10" x14ac:dyDescent="0.35">
      <c r="A1012" s="3" t="s">
        <v>1057</v>
      </c>
      <c r="B1012" s="4">
        <v>43421</v>
      </c>
      <c r="C1012">
        <v>7</v>
      </c>
      <c r="D1012" t="s">
        <v>88</v>
      </c>
      <c r="E1012" t="s">
        <v>46</v>
      </c>
      <c r="F1012" t="s">
        <v>23</v>
      </c>
      <c r="G1012" t="s">
        <v>19</v>
      </c>
      <c r="H1012">
        <v>289</v>
      </c>
      <c r="I1012">
        <v>0</v>
      </c>
      <c r="J1012">
        <v>0</v>
      </c>
    </row>
    <row r="1013" spans="1:10" x14ac:dyDescent="0.35">
      <c r="A1013" s="3" t="s">
        <v>1058</v>
      </c>
      <c r="B1013" s="4">
        <v>43421</v>
      </c>
      <c r="C1013">
        <v>3</v>
      </c>
      <c r="D1013" t="s">
        <v>43</v>
      </c>
      <c r="E1013" t="s">
        <v>68</v>
      </c>
      <c r="F1013" t="s">
        <v>18</v>
      </c>
      <c r="G1013" t="s">
        <v>19</v>
      </c>
      <c r="H1013">
        <v>289</v>
      </c>
      <c r="I1013">
        <v>4</v>
      </c>
      <c r="J1013">
        <v>1156</v>
      </c>
    </row>
    <row r="1014" spans="1:10" x14ac:dyDescent="0.35">
      <c r="A1014" s="3" t="s">
        <v>1059</v>
      </c>
      <c r="B1014" s="4">
        <v>43421</v>
      </c>
      <c r="C1014">
        <v>9</v>
      </c>
      <c r="D1014" t="s">
        <v>21</v>
      </c>
      <c r="E1014" t="s">
        <v>46</v>
      </c>
      <c r="F1014" t="s">
        <v>23</v>
      </c>
      <c r="G1014" t="s">
        <v>31</v>
      </c>
      <c r="H1014">
        <v>69</v>
      </c>
      <c r="I1014">
        <v>8</v>
      </c>
      <c r="J1014">
        <v>552</v>
      </c>
    </row>
    <row r="1015" spans="1:10" x14ac:dyDescent="0.35">
      <c r="A1015" s="3" t="s">
        <v>1060</v>
      </c>
      <c r="B1015" s="4">
        <v>43422</v>
      </c>
      <c r="C1015">
        <v>2</v>
      </c>
      <c r="D1015" t="s">
        <v>106</v>
      </c>
      <c r="E1015" t="s">
        <v>68</v>
      </c>
      <c r="F1015" t="s">
        <v>18</v>
      </c>
      <c r="G1015" t="s">
        <v>14</v>
      </c>
      <c r="H1015">
        <v>199</v>
      </c>
      <c r="I1015">
        <v>6</v>
      </c>
      <c r="J1015">
        <v>1194</v>
      </c>
    </row>
    <row r="1016" spans="1:10" x14ac:dyDescent="0.35">
      <c r="A1016" s="3" t="s">
        <v>1061</v>
      </c>
      <c r="B1016" s="4">
        <v>43423</v>
      </c>
      <c r="C1016">
        <v>5</v>
      </c>
      <c r="D1016" t="s">
        <v>60</v>
      </c>
      <c r="E1016" t="s">
        <v>17</v>
      </c>
      <c r="F1016" t="s">
        <v>18</v>
      </c>
      <c r="G1016" t="s">
        <v>41</v>
      </c>
      <c r="H1016">
        <v>399</v>
      </c>
      <c r="I1016">
        <v>2</v>
      </c>
      <c r="J1016">
        <v>798</v>
      </c>
    </row>
    <row r="1017" spans="1:10" x14ac:dyDescent="0.35">
      <c r="A1017" s="3" t="s">
        <v>1062</v>
      </c>
      <c r="B1017" s="4">
        <v>43423</v>
      </c>
      <c r="C1017">
        <v>6</v>
      </c>
      <c r="D1017" t="s">
        <v>48</v>
      </c>
      <c r="E1017" t="s">
        <v>22</v>
      </c>
      <c r="F1017" t="s">
        <v>23</v>
      </c>
      <c r="G1017" t="s">
        <v>19</v>
      </c>
      <c r="H1017">
        <v>289</v>
      </c>
      <c r="I1017">
        <v>5</v>
      </c>
      <c r="J1017">
        <v>1445</v>
      </c>
    </row>
    <row r="1018" spans="1:10" x14ac:dyDescent="0.35">
      <c r="A1018" s="3" t="s">
        <v>1063</v>
      </c>
      <c r="B1018" s="4">
        <v>43423</v>
      </c>
      <c r="C1018">
        <v>12</v>
      </c>
      <c r="D1018" t="s">
        <v>66</v>
      </c>
      <c r="E1018" t="s">
        <v>12</v>
      </c>
      <c r="F1018" t="s">
        <v>13</v>
      </c>
      <c r="G1018" t="s">
        <v>14</v>
      </c>
      <c r="H1018">
        <v>199</v>
      </c>
      <c r="I1018">
        <v>4</v>
      </c>
      <c r="J1018">
        <v>796</v>
      </c>
    </row>
    <row r="1019" spans="1:10" x14ac:dyDescent="0.35">
      <c r="A1019" s="3" t="s">
        <v>1064</v>
      </c>
      <c r="B1019" s="4">
        <v>43423</v>
      </c>
      <c r="C1019">
        <v>5</v>
      </c>
      <c r="D1019" t="s">
        <v>60</v>
      </c>
      <c r="E1019" t="s">
        <v>68</v>
      </c>
      <c r="F1019" t="s">
        <v>18</v>
      </c>
      <c r="G1019" t="s">
        <v>41</v>
      </c>
      <c r="H1019">
        <v>399</v>
      </c>
      <c r="I1019">
        <v>1</v>
      </c>
      <c r="J1019">
        <v>399</v>
      </c>
    </row>
    <row r="1020" spans="1:10" x14ac:dyDescent="0.35">
      <c r="A1020" s="3" t="s">
        <v>1065</v>
      </c>
      <c r="B1020" s="4">
        <v>43424</v>
      </c>
      <c r="C1020">
        <v>5</v>
      </c>
      <c r="D1020" t="s">
        <v>60</v>
      </c>
      <c r="E1020" t="s">
        <v>68</v>
      </c>
      <c r="F1020" t="s">
        <v>18</v>
      </c>
      <c r="G1020" t="s">
        <v>41</v>
      </c>
      <c r="H1020">
        <v>399</v>
      </c>
      <c r="I1020">
        <v>8</v>
      </c>
      <c r="J1020">
        <v>3192</v>
      </c>
    </row>
    <row r="1021" spans="1:10" x14ac:dyDescent="0.35">
      <c r="A1021" s="3" t="s">
        <v>1066</v>
      </c>
      <c r="B1021" s="4">
        <v>43425</v>
      </c>
      <c r="C1021">
        <v>20</v>
      </c>
      <c r="D1021" t="s">
        <v>40</v>
      </c>
      <c r="E1021" t="s">
        <v>36</v>
      </c>
      <c r="F1021" t="s">
        <v>28</v>
      </c>
      <c r="G1021" t="s">
        <v>31</v>
      </c>
      <c r="H1021">
        <v>69</v>
      </c>
      <c r="I1021">
        <v>9</v>
      </c>
      <c r="J1021">
        <v>621</v>
      </c>
    </row>
    <row r="1022" spans="1:10" x14ac:dyDescent="0.35">
      <c r="A1022" s="3" t="s">
        <v>1067</v>
      </c>
      <c r="B1022" s="4">
        <v>43425</v>
      </c>
      <c r="C1022">
        <v>16</v>
      </c>
      <c r="D1022" t="s">
        <v>30</v>
      </c>
      <c r="E1022" t="s">
        <v>27</v>
      </c>
      <c r="F1022" t="s">
        <v>28</v>
      </c>
      <c r="G1022" t="s">
        <v>41</v>
      </c>
      <c r="H1022">
        <v>399</v>
      </c>
      <c r="I1022">
        <v>3</v>
      </c>
      <c r="J1022">
        <v>1197</v>
      </c>
    </row>
    <row r="1023" spans="1:10" x14ac:dyDescent="0.35">
      <c r="A1023" s="3" t="s">
        <v>1068</v>
      </c>
      <c r="B1023" s="4">
        <v>43426</v>
      </c>
      <c r="C1023">
        <v>1</v>
      </c>
      <c r="D1023" t="s">
        <v>16</v>
      </c>
      <c r="E1023" t="s">
        <v>68</v>
      </c>
      <c r="F1023" t="s">
        <v>18</v>
      </c>
      <c r="G1023" t="s">
        <v>24</v>
      </c>
      <c r="H1023">
        <v>159</v>
      </c>
      <c r="I1023">
        <v>6</v>
      </c>
      <c r="J1023">
        <v>954</v>
      </c>
    </row>
    <row r="1024" spans="1:10" x14ac:dyDescent="0.35">
      <c r="A1024" s="3" t="s">
        <v>1069</v>
      </c>
      <c r="B1024" s="4">
        <v>43426</v>
      </c>
      <c r="C1024">
        <v>5</v>
      </c>
      <c r="D1024" t="s">
        <v>60</v>
      </c>
      <c r="E1024" t="s">
        <v>68</v>
      </c>
      <c r="F1024" t="s">
        <v>18</v>
      </c>
      <c r="G1024" t="s">
        <v>41</v>
      </c>
      <c r="H1024">
        <v>399</v>
      </c>
      <c r="I1024">
        <v>6</v>
      </c>
      <c r="J1024">
        <v>2394</v>
      </c>
    </row>
    <row r="1025" spans="1:10" x14ac:dyDescent="0.35">
      <c r="A1025" s="3" t="s">
        <v>1070</v>
      </c>
      <c r="B1025" s="4">
        <v>43426</v>
      </c>
      <c r="C1025">
        <v>15</v>
      </c>
      <c r="D1025" t="s">
        <v>118</v>
      </c>
      <c r="E1025" t="s">
        <v>63</v>
      </c>
      <c r="F1025" t="s">
        <v>13</v>
      </c>
      <c r="G1025" t="s">
        <v>31</v>
      </c>
      <c r="H1025">
        <v>69</v>
      </c>
      <c r="I1025">
        <v>7</v>
      </c>
      <c r="J1025">
        <v>483</v>
      </c>
    </row>
    <row r="1026" spans="1:10" x14ac:dyDescent="0.35">
      <c r="A1026" s="3" t="s">
        <v>1071</v>
      </c>
      <c r="B1026" s="4">
        <v>43426</v>
      </c>
      <c r="C1026">
        <v>2</v>
      </c>
      <c r="D1026" t="s">
        <v>106</v>
      </c>
      <c r="E1026" t="s">
        <v>68</v>
      </c>
      <c r="F1026" t="s">
        <v>18</v>
      </c>
      <c r="G1026" t="s">
        <v>14</v>
      </c>
      <c r="H1026">
        <v>199</v>
      </c>
      <c r="I1026">
        <v>9</v>
      </c>
      <c r="J1026">
        <v>1791</v>
      </c>
    </row>
    <row r="1027" spans="1:10" x14ac:dyDescent="0.35">
      <c r="A1027" s="3" t="s">
        <v>1072</v>
      </c>
      <c r="B1027" s="4">
        <v>43426</v>
      </c>
      <c r="C1027">
        <v>8</v>
      </c>
      <c r="D1027" t="s">
        <v>45</v>
      </c>
      <c r="E1027" t="s">
        <v>22</v>
      </c>
      <c r="F1027" t="s">
        <v>23</v>
      </c>
      <c r="G1027" t="s">
        <v>24</v>
      </c>
      <c r="H1027">
        <v>159</v>
      </c>
      <c r="I1027">
        <v>6</v>
      </c>
      <c r="J1027">
        <v>954</v>
      </c>
    </row>
    <row r="1028" spans="1:10" x14ac:dyDescent="0.35">
      <c r="A1028" s="3" t="s">
        <v>1073</v>
      </c>
      <c r="B1028" s="4">
        <v>43426</v>
      </c>
      <c r="C1028">
        <v>3</v>
      </c>
      <c r="D1028" t="s">
        <v>43</v>
      </c>
      <c r="E1028" t="s">
        <v>68</v>
      </c>
      <c r="F1028" t="s">
        <v>18</v>
      </c>
      <c r="G1028" t="s">
        <v>31</v>
      </c>
      <c r="H1028">
        <v>69</v>
      </c>
      <c r="I1028">
        <v>5</v>
      </c>
      <c r="J1028">
        <v>345</v>
      </c>
    </row>
    <row r="1029" spans="1:10" x14ac:dyDescent="0.35">
      <c r="A1029" s="3" t="s">
        <v>1074</v>
      </c>
      <c r="B1029" s="4">
        <v>43426</v>
      </c>
      <c r="C1029">
        <v>20</v>
      </c>
      <c r="D1029" t="s">
        <v>40</v>
      </c>
      <c r="E1029" t="s">
        <v>27</v>
      </c>
      <c r="F1029" t="s">
        <v>28</v>
      </c>
      <c r="G1029" t="s">
        <v>24</v>
      </c>
      <c r="H1029">
        <v>159</v>
      </c>
      <c r="I1029">
        <v>0</v>
      </c>
      <c r="J1029">
        <v>0</v>
      </c>
    </row>
    <row r="1030" spans="1:10" x14ac:dyDescent="0.35">
      <c r="A1030" s="3" t="s">
        <v>1075</v>
      </c>
      <c r="B1030" s="4">
        <v>43426</v>
      </c>
      <c r="C1030">
        <v>8</v>
      </c>
      <c r="D1030" t="s">
        <v>45</v>
      </c>
      <c r="E1030" t="s">
        <v>22</v>
      </c>
      <c r="F1030" t="s">
        <v>23</v>
      </c>
      <c r="G1030" t="s">
        <v>41</v>
      </c>
      <c r="H1030">
        <v>399</v>
      </c>
      <c r="I1030">
        <v>9</v>
      </c>
      <c r="J1030">
        <v>3591</v>
      </c>
    </row>
    <row r="1031" spans="1:10" x14ac:dyDescent="0.35">
      <c r="A1031" s="3" t="s">
        <v>1076</v>
      </c>
      <c r="B1031" s="4">
        <v>43426</v>
      </c>
      <c r="C1031">
        <v>7</v>
      </c>
      <c r="D1031" t="s">
        <v>88</v>
      </c>
      <c r="E1031" t="s">
        <v>22</v>
      </c>
      <c r="F1031" t="s">
        <v>23</v>
      </c>
      <c r="G1031" t="s">
        <v>41</v>
      </c>
      <c r="H1031">
        <v>399</v>
      </c>
      <c r="I1031">
        <v>5</v>
      </c>
      <c r="J1031">
        <v>1995</v>
      </c>
    </row>
    <row r="1032" spans="1:10" x14ac:dyDescent="0.35">
      <c r="A1032" s="3" t="s">
        <v>1077</v>
      </c>
      <c r="B1032" s="4">
        <v>43426</v>
      </c>
      <c r="C1032">
        <v>10</v>
      </c>
      <c r="D1032" t="s">
        <v>58</v>
      </c>
      <c r="E1032" t="s">
        <v>46</v>
      </c>
      <c r="F1032" t="s">
        <v>23</v>
      </c>
      <c r="G1032" t="s">
        <v>41</v>
      </c>
      <c r="H1032">
        <v>399</v>
      </c>
      <c r="I1032">
        <v>0</v>
      </c>
      <c r="J1032">
        <v>0</v>
      </c>
    </row>
    <row r="1033" spans="1:10" x14ac:dyDescent="0.35">
      <c r="A1033" s="3" t="s">
        <v>1078</v>
      </c>
      <c r="B1033" s="4">
        <v>43426</v>
      </c>
      <c r="C1033">
        <v>13</v>
      </c>
      <c r="D1033" t="s">
        <v>33</v>
      </c>
      <c r="E1033" t="s">
        <v>12</v>
      </c>
      <c r="F1033" t="s">
        <v>13</v>
      </c>
      <c r="G1033" t="s">
        <v>14</v>
      </c>
      <c r="H1033">
        <v>199</v>
      </c>
      <c r="I1033">
        <v>7</v>
      </c>
      <c r="J1033">
        <v>1393</v>
      </c>
    </row>
    <row r="1034" spans="1:10" x14ac:dyDescent="0.35">
      <c r="A1034" s="3" t="s">
        <v>1079</v>
      </c>
      <c r="B1034" s="4">
        <v>43427</v>
      </c>
      <c r="C1034">
        <v>15</v>
      </c>
      <c r="D1034" t="s">
        <v>118</v>
      </c>
      <c r="E1034" t="s">
        <v>12</v>
      </c>
      <c r="F1034" t="s">
        <v>13</v>
      </c>
      <c r="G1034" t="s">
        <v>31</v>
      </c>
      <c r="H1034">
        <v>69</v>
      </c>
      <c r="I1034">
        <v>7</v>
      </c>
      <c r="J1034">
        <v>483</v>
      </c>
    </row>
    <row r="1035" spans="1:10" x14ac:dyDescent="0.35">
      <c r="A1035" s="3" t="s">
        <v>1080</v>
      </c>
      <c r="B1035" s="4">
        <v>43427</v>
      </c>
      <c r="C1035">
        <v>3</v>
      </c>
      <c r="D1035" t="s">
        <v>43</v>
      </c>
      <c r="E1035" t="s">
        <v>17</v>
      </c>
      <c r="F1035" t="s">
        <v>18</v>
      </c>
      <c r="G1035" t="s">
        <v>41</v>
      </c>
      <c r="H1035">
        <v>399</v>
      </c>
      <c r="I1035">
        <v>2</v>
      </c>
      <c r="J1035">
        <v>798</v>
      </c>
    </row>
    <row r="1036" spans="1:10" x14ac:dyDescent="0.35">
      <c r="A1036" s="3" t="s">
        <v>1081</v>
      </c>
      <c r="B1036" s="4">
        <v>43427</v>
      </c>
      <c r="C1036">
        <v>4</v>
      </c>
      <c r="D1036" t="s">
        <v>51</v>
      </c>
      <c r="E1036" t="s">
        <v>17</v>
      </c>
      <c r="F1036" t="s">
        <v>18</v>
      </c>
      <c r="G1036" t="s">
        <v>41</v>
      </c>
      <c r="H1036">
        <v>399</v>
      </c>
      <c r="I1036">
        <v>6</v>
      </c>
      <c r="J1036">
        <v>2394</v>
      </c>
    </row>
    <row r="1037" spans="1:10" x14ac:dyDescent="0.35">
      <c r="A1037" s="3" t="s">
        <v>1082</v>
      </c>
      <c r="B1037" s="4">
        <v>43427</v>
      </c>
      <c r="C1037">
        <v>13</v>
      </c>
      <c r="D1037" t="s">
        <v>33</v>
      </c>
      <c r="E1037" t="s">
        <v>12</v>
      </c>
      <c r="F1037" t="s">
        <v>13</v>
      </c>
      <c r="G1037" t="s">
        <v>41</v>
      </c>
      <c r="H1037">
        <v>399</v>
      </c>
      <c r="I1037">
        <v>9</v>
      </c>
      <c r="J1037">
        <v>3591</v>
      </c>
    </row>
    <row r="1038" spans="1:10" x14ac:dyDescent="0.35">
      <c r="A1038" s="3" t="s">
        <v>1083</v>
      </c>
      <c r="B1038" s="4">
        <v>43427</v>
      </c>
      <c r="C1038">
        <v>12</v>
      </c>
      <c r="D1038" t="s">
        <v>66</v>
      </c>
      <c r="E1038" t="s">
        <v>12</v>
      </c>
      <c r="F1038" t="s">
        <v>13</v>
      </c>
      <c r="G1038" t="s">
        <v>19</v>
      </c>
      <c r="H1038">
        <v>289</v>
      </c>
      <c r="I1038">
        <v>6</v>
      </c>
      <c r="J1038">
        <v>1734</v>
      </c>
    </row>
    <row r="1039" spans="1:10" x14ac:dyDescent="0.35">
      <c r="A1039" s="3" t="s">
        <v>1084</v>
      </c>
      <c r="B1039" s="4">
        <v>43427</v>
      </c>
      <c r="C1039">
        <v>17</v>
      </c>
      <c r="D1039" t="s">
        <v>35</v>
      </c>
      <c r="E1039" t="s">
        <v>36</v>
      </c>
      <c r="F1039" t="s">
        <v>28</v>
      </c>
      <c r="G1039" t="s">
        <v>14</v>
      </c>
      <c r="H1039">
        <v>199</v>
      </c>
      <c r="I1039">
        <v>3</v>
      </c>
      <c r="J1039">
        <v>597</v>
      </c>
    </row>
    <row r="1040" spans="1:10" x14ac:dyDescent="0.35">
      <c r="A1040" s="3" t="s">
        <v>1085</v>
      </c>
      <c r="B1040" s="4">
        <v>43428</v>
      </c>
      <c r="C1040">
        <v>13</v>
      </c>
      <c r="D1040" t="s">
        <v>33</v>
      </c>
      <c r="E1040" t="s">
        <v>63</v>
      </c>
      <c r="F1040" t="s">
        <v>13</v>
      </c>
      <c r="G1040" t="s">
        <v>19</v>
      </c>
      <c r="H1040">
        <v>289</v>
      </c>
      <c r="I1040">
        <v>1</v>
      </c>
      <c r="J1040">
        <v>289</v>
      </c>
    </row>
    <row r="1041" spans="1:10" x14ac:dyDescent="0.35">
      <c r="A1041" s="3" t="s">
        <v>1086</v>
      </c>
      <c r="B1041" s="4">
        <v>43428</v>
      </c>
      <c r="C1041">
        <v>7</v>
      </c>
      <c r="D1041" t="s">
        <v>88</v>
      </c>
      <c r="E1041" t="s">
        <v>46</v>
      </c>
      <c r="F1041" t="s">
        <v>23</v>
      </c>
      <c r="G1041" t="s">
        <v>14</v>
      </c>
      <c r="H1041">
        <v>199</v>
      </c>
      <c r="I1041">
        <v>5</v>
      </c>
      <c r="J1041">
        <v>995</v>
      </c>
    </row>
    <row r="1042" spans="1:10" x14ac:dyDescent="0.35">
      <c r="A1042" s="3" t="s">
        <v>1087</v>
      </c>
      <c r="B1042" s="4">
        <v>43428</v>
      </c>
      <c r="C1042">
        <v>18</v>
      </c>
      <c r="D1042" t="s">
        <v>26</v>
      </c>
      <c r="E1042" t="s">
        <v>36</v>
      </c>
      <c r="F1042" t="s">
        <v>28</v>
      </c>
      <c r="G1042" t="s">
        <v>24</v>
      </c>
      <c r="H1042">
        <v>159</v>
      </c>
      <c r="I1042">
        <v>2</v>
      </c>
      <c r="J1042">
        <v>318</v>
      </c>
    </row>
    <row r="1043" spans="1:10" x14ac:dyDescent="0.35">
      <c r="A1043" s="3" t="s">
        <v>1088</v>
      </c>
      <c r="B1043" s="4">
        <v>43428</v>
      </c>
      <c r="C1043">
        <v>14</v>
      </c>
      <c r="D1043" t="s">
        <v>38</v>
      </c>
      <c r="E1043" t="s">
        <v>63</v>
      </c>
      <c r="F1043" t="s">
        <v>13</v>
      </c>
      <c r="G1043" t="s">
        <v>19</v>
      </c>
      <c r="H1043">
        <v>289</v>
      </c>
      <c r="I1043">
        <v>2</v>
      </c>
      <c r="J1043">
        <v>578</v>
      </c>
    </row>
    <row r="1044" spans="1:10" x14ac:dyDescent="0.35">
      <c r="A1044" s="3" t="s">
        <v>1089</v>
      </c>
      <c r="B1044" s="4">
        <v>43428</v>
      </c>
      <c r="C1044">
        <v>3</v>
      </c>
      <c r="D1044" t="s">
        <v>43</v>
      </c>
      <c r="E1044" t="s">
        <v>68</v>
      </c>
      <c r="F1044" t="s">
        <v>18</v>
      </c>
      <c r="G1044" t="s">
        <v>31</v>
      </c>
      <c r="H1044">
        <v>69</v>
      </c>
      <c r="I1044">
        <v>4</v>
      </c>
      <c r="J1044">
        <v>276</v>
      </c>
    </row>
    <row r="1045" spans="1:10" x14ac:dyDescent="0.35">
      <c r="A1045" s="3" t="s">
        <v>1090</v>
      </c>
      <c r="B1045" s="4">
        <v>43428</v>
      </c>
      <c r="C1045">
        <v>9</v>
      </c>
      <c r="D1045" t="s">
        <v>21</v>
      </c>
      <c r="E1045" t="s">
        <v>46</v>
      </c>
      <c r="F1045" t="s">
        <v>23</v>
      </c>
      <c r="G1045" t="s">
        <v>41</v>
      </c>
      <c r="H1045">
        <v>399</v>
      </c>
      <c r="I1045">
        <v>1</v>
      </c>
      <c r="J1045">
        <v>399</v>
      </c>
    </row>
    <row r="1046" spans="1:10" x14ac:dyDescent="0.35">
      <c r="A1046" s="3" t="s">
        <v>1091</v>
      </c>
      <c r="B1046" s="4">
        <v>43428</v>
      </c>
      <c r="C1046">
        <v>11</v>
      </c>
      <c r="D1046" t="s">
        <v>11</v>
      </c>
      <c r="E1046" t="s">
        <v>63</v>
      </c>
      <c r="F1046" t="s">
        <v>13</v>
      </c>
      <c r="G1046" t="s">
        <v>41</v>
      </c>
      <c r="H1046">
        <v>399</v>
      </c>
      <c r="I1046">
        <v>3</v>
      </c>
      <c r="J1046">
        <v>1197</v>
      </c>
    </row>
    <row r="1047" spans="1:10" x14ac:dyDescent="0.35">
      <c r="A1047" s="3" t="s">
        <v>1092</v>
      </c>
      <c r="B1047" s="4">
        <v>43429</v>
      </c>
      <c r="C1047">
        <v>4</v>
      </c>
      <c r="D1047" t="s">
        <v>51</v>
      </c>
      <c r="E1047" t="s">
        <v>68</v>
      </c>
      <c r="F1047" t="s">
        <v>18</v>
      </c>
      <c r="G1047" t="s">
        <v>41</v>
      </c>
      <c r="H1047">
        <v>399</v>
      </c>
      <c r="I1047">
        <v>5</v>
      </c>
      <c r="J1047">
        <v>1995</v>
      </c>
    </row>
    <row r="1048" spans="1:10" x14ac:dyDescent="0.35">
      <c r="A1048" s="3" t="s">
        <v>1093</v>
      </c>
      <c r="B1048" s="4">
        <v>43430</v>
      </c>
      <c r="C1048">
        <v>6</v>
      </c>
      <c r="D1048" t="s">
        <v>48</v>
      </c>
      <c r="E1048" t="s">
        <v>46</v>
      </c>
      <c r="F1048" t="s">
        <v>23</v>
      </c>
      <c r="G1048" t="s">
        <v>19</v>
      </c>
      <c r="H1048">
        <v>289</v>
      </c>
      <c r="I1048">
        <v>1</v>
      </c>
      <c r="J1048">
        <v>289</v>
      </c>
    </row>
    <row r="1049" spans="1:10" x14ac:dyDescent="0.35">
      <c r="A1049" s="3" t="s">
        <v>1094</v>
      </c>
      <c r="B1049" s="4">
        <v>43430</v>
      </c>
      <c r="C1049">
        <v>13</v>
      </c>
      <c r="D1049" t="s">
        <v>33</v>
      </c>
      <c r="E1049" t="s">
        <v>63</v>
      </c>
      <c r="F1049" t="s">
        <v>13</v>
      </c>
      <c r="G1049" t="s">
        <v>19</v>
      </c>
      <c r="H1049">
        <v>289</v>
      </c>
      <c r="I1049">
        <v>7</v>
      </c>
      <c r="J1049">
        <v>2023</v>
      </c>
    </row>
    <row r="1050" spans="1:10" x14ac:dyDescent="0.35">
      <c r="A1050" s="3" t="s">
        <v>1095</v>
      </c>
      <c r="B1050" s="4">
        <v>43431</v>
      </c>
      <c r="C1050">
        <v>2</v>
      </c>
      <c r="D1050" t="s">
        <v>106</v>
      </c>
      <c r="E1050" t="s">
        <v>17</v>
      </c>
      <c r="F1050" t="s">
        <v>18</v>
      </c>
      <c r="G1050" t="s">
        <v>41</v>
      </c>
      <c r="H1050">
        <v>399</v>
      </c>
      <c r="I1050">
        <v>8</v>
      </c>
      <c r="J1050">
        <v>3192</v>
      </c>
    </row>
    <row r="1051" spans="1:10" x14ac:dyDescent="0.35">
      <c r="A1051" s="3" t="s">
        <v>1096</v>
      </c>
      <c r="B1051" s="4">
        <v>43431</v>
      </c>
      <c r="C1051">
        <v>4</v>
      </c>
      <c r="D1051" t="s">
        <v>51</v>
      </c>
      <c r="E1051" t="s">
        <v>68</v>
      </c>
      <c r="F1051" t="s">
        <v>18</v>
      </c>
      <c r="G1051" t="s">
        <v>41</v>
      </c>
      <c r="H1051">
        <v>399</v>
      </c>
      <c r="I1051">
        <v>6</v>
      </c>
      <c r="J1051">
        <v>2394</v>
      </c>
    </row>
    <row r="1052" spans="1:10" x14ac:dyDescent="0.35">
      <c r="A1052" s="3" t="s">
        <v>1097</v>
      </c>
      <c r="B1052" s="4">
        <v>43431</v>
      </c>
      <c r="C1052">
        <v>1</v>
      </c>
      <c r="D1052" t="s">
        <v>16</v>
      </c>
      <c r="E1052" t="s">
        <v>68</v>
      </c>
      <c r="F1052" t="s">
        <v>18</v>
      </c>
      <c r="G1052" t="s">
        <v>31</v>
      </c>
      <c r="H1052">
        <v>69</v>
      </c>
      <c r="I1052">
        <v>9</v>
      </c>
      <c r="J1052">
        <v>621</v>
      </c>
    </row>
    <row r="1053" spans="1:10" x14ac:dyDescent="0.35">
      <c r="A1053" s="3" t="s">
        <v>1098</v>
      </c>
      <c r="B1053" s="4">
        <v>43432</v>
      </c>
      <c r="C1053">
        <v>10</v>
      </c>
      <c r="D1053" t="s">
        <v>58</v>
      </c>
      <c r="E1053" t="s">
        <v>22</v>
      </c>
      <c r="F1053" t="s">
        <v>23</v>
      </c>
      <c r="G1053" t="s">
        <v>31</v>
      </c>
      <c r="H1053">
        <v>69</v>
      </c>
      <c r="I1053">
        <v>7</v>
      </c>
      <c r="J1053">
        <v>483</v>
      </c>
    </row>
    <row r="1054" spans="1:10" x14ac:dyDescent="0.35">
      <c r="A1054" s="3" t="s">
        <v>1099</v>
      </c>
      <c r="B1054" s="4">
        <v>43432</v>
      </c>
      <c r="C1054">
        <v>15</v>
      </c>
      <c r="D1054" t="s">
        <v>118</v>
      </c>
      <c r="E1054" t="s">
        <v>63</v>
      </c>
      <c r="F1054" t="s">
        <v>13</v>
      </c>
      <c r="G1054" t="s">
        <v>31</v>
      </c>
      <c r="H1054">
        <v>69</v>
      </c>
      <c r="I1054">
        <v>1</v>
      </c>
      <c r="J1054">
        <v>69</v>
      </c>
    </row>
    <row r="1055" spans="1:10" x14ac:dyDescent="0.35">
      <c r="A1055" s="3" t="s">
        <v>1100</v>
      </c>
      <c r="B1055" s="4">
        <v>43432</v>
      </c>
      <c r="C1055">
        <v>6</v>
      </c>
      <c r="D1055" t="s">
        <v>48</v>
      </c>
      <c r="E1055" t="s">
        <v>46</v>
      </c>
      <c r="F1055" t="s">
        <v>23</v>
      </c>
      <c r="G1055" t="s">
        <v>24</v>
      </c>
      <c r="H1055">
        <v>159</v>
      </c>
      <c r="I1055">
        <v>2</v>
      </c>
      <c r="J1055">
        <v>318</v>
      </c>
    </row>
    <row r="1056" spans="1:10" x14ac:dyDescent="0.35">
      <c r="A1056" s="3" t="s">
        <v>1101</v>
      </c>
      <c r="B1056" s="4">
        <v>43432</v>
      </c>
      <c r="C1056">
        <v>11</v>
      </c>
      <c r="D1056" t="s">
        <v>11</v>
      </c>
      <c r="E1056" t="s">
        <v>12</v>
      </c>
      <c r="F1056" t="s">
        <v>13</v>
      </c>
      <c r="G1056" t="s">
        <v>19</v>
      </c>
      <c r="H1056">
        <v>289</v>
      </c>
      <c r="I1056">
        <v>8</v>
      </c>
      <c r="J1056">
        <v>2312</v>
      </c>
    </row>
    <row r="1057" spans="1:10" x14ac:dyDescent="0.35">
      <c r="A1057" s="3" t="s">
        <v>1102</v>
      </c>
      <c r="B1057" s="4">
        <v>43432</v>
      </c>
      <c r="C1057">
        <v>4</v>
      </c>
      <c r="D1057" t="s">
        <v>51</v>
      </c>
      <c r="E1057" t="s">
        <v>17</v>
      </c>
      <c r="F1057" t="s">
        <v>18</v>
      </c>
      <c r="G1057" t="s">
        <v>19</v>
      </c>
      <c r="H1057">
        <v>289</v>
      </c>
      <c r="I1057">
        <v>7</v>
      </c>
      <c r="J1057">
        <v>2023</v>
      </c>
    </row>
    <row r="1058" spans="1:10" x14ac:dyDescent="0.35">
      <c r="A1058" s="3" t="s">
        <v>1103</v>
      </c>
      <c r="B1058" s="4">
        <v>43433</v>
      </c>
      <c r="C1058">
        <v>8</v>
      </c>
      <c r="D1058" t="s">
        <v>45</v>
      </c>
      <c r="E1058" t="s">
        <v>46</v>
      </c>
      <c r="F1058" t="s">
        <v>23</v>
      </c>
      <c r="G1058" t="s">
        <v>14</v>
      </c>
      <c r="H1058">
        <v>199</v>
      </c>
      <c r="I1058">
        <v>3</v>
      </c>
      <c r="J1058">
        <v>597</v>
      </c>
    </row>
    <row r="1059" spans="1:10" x14ac:dyDescent="0.35">
      <c r="A1059" s="3" t="s">
        <v>1104</v>
      </c>
      <c r="B1059" s="4">
        <v>43433</v>
      </c>
      <c r="C1059">
        <v>9</v>
      </c>
      <c r="D1059" t="s">
        <v>21</v>
      </c>
      <c r="E1059" t="s">
        <v>46</v>
      </c>
      <c r="F1059" t="s">
        <v>23</v>
      </c>
      <c r="G1059" t="s">
        <v>41</v>
      </c>
      <c r="H1059">
        <v>399</v>
      </c>
      <c r="I1059">
        <v>6</v>
      </c>
      <c r="J1059">
        <v>2394</v>
      </c>
    </row>
    <row r="1060" spans="1:10" x14ac:dyDescent="0.35">
      <c r="A1060" s="3" t="s">
        <v>1105</v>
      </c>
      <c r="B1060" s="4">
        <v>43433</v>
      </c>
      <c r="C1060">
        <v>12</v>
      </c>
      <c r="D1060" t="s">
        <v>66</v>
      </c>
      <c r="E1060" t="s">
        <v>63</v>
      </c>
      <c r="F1060" t="s">
        <v>13</v>
      </c>
      <c r="G1060" t="s">
        <v>19</v>
      </c>
      <c r="H1060">
        <v>289</v>
      </c>
      <c r="I1060">
        <v>9</v>
      </c>
      <c r="J1060">
        <v>2601</v>
      </c>
    </row>
    <row r="1061" spans="1:10" x14ac:dyDescent="0.35">
      <c r="A1061" s="3" t="s">
        <v>1106</v>
      </c>
      <c r="B1061" s="4">
        <v>43434</v>
      </c>
      <c r="C1061">
        <v>2</v>
      </c>
      <c r="D1061" t="s">
        <v>106</v>
      </c>
      <c r="E1061" t="s">
        <v>17</v>
      </c>
      <c r="F1061" t="s">
        <v>18</v>
      </c>
      <c r="G1061" t="s">
        <v>24</v>
      </c>
      <c r="H1061">
        <v>159</v>
      </c>
      <c r="I1061">
        <v>1</v>
      </c>
      <c r="J1061">
        <v>159</v>
      </c>
    </row>
    <row r="1062" spans="1:10" x14ac:dyDescent="0.35">
      <c r="A1062" s="3" t="s">
        <v>1107</v>
      </c>
      <c r="B1062" s="4">
        <v>43435</v>
      </c>
      <c r="C1062">
        <v>8</v>
      </c>
      <c r="D1062" t="s">
        <v>45</v>
      </c>
      <c r="E1062" t="s">
        <v>46</v>
      </c>
      <c r="F1062" t="s">
        <v>23</v>
      </c>
      <c r="G1062" t="s">
        <v>41</v>
      </c>
      <c r="H1062">
        <v>399</v>
      </c>
      <c r="I1062">
        <v>5</v>
      </c>
      <c r="J1062">
        <v>1995</v>
      </c>
    </row>
    <row r="1063" spans="1:10" x14ac:dyDescent="0.35">
      <c r="A1063" s="3" t="s">
        <v>1108</v>
      </c>
      <c r="B1063" s="4">
        <v>43435</v>
      </c>
      <c r="C1063">
        <v>17</v>
      </c>
      <c r="D1063" t="s">
        <v>35</v>
      </c>
      <c r="E1063" t="s">
        <v>36</v>
      </c>
      <c r="F1063" t="s">
        <v>28</v>
      </c>
      <c r="G1063" t="s">
        <v>19</v>
      </c>
      <c r="H1063">
        <v>289</v>
      </c>
      <c r="I1063">
        <v>0</v>
      </c>
      <c r="J1063">
        <v>0</v>
      </c>
    </row>
    <row r="1064" spans="1:10" x14ac:dyDescent="0.35">
      <c r="A1064" s="3" t="s">
        <v>1109</v>
      </c>
      <c r="B1064" s="4">
        <v>43436</v>
      </c>
      <c r="C1064">
        <v>7</v>
      </c>
      <c r="D1064" t="s">
        <v>88</v>
      </c>
      <c r="E1064" t="s">
        <v>46</v>
      </c>
      <c r="F1064" t="s">
        <v>23</v>
      </c>
      <c r="G1064" t="s">
        <v>41</v>
      </c>
      <c r="H1064">
        <v>399</v>
      </c>
      <c r="I1064">
        <v>3</v>
      </c>
      <c r="J1064">
        <v>1197</v>
      </c>
    </row>
    <row r="1065" spans="1:10" x14ac:dyDescent="0.35">
      <c r="A1065" s="3" t="s">
        <v>1110</v>
      </c>
      <c r="B1065" s="4">
        <v>43437</v>
      </c>
      <c r="C1065">
        <v>1</v>
      </c>
      <c r="D1065" t="s">
        <v>16</v>
      </c>
      <c r="E1065" t="s">
        <v>68</v>
      </c>
      <c r="F1065" t="s">
        <v>18</v>
      </c>
      <c r="G1065" t="s">
        <v>19</v>
      </c>
      <c r="H1065">
        <v>289</v>
      </c>
      <c r="I1065">
        <v>4</v>
      </c>
      <c r="J1065">
        <v>1156</v>
      </c>
    </row>
    <row r="1066" spans="1:10" x14ac:dyDescent="0.35">
      <c r="A1066" s="3" t="s">
        <v>1111</v>
      </c>
      <c r="B1066" s="4">
        <v>43437</v>
      </c>
      <c r="C1066">
        <v>19</v>
      </c>
      <c r="D1066" t="s">
        <v>56</v>
      </c>
      <c r="E1066" t="s">
        <v>27</v>
      </c>
      <c r="F1066" t="s">
        <v>28</v>
      </c>
      <c r="G1066" t="s">
        <v>19</v>
      </c>
      <c r="H1066">
        <v>289</v>
      </c>
      <c r="I1066">
        <v>2</v>
      </c>
      <c r="J1066">
        <v>578</v>
      </c>
    </row>
    <row r="1067" spans="1:10" x14ac:dyDescent="0.35">
      <c r="A1067" s="3" t="s">
        <v>1112</v>
      </c>
      <c r="B1067" s="4">
        <v>43438</v>
      </c>
      <c r="C1067">
        <v>2</v>
      </c>
      <c r="D1067" t="s">
        <v>106</v>
      </c>
      <c r="E1067" t="s">
        <v>17</v>
      </c>
      <c r="F1067" t="s">
        <v>18</v>
      </c>
      <c r="G1067" t="s">
        <v>31</v>
      </c>
      <c r="H1067">
        <v>69</v>
      </c>
      <c r="I1067">
        <v>7</v>
      </c>
      <c r="J1067">
        <v>483</v>
      </c>
    </row>
    <row r="1068" spans="1:10" x14ac:dyDescent="0.35">
      <c r="A1068" s="3" t="s">
        <v>1113</v>
      </c>
      <c r="B1068" s="4">
        <v>43438</v>
      </c>
      <c r="C1068">
        <v>16</v>
      </c>
      <c r="D1068" t="s">
        <v>30</v>
      </c>
      <c r="E1068" t="s">
        <v>36</v>
      </c>
      <c r="F1068" t="s">
        <v>28</v>
      </c>
      <c r="G1068" t="s">
        <v>41</v>
      </c>
      <c r="H1068">
        <v>399</v>
      </c>
      <c r="I1068">
        <v>0</v>
      </c>
      <c r="J1068">
        <v>0</v>
      </c>
    </row>
    <row r="1069" spans="1:10" x14ac:dyDescent="0.35">
      <c r="A1069" s="3" t="s">
        <v>1114</v>
      </c>
      <c r="B1069" s="4">
        <v>43439</v>
      </c>
      <c r="C1069">
        <v>5</v>
      </c>
      <c r="D1069" t="s">
        <v>60</v>
      </c>
      <c r="E1069" t="s">
        <v>68</v>
      </c>
      <c r="F1069" t="s">
        <v>18</v>
      </c>
      <c r="G1069" t="s">
        <v>41</v>
      </c>
      <c r="H1069">
        <v>399</v>
      </c>
      <c r="I1069">
        <v>4</v>
      </c>
      <c r="J1069">
        <v>1596</v>
      </c>
    </row>
    <row r="1070" spans="1:10" x14ac:dyDescent="0.35">
      <c r="A1070" s="3" t="s">
        <v>1115</v>
      </c>
      <c r="B1070" s="4">
        <v>43440</v>
      </c>
      <c r="C1070">
        <v>4</v>
      </c>
      <c r="D1070" t="s">
        <v>51</v>
      </c>
      <c r="E1070" t="s">
        <v>17</v>
      </c>
      <c r="F1070" t="s">
        <v>18</v>
      </c>
      <c r="G1070" t="s">
        <v>14</v>
      </c>
      <c r="H1070">
        <v>199</v>
      </c>
      <c r="I1070">
        <v>2</v>
      </c>
      <c r="J1070">
        <v>398</v>
      </c>
    </row>
    <row r="1071" spans="1:10" x14ac:dyDescent="0.35">
      <c r="A1071" s="3" t="s">
        <v>1116</v>
      </c>
      <c r="B1071" s="4">
        <v>43440</v>
      </c>
      <c r="C1071">
        <v>14</v>
      </c>
      <c r="D1071" t="s">
        <v>38</v>
      </c>
      <c r="E1071" t="s">
        <v>12</v>
      </c>
      <c r="F1071" t="s">
        <v>13</v>
      </c>
      <c r="G1071" t="s">
        <v>14</v>
      </c>
      <c r="H1071">
        <v>199</v>
      </c>
      <c r="I1071">
        <v>3</v>
      </c>
      <c r="J1071">
        <v>597</v>
      </c>
    </row>
    <row r="1072" spans="1:10" x14ac:dyDescent="0.35">
      <c r="A1072" s="3" t="s">
        <v>1117</v>
      </c>
      <c r="B1072" s="4">
        <v>43440</v>
      </c>
      <c r="C1072">
        <v>4</v>
      </c>
      <c r="D1072" t="s">
        <v>51</v>
      </c>
      <c r="E1072" t="s">
        <v>17</v>
      </c>
      <c r="F1072" t="s">
        <v>18</v>
      </c>
      <c r="G1072" t="s">
        <v>14</v>
      </c>
      <c r="H1072">
        <v>199</v>
      </c>
      <c r="I1072">
        <v>5</v>
      </c>
      <c r="J1072">
        <v>995</v>
      </c>
    </row>
    <row r="1073" spans="1:10" x14ac:dyDescent="0.35">
      <c r="A1073" s="3" t="s">
        <v>1118</v>
      </c>
      <c r="B1073" s="4">
        <v>43441</v>
      </c>
      <c r="C1073">
        <v>4</v>
      </c>
      <c r="D1073" t="s">
        <v>51</v>
      </c>
      <c r="E1073" t="s">
        <v>17</v>
      </c>
      <c r="F1073" t="s">
        <v>18</v>
      </c>
      <c r="G1073" t="s">
        <v>31</v>
      </c>
      <c r="H1073">
        <v>69</v>
      </c>
      <c r="I1073">
        <v>7</v>
      </c>
      <c r="J1073">
        <v>483</v>
      </c>
    </row>
    <row r="1074" spans="1:10" x14ac:dyDescent="0.35">
      <c r="A1074" s="3" t="s">
        <v>1119</v>
      </c>
      <c r="B1074" s="4">
        <v>43441</v>
      </c>
      <c r="C1074">
        <v>9</v>
      </c>
      <c r="D1074" t="s">
        <v>21</v>
      </c>
      <c r="E1074" t="s">
        <v>22</v>
      </c>
      <c r="F1074" t="s">
        <v>23</v>
      </c>
      <c r="G1074" t="s">
        <v>19</v>
      </c>
      <c r="H1074">
        <v>289</v>
      </c>
      <c r="I1074">
        <v>7</v>
      </c>
      <c r="J1074">
        <v>2023</v>
      </c>
    </row>
    <row r="1075" spans="1:10" x14ac:dyDescent="0.35">
      <c r="A1075" s="3" t="s">
        <v>1120</v>
      </c>
      <c r="B1075" s="4">
        <v>43442</v>
      </c>
      <c r="C1075">
        <v>10</v>
      </c>
      <c r="D1075" t="s">
        <v>58</v>
      </c>
      <c r="E1075" t="s">
        <v>22</v>
      </c>
      <c r="F1075" t="s">
        <v>23</v>
      </c>
      <c r="G1075" t="s">
        <v>31</v>
      </c>
      <c r="H1075">
        <v>69</v>
      </c>
      <c r="I1075">
        <v>7</v>
      </c>
      <c r="J1075">
        <v>483</v>
      </c>
    </row>
    <row r="1076" spans="1:10" x14ac:dyDescent="0.35">
      <c r="A1076" s="3" t="s">
        <v>1121</v>
      </c>
      <c r="B1076" s="4">
        <v>43442</v>
      </c>
      <c r="C1076">
        <v>4</v>
      </c>
      <c r="D1076" t="s">
        <v>51</v>
      </c>
      <c r="E1076" t="s">
        <v>17</v>
      </c>
      <c r="F1076" t="s">
        <v>18</v>
      </c>
      <c r="G1076" t="s">
        <v>31</v>
      </c>
      <c r="H1076">
        <v>69</v>
      </c>
      <c r="I1076">
        <v>5</v>
      </c>
      <c r="J1076">
        <v>345</v>
      </c>
    </row>
    <row r="1077" spans="1:10" x14ac:dyDescent="0.35">
      <c r="A1077" s="3" t="s">
        <v>1122</v>
      </c>
      <c r="B1077" s="4">
        <v>43443</v>
      </c>
      <c r="C1077">
        <v>20</v>
      </c>
      <c r="D1077" t="s">
        <v>40</v>
      </c>
      <c r="E1077" t="s">
        <v>27</v>
      </c>
      <c r="F1077" t="s">
        <v>28</v>
      </c>
      <c r="G1077" t="s">
        <v>19</v>
      </c>
      <c r="H1077">
        <v>289</v>
      </c>
      <c r="I1077">
        <v>8</v>
      </c>
      <c r="J1077">
        <v>2312</v>
      </c>
    </row>
    <row r="1078" spans="1:10" x14ac:dyDescent="0.35">
      <c r="A1078" s="3" t="s">
        <v>1123</v>
      </c>
      <c r="B1078" s="4">
        <v>43444</v>
      </c>
      <c r="C1078">
        <v>11</v>
      </c>
      <c r="D1078" t="s">
        <v>11</v>
      </c>
      <c r="E1078" t="s">
        <v>12</v>
      </c>
      <c r="F1078" t="s">
        <v>13</v>
      </c>
      <c r="G1078" t="s">
        <v>19</v>
      </c>
      <c r="H1078">
        <v>289</v>
      </c>
      <c r="I1078">
        <v>9</v>
      </c>
      <c r="J1078">
        <v>2601</v>
      </c>
    </row>
    <row r="1079" spans="1:10" x14ac:dyDescent="0.35">
      <c r="A1079" s="3" t="s">
        <v>1124</v>
      </c>
      <c r="B1079" s="4">
        <v>43445</v>
      </c>
      <c r="C1079">
        <v>13</v>
      </c>
      <c r="D1079" t="s">
        <v>33</v>
      </c>
      <c r="E1079" t="s">
        <v>12</v>
      </c>
      <c r="F1079" t="s">
        <v>13</v>
      </c>
      <c r="G1079" t="s">
        <v>19</v>
      </c>
      <c r="H1079">
        <v>289</v>
      </c>
      <c r="I1079">
        <v>8</v>
      </c>
      <c r="J1079">
        <v>2312</v>
      </c>
    </row>
    <row r="1080" spans="1:10" x14ac:dyDescent="0.35">
      <c r="A1080" s="3" t="s">
        <v>1125</v>
      </c>
      <c r="B1080" s="4">
        <v>43445</v>
      </c>
      <c r="C1080">
        <v>10</v>
      </c>
      <c r="D1080" t="s">
        <v>58</v>
      </c>
      <c r="E1080" t="s">
        <v>22</v>
      </c>
      <c r="F1080" t="s">
        <v>23</v>
      </c>
      <c r="G1080" t="s">
        <v>31</v>
      </c>
      <c r="H1080">
        <v>69</v>
      </c>
      <c r="I1080">
        <v>6</v>
      </c>
      <c r="J1080">
        <v>414</v>
      </c>
    </row>
    <row r="1081" spans="1:10" x14ac:dyDescent="0.35">
      <c r="A1081" s="3" t="s">
        <v>1126</v>
      </c>
      <c r="B1081" s="4">
        <v>43445</v>
      </c>
      <c r="C1081">
        <v>19</v>
      </c>
      <c r="D1081" t="s">
        <v>56</v>
      </c>
      <c r="E1081" t="s">
        <v>27</v>
      </c>
      <c r="F1081" t="s">
        <v>28</v>
      </c>
      <c r="G1081" t="s">
        <v>19</v>
      </c>
      <c r="H1081">
        <v>289</v>
      </c>
      <c r="I1081">
        <v>9</v>
      </c>
      <c r="J1081">
        <v>2601</v>
      </c>
    </row>
    <row r="1082" spans="1:10" x14ac:dyDescent="0.35">
      <c r="A1082" s="3" t="s">
        <v>1127</v>
      </c>
      <c r="B1082" s="4">
        <v>43446</v>
      </c>
      <c r="C1082">
        <v>14</v>
      </c>
      <c r="D1082" t="s">
        <v>38</v>
      </c>
      <c r="E1082" t="s">
        <v>12</v>
      </c>
      <c r="F1082" t="s">
        <v>13</v>
      </c>
      <c r="G1082" t="s">
        <v>19</v>
      </c>
      <c r="H1082">
        <v>289</v>
      </c>
      <c r="I1082">
        <v>5</v>
      </c>
      <c r="J1082">
        <v>1445</v>
      </c>
    </row>
    <row r="1083" spans="1:10" x14ac:dyDescent="0.35">
      <c r="A1083" s="3" t="s">
        <v>1128</v>
      </c>
      <c r="B1083" s="4">
        <v>43447</v>
      </c>
      <c r="C1083">
        <v>16</v>
      </c>
      <c r="D1083" t="s">
        <v>30</v>
      </c>
      <c r="E1083" t="s">
        <v>27</v>
      </c>
      <c r="F1083" t="s">
        <v>28</v>
      </c>
      <c r="G1083" t="s">
        <v>24</v>
      </c>
      <c r="H1083">
        <v>159</v>
      </c>
      <c r="I1083">
        <v>0</v>
      </c>
      <c r="J1083">
        <v>0</v>
      </c>
    </row>
    <row r="1084" spans="1:10" x14ac:dyDescent="0.35">
      <c r="A1084" s="3" t="s">
        <v>1129</v>
      </c>
      <c r="B1084" s="4">
        <v>43447</v>
      </c>
      <c r="C1084">
        <v>13</v>
      </c>
      <c r="D1084" t="s">
        <v>33</v>
      </c>
      <c r="E1084" t="s">
        <v>12</v>
      </c>
      <c r="F1084" t="s">
        <v>13</v>
      </c>
      <c r="G1084" t="s">
        <v>19</v>
      </c>
      <c r="H1084">
        <v>289</v>
      </c>
      <c r="I1084">
        <v>5</v>
      </c>
      <c r="J1084">
        <v>1445</v>
      </c>
    </row>
    <row r="1085" spans="1:10" x14ac:dyDescent="0.35">
      <c r="A1085" s="3" t="s">
        <v>1130</v>
      </c>
      <c r="B1085" s="4">
        <v>43447</v>
      </c>
      <c r="C1085">
        <v>2</v>
      </c>
      <c r="D1085" t="s">
        <v>106</v>
      </c>
      <c r="E1085" t="s">
        <v>17</v>
      </c>
      <c r="F1085" t="s">
        <v>18</v>
      </c>
      <c r="G1085" t="s">
        <v>14</v>
      </c>
      <c r="H1085">
        <v>199</v>
      </c>
      <c r="I1085">
        <v>4</v>
      </c>
      <c r="J1085">
        <v>796</v>
      </c>
    </row>
    <row r="1086" spans="1:10" x14ac:dyDescent="0.35">
      <c r="A1086" s="3" t="s">
        <v>1131</v>
      </c>
      <c r="B1086" s="4">
        <v>43447</v>
      </c>
      <c r="C1086">
        <v>5</v>
      </c>
      <c r="D1086" t="s">
        <v>60</v>
      </c>
      <c r="E1086" t="s">
        <v>68</v>
      </c>
      <c r="F1086" t="s">
        <v>18</v>
      </c>
      <c r="G1086" t="s">
        <v>14</v>
      </c>
      <c r="H1086">
        <v>199</v>
      </c>
      <c r="I1086">
        <v>9</v>
      </c>
      <c r="J1086">
        <v>1791</v>
      </c>
    </row>
    <row r="1087" spans="1:10" x14ac:dyDescent="0.35">
      <c r="A1087" s="3" t="s">
        <v>1132</v>
      </c>
      <c r="B1087" s="4">
        <v>43447</v>
      </c>
      <c r="C1087">
        <v>11</v>
      </c>
      <c r="D1087" t="s">
        <v>11</v>
      </c>
      <c r="E1087" t="s">
        <v>63</v>
      </c>
      <c r="F1087" t="s">
        <v>13</v>
      </c>
      <c r="G1087" t="s">
        <v>31</v>
      </c>
      <c r="H1087">
        <v>69</v>
      </c>
      <c r="I1087">
        <v>1</v>
      </c>
      <c r="J1087">
        <v>69</v>
      </c>
    </row>
    <row r="1088" spans="1:10" x14ac:dyDescent="0.35">
      <c r="A1088" s="3" t="s">
        <v>1133</v>
      </c>
      <c r="B1088" s="4">
        <v>43447</v>
      </c>
      <c r="C1088">
        <v>3</v>
      </c>
      <c r="D1088" t="s">
        <v>43</v>
      </c>
      <c r="E1088" t="s">
        <v>17</v>
      </c>
      <c r="F1088" t="s">
        <v>18</v>
      </c>
      <c r="G1088" t="s">
        <v>31</v>
      </c>
      <c r="H1088">
        <v>69</v>
      </c>
      <c r="I1088">
        <v>5</v>
      </c>
      <c r="J1088">
        <v>345</v>
      </c>
    </row>
    <row r="1089" spans="1:10" x14ac:dyDescent="0.35">
      <c r="A1089" s="3" t="s">
        <v>1134</v>
      </c>
      <c r="B1089" s="4">
        <v>43447</v>
      </c>
      <c r="C1089">
        <v>11</v>
      </c>
      <c r="D1089" t="s">
        <v>11</v>
      </c>
      <c r="E1089" t="s">
        <v>63</v>
      </c>
      <c r="F1089" t="s">
        <v>13</v>
      </c>
      <c r="G1089" t="s">
        <v>24</v>
      </c>
      <c r="H1089">
        <v>159</v>
      </c>
      <c r="I1089">
        <v>3</v>
      </c>
      <c r="J1089">
        <v>477</v>
      </c>
    </row>
    <row r="1090" spans="1:10" x14ac:dyDescent="0.35">
      <c r="A1090" s="3" t="s">
        <v>1135</v>
      </c>
      <c r="B1090" s="4">
        <v>43447</v>
      </c>
      <c r="C1090">
        <v>1</v>
      </c>
      <c r="D1090" t="s">
        <v>16</v>
      </c>
      <c r="E1090" t="s">
        <v>17</v>
      </c>
      <c r="F1090" t="s">
        <v>18</v>
      </c>
      <c r="G1090" t="s">
        <v>41</v>
      </c>
      <c r="H1090">
        <v>399</v>
      </c>
      <c r="I1090">
        <v>1</v>
      </c>
      <c r="J1090">
        <v>399</v>
      </c>
    </row>
    <row r="1091" spans="1:10" x14ac:dyDescent="0.35">
      <c r="A1091" s="3" t="s">
        <v>1136</v>
      </c>
      <c r="B1091" s="4">
        <v>43448</v>
      </c>
      <c r="C1091">
        <v>18</v>
      </c>
      <c r="D1091" t="s">
        <v>26</v>
      </c>
      <c r="E1091" t="s">
        <v>27</v>
      </c>
      <c r="F1091" t="s">
        <v>28</v>
      </c>
      <c r="G1091" t="s">
        <v>19</v>
      </c>
      <c r="H1091">
        <v>289</v>
      </c>
      <c r="I1091">
        <v>9</v>
      </c>
      <c r="J1091">
        <v>2601</v>
      </c>
    </row>
    <row r="1092" spans="1:10" x14ac:dyDescent="0.35">
      <c r="A1092" s="3" t="s">
        <v>1137</v>
      </c>
      <c r="B1092" s="4">
        <v>43449</v>
      </c>
      <c r="C1092">
        <v>15</v>
      </c>
      <c r="D1092" t="s">
        <v>118</v>
      </c>
      <c r="E1092" t="s">
        <v>63</v>
      </c>
      <c r="F1092" t="s">
        <v>13</v>
      </c>
      <c r="G1092" t="s">
        <v>19</v>
      </c>
      <c r="H1092">
        <v>289</v>
      </c>
      <c r="I1092">
        <v>9</v>
      </c>
      <c r="J1092">
        <v>2601</v>
      </c>
    </row>
    <row r="1093" spans="1:10" x14ac:dyDescent="0.35">
      <c r="A1093" s="3" t="s">
        <v>1138</v>
      </c>
      <c r="B1093" s="4">
        <v>43449</v>
      </c>
      <c r="C1093">
        <v>8</v>
      </c>
      <c r="D1093" t="s">
        <v>45</v>
      </c>
      <c r="E1093" t="s">
        <v>22</v>
      </c>
      <c r="F1093" t="s">
        <v>23</v>
      </c>
      <c r="G1093" t="s">
        <v>19</v>
      </c>
      <c r="H1093">
        <v>289</v>
      </c>
      <c r="I1093">
        <v>2</v>
      </c>
      <c r="J1093">
        <v>578</v>
      </c>
    </row>
    <row r="1094" spans="1:10" x14ac:dyDescent="0.35">
      <c r="A1094" s="3" t="s">
        <v>1139</v>
      </c>
      <c r="B1094" s="4">
        <v>43450</v>
      </c>
      <c r="C1094">
        <v>18</v>
      </c>
      <c r="D1094" t="s">
        <v>26</v>
      </c>
      <c r="E1094" t="s">
        <v>27</v>
      </c>
      <c r="F1094" t="s">
        <v>28</v>
      </c>
      <c r="G1094" t="s">
        <v>24</v>
      </c>
      <c r="H1094">
        <v>159</v>
      </c>
      <c r="I1094">
        <v>4</v>
      </c>
      <c r="J1094">
        <v>636</v>
      </c>
    </row>
    <row r="1095" spans="1:10" x14ac:dyDescent="0.35">
      <c r="A1095" s="3" t="s">
        <v>1140</v>
      </c>
      <c r="B1095" s="4">
        <v>43450</v>
      </c>
      <c r="C1095">
        <v>5</v>
      </c>
      <c r="D1095" t="s">
        <v>60</v>
      </c>
      <c r="E1095" t="s">
        <v>68</v>
      </c>
      <c r="F1095" t="s">
        <v>18</v>
      </c>
      <c r="G1095" t="s">
        <v>31</v>
      </c>
      <c r="H1095">
        <v>69</v>
      </c>
      <c r="I1095">
        <v>1</v>
      </c>
      <c r="J1095">
        <v>69</v>
      </c>
    </row>
    <row r="1096" spans="1:10" x14ac:dyDescent="0.35">
      <c r="A1096" s="3" t="s">
        <v>1141</v>
      </c>
      <c r="B1096" s="4">
        <v>43450</v>
      </c>
      <c r="C1096">
        <v>20</v>
      </c>
      <c r="D1096" t="s">
        <v>40</v>
      </c>
      <c r="E1096" t="s">
        <v>36</v>
      </c>
      <c r="F1096" t="s">
        <v>28</v>
      </c>
      <c r="G1096" t="s">
        <v>19</v>
      </c>
      <c r="H1096">
        <v>289</v>
      </c>
      <c r="I1096">
        <v>3</v>
      </c>
      <c r="J1096">
        <v>867</v>
      </c>
    </row>
    <row r="1097" spans="1:10" x14ac:dyDescent="0.35">
      <c r="A1097" s="3" t="s">
        <v>1142</v>
      </c>
      <c r="B1097" s="4">
        <v>43451</v>
      </c>
      <c r="C1097">
        <v>12</v>
      </c>
      <c r="D1097" t="s">
        <v>66</v>
      </c>
      <c r="E1097" t="s">
        <v>12</v>
      </c>
      <c r="F1097" t="s">
        <v>13</v>
      </c>
      <c r="G1097" t="s">
        <v>41</v>
      </c>
      <c r="H1097">
        <v>399</v>
      </c>
      <c r="I1097">
        <v>5</v>
      </c>
      <c r="J1097">
        <v>1995</v>
      </c>
    </row>
    <row r="1098" spans="1:10" x14ac:dyDescent="0.35">
      <c r="A1098" s="3" t="s">
        <v>1143</v>
      </c>
      <c r="B1098" s="4">
        <v>43451</v>
      </c>
      <c r="C1098">
        <v>1</v>
      </c>
      <c r="D1098" t="s">
        <v>16</v>
      </c>
      <c r="E1098" t="s">
        <v>17</v>
      </c>
      <c r="F1098" t="s">
        <v>18</v>
      </c>
      <c r="G1098" t="s">
        <v>31</v>
      </c>
      <c r="H1098">
        <v>69</v>
      </c>
      <c r="I1098">
        <v>6</v>
      </c>
      <c r="J1098">
        <v>414</v>
      </c>
    </row>
    <row r="1099" spans="1:10" x14ac:dyDescent="0.35">
      <c r="A1099" s="3" t="s">
        <v>1144</v>
      </c>
      <c r="B1099" s="4">
        <v>43452</v>
      </c>
      <c r="C1099">
        <v>10</v>
      </c>
      <c r="D1099" t="s">
        <v>58</v>
      </c>
      <c r="E1099" t="s">
        <v>22</v>
      </c>
      <c r="F1099" t="s">
        <v>23</v>
      </c>
      <c r="G1099" t="s">
        <v>14</v>
      </c>
      <c r="H1099">
        <v>199</v>
      </c>
      <c r="I1099">
        <v>3</v>
      </c>
      <c r="J1099">
        <v>597</v>
      </c>
    </row>
    <row r="1100" spans="1:10" x14ac:dyDescent="0.35">
      <c r="A1100" s="3" t="s">
        <v>1145</v>
      </c>
      <c r="B1100" s="4">
        <v>43452</v>
      </c>
      <c r="C1100">
        <v>3</v>
      </c>
      <c r="D1100" t="s">
        <v>43</v>
      </c>
      <c r="E1100" t="s">
        <v>17</v>
      </c>
      <c r="F1100" t="s">
        <v>18</v>
      </c>
      <c r="G1100" t="s">
        <v>31</v>
      </c>
      <c r="H1100">
        <v>69</v>
      </c>
      <c r="I1100">
        <v>2</v>
      </c>
      <c r="J1100">
        <v>138</v>
      </c>
    </row>
    <row r="1101" spans="1:10" x14ac:dyDescent="0.35">
      <c r="A1101" s="3" t="s">
        <v>1146</v>
      </c>
      <c r="B1101" s="4">
        <v>43452</v>
      </c>
      <c r="C1101">
        <v>8</v>
      </c>
      <c r="D1101" t="s">
        <v>45</v>
      </c>
      <c r="E1101" t="s">
        <v>46</v>
      </c>
      <c r="F1101" t="s">
        <v>23</v>
      </c>
      <c r="G1101" t="s">
        <v>24</v>
      </c>
      <c r="H1101">
        <v>159</v>
      </c>
      <c r="I1101">
        <v>3</v>
      </c>
      <c r="J1101">
        <v>477</v>
      </c>
    </row>
    <row r="1102" spans="1:10" x14ac:dyDescent="0.35">
      <c r="A1102" s="3" t="s">
        <v>1147</v>
      </c>
      <c r="B1102" s="4">
        <v>43452</v>
      </c>
      <c r="C1102">
        <v>8</v>
      </c>
      <c r="D1102" t="s">
        <v>45</v>
      </c>
      <c r="E1102" t="s">
        <v>22</v>
      </c>
      <c r="F1102" t="s">
        <v>23</v>
      </c>
      <c r="G1102" t="s">
        <v>31</v>
      </c>
      <c r="H1102">
        <v>69</v>
      </c>
      <c r="I1102">
        <v>9</v>
      </c>
      <c r="J1102">
        <v>621</v>
      </c>
    </row>
    <row r="1103" spans="1:10" x14ac:dyDescent="0.35">
      <c r="A1103" s="3" t="s">
        <v>1148</v>
      </c>
      <c r="B1103" s="4">
        <v>43452</v>
      </c>
      <c r="C1103">
        <v>12</v>
      </c>
      <c r="D1103" t="s">
        <v>66</v>
      </c>
      <c r="E1103" t="s">
        <v>12</v>
      </c>
      <c r="F1103" t="s">
        <v>13</v>
      </c>
      <c r="G1103" t="s">
        <v>41</v>
      </c>
      <c r="H1103">
        <v>399</v>
      </c>
      <c r="I1103">
        <v>3</v>
      </c>
      <c r="J1103">
        <v>1197</v>
      </c>
    </row>
    <row r="1104" spans="1:10" x14ac:dyDescent="0.35">
      <c r="A1104" s="3" t="s">
        <v>1149</v>
      </c>
      <c r="B1104" s="4">
        <v>43452</v>
      </c>
      <c r="C1104">
        <v>5</v>
      </c>
      <c r="D1104" t="s">
        <v>60</v>
      </c>
      <c r="E1104" t="s">
        <v>68</v>
      </c>
      <c r="F1104" t="s">
        <v>18</v>
      </c>
      <c r="G1104" t="s">
        <v>41</v>
      </c>
      <c r="H1104">
        <v>399</v>
      </c>
      <c r="I1104">
        <v>0</v>
      </c>
      <c r="J1104">
        <v>0</v>
      </c>
    </row>
    <row r="1105" spans="1:10" x14ac:dyDescent="0.35">
      <c r="A1105" s="3" t="s">
        <v>1150</v>
      </c>
      <c r="B1105" s="4">
        <v>43452</v>
      </c>
      <c r="C1105">
        <v>12</v>
      </c>
      <c r="D1105" t="s">
        <v>66</v>
      </c>
      <c r="E1105" t="s">
        <v>63</v>
      </c>
      <c r="F1105" t="s">
        <v>13</v>
      </c>
      <c r="G1105" t="s">
        <v>14</v>
      </c>
      <c r="H1105">
        <v>199</v>
      </c>
      <c r="I1105">
        <v>2</v>
      </c>
      <c r="J1105">
        <v>398</v>
      </c>
    </row>
    <row r="1106" spans="1:10" x14ac:dyDescent="0.35">
      <c r="A1106" s="3" t="s">
        <v>1151</v>
      </c>
      <c r="B1106" s="4">
        <v>43452</v>
      </c>
      <c r="C1106">
        <v>12</v>
      </c>
      <c r="D1106" t="s">
        <v>66</v>
      </c>
      <c r="E1106" t="s">
        <v>12</v>
      </c>
      <c r="F1106" t="s">
        <v>13</v>
      </c>
      <c r="G1106" t="s">
        <v>24</v>
      </c>
      <c r="H1106">
        <v>159</v>
      </c>
      <c r="I1106">
        <v>7</v>
      </c>
      <c r="J1106">
        <v>1113</v>
      </c>
    </row>
    <row r="1107" spans="1:10" x14ac:dyDescent="0.35">
      <c r="A1107" s="3" t="s">
        <v>1152</v>
      </c>
      <c r="B1107" s="4">
        <v>43452</v>
      </c>
      <c r="C1107">
        <v>20</v>
      </c>
      <c r="D1107" t="s">
        <v>40</v>
      </c>
      <c r="E1107" t="s">
        <v>27</v>
      </c>
      <c r="F1107" t="s">
        <v>28</v>
      </c>
      <c r="G1107" t="s">
        <v>19</v>
      </c>
      <c r="H1107">
        <v>289</v>
      </c>
      <c r="I1107">
        <v>4</v>
      </c>
      <c r="J1107">
        <v>1156</v>
      </c>
    </row>
    <row r="1108" spans="1:10" x14ac:dyDescent="0.35">
      <c r="A1108" s="3" t="s">
        <v>1153</v>
      </c>
      <c r="B1108" s="4">
        <v>43452</v>
      </c>
      <c r="C1108">
        <v>7</v>
      </c>
      <c r="D1108" t="s">
        <v>88</v>
      </c>
      <c r="E1108" t="s">
        <v>46</v>
      </c>
      <c r="F1108" t="s">
        <v>23</v>
      </c>
      <c r="G1108" t="s">
        <v>14</v>
      </c>
      <c r="H1108">
        <v>199</v>
      </c>
      <c r="I1108">
        <v>9</v>
      </c>
      <c r="J1108">
        <v>1791</v>
      </c>
    </row>
    <row r="1109" spans="1:10" x14ac:dyDescent="0.35">
      <c r="A1109" s="3" t="s">
        <v>1154</v>
      </c>
      <c r="B1109" s="4">
        <v>43452</v>
      </c>
      <c r="C1109">
        <v>14</v>
      </c>
      <c r="D1109" t="s">
        <v>38</v>
      </c>
      <c r="E1109" t="s">
        <v>12</v>
      </c>
      <c r="F1109" t="s">
        <v>13</v>
      </c>
      <c r="G1109" t="s">
        <v>41</v>
      </c>
      <c r="H1109">
        <v>399</v>
      </c>
      <c r="I1109">
        <v>5</v>
      </c>
      <c r="J1109">
        <v>1995</v>
      </c>
    </row>
    <row r="1110" spans="1:10" x14ac:dyDescent="0.35">
      <c r="A1110" s="3" t="s">
        <v>1155</v>
      </c>
      <c r="B1110" s="4">
        <v>43453</v>
      </c>
      <c r="C1110">
        <v>11</v>
      </c>
      <c r="D1110" t="s">
        <v>11</v>
      </c>
      <c r="E1110" t="s">
        <v>12</v>
      </c>
      <c r="F1110" t="s">
        <v>13</v>
      </c>
      <c r="G1110" t="s">
        <v>24</v>
      </c>
      <c r="H1110">
        <v>159</v>
      </c>
      <c r="I1110">
        <v>2</v>
      </c>
      <c r="J1110">
        <v>318</v>
      </c>
    </row>
    <row r="1111" spans="1:10" x14ac:dyDescent="0.35">
      <c r="A1111" s="3" t="s">
        <v>1156</v>
      </c>
      <c r="B1111" s="4">
        <v>43453</v>
      </c>
      <c r="C1111">
        <v>10</v>
      </c>
      <c r="D1111" t="s">
        <v>58</v>
      </c>
      <c r="E1111" t="s">
        <v>46</v>
      </c>
      <c r="F1111" t="s">
        <v>23</v>
      </c>
      <c r="G1111" t="s">
        <v>24</v>
      </c>
      <c r="H1111">
        <v>159</v>
      </c>
      <c r="I1111">
        <v>9</v>
      </c>
      <c r="J1111">
        <v>1431</v>
      </c>
    </row>
    <row r="1112" spans="1:10" x14ac:dyDescent="0.35">
      <c r="A1112" s="3" t="s">
        <v>1157</v>
      </c>
      <c r="B1112" s="4">
        <v>43454</v>
      </c>
      <c r="C1112">
        <v>4</v>
      </c>
      <c r="D1112" t="s">
        <v>51</v>
      </c>
      <c r="E1112" t="s">
        <v>17</v>
      </c>
      <c r="F1112" t="s">
        <v>18</v>
      </c>
      <c r="G1112" t="s">
        <v>41</v>
      </c>
      <c r="H1112">
        <v>399</v>
      </c>
      <c r="I1112">
        <v>8</v>
      </c>
      <c r="J1112">
        <v>3192</v>
      </c>
    </row>
    <row r="1113" spans="1:10" x14ac:dyDescent="0.35">
      <c r="A1113" s="3" t="s">
        <v>1158</v>
      </c>
      <c r="B1113" s="4">
        <v>43454</v>
      </c>
      <c r="C1113">
        <v>10</v>
      </c>
      <c r="D1113" t="s">
        <v>58</v>
      </c>
      <c r="E1113" t="s">
        <v>22</v>
      </c>
      <c r="F1113" t="s">
        <v>23</v>
      </c>
      <c r="G1113" t="s">
        <v>31</v>
      </c>
      <c r="H1113">
        <v>69</v>
      </c>
      <c r="I1113">
        <v>6</v>
      </c>
      <c r="J1113">
        <v>414</v>
      </c>
    </row>
    <row r="1114" spans="1:10" x14ac:dyDescent="0.35">
      <c r="A1114" s="3" t="s">
        <v>1159</v>
      </c>
      <c r="B1114" s="4">
        <v>43454</v>
      </c>
      <c r="C1114">
        <v>19</v>
      </c>
      <c r="D1114" t="s">
        <v>56</v>
      </c>
      <c r="E1114" t="s">
        <v>27</v>
      </c>
      <c r="F1114" t="s">
        <v>28</v>
      </c>
      <c r="G1114" t="s">
        <v>31</v>
      </c>
      <c r="H1114">
        <v>69</v>
      </c>
      <c r="I1114">
        <v>7</v>
      </c>
      <c r="J1114">
        <v>483</v>
      </c>
    </row>
    <row r="1115" spans="1:10" x14ac:dyDescent="0.35">
      <c r="A1115" s="3" t="s">
        <v>1160</v>
      </c>
      <c r="B1115" s="4">
        <v>43454</v>
      </c>
      <c r="C1115">
        <v>13</v>
      </c>
      <c r="D1115" t="s">
        <v>33</v>
      </c>
      <c r="E1115" t="s">
        <v>12</v>
      </c>
      <c r="F1115" t="s">
        <v>13</v>
      </c>
      <c r="G1115" t="s">
        <v>31</v>
      </c>
      <c r="H1115">
        <v>69</v>
      </c>
      <c r="I1115">
        <v>8</v>
      </c>
      <c r="J1115">
        <v>552</v>
      </c>
    </row>
    <row r="1116" spans="1:10" x14ac:dyDescent="0.35">
      <c r="A1116" s="3" t="s">
        <v>1161</v>
      </c>
      <c r="B1116" s="4">
        <v>43454</v>
      </c>
      <c r="C1116">
        <v>20</v>
      </c>
      <c r="D1116" t="s">
        <v>40</v>
      </c>
      <c r="E1116" t="s">
        <v>36</v>
      </c>
      <c r="F1116" t="s">
        <v>28</v>
      </c>
      <c r="G1116" t="s">
        <v>14</v>
      </c>
      <c r="H1116">
        <v>199</v>
      </c>
      <c r="I1116">
        <v>1</v>
      </c>
      <c r="J1116">
        <v>199</v>
      </c>
    </row>
    <row r="1117" spans="1:10" x14ac:dyDescent="0.35">
      <c r="A1117" s="3" t="s">
        <v>1162</v>
      </c>
      <c r="B1117" s="4">
        <v>43454</v>
      </c>
      <c r="C1117">
        <v>14</v>
      </c>
      <c r="D1117" t="s">
        <v>38</v>
      </c>
      <c r="E1117" t="s">
        <v>12</v>
      </c>
      <c r="F1117" t="s">
        <v>13</v>
      </c>
      <c r="G1117" t="s">
        <v>24</v>
      </c>
      <c r="H1117">
        <v>159</v>
      </c>
      <c r="I1117">
        <v>9</v>
      </c>
      <c r="J1117">
        <v>1431</v>
      </c>
    </row>
    <row r="1118" spans="1:10" x14ac:dyDescent="0.35">
      <c r="A1118" s="3" t="s">
        <v>1163</v>
      </c>
      <c r="B1118" s="4">
        <v>43454</v>
      </c>
      <c r="C1118">
        <v>9</v>
      </c>
      <c r="D1118" t="s">
        <v>21</v>
      </c>
      <c r="E1118" t="s">
        <v>22</v>
      </c>
      <c r="F1118" t="s">
        <v>23</v>
      </c>
      <c r="G1118" t="s">
        <v>19</v>
      </c>
      <c r="H1118">
        <v>289</v>
      </c>
      <c r="I1118">
        <v>5</v>
      </c>
      <c r="J1118">
        <v>1445</v>
      </c>
    </row>
    <row r="1119" spans="1:10" x14ac:dyDescent="0.35">
      <c r="A1119" s="3" t="s">
        <v>1164</v>
      </c>
      <c r="B1119" s="4">
        <v>43454</v>
      </c>
      <c r="C1119">
        <v>18</v>
      </c>
      <c r="D1119" t="s">
        <v>26</v>
      </c>
      <c r="E1119" t="s">
        <v>27</v>
      </c>
      <c r="F1119" t="s">
        <v>28</v>
      </c>
      <c r="G1119" t="s">
        <v>41</v>
      </c>
      <c r="H1119">
        <v>399</v>
      </c>
      <c r="I1119">
        <v>7</v>
      </c>
      <c r="J1119">
        <v>2793</v>
      </c>
    </row>
    <row r="1120" spans="1:10" x14ac:dyDescent="0.35">
      <c r="A1120" s="3" t="s">
        <v>1165</v>
      </c>
      <c r="B1120" s="4">
        <v>43454</v>
      </c>
      <c r="C1120">
        <v>10</v>
      </c>
      <c r="D1120" t="s">
        <v>58</v>
      </c>
      <c r="E1120" t="s">
        <v>22</v>
      </c>
      <c r="F1120" t="s">
        <v>23</v>
      </c>
      <c r="G1120" t="s">
        <v>14</v>
      </c>
      <c r="H1120">
        <v>199</v>
      </c>
      <c r="I1120">
        <v>6</v>
      </c>
      <c r="J1120">
        <v>1194</v>
      </c>
    </row>
    <row r="1121" spans="1:10" x14ac:dyDescent="0.35">
      <c r="A1121" s="3" t="s">
        <v>1166</v>
      </c>
      <c r="B1121" s="4">
        <v>43455</v>
      </c>
      <c r="C1121">
        <v>1</v>
      </c>
      <c r="D1121" t="s">
        <v>16</v>
      </c>
      <c r="E1121" t="s">
        <v>68</v>
      </c>
      <c r="F1121" t="s">
        <v>18</v>
      </c>
      <c r="G1121" t="s">
        <v>24</v>
      </c>
      <c r="H1121">
        <v>159</v>
      </c>
      <c r="I1121">
        <v>8</v>
      </c>
      <c r="J1121">
        <v>1272</v>
      </c>
    </row>
    <row r="1122" spans="1:10" x14ac:dyDescent="0.35">
      <c r="A1122" s="3" t="s">
        <v>1167</v>
      </c>
      <c r="B1122" s="4">
        <v>43456</v>
      </c>
      <c r="C1122">
        <v>14</v>
      </c>
      <c r="D1122" t="s">
        <v>38</v>
      </c>
      <c r="E1122" t="s">
        <v>63</v>
      </c>
      <c r="F1122" t="s">
        <v>13</v>
      </c>
      <c r="G1122" t="s">
        <v>41</v>
      </c>
      <c r="H1122">
        <v>399</v>
      </c>
      <c r="I1122">
        <v>7</v>
      </c>
      <c r="J1122">
        <v>2793</v>
      </c>
    </row>
    <row r="1123" spans="1:10" x14ac:dyDescent="0.35">
      <c r="A1123" s="3" t="s">
        <v>1168</v>
      </c>
      <c r="B1123" s="4">
        <v>43457</v>
      </c>
      <c r="C1123">
        <v>6</v>
      </c>
      <c r="D1123" t="s">
        <v>48</v>
      </c>
      <c r="E1123" t="s">
        <v>46</v>
      </c>
      <c r="F1123" t="s">
        <v>23</v>
      </c>
      <c r="G1123" t="s">
        <v>24</v>
      </c>
      <c r="H1123">
        <v>159</v>
      </c>
      <c r="I1123">
        <v>2</v>
      </c>
      <c r="J1123">
        <v>318</v>
      </c>
    </row>
    <row r="1124" spans="1:10" x14ac:dyDescent="0.35">
      <c r="A1124" s="3" t="s">
        <v>1169</v>
      </c>
      <c r="B1124" s="4">
        <v>43457</v>
      </c>
      <c r="C1124">
        <v>9</v>
      </c>
      <c r="D1124" t="s">
        <v>21</v>
      </c>
      <c r="E1124" t="s">
        <v>22</v>
      </c>
      <c r="F1124" t="s">
        <v>23</v>
      </c>
      <c r="G1124" t="s">
        <v>24</v>
      </c>
      <c r="H1124">
        <v>159</v>
      </c>
      <c r="I1124">
        <v>9</v>
      </c>
      <c r="J1124">
        <v>1431</v>
      </c>
    </row>
    <row r="1125" spans="1:10" x14ac:dyDescent="0.35">
      <c r="A1125" s="3" t="s">
        <v>1170</v>
      </c>
      <c r="B1125" s="4">
        <v>43457</v>
      </c>
      <c r="C1125">
        <v>14</v>
      </c>
      <c r="D1125" t="s">
        <v>38</v>
      </c>
      <c r="E1125" t="s">
        <v>12</v>
      </c>
      <c r="F1125" t="s">
        <v>13</v>
      </c>
      <c r="G1125" t="s">
        <v>24</v>
      </c>
      <c r="H1125">
        <v>159</v>
      </c>
      <c r="I1125">
        <v>2</v>
      </c>
      <c r="J1125">
        <v>318</v>
      </c>
    </row>
    <row r="1126" spans="1:10" x14ac:dyDescent="0.35">
      <c r="A1126" s="3" t="s">
        <v>1171</v>
      </c>
      <c r="B1126" s="4">
        <v>43457</v>
      </c>
      <c r="C1126">
        <v>19</v>
      </c>
      <c r="D1126" t="s">
        <v>56</v>
      </c>
      <c r="E1126" t="s">
        <v>27</v>
      </c>
      <c r="F1126" t="s">
        <v>28</v>
      </c>
      <c r="G1126" t="s">
        <v>31</v>
      </c>
      <c r="H1126">
        <v>69</v>
      </c>
      <c r="I1126">
        <v>5</v>
      </c>
      <c r="J1126">
        <v>345</v>
      </c>
    </row>
    <row r="1127" spans="1:10" x14ac:dyDescent="0.35">
      <c r="A1127" s="3" t="s">
        <v>1172</v>
      </c>
      <c r="B1127" s="4">
        <v>43457</v>
      </c>
      <c r="C1127">
        <v>11</v>
      </c>
      <c r="D1127" t="s">
        <v>11</v>
      </c>
      <c r="E1127" t="s">
        <v>12</v>
      </c>
      <c r="F1127" t="s">
        <v>13</v>
      </c>
      <c r="G1127" t="s">
        <v>19</v>
      </c>
      <c r="H1127">
        <v>289</v>
      </c>
      <c r="I1127">
        <v>9</v>
      </c>
      <c r="J1127">
        <v>2601</v>
      </c>
    </row>
    <row r="1128" spans="1:10" x14ac:dyDescent="0.35">
      <c r="A1128" s="3" t="s">
        <v>1173</v>
      </c>
      <c r="B1128" s="4">
        <v>43457</v>
      </c>
      <c r="C1128">
        <v>17</v>
      </c>
      <c r="D1128" t="s">
        <v>35</v>
      </c>
      <c r="E1128" t="s">
        <v>36</v>
      </c>
      <c r="F1128" t="s">
        <v>28</v>
      </c>
      <c r="G1128" t="s">
        <v>14</v>
      </c>
      <c r="H1128">
        <v>199</v>
      </c>
      <c r="I1128">
        <v>9</v>
      </c>
      <c r="J1128">
        <v>1791</v>
      </c>
    </row>
    <row r="1129" spans="1:10" x14ac:dyDescent="0.35">
      <c r="A1129" s="3" t="s">
        <v>1174</v>
      </c>
      <c r="B1129" s="4">
        <v>43458</v>
      </c>
      <c r="C1129">
        <v>9</v>
      </c>
      <c r="D1129" t="s">
        <v>21</v>
      </c>
      <c r="E1129" t="s">
        <v>46</v>
      </c>
      <c r="F1129" t="s">
        <v>23</v>
      </c>
      <c r="G1129" t="s">
        <v>41</v>
      </c>
      <c r="H1129">
        <v>399</v>
      </c>
      <c r="I1129">
        <v>2</v>
      </c>
      <c r="J1129">
        <v>798</v>
      </c>
    </row>
    <row r="1130" spans="1:10" x14ac:dyDescent="0.35">
      <c r="A1130" s="3" t="s">
        <v>1175</v>
      </c>
      <c r="B1130" s="4">
        <v>43458</v>
      </c>
      <c r="C1130">
        <v>13</v>
      </c>
      <c r="D1130" t="s">
        <v>33</v>
      </c>
      <c r="E1130" t="s">
        <v>12</v>
      </c>
      <c r="F1130" t="s">
        <v>13</v>
      </c>
      <c r="G1130" t="s">
        <v>24</v>
      </c>
      <c r="H1130">
        <v>159</v>
      </c>
      <c r="I1130">
        <v>2</v>
      </c>
      <c r="J1130">
        <v>318</v>
      </c>
    </row>
    <row r="1131" spans="1:10" x14ac:dyDescent="0.35">
      <c r="A1131" s="3" t="s">
        <v>1176</v>
      </c>
      <c r="B1131" s="4">
        <v>43459</v>
      </c>
      <c r="C1131">
        <v>18</v>
      </c>
      <c r="D1131" t="s">
        <v>26</v>
      </c>
      <c r="E1131" t="s">
        <v>36</v>
      </c>
      <c r="F1131" t="s">
        <v>28</v>
      </c>
      <c r="G1131" t="s">
        <v>14</v>
      </c>
      <c r="H1131">
        <v>199</v>
      </c>
      <c r="I1131">
        <v>8</v>
      </c>
      <c r="J1131">
        <v>1592</v>
      </c>
    </row>
    <row r="1132" spans="1:10" x14ac:dyDescent="0.35">
      <c r="A1132" s="3" t="s">
        <v>1177</v>
      </c>
      <c r="B1132" s="4">
        <v>43459</v>
      </c>
      <c r="C1132">
        <v>4</v>
      </c>
      <c r="D1132" t="s">
        <v>51</v>
      </c>
      <c r="E1132" t="s">
        <v>68</v>
      </c>
      <c r="F1132" t="s">
        <v>18</v>
      </c>
      <c r="G1132" t="s">
        <v>31</v>
      </c>
      <c r="H1132">
        <v>69</v>
      </c>
      <c r="I1132">
        <v>7</v>
      </c>
      <c r="J1132">
        <v>483</v>
      </c>
    </row>
    <row r="1133" spans="1:10" x14ac:dyDescent="0.35">
      <c r="A1133" s="3" t="s">
        <v>1178</v>
      </c>
      <c r="B1133" s="4">
        <v>43459</v>
      </c>
      <c r="C1133">
        <v>17</v>
      </c>
      <c r="D1133" t="s">
        <v>35</v>
      </c>
      <c r="E1133" t="s">
        <v>27</v>
      </c>
      <c r="F1133" t="s">
        <v>28</v>
      </c>
      <c r="G1133" t="s">
        <v>14</v>
      </c>
      <c r="H1133">
        <v>199</v>
      </c>
      <c r="I1133">
        <v>3</v>
      </c>
      <c r="J1133">
        <v>597</v>
      </c>
    </row>
    <row r="1134" spans="1:10" x14ac:dyDescent="0.35">
      <c r="A1134" s="3" t="s">
        <v>1179</v>
      </c>
      <c r="B1134" s="4">
        <v>43459</v>
      </c>
      <c r="C1134">
        <v>8</v>
      </c>
      <c r="D1134" t="s">
        <v>45</v>
      </c>
      <c r="E1134" t="s">
        <v>46</v>
      </c>
      <c r="F1134" t="s">
        <v>23</v>
      </c>
      <c r="G1134" t="s">
        <v>31</v>
      </c>
      <c r="H1134">
        <v>69</v>
      </c>
      <c r="I1134">
        <v>2</v>
      </c>
      <c r="J1134">
        <v>138</v>
      </c>
    </row>
    <row r="1135" spans="1:10" x14ac:dyDescent="0.35">
      <c r="A1135" s="3" t="s">
        <v>1180</v>
      </c>
      <c r="B1135" s="4">
        <v>43459</v>
      </c>
      <c r="C1135">
        <v>12</v>
      </c>
      <c r="D1135" t="s">
        <v>66</v>
      </c>
      <c r="E1135" t="s">
        <v>63</v>
      </c>
      <c r="F1135" t="s">
        <v>13</v>
      </c>
      <c r="G1135" t="s">
        <v>24</v>
      </c>
      <c r="H1135">
        <v>159</v>
      </c>
      <c r="I1135">
        <v>5</v>
      </c>
      <c r="J1135">
        <v>795</v>
      </c>
    </row>
    <row r="1136" spans="1:10" x14ac:dyDescent="0.35">
      <c r="A1136" s="3" t="s">
        <v>1181</v>
      </c>
      <c r="B1136" s="4">
        <v>43459</v>
      </c>
      <c r="C1136">
        <v>5</v>
      </c>
      <c r="D1136" t="s">
        <v>60</v>
      </c>
      <c r="E1136" t="s">
        <v>17</v>
      </c>
      <c r="F1136" t="s">
        <v>18</v>
      </c>
      <c r="G1136" t="s">
        <v>19</v>
      </c>
      <c r="H1136">
        <v>289</v>
      </c>
      <c r="I1136">
        <v>4</v>
      </c>
      <c r="J1136">
        <v>1156</v>
      </c>
    </row>
    <row r="1137" spans="1:10" x14ac:dyDescent="0.35">
      <c r="A1137" s="3" t="s">
        <v>1182</v>
      </c>
      <c r="B1137" s="4">
        <v>43459</v>
      </c>
      <c r="C1137">
        <v>16</v>
      </c>
      <c r="D1137" t="s">
        <v>30</v>
      </c>
      <c r="E1137" t="s">
        <v>27</v>
      </c>
      <c r="F1137" t="s">
        <v>28</v>
      </c>
      <c r="G1137" t="s">
        <v>24</v>
      </c>
      <c r="H1137">
        <v>159</v>
      </c>
      <c r="I1137">
        <v>4</v>
      </c>
      <c r="J1137">
        <v>636</v>
      </c>
    </row>
    <row r="1138" spans="1:10" x14ac:dyDescent="0.35">
      <c r="A1138" s="3" t="s">
        <v>1183</v>
      </c>
      <c r="B1138" s="4">
        <v>43459</v>
      </c>
      <c r="C1138">
        <v>3</v>
      </c>
      <c r="D1138" t="s">
        <v>43</v>
      </c>
      <c r="E1138" t="s">
        <v>68</v>
      </c>
      <c r="F1138" t="s">
        <v>18</v>
      </c>
      <c r="G1138" t="s">
        <v>19</v>
      </c>
      <c r="H1138">
        <v>289</v>
      </c>
      <c r="I1138">
        <v>6</v>
      </c>
      <c r="J1138">
        <v>1734</v>
      </c>
    </row>
    <row r="1139" spans="1:10" x14ac:dyDescent="0.35">
      <c r="A1139" s="3" t="s">
        <v>1184</v>
      </c>
      <c r="B1139" s="4">
        <v>43459</v>
      </c>
      <c r="C1139">
        <v>14</v>
      </c>
      <c r="D1139" t="s">
        <v>38</v>
      </c>
      <c r="E1139" t="s">
        <v>12</v>
      </c>
      <c r="F1139" t="s">
        <v>13</v>
      </c>
      <c r="G1139" t="s">
        <v>24</v>
      </c>
      <c r="H1139">
        <v>159</v>
      </c>
      <c r="I1139">
        <v>0</v>
      </c>
      <c r="J1139">
        <v>0</v>
      </c>
    </row>
    <row r="1140" spans="1:10" x14ac:dyDescent="0.35">
      <c r="A1140" s="3" t="s">
        <v>1185</v>
      </c>
      <c r="B1140" s="4">
        <v>43460</v>
      </c>
      <c r="C1140">
        <v>11</v>
      </c>
      <c r="D1140" t="s">
        <v>11</v>
      </c>
      <c r="E1140" t="s">
        <v>12</v>
      </c>
      <c r="F1140" t="s">
        <v>13</v>
      </c>
      <c r="G1140" t="s">
        <v>19</v>
      </c>
      <c r="H1140">
        <v>289</v>
      </c>
      <c r="I1140">
        <v>2</v>
      </c>
      <c r="J1140">
        <v>578</v>
      </c>
    </row>
    <row r="1141" spans="1:10" x14ac:dyDescent="0.35">
      <c r="A1141" s="3" t="s">
        <v>1186</v>
      </c>
      <c r="B1141" s="4">
        <v>43461</v>
      </c>
      <c r="C1141">
        <v>6</v>
      </c>
      <c r="D1141" t="s">
        <v>48</v>
      </c>
      <c r="E1141" t="s">
        <v>46</v>
      </c>
      <c r="F1141" t="s">
        <v>23</v>
      </c>
      <c r="G1141" t="s">
        <v>24</v>
      </c>
      <c r="H1141">
        <v>159</v>
      </c>
      <c r="I1141">
        <v>1</v>
      </c>
      <c r="J1141">
        <v>159</v>
      </c>
    </row>
    <row r="1142" spans="1:10" x14ac:dyDescent="0.35">
      <c r="A1142" s="3" t="s">
        <v>1187</v>
      </c>
      <c r="B1142" s="4">
        <v>43461</v>
      </c>
      <c r="C1142">
        <v>15</v>
      </c>
      <c r="D1142" t="s">
        <v>118</v>
      </c>
      <c r="E1142" t="s">
        <v>12</v>
      </c>
      <c r="F1142" t="s">
        <v>13</v>
      </c>
      <c r="G1142" t="s">
        <v>24</v>
      </c>
      <c r="H1142">
        <v>159</v>
      </c>
      <c r="I1142">
        <v>0</v>
      </c>
      <c r="J1142">
        <v>0</v>
      </c>
    </row>
    <row r="1143" spans="1:10" x14ac:dyDescent="0.35">
      <c r="A1143" s="3" t="s">
        <v>1188</v>
      </c>
      <c r="B1143" s="4">
        <v>43461</v>
      </c>
      <c r="C1143">
        <v>16</v>
      </c>
      <c r="D1143" t="s">
        <v>30</v>
      </c>
      <c r="E1143" t="s">
        <v>27</v>
      </c>
      <c r="F1143" t="s">
        <v>28</v>
      </c>
      <c r="G1143" t="s">
        <v>41</v>
      </c>
      <c r="H1143">
        <v>399</v>
      </c>
      <c r="I1143">
        <v>8</v>
      </c>
      <c r="J1143">
        <v>3192</v>
      </c>
    </row>
    <row r="1144" spans="1:10" x14ac:dyDescent="0.35">
      <c r="A1144" s="3" t="s">
        <v>1189</v>
      </c>
      <c r="B1144" s="4">
        <v>43462</v>
      </c>
      <c r="C1144">
        <v>17</v>
      </c>
      <c r="D1144" t="s">
        <v>35</v>
      </c>
      <c r="E1144" t="s">
        <v>27</v>
      </c>
      <c r="F1144" t="s">
        <v>28</v>
      </c>
      <c r="G1144" t="s">
        <v>31</v>
      </c>
      <c r="H1144">
        <v>69</v>
      </c>
      <c r="I1144">
        <v>6</v>
      </c>
      <c r="J1144">
        <v>414</v>
      </c>
    </row>
    <row r="1145" spans="1:10" x14ac:dyDescent="0.35">
      <c r="A1145" s="3" t="s">
        <v>1190</v>
      </c>
      <c r="B1145" s="4">
        <v>43463</v>
      </c>
      <c r="C1145">
        <v>11</v>
      </c>
      <c r="D1145" t="s">
        <v>11</v>
      </c>
      <c r="E1145" t="s">
        <v>12</v>
      </c>
      <c r="F1145" t="s">
        <v>13</v>
      </c>
      <c r="G1145" t="s">
        <v>41</v>
      </c>
      <c r="H1145">
        <v>399</v>
      </c>
      <c r="I1145">
        <v>2</v>
      </c>
      <c r="J1145">
        <v>798</v>
      </c>
    </row>
    <row r="1146" spans="1:10" x14ac:dyDescent="0.35">
      <c r="A1146" s="3" t="s">
        <v>1191</v>
      </c>
      <c r="B1146" s="4">
        <v>43464</v>
      </c>
      <c r="C1146">
        <v>12</v>
      </c>
      <c r="D1146" t="s">
        <v>66</v>
      </c>
      <c r="E1146" t="s">
        <v>12</v>
      </c>
      <c r="F1146" t="s">
        <v>13</v>
      </c>
      <c r="G1146" t="s">
        <v>41</v>
      </c>
      <c r="H1146">
        <v>399</v>
      </c>
      <c r="I1146">
        <v>8</v>
      </c>
      <c r="J1146">
        <v>3192</v>
      </c>
    </row>
    <row r="1147" spans="1:10" x14ac:dyDescent="0.35">
      <c r="A1147" s="3" t="s">
        <v>1192</v>
      </c>
      <c r="B1147" s="4">
        <v>43465</v>
      </c>
      <c r="C1147">
        <v>4</v>
      </c>
      <c r="D1147" t="s">
        <v>51</v>
      </c>
      <c r="E1147" t="s">
        <v>17</v>
      </c>
      <c r="F1147" t="s">
        <v>18</v>
      </c>
      <c r="G1147" t="s">
        <v>14</v>
      </c>
      <c r="H1147">
        <v>199</v>
      </c>
      <c r="I1147">
        <v>8</v>
      </c>
      <c r="J1147">
        <v>1592</v>
      </c>
    </row>
    <row r="1148" spans="1:10" x14ac:dyDescent="0.35">
      <c r="A1148" s="3" t="s">
        <v>1193</v>
      </c>
      <c r="B1148" s="4">
        <v>43466</v>
      </c>
      <c r="C1148">
        <v>20</v>
      </c>
      <c r="D1148" t="s">
        <v>40</v>
      </c>
      <c r="E1148" t="s">
        <v>36</v>
      </c>
      <c r="F1148" t="s">
        <v>28</v>
      </c>
      <c r="G1148" t="s">
        <v>41</v>
      </c>
      <c r="H1148">
        <v>399</v>
      </c>
      <c r="I1148">
        <v>4</v>
      </c>
      <c r="J1148">
        <v>1596</v>
      </c>
    </row>
    <row r="1149" spans="1:10" x14ac:dyDescent="0.35">
      <c r="A1149" s="3" t="s">
        <v>1194</v>
      </c>
      <c r="B1149" s="4">
        <v>43467</v>
      </c>
      <c r="C1149">
        <v>19</v>
      </c>
      <c r="D1149" t="s">
        <v>56</v>
      </c>
      <c r="E1149" t="s">
        <v>36</v>
      </c>
      <c r="F1149" t="s">
        <v>28</v>
      </c>
      <c r="G1149" t="s">
        <v>14</v>
      </c>
      <c r="H1149">
        <v>199</v>
      </c>
      <c r="I1149">
        <v>0</v>
      </c>
      <c r="J1149">
        <v>0</v>
      </c>
    </row>
    <row r="1150" spans="1:10" x14ac:dyDescent="0.35">
      <c r="A1150" s="3" t="s">
        <v>1195</v>
      </c>
      <c r="B1150" s="4">
        <v>43467</v>
      </c>
      <c r="C1150">
        <v>10</v>
      </c>
      <c r="D1150" t="s">
        <v>58</v>
      </c>
      <c r="E1150" t="s">
        <v>22</v>
      </c>
      <c r="F1150" t="s">
        <v>23</v>
      </c>
      <c r="G1150" t="s">
        <v>24</v>
      </c>
      <c r="H1150">
        <v>159</v>
      </c>
      <c r="I1150">
        <v>7</v>
      </c>
      <c r="J1150">
        <v>1113</v>
      </c>
    </row>
    <row r="1151" spans="1:10" x14ac:dyDescent="0.35">
      <c r="A1151" s="3" t="s">
        <v>1196</v>
      </c>
      <c r="B1151" s="4">
        <v>43467</v>
      </c>
      <c r="C1151">
        <v>5</v>
      </c>
      <c r="D1151" t="s">
        <v>60</v>
      </c>
      <c r="E1151" t="s">
        <v>68</v>
      </c>
      <c r="F1151" t="s">
        <v>18</v>
      </c>
      <c r="G1151" t="s">
        <v>24</v>
      </c>
      <c r="H1151">
        <v>159</v>
      </c>
      <c r="I1151">
        <v>0</v>
      </c>
      <c r="J1151">
        <v>0</v>
      </c>
    </row>
    <row r="1152" spans="1:10" x14ac:dyDescent="0.35">
      <c r="A1152" s="3" t="s">
        <v>1197</v>
      </c>
      <c r="B1152" s="4">
        <v>43468</v>
      </c>
      <c r="C1152">
        <v>1</v>
      </c>
      <c r="D1152" t="s">
        <v>16</v>
      </c>
      <c r="E1152" t="s">
        <v>68</v>
      </c>
      <c r="F1152" t="s">
        <v>18</v>
      </c>
      <c r="G1152" t="s">
        <v>19</v>
      </c>
      <c r="H1152">
        <v>289</v>
      </c>
      <c r="I1152">
        <v>4</v>
      </c>
      <c r="J1152">
        <v>1156</v>
      </c>
    </row>
    <row r="1153" spans="1:10" x14ac:dyDescent="0.35">
      <c r="A1153" s="3" t="s">
        <v>1198</v>
      </c>
      <c r="B1153" s="4">
        <v>43468</v>
      </c>
      <c r="C1153">
        <v>1</v>
      </c>
      <c r="D1153" t="s">
        <v>16</v>
      </c>
      <c r="E1153" t="s">
        <v>68</v>
      </c>
      <c r="F1153" t="s">
        <v>18</v>
      </c>
      <c r="G1153" t="s">
        <v>31</v>
      </c>
      <c r="H1153">
        <v>69</v>
      </c>
      <c r="I1153">
        <v>7</v>
      </c>
      <c r="J1153">
        <v>483</v>
      </c>
    </row>
    <row r="1154" spans="1:10" x14ac:dyDescent="0.35">
      <c r="A1154" s="3" t="s">
        <v>1199</v>
      </c>
      <c r="B1154" s="4">
        <v>43469</v>
      </c>
      <c r="C1154">
        <v>20</v>
      </c>
      <c r="D1154" t="s">
        <v>40</v>
      </c>
      <c r="E1154" t="s">
        <v>36</v>
      </c>
      <c r="F1154" t="s">
        <v>28</v>
      </c>
      <c r="G1154" t="s">
        <v>24</v>
      </c>
      <c r="H1154">
        <v>159</v>
      </c>
      <c r="I1154">
        <v>2</v>
      </c>
      <c r="J1154">
        <v>318</v>
      </c>
    </row>
    <row r="1155" spans="1:10" x14ac:dyDescent="0.35">
      <c r="A1155" s="3" t="s">
        <v>1200</v>
      </c>
      <c r="B1155" s="4">
        <v>43470</v>
      </c>
      <c r="C1155">
        <v>4</v>
      </c>
      <c r="D1155" t="s">
        <v>51</v>
      </c>
      <c r="E1155" t="s">
        <v>68</v>
      </c>
      <c r="F1155" t="s">
        <v>18</v>
      </c>
      <c r="G1155" t="s">
        <v>31</v>
      </c>
      <c r="H1155">
        <v>69</v>
      </c>
      <c r="I1155">
        <v>1</v>
      </c>
      <c r="J1155">
        <v>69</v>
      </c>
    </row>
    <row r="1156" spans="1:10" x14ac:dyDescent="0.35">
      <c r="A1156" s="3" t="s">
        <v>1201</v>
      </c>
      <c r="B1156" s="4">
        <v>43470</v>
      </c>
      <c r="C1156">
        <v>12</v>
      </c>
      <c r="D1156" t="s">
        <v>66</v>
      </c>
      <c r="E1156" t="s">
        <v>12</v>
      </c>
      <c r="F1156" t="s">
        <v>13</v>
      </c>
      <c r="G1156" t="s">
        <v>31</v>
      </c>
      <c r="H1156">
        <v>69</v>
      </c>
      <c r="I1156">
        <v>5</v>
      </c>
      <c r="J1156">
        <v>345</v>
      </c>
    </row>
    <row r="1157" spans="1:10" x14ac:dyDescent="0.35">
      <c r="A1157" s="3" t="s">
        <v>1202</v>
      </c>
      <c r="B1157" s="4">
        <v>43470</v>
      </c>
      <c r="C1157">
        <v>15</v>
      </c>
      <c r="D1157" t="s">
        <v>118</v>
      </c>
      <c r="E1157" t="s">
        <v>63</v>
      </c>
      <c r="F1157" t="s">
        <v>13</v>
      </c>
      <c r="G1157" t="s">
        <v>19</v>
      </c>
      <c r="H1157">
        <v>289</v>
      </c>
      <c r="I1157">
        <v>0</v>
      </c>
      <c r="J1157">
        <v>0</v>
      </c>
    </row>
    <row r="1158" spans="1:10" x14ac:dyDescent="0.35">
      <c r="A1158" s="3" t="s">
        <v>1203</v>
      </c>
      <c r="B1158" s="4">
        <v>43470</v>
      </c>
      <c r="C1158">
        <v>17</v>
      </c>
      <c r="D1158" t="s">
        <v>35</v>
      </c>
      <c r="E1158" t="s">
        <v>27</v>
      </c>
      <c r="F1158" t="s">
        <v>28</v>
      </c>
      <c r="G1158" t="s">
        <v>31</v>
      </c>
      <c r="H1158">
        <v>69</v>
      </c>
      <c r="I1158">
        <v>6</v>
      </c>
      <c r="J1158">
        <v>414</v>
      </c>
    </row>
    <row r="1159" spans="1:10" x14ac:dyDescent="0.35">
      <c r="A1159" s="3" t="s">
        <v>1204</v>
      </c>
      <c r="B1159" s="4">
        <v>43470</v>
      </c>
      <c r="C1159">
        <v>17</v>
      </c>
      <c r="D1159" t="s">
        <v>35</v>
      </c>
      <c r="E1159" t="s">
        <v>27</v>
      </c>
      <c r="F1159" t="s">
        <v>28</v>
      </c>
      <c r="G1159" t="s">
        <v>14</v>
      </c>
      <c r="H1159">
        <v>199</v>
      </c>
      <c r="I1159">
        <v>6</v>
      </c>
      <c r="J1159">
        <v>1194</v>
      </c>
    </row>
    <row r="1160" spans="1:10" x14ac:dyDescent="0.35">
      <c r="A1160" s="3" t="s">
        <v>1205</v>
      </c>
      <c r="B1160" s="4">
        <v>43471</v>
      </c>
      <c r="C1160">
        <v>7</v>
      </c>
      <c r="D1160" t="s">
        <v>88</v>
      </c>
      <c r="E1160" t="s">
        <v>46</v>
      </c>
      <c r="F1160" t="s">
        <v>23</v>
      </c>
      <c r="G1160" t="s">
        <v>24</v>
      </c>
      <c r="H1160">
        <v>159</v>
      </c>
      <c r="I1160">
        <v>1</v>
      </c>
      <c r="J1160">
        <v>159</v>
      </c>
    </row>
    <row r="1161" spans="1:10" x14ac:dyDescent="0.35">
      <c r="A1161" s="3" t="s">
        <v>1206</v>
      </c>
      <c r="B1161" s="4">
        <v>43471</v>
      </c>
      <c r="C1161">
        <v>20</v>
      </c>
      <c r="D1161" t="s">
        <v>40</v>
      </c>
      <c r="E1161" t="s">
        <v>36</v>
      </c>
      <c r="F1161" t="s">
        <v>28</v>
      </c>
      <c r="G1161" t="s">
        <v>14</v>
      </c>
      <c r="H1161">
        <v>199</v>
      </c>
      <c r="I1161">
        <v>0</v>
      </c>
      <c r="J1161">
        <v>0</v>
      </c>
    </row>
    <row r="1162" spans="1:10" x14ac:dyDescent="0.35">
      <c r="A1162" s="3" t="s">
        <v>1207</v>
      </c>
      <c r="B1162" s="4">
        <v>43471</v>
      </c>
      <c r="C1162">
        <v>10</v>
      </c>
      <c r="D1162" t="s">
        <v>58</v>
      </c>
      <c r="E1162" t="s">
        <v>46</v>
      </c>
      <c r="F1162" t="s">
        <v>23</v>
      </c>
      <c r="G1162" t="s">
        <v>19</v>
      </c>
      <c r="H1162">
        <v>289</v>
      </c>
      <c r="I1162">
        <v>3</v>
      </c>
      <c r="J1162">
        <v>867</v>
      </c>
    </row>
    <row r="1163" spans="1:10" x14ac:dyDescent="0.35">
      <c r="A1163" s="3" t="s">
        <v>1208</v>
      </c>
      <c r="B1163" s="4">
        <v>43471</v>
      </c>
      <c r="C1163">
        <v>15</v>
      </c>
      <c r="D1163" t="s">
        <v>118</v>
      </c>
      <c r="E1163" t="s">
        <v>63</v>
      </c>
      <c r="F1163" t="s">
        <v>13</v>
      </c>
      <c r="G1163" t="s">
        <v>14</v>
      </c>
      <c r="H1163">
        <v>199</v>
      </c>
      <c r="I1163">
        <v>7</v>
      </c>
      <c r="J1163">
        <v>1393</v>
      </c>
    </row>
    <row r="1164" spans="1:10" x14ac:dyDescent="0.35">
      <c r="A1164" s="3" t="s">
        <v>1209</v>
      </c>
      <c r="B1164" s="4">
        <v>43472</v>
      </c>
      <c r="C1164">
        <v>17</v>
      </c>
      <c r="D1164" t="s">
        <v>35</v>
      </c>
      <c r="E1164" t="s">
        <v>36</v>
      </c>
      <c r="F1164" t="s">
        <v>28</v>
      </c>
      <c r="G1164" t="s">
        <v>14</v>
      </c>
      <c r="H1164">
        <v>199</v>
      </c>
      <c r="I1164">
        <v>0</v>
      </c>
      <c r="J1164">
        <v>0</v>
      </c>
    </row>
    <row r="1165" spans="1:10" x14ac:dyDescent="0.35">
      <c r="A1165" s="3" t="s">
        <v>1210</v>
      </c>
      <c r="B1165" s="4">
        <v>43472</v>
      </c>
      <c r="C1165">
        <v>7</v>
      </c>
      <c r="D1165" t="s">
        <v>88</v>
      </c>
      <c r="E1165" t="s">
        <v>22</v>
      </c>
      <c r="F1165" t="s">
        <v>23</v>
      </c>
      <c r="G1165" t="s">
        <v>31</v>
      </c>
      <c r="H1165">
        <v>69</v>
      </c>
      <c r="I1165">
        <v>6</v>
      </c>
      <c r="J1165">
        <v>414</v>
      </c>
    </row>
    <row r="1166" spans="1:10" x14ac:dyDescent="0.35">
      <c r="A1166" s="3" t="s">
        <v>1211</v>
      </c>
      <c r="B1166" s="4">
        <v>43472</v>
      </c>
      <c r="C1166">
        <v>6</v>
      </c>
      <c r="D1166" t="s">
        <v>48</v>
      </c>
      <c r="E1166" t="s">
        <v>22</v>
      </c>
      <c r="F1166" t="s">
        <v>23</v>
      </c>
      <c r="G1166" t="s">
        <v>14</v>
      </c>
      <c r="H1166">
        <v>199</v>
      </c>
      <c r="I1166">
        <v>1</v>
      </c>
      <c r="J1166">
        <v>199</v>
      </c>
    </row>
    <row r="1167" spans="1:10" x14ac:dyDescent="0.35">
      <c r="A1167" s="3" t="s">
        <v>1212</v>
      </c>
      <c r="B1167" s="4">
        <v>43472</v>
      </c>
      <c r="C1167">
        <v>13</v>
      </c>
      <c r="D1167" t="s">
        <v>33</v>
      </c>
      <c r="E1167" t="s">
        <v>63</v>
      </c>
      <c r="F1167" t="s">
        <v>13</v>
      </c>
      <c r="G1167" t="s">
        <v>19</v>
      </c>
      <c r="H1167">
        <v>289</v>
      </c>
      <c r="I1167">
        <v>9</v>
      </c>
      <c r="J1167">
        <v>2601</v>
      </c>
    </row>
    <row r="1168" spans="1:10" x14ac:dyDescent="0.35">
      <c r="A1168" s="3" t="s">
        <v>1213</v>
      </c>
      <c r="B1168" s="4">
        <v>43473</v>
      </c>
      <c r="C1168">
        <v>13</v>
      </c>
      <c r="D1168" t="s">
        <v>33</v>
      </c>
      <c r="E1168" t="s">
        <v>63</v>
      </c>
      <c r="F1168" t="s">
        <v>13</v>
      </c>
      <c r="G1168" t="s">
        <v>31</v>
      </c>
      <c r="H1168">
        <v>69</v>
      </c>
      <c r="I1168">
        <v>9</v>
      </c>
      <c r="J1168">
        <v>621</v>
      </c>
    </row>
    <row r="1169" spans="1:10" x14ac:dyDescent="0.35">
      <c r="A1169" s="3" t="s">
        <v>1214</v>
      </c>
      <c r="B1169" s="4">
        <v>43473</v>
      </c>
      <c r="C1169">
        <v>3</v>
      </c>
      <c r="D1169" t="s">
        <v>43</v>
      </c>
      <c r="E1169" t="s">
        <v>68</v>
      </c>
      <c r="F1169" t="s">
        <v>18</v>
      </c>
      <c r="G1169" t="s">
        <v>24</v>
      </c>
      <c r="H1169">
        <v>159</v>
      </c>
      <c r="I1169">
        <v>6</v>
      </c>
      <c r="J1169">
        <v>954</v>
      </c>
    </row>
    <row r="1170" spans="1:10" x14ac:dyDescent="0.35">
      <c r="A1170" s="3" t="s">
        <v>1215</v>
      </c>
      <c r="B1170" s="4">
        <v>43473</v>
      </c>
      <c r="C1170">
        <v>13</v>
      </c>
      <c r="D1170" t="s">
        <v>33</v>
      </c>
      <c r="E1170" t="s">
        <v>63</v>
      </c>
      <c r="F1170" t="s">
        <v>13</v>
      </c>
      <c r="G1170" t="s">
        <v>31</v>
      </c>
      <c r="H1170">
        <v>69</v>
      </c>
      <c r="I1170">
        <v>6</v>
      </c>
      <c r="J1170">
        <v>414</v>
      </c>
    </row>
    <row r="1171" spans="1:10" x14ac:dyDescent="0.35">
      <c r="A1171" s="3" t="s">
        <v>1216</v>
      </c>
      <c r="B1171" s="4">
        <v>43474</v>
      </c>
      <c r="C1171">
        <v>3</v>
      </c>
      <c r="D1171" t="s">
        <v>43</v>
      </c>
      <c r="E1171" t="s">
        <v>68</v>
      </c>
      <c r="F1171" t="s">
        <v>18</v>
      </c>
      <c r="G1171" t="s">
        <v>24</v>
      </c>
      <c r="H1171">
        <v>159</v>
      </c>
      <c r="I1171">
        <v>0</v>
      </c>
      <c r="J1171">
        <v>0</v>
      </c>
    </row>
    <row r="1172" spans="1:10" x14ac:dyDescent="0.35">
      <c r="A1172" s="3" t="s">
        <v>1217</v>
      </c>
      <c r="B1172" s="4">
        <v>43475</v>
      </c>
      <c r="C1172">
        <v>14</v>
      </c>
      <c r="D1172" t="s">
        <v>38</v>
      </c>
      <c r="E1172" t="s">
        <v>12</v>
      </c>
      <c r="F1172" t="s">
        <v>13</v>
      </c>
      <c r="G1172" t="s">
        <v>14</v>
      </c>
      <c r="H1172">
        <v>199</v>
      </c>
      <c r="I1172">
        <v>7</v>
      </c>
      <c r="J1172">
        <v>1393</v>
      </c>
    </row>
    <row r="1173" spans="1:10" x14ac:dyDescent="0.35">
      <c r="A1173" s="3" t="s">
        <v>1218</v>
      </c>
      <c r="B1173" s="4">
        <v>43475</v>
      </c>
      <c r="C1173">
        <v>11</v>
      </c>
      <c r="D1173" t="s">
        <v>11</v>
      </c>
      <c r="E1173" t="s">
        <v>63</v>
      </c>
      <c r="F1173" t="s">
        <v>13</v>
      </c>
      <c r="G1173" t="s">
        <v>24</v>
      </c>
      <c r="H1173">
        <v>159</v>
      </c>
      <c r="I1173">
        <v>4</v>
      </c>
      <c r="J1173">
        <v>636</v>
      </c>
    </row>
    <row r="1174" spans="1:10" x14ac:dyDescent="0.35">
      <c r="A1174" s="3" t="s">
        <v>1219</v>
      </c>
      <c r="B1174" s="4">
        <v>43475</v>
      </c>
      <c r="C1174">
        <v>6</v>
      </c>
      <c r="D1174" t="s">
        <v>48</v>
      </c>
      <c r="E1174" t="s">
        <v>46</v>
      </c>
      <c r="F1174" t="s">
        <v>23</v>
      </c>
      <c r="G1174" t="s">
        <v>14</v>
      </c>
      <c r="H1174">
        <v>199</v>
      </c>
      <c r="I1174">
        <v>2</v>
      </c>
      <c r="J1174">
        <v>398</v>
      </c>
    </row>
    <row r="1175" spans="1:10" x14ac:dyDescent="0.35">
      <c r="A1175" s="3" t="s">
        <v>1220</v>
      </c>
      <c r="B1175" s="4">
        <v>43476</v>
      </c>
      <c r="C1175">
        <v>11</v>
      </c>
      <c r="D1175" t="s">
        <v>11</v>
      </c>
      <c r="E1175" t="s">
        <v>12</v>
      </c>
      <c r="F1175" t="s">
        <v>13</v>
      </c>
      <c r="G1175" t="s">
        <v>14</v>
      </c>
      <c r="H1175">
        <v>199</v>
      </c>
      <c r="I1175">
        <v>6</v>
      </c>
      <c r="J1175">
        <v>1194</v>
      </c>
    </row>
    <row r="1176" spans="1:10" x14ac:dyDescent="0.35">
      <c r="A1176" s="3" t="s">
        <v>1221</v>
      </c>
      <c r="B1176" s="4">
        <v>43477</v>
      </c>
      <c r="C1176">
        <v>16</v>
      </c>
      <c r="D1176" t="s">
        <v>30</v>
      </c>
      <c r="E1176" t="s">
        <v>36</v>
      </c>
      <c r="F1176" t="s">
        <v>28</v>
      </c>
      <c r="G1176" t="s">
        <v>31</v>
      </c>
      <c r="H1176">
        <v>69</v>
      </c>
      <c r="I1176">
        <v>1</v>
      </c>
      <c r="J1176">
        <v>69</v>
      </c>
    </row>
    <row r="1177" spans="1:10" x14ac:dyDescent="0.35">
      <c r="A1177" s="3" t="s">
        <v>1222</v>
      </c>
      <c r="B1177" s="4">
        <v>43477</v>
      </c>
      <c r="C1177">
        <v>8</v>
      </c>
      <c r="D1177" t="s">
        <v>45</v>
      </c>
      <c r="E1177" t="s">
        <v>22</v>
      </c>
      <c r="F1177" t="s">
        <v>23</v>
      </c>
      <c r="G1177" t="s">
        <v>31</v>
      </c>
      <c r="H1177">
        <v>69</v>
      </c>
      <c r="I1177">
        <v>1</v>
      </c>
      <c r="J1177">
        <v>69</v>
      </c>
    </row>
    <row r="1178" spans="1:10" x14ac:dyDescent="0.35">
      <c r="A1178" s="3" t="s">
        <v>1223</v>
      </c>
      <c r="B1178" s="4">
        <v>43477</v>
      </c>
      <c r="C1178">
        <v>5</v>
      </c>
      <c r="D1178" t="s">
        <v>60</v>
      </c>
      <c r="E1178" t="s">
        <v>68</v>
      </c>
      <c r="F1178" t="s">
        <v>18</v>
      </c>
      <c r="G1178" t="s">
        <v>14</v>
      </c>
      <c r="H1178">
        <v>199</v>
      </c>
      <c r="I1178">
        <v>9</v>
      </c>
      <c r="J1178">
        <v>1791</v>
      </c>
    </row>
    <row r="1179" spans="1:10" x14ac:dyDescent="0.35">
      <c r="A1179" s="3" t="s">
        <v>1224</v>
      </c>
      <c r="B1179" s="4">
        <v>43477</v>
      </c>
      <c r="C1179">
        <v>19</v>
      </c>
      <c r="D1179" t="s">
        <v>56</v>
      </c>
      <c r="E1179" t="s">
        <v>27</v>
      </c>
      <c r="F1179" t="s">
        <v>28</v>
      </c>
      <c r="G1179" t="s">
        <v>41</v>
      </c>
      <c r="H1179">
        <v>399</v>
      </c>
      <c r="I1179">
        <v>5</v>
      </c>
      <c r="J1179">
        <v>1995</v>
      </c>
    </row>
    <row r="1180" spans="1:10" x14ac:dyDescent="0.35">
      <c r="A1180" s="3" t="s">
        <v>1225</v>
      </c>
      <c r="B1180" s="4">
        <v>43477</v>
      </c>
      <c r="C1180">
        <v>10</v>
      </c>
      <c r="D1180" t="s">
        <v>58</v>
      </c>
      <c r="E1180" t="s">
        <v>46</v>
      </c>
      <c r="F1180" t="s">
        <v>23</v>
      </c>
      <c r="G1180" t="s">
        <v>41</v>
      </c>
      <c r="H1180">
        <v>399</v>
      </c>
      <c r="I1180">
        <v>7</v>
      </c>
      <c r="J1180">
        <v>2793</v>
      </c>
    </row>
    <row r="1181" spans="1:10" x14ac:dyDescent="0.35">
      <c r="A1181" s="3" t="s">
        <v>1226</v>
      </c>
      <c r="B1181" s="4">
        <v>43477</v>
      </c>
      <c r="C1181">
        <v>14</v>
      </c>
      <c r="D1181" t="s">
        <v>38</v>
      </c>
      <c r="E1181" t="s">
        <v>12</v>
      </c>
      <c r="F1181" t="s">
        <v>13</v>
      </c>
      <c r="G1181" t="s">
        <v>31</v>
      </c>
      <c r="H1181">
        <v>69</v>
      </c>
      <c r="I1181">
        <v>8</v>
      </c>
      <c r="J1181">
        <v>552</v>
      </c>
    </row>
    <row r="1182" spans="1:10" x14ac:dyDescent="0.35">
      <c r="A1182" s="3" t="s">
        <v>1227</v>
      </c>
      <c r="B1182" s="4">
        <v>43477</v>
      </c>
      <c r="C1182">
        <v>11</v>
      </c>
      <c r="D1182" t="s">
        <v>11</v>
      </c>
      <c r="E1182" t="s">
        <v>63</v>
      </c>
      <c r="F1182" t="s">
        <v>13</v>
      </c>
      <c r="G1182" t="s">
        <v>41</v>
      </c>
      <c r="H1182">
        <v>399</v>
      </c>
      <c r="I1182">
        <v>4</v>
      </c>
      <c r="J1182">
        <v>1596</v>
      </c>
    </row>
    <row r="1183" spans="1:10" x14ac:dyDescent="0.35">
      <c r="A1183" s="3" t="s">
        <v>1228</v>
      </c>
      <c r="B1183" s="4">
        <v>43478</v>
      </c>
      <c r="C1183">
        <v>15</v>
      </c>
      <c r="D1183" t="s">
        <v>118</v>
      </c>
      <c r="E1183" t="s">
        <v>63</v>
      </c>
      <c r="F1183" t="s">
        <v>13</v>
      </c>
      <c r="G1183" t="s">
        <v>19</v>
      </c>
      <c r="H1183">
        <v>289</v>
      </c>
      <c r="I1183">
        <v>2</v>
      </c>
      <c r="J1183">
        <v>578</v>
      </c>
    </row>
    <row r="1184" spans="1:10" x14ac:dyDescent="0.35">
      <c r="A1184" s="3" t="s">
        <v>1229</v>
      </c>
      <c r="B1184" s="4">
        <v>43478</v>
      </c>
      <c r="C1184">
        <v>3</v>
      </c>
      <c r="D1184" t="s">
        <v>43</v>
      </c>
      <c r="E1184" t="s">
        <v>68</v>
      </c>
      <c r="F1184" t="s">
        <v>18</v>
      </c>
      <c r="G1184" t="s">
        <v>41</v>
      </c>
      <c r="H1184">
        <v>399</v>
      </c>
      <c r="I1184">
        <v>7</v>
      </c>
      <c r="J1184">
        <v>2793</v>
      </c>
    </row>
    <row r="1185" spans="1:10" x14ac:dyDescent="0.35">
      <c r="A1185" s="3" t="s">
        <v>1230</v>
      </c>
      <c r="B1185" s="4">
        <v>43478</v>
      </c>
      <c r="C1185">
        <v>15</v>
      </c>
      <c r="D1185" t="s">
        <v>118</v>
      </c>
      <c r="E1185" t="s">
        <v>63</v>
      </c>
      <c r="F1185" t="s">
        <v>13</v>
      </c>
      <c r="G1185" t="s">
        <v>14</v>
      </c>
      <c r="H1185">
        <v>199</v>
      </c>
      <c r="I1185">
        <v>3</v>
      </c>
      <c r="J1185">
        <v>597</v>
      </c>
    </row>
    <row r="1186" spans="1:10" x14ac:dyDescent="0.35">
      <c r="A1186" s="3" t="s">
        <v>1231</v>
      </c>
      <c r="B1186" s="4">
        <v>43478</v>
      </c>
      <c r="C1186">
        <v>13</v>
      </c>
      <c r="D1186" t="s">
        <v>33</v>
      </c>
      <c r="E1186" t="s">
        <v>12</v>
      </c>
      <c r="F1186" t="s">
        <v>13</v>
      </c>
      <c r="G1186" t="s">
        <v>24</v>
      </c>
      <c r="H1186">
        <v>159</v>
      </c>
      <c r="I1186">
        <v>0</v>
      </c>
      <c r="J1186">
        <v>0</v>
      </c>
    </row>
    <row r="1187" spans="1:10" x14ac:dyDescent="0.35">
      <c r="A1187" s="3" t="s">
        <v>1232</v>
      </c>
      <c r="B1187" s="4">
        <v>43478</v>
      </c>
      <c r="C1187">
        <v>3</v>
      </c>
      <c r="D1187" t="s">
        <v>43</v>
      </c>
      <c r="E1187" t="s">
        <v>68</v>
      </c>
      <c r="F1187" t="s">
        <v>18</v>
      </c>
      <c r="G1187" t="s">
        <v>24</v>
      </c>
      <c r="H1187">
        <v>159</v>
      </c>
      <c r="I1187">
        <v>4</v>
      </c>
      <c r="J1187">
        <v>636</v>
      </c>
    </row>
    <row r="1188" spans="1:10" x14ac:dyDescent="0.35">
      <c r="A1188" s="3" t="s">
        <v>1233</v>
      </c>
      <c r="B1188" s="4">
        <v>43478</v>
      </c>
      <c r="C1188">
        <v>4</v>
      </c>
      <c r="D1188" t="s">
        <v>51</v>
      </c>
      <c r="E1188" t="s">
        <v>68</v>
      </c>
      <c r="F1188" t="s">
        <v>18</v>
      </c>
      <c r="G1188" t="s">
        <v>41</v>
      </c>
      <c r="H1188">
        <v>399</v>
      </c>
      <c r="I1188">
        <v>2</v>
      </c>
      <c r="J1188">
        <v>798</v>
      </c>
    </row>
    <row r="1189" spans="1:10" x14ac:dyDescent="0.35">
      <c r="A1189" s="3" t="s">
        <v>1234</v>
      </c>
      <c r="B1189" s="4">
        <v>43478</v>
      </c>
      <c r="C1189">
        <v>8</v>
      </c>
      <c r="D1189" t="s">
        <v>45</v>
      </c>
      <c r="E1189" t="s">
        <v>22</v>
      </c>
      <c r="F1189" t="s">
        <v>23</v>
      </c>
      <c r="G1189" t="s">
        <v>24</v>
      </c>
      <c r="H1189">
        <v>159</v>
      </c>
      <c r="I1189">
        <v>6</v>
      </c>
      <c r="J1189">
        <v>954</v>
      </c>
    </row>
    <row r="1190" spans="1:10" x14ac:dyDescent="0.35">
      <c r="A1190" s="3" t="s">
        <v>1235</v>
      </c>
      <c r="B1190" s="4">
        <v>43478</v>
      </c>
      <c r="C1190">
        <v>12</v>
      </c>
      <c r="D1190" t="s">
        <v>66</v>
      </c>
      <c r="E1190" t="s">
        <v>12</v>
      </c>
      <c r="F1190" t="s">
        <v>13</v>
      </c>
      <c r="G1190" t="s">
        <v>31</v>
      </c>
      <c r="H1190">
        <v>69</v>
      </c>
      <c r="I1190">
        <v>4</v>
      </c>
      <c r="J1190">
        <v>276</v>
      </c>
    </row>
    <row r="1191" spans="1:10" x14ac:dyDescent="0.35">
      <c r="A1191" s="3" t="s">
        <v>1236</v>
      </c>
      <c r="B1191" s="4">
        <v>43478</v>
      </c>
      <c r="C1191">
        <v>2</v>
      </c>
      <c r="D1191" t="s">
        <v>106</v>
      </c>
      <c r="E1191" t="s">
        <v>17</v>
      </c>
      <c r="F1191" t="s">
        <v>18</v>
      </c>
      <c r="G1191" t="s">
        <v>41</v>
      </c>
      <c r="H1191">
        <v>399</v>
      </c>
      <c r="I1191">
        <v>4</v>
      </c>
      <c r="J1191">
        <v>1596</v>
      </c>
    </row>
    <row r="1192" spans="1:10" x14ac:dyDescent="0.35">
      <c r="A1192" s="3" t="s">
        <v>1237</v>
      </c>
      <c r="B1192" s="4">
        <v>43478</v>
      </c>
      <c r="C1192">
        <v>18</v>
      </c>
      <c r="D1192" t="s">
        <v>26</v>
      </c>
      <c r="E1192" t="s">
        <v>36</v>
      </c>
      <c r="F1192" t="s">
        <v>28</v>
      </c>
      <c r="G1192" t="s">
        <v>41</v>
      </c>
      <c r="H1192">
        <v>399</v>
      </c>
      <c r="I1192">
        <v>1</v>
      </c>
      <c r="J1192">
        <v>399</v>
      </c>
    </row>
    <row r="1193" spans="1:10" x14ac:dyDescent="0.35">
      <c r="A1193" s="3" t="s">
        <v>1238</v>
      </c>
      <c r="B1193" s="4">
        <v>43479</v>
      </c>
      <c r="C1193">
        <v>10</v>
      </c>
      <c r="D1193" t="s">
        <v>58</v>
      </c>
      <c r="E1193" t="s">
        <v>46</v>
      </c>
      <c r="F1193" t="s">
        <v>23</v>
      </c>
      <c r="G1193" t="s">
        <v>24</v>
      </c>
      <c r="H1193">
        <v>159</v>
      </c>
      <c r="I1193">
        <v>3</v>
      </c>
      <c r="J1193">
        <v>477</v>
      </c>
    </row>
    <row r="1194" spans="1:10" x14ac:dyDescent="0.35">
      <c r="A1194" s="3" t="s">
        <v>1239</v>
      </c>
      <c r="B1194" s="4">
        <v>43479</v>
      </c>
      <c r="C1194">
        <v>3</v>
      </c>
      <c r="D1194" t="s">
        <v>43</v>
      </c>
      <c r="E1194" t="s">
        <v>68</v>
      </c>
      <c r="F1194" t="s">
        <v>18</v>
      </c>
      <c r="G1194" t="s">
        <v>31</v>
      </c>
      <c r="H1194">
        <v>69</v>
      </c>
      <c r="I1194">
        <v>0</v>
      </c>
      <c r="J1194">
        <v>0</v>
      </c>
    </row>
    <row r="1195" spans="1:10" x14ac:dyDescent="0.35">
      <c r="A1195" s="3" t="s">
        <v>1240</v>
      </c>
      <c r="B1195" s="4">
        <v>43479</v>
      </c>
      <c r="C1195">
        <v>12</v>
      </c>
      <c r="D1195" t="s">
        <v>66</v>
      </c>
      <c r="E1195" t="s">
        <v>63</v>
      </c>
      <c r="F1195" t="s">
        <v>13</v>
      </c>
      <c r="G1195" t="s">
        <v>19</v>
      </c>
      <c r="H1195">
        <v>289</v>
      </c>
      <c r="I1195">
        <v>7</v>
      </c>
      <c r="J1195">
        <v>2023</v>
      </c>
    </row>
    <row r="1196" spans="1:10" x14ac:dyDescent="0.35">
      <c r="A1196" s="3" t="s">
        <v>1241</v>
      </c>
      <c r="B1196" s="4">
        <v>43479</v>
      </c>
      <c r="C1196">
        <v>19</v>
      </c>
      <c r="D1196" t="s">
        <v>56</v>
      </c>
      <c r="E1196" t="s">
        <v>27</v>
      </c>
      <c r="F1196" t="s">
        <v>28</v>
      </c>
      <c r="G1196" t="s">
        <v>41</v>
      </c>
      <c r="H1196">
        <v>399</v>
      </c>
      <c r="I1196">
        <v>8</v>
      </c>
      <c r="J1196">
        <v>3192</v>
      </c>
    </row>
    <row r="1197" spans="1:10" x14ac:dyDescent="0.35">
      <c r="A1197" s="3" t="s">
        <v>1242</v>
      </c>
      <c r="B1197" s="4">
        <v>43480</v>
      </c>
      <c r="C1197">
        <v>16</v>
      </c>
      <c r="D1197" t="s">
        <v>30</v>
      </c>
      <c r="E1197" t="s">
        <v>36</v>
      </c>
      <c r="F1197" t="s">
        <v>28</v>
      </c>
      <c r="G1197" t="s">
        <v>19</v>
      </c>
      <c r="H1197">
        <v>289</v>
      </c>
      <c r="I1197">
        <v>9</v>
      </c>
      <c r="J1197">
        <v>2601</v>
      </c>
    </row>
    <row r="1198" spans="1:10" x14ac:dyDescent="0.35">
      <c r="A1198" s="3" t="s">
        <v>1243</v>
      </c>
      <c r="B1198" s="4">
        <v>43481</v>
      </c>
      <c r="C1198">
        <v>6</v>
      </c>
      <c r="D1198" t="s">
        <v>48</v>
      </c>
      <c r="E1198" t="s">
        <v>22</v>
      </c>
      <c r="F1198" t="s">
        <v>23</v>
      </c>
      <c r="G1198" t="s">
        <v>14</v>
      </c>
      <c r="H1198">
        <v>199</v>
      </c>
      <c r="I1198">
        <v>2</v>
      </c>
      <c r="J1198">
        <v>398</v>
      </c>
    </row>
    <row r="1199" spans="1:10" x14ac:dyDescent="0.35">
      <c r="A1199" s="3" t="s">
        <v>1244</v>
      </c>
      <c r="B1199" s="4">
        <v>43481</v>
      </c>
      <c r="C1199">
        <v>16</v>
      </c>
      <c r="D1199" t="s">
        <v>30</v>
      </c>
      <c r="E1199" t="s">
        <v>36</v>
      </c>
      <c r="F1199" t="s">
        <v>28</v>
      </c>
      <c r="G1199" t="s">
        <v>31</v>
      </c>
      <c r="H1199">
        <v>69</v>
      </c>
      <c r="I1199">
        <v>9</v>
      </c>
      <c r="J1199">
        <v>621</v>
      </c>
    </row>
    <row r="1200" spans="1:10" x14ac:dyDescent="0.35">
      <c r="A1200" s="3" t="s">
        <v>1245</v>
      </c>
      <c r="B1200" s="4">
        <v>43481</v>
      </c>
      <c r="C1200">
        <v>16</v>
      </c>
      <c r="D1200" t="s">
        <v>30</v>
      </c>
      <c r="E1200" t="s">
        <v>36</v>
      </c>
      <c r="F1200" t="s">
        <v>28</v>
      </c>
      <c r="G1200" t="s">
        <v>31</v>
      </c>
      <c r="H1200">
        <v>69</v>
      </c>
      <c r="I1200">
        <v>5</v>
      </c>
      <c r="J1200">
        <v>345</v>
      </c>
    </row>
    <row r="1201" spans="1:10" x14ac:dyDescent="0.35">
      <c r="A1201" s="3" t="s">
        <v>1246</v>
      </c>
      <c r="B1201" s="4">
        <v>43481</v>
      </c>
      <c r="C1201">
        <v>16</v>
      </c>
      <c r="D1201" t="s">
        <v>30</v>
      </c>
      <c r="E1201" t="s">
        <v>27</v>
      </c>
      <c r="F1201" t="s">
        <v>28</v>
      </c>
      <c r="G1201" t="s">
        <v>31</v>
      </c>
      <c r="H1201">
        <v>69</v>
      </c>
      <c r="I1201">
        <v>2</v>
      </c>
      <c r="J1201">
        <v>138</v>
      </c>
    </row>
    <row r="1202" spans="1:10" x14ac:dyDescent="0.35">
      <c r="A1202" s="3" t="s">
        <v>1247</v>
      </c>
      <c r="B1202" s="4">
        <v>43482</v>
      </c>
      <c r="C1202">
        <v>16</v>
      </c>
      <c r="D1202" t="s">
        <v>30</v>
      </c>
      <c r="E1202" t="s">
        <v>27</v>
      </c>
      <c r="F1202" t="s">
        <v>28</v>
      </c>
      <c r="G1202" t="s">
        <v>31</v>
      </c>
      <c r="H1202">
        <v>69</v>
      </c>
      <c r="I1202">
        <v>1</v>
      </c>
      <c r="J1202">
        <v>69</v>
      </c>
    </row>
    <row r="1203" spans="1:10" x14ac:dyDescent="0.35">
      <c r="A1203" s="3" t="s">
        <v>1248</v>
      </c>
      <c r="B1203" s="4">
        <v>43482</v>
      </c>
      <c r="C1203">
        <v>18</v>
      </c>
      <c r="D1203" t="s">
        <v>26</v>
      </c>
      <c r="E1203" t="s">
        <v>36</v>
      </c>
      <c r="F1203" t="s">
        <v>28</v>
      </c>
      <c r="G1203" t="s">
        <v>19</v>
      </c>
      <c r="H1203">
        <v>289</v>
      </c>
      <c r="I1203">
        <v>2</v>
      </c>
      <c r="J1203">
        <v>578</v>
      </c>
    </row>
    <row r="1204" spans="1:10" x14ac:dyDescent="0.35">
      <c r="A1204" s="3" t="s">
        <v>1249</v>
      </c>
      <c r="B1204" s="4">
        <v>43482</v>
      </c>
      <c r="C1204">
        <v>14</v>
      </c>
      <c r="D1204" t="s">
        <v>38</v>
      </c>
      <c r="E1204" t="s">
        <v>12</v>
      </c>
      <c r="F1204" t="s">
        <v>13</v>
      </c>
      <c r="G1204" t="s">
        <v>41</v>
      </c>
      <c r="H1204">
        <v>399</v>
      </c>
      <c r="I1204">
        <v>2</v>
      </c>
      <c r="J1204">
        <v>798</v>
      </c>
    </row>
    <row r="1205" spans="1:10" x14ac:dyDescent="0.35">
      <c r="A1205" s="3" t="s">
        <v>1250</v>
      </c>
      <c r="B1205" s="4">
        <v>43482</v>
      </c>
      <c r="C1205">
        <v>5</v>
      </c>
      <c r="D1205" t="s">
        <v>60</v>
      </c>
      <c r="E1205" t="s">
        <v>17</v>
      </c>
      <c r="F1205" t="s">
        <v>18</v>
      </c>
      <c r="G1205" t="s">
        <v>31</v>
      </c>
      <c r="H1205">
        <v>69</v>
      </c>
      <c r="I1205">
        <v>3</v>
      </c>
      <c r="J1205">
        <v>207</v>
      </c>
    </row>
    <row r="1206" spans="1:10" x14ac:dyDescent="0.35">
      <c r="A1206" s="3" t="s">
        <v>1251</v>
      </c>
      <c r="B1206" s="4">
        <v>43482</v>
      </c>
      <c r="C1206">
        <v>7</v>
      </c>
      <c r="D1206" t="s">
        <v>88</v>
      </c>
      <c r="E1206" t="s">
        <v>22</v>
      </c>
      <c r="F1206" t="s">
        <v>23</v>
      </c>
      <c r="G1206" t="s">
        <v>19</v>
      </c>
      <c r="H1206">
        <v>289</v>
      </c>
      <c r="I1206">
        <v>5</v>
      </c>
      <c r="J1206">
        <v>1445</v>
      </c>
    </row>
    <row r="1207" spans="1:10" x14ac:dyDescent="0.35">
      <c r="A1207" s="3" t="s">
        <v>1252</v>
      </c>
      <c r="B1207" s="4">
        <v>43482</v>
      </c>
      <c r="C1207">
        <v>17</v>
      </c>
      <c r="D1207" t="s">
        <v>35</v>
      </c>
      <c r="E1207" t="s">
        <v>27</v>
      </c>
      <c r="F1207" t="s">
        <v>28</v>
      </c>
      <c r="G1207" t="s">
        <v>31</v>
      </c>
      <c r="H1207">
        <v>69</v>
      </c>
      <c r="I1207">
        <v>6</v>
      </c>
      <c r="J1207">
        <v>414</v>
      </c>
    </row>
    <row r="1208" spans="1:10" x14ac:dyDescent="0.35">
      <c r="A1208" s="3" t="s">
        <v>1253</v>
      </c>
      <c r="B1208" s="4">
        <v>43482</v>
      </c>
      <c r="C1208">
        <v>10</v>
      </c>
      <c r="D1208" t="s">
        <v>58</v>
      </c>
      <c r="E1208" t="s">
        <v>46</v>
      </c>
      <c r="F1208" t="s">
        <v>23</v>
      </c>
      <c r="G1208" t="s">
        <v>24</v>
      </c>
      <c r="H1208">
        <v>159</v>
      </c>
      <c r="I1208">
        <v>3</v>
      </c>
      <c r="J1208">
        <v>477</v>
      </c>
    </row>
    <row r="1209" spans="1:10" x14ac:dyDescent="0.35">
      <c r="A1209" s="3" t="s">
        <v>1254</v>
      </c>
      <c r="B1209" s="4">
        <v>43483</v>
      </c>
      <c r="C1209">
        <v>7</v>
      </c>
      <c r="D1209" t="s">
        <v>88</v>
      </c>
      <c r="E1209" t="s">
        <v>22</v>
      </c>
      <c r="F1209" t="s">
        <v>23</v>
      </c>
      <c r="G1209" t="s">
        <v>41</v>
      </c>
      <c r="H1209">
        <v>399</v>
      </c>
      <c r="I1209">
        <v>6</v>
      </c>
      <c r="J1209">
        <v>2394</v>
      </c>
    </row>
    <row r="1210" spans="1:10" x14ac:dyDescent="0.35">
      <c r="A1210" s="3" t="s">
        <v>1255</v>
      </c>
      <c r="B1210" s="4">
        <v>43483</v>
      </c>
      <c r="C1210">
        <v>12</v>
      </c>
      <c r="D1210" t="s">
        <v>66</v>
      </c>
      <c r="E1210" t="s">
        <v>63</v>
      </c>
      <c r="F1210" t="s">
        <v>13</v>
      </c>
      <c r="G1210" t="s">
        <v>41</v>
      </c>
      <c r="H1210">
        <v>399</v>
      </c>
      <c r="I1210">
        <v>3</v>
      </c>
      <c r="J1210">
        <v>1197</v>
      </c>
    </row>
    <row r="1211" spans="1:10" x14ac:dyDescent="0.35">
      <c r="A1211" s="3" t="s">
        <v>1256</v>
      </c>
      <c r="B1211" s="4">
        <v>43483</v>
      </c>
      <c r="C1211">
        <v>11</v>
      </c>
      <c r="D1211" t="s">
        <v>11</v>
      </c>
      <c r="E1211" t="s">
        <v>63</v>
      </c>
      <c r="F1211" t="s">
        <v>13</v>
      </c>
      <c r="G1211" t="s">
        <v>14</v>
      </c>
      <c r="H1211">
        <v>199</v>
      </c>
      <c r="I1211">
        <v>7</v>
      </c>
      <c r="J1211">
        <v>1393</v>
      </c>
    </row>
    <row r="1212" spans="1:10" x14ac:dyDescent="0.35">
      <c r="A1212" s="3" t="s">
        <v>1257</v>
      </c>
      <c r="B1212" s="4">
        <v>43484</v>
      </c>
      <c r="C1212">
        <v>9</v>
      </c>
      <c r="D1212" t="s">
        <v>21</v>
      </c>
      <c r="E1212" t="s">
        <v>46</v>
      </c>
      <c r="F1212" t="s">
        <v>23</v>
      </c>
      <c r="G1212" t="s">
        <v>24</v>
      </c>
      <c r="H1212">
        <v>159</v>
      </c>
      <c r="I1212">
        <v>7</v>
      </c>
      <c r="J1212">
        <v>1113</v>
      </c>
    </row>
    <row r="1213" spans="1:10" x14ac:dyDescent="0.35">
      <c r="A1213" s="3" t="s">
        <v>1258</v>
      </c>
      <c r="B1213" s="4">
        <v>43485</v>
      </c>
      <c r="C1213">
        <v>14</v>
      </c>
      <c r="D1213" t="s">
        <v>38</v>
      </c>
      <c r="E1213" t="s">
        <v>12</v>
      </c>
      <c r="F1213" t="s">
        <v>13</v>
      </c>
      <c r="G1213" t="s">
        <v>24</v>
      </c>
      <c r="H1213">
        <v>159</v>
      </c>
      <c r="I1213">
        <v>1</v>
      </c>
      <c r="J1213">
        <v>159</v>
      </c>
    </row>
    <row r="1214" spans="1:10" x14ac:dyDescent="0.35">
      <c r="A1214" s="3" t="s">
        <v>1259</v>
      </c>
      <c r="B1214" s="4">
        <v>43485</v>
      </c>
      <c r="C1214">
        <v>16</v>
      </c>
      <c r="D1214" t="s">
        <v>30</v>
      </c>
      <c r="E1214" t="s">
        <v>27</v>
      </c>
      <c r="F1214" t="s">
        <v>28</v>
      </c>
      <c r="G1214" t="s">
        <v>31</v>
      </c>
      <c r="H1214">
        <v>69</v>
      </c>
      <c r="I1214">
        <v>2</v>
      </c>
      <c r="J1214">
        <v>138</v>
      </c>
    </row>
    <row r="1215" spans="1:10" x14ac:dyDescent="0.35">
      <c r="A1215" s="3" t="s">
        <v>1260</v>
      </c>
      <c r="B1215" s="4">
        <v>43486</v>
      </c>
      <c r="C1215">
        <v>8</v>
      </c>
      <c r="D1215" t="s">
        <v>45</v>
      </c>
      <c r="E1215" t="s">
        <v>46</v>
      </c>
      <c r="F1215" t="s">
        <v>23</v>
      </c>
      <c r="G1215" t="s">
        <v>19</v>
      </c>
      <c r="H1215">
        <v>289</v>
      </c>
      <c r="I1215">
        <v>4</v>
      </c>
      <c r="J1215">
        <v>1156</v>
      </c>
    </row>
    <row r="1216" spans="1:10" x14ac:dyDescent="0.35">
      <c r="A1216" s="3" t="s">
        <v>1261</v>
      </c>
      <c r="B1216" s="4">
        <v>43486</v>
      </c>
      <c r="C1216">
        <v>4</v>
      </c>
      <c r="D1216" t="s">
        <v>51</v>
      </c>
      <c r="E1216" t="s">
        <v>17</v>
      </c>
      <c r="F1216" t="s">
        <v>18</v>
      </c>
      <c r="G1216" t="s">
        <v>31</v>
      </c>
      <c r="H1216">
        <v>69</v>
      </c>
      <c r="I1216">
        <v>6</v>
      </c>
      <c r="J1216">
        <v>414</v>
      </c>
    </row>
    <row r="1217" spans="1:10" x14ac:dyDescent="0.35">
      <c r="A1217" s="3" t="s">
        <v>1262</v>
      </c>
      <c r="B1217" s="4">
        <v>43486</v>
      </c>
      <c r="C1217">
        <v>10</v>
      </c>
      <c r="D1217" t="s">
        <v>58</v>
      </c>
      <c r="E1217" t="s">
        <v>46</v>
      </c>
      <c r="F1217" t="s">
        <v>23</v>
      </c>
      <c r="G1217" t="s">
        <v>24</v>
      </c>
      <c r="H1217">
        <v>159</v>
      </c>
      <c r="I1217">
        <v>1</v>
      </c>
      <c r="J1217">
        <v>159</v>
      </c>
    </row>
    <row r="1218" spans="1:10" x14ac:dyDescent="0.35">
      <c r="A1218" s="3" t="s">
        <v>1263</v>
      </c>
      <c r="B1218" s="4">
        <v>43486</v>
      </c>
      <c r="C1218">
        <v>4</v>
      </c>
      <c r="D1218" t="s">
        <v>51</v>
      </c>
      <c r="E1218" t="s">
        <v>68</v>
      </c>
      <c r="F1218" t="s">
        <v>18</v>
      </c>
      <c r="G1218" t="s">
        <v>24</v>
      </c>
      <c r="H1218">
        <v>159</v>
      </c>
      <c r="I1218">
        <v>4</v>
      </c>
      <c r="J1218">
        <v>636</v>
      </c>
    </row>
    <row r="1219" spans="1:10" x14ac:dyDescent="0.35">
      <c r="A1219" s="3" t="s">
        <v>1264</v>
      </c>
      <c r="B1219" s="4">
        <v>43487</v>
      </c>
      <c r="C1219">
        <v>12</v>
      </c>
      <c r="D1219" t="s">
        <v>66</v>
      </c>
      <c r="E1219" t="s">
        <v>12</v>
      </c>
      <c r="F1219" t="s">
        <v>13</v>
      </c>
      <c r="G1219" t="s">
        <v>31</v>
      </c>
      <c r="H1219">
        <v>69</v>
      </c>
      <c r="I1219">
        <v>7</v>
      </c>
      <c r="J1219">
        <v>483</v>
      </c>
    </row>
    <row r="1220" spans="1:10" x14ac:dyDescent="0.35">
      <c r="A1220" s="3" t="s">
        <v>1265</v>
      </c>
      <c r="B1220" s="4">
        <v>43487</v>
      </c>
      <c r="C1220">
        <v>2</v>
      </c>
      <c r="D1220" t="s">
        <v>106</v>
      </c>
      <c r="E1220" t="s">
        <v>68</v>
      </c>
      <c r="F1220" t="s">
        <v>18</v>
      </c>
      <c r="G1220" t="s">
        <v>19</v>
      </c>
      <c r="H1220">
        <v>289</v>
      </c>
      <c r="I1220">
        <v>5</v>
      </c>
      <c r="J1220">
        <v>1445</v>
      </c>
    </row>
    <row r="1221" spans="1:10" x14ac:dyDescent="0.35">
      <c r="A1221" s="3" t="s">
        <v>1266</v>
      </c>
      <c r="B1221" s="4">
        <v>43487</v>
      </c>
      <c r="C1221">
        <v>7</v>
      </c>
      <c r="D1221" t="s">
        <v>88</v>
      </c>
      <c r="E1221" t="s">
        <v>22</v>
      </c>
      <c r="F1221" t="s">
        <v>23</v>
      </c>
      <c r="G1221" t="s">
        <v>19</v>
      </c>
      <c r="H1221">
        <v>289</v>
      </c>
      <c r="I1221">
        <v>7</v>
      </c>
      <c r="J1221">
        <v>2023</v>
      </c>
    </row>
    <row r="1222" spans="1:10" x14ac:dyDescent="0.35">
      <c r="A1222" s="3" t="s">
        <v>1267</v>
      </c>
      <c r="B1222" s="4">
        <v>43488</v>
      </c>
      <c r="C1222">
        <v>10</v>
      </c>
      <c r="D1222" t="s">
        <v>58</v>
      </c>
      <c r="E1222" t="s">
        <v>46</v>
      </c>
      <c r="F1222" t="s">
        <v>23</v>
      </c>
      <c r="G1222" t="s">
        <v>24</v>
      </c>
      <c r="H1222">
        <v>159</v>
      </c>
      <c r="I1222">
        <v>6</v>
      </c>
      <c r="J1222">
        <v>954</v>
      </c>
    </row>
    <row r="1223" spans="1:10" x14ac:dyDescent="0.35">
      <c r="A1223" s="3" t="s">
        <v>1268</v>
      </c>
      <c r="B1223" s="4">
        <v>43489</v>
      </c>
      <c r="C1223">
        <v>8</v>
      </c>
      <c r="D1223" t="s">
        <v>45</v>
      </c>
      <c r="E1223" t="s">
        <v>22</v>
      </c>
      <c r="F1223" t="s">
        <v>23</v>
      </c>
      <c r="G1223" t="s">
        <v>24</v>
      </c>
      <c r="H1223">
        <v>159</v>
      </c>
      <c r="I1223">
        <v>4</v>
      </c>
      <c r="J1223">
        <v>636</v>
      </c>
    </row>
    <row r="1224" spans="1:10" x14ac:dyDescent="0.35">
      <c r="A1224" s="3" t="s">
        <v>1269</v>
      </c>
      <c r="B1224" s="4">
        <v>43490</v>
      </c>
      <c r="C1224">
        <v>18</v>
      </c>
      <c r="D1224" t="s">
        <v>26</v>
      </c>
      <c r="E1224" t="s">
        <v>36</v>
      </c>
      <c r="F1224" t="s">
        <v>28</v>
      </c>
      <c r="G1224" t="s">
        <v>41</v>
      </c>
      <c r="H1224">
        <v>399</v>
      </c>
      <c r="I1224">
        <v>9</v>
      </c>
      <c r="J1224">
        <v>3591</v>
      </c>
    </row>
    <row r="1225" spans="1:10" x14ac:dyDescent="0.35">
      <c r="A1225" s="3" t="s">
        <v>1270</v>
      </c>
      <c r="B1225" s="4">
        <v>43491</v>
      </c>
      <c r="C1225">
        <v>4</v>
      </c>
      <c r="D1225" t="s">
        <v>51</v>
      </c>
      <c r="E1225" t="s">
        <v>17</v>
      </c>
      <c r="F1225" t="s">
        <v>18</v>
      </c>
      <c r="G1225" t="s">
        <v>14</v>
      </c>
      <c r="H1225">
        <v>199</v>
      </c>
      <c r="I1225">
        <v>5</v>
      </c>
      <c r="J1225">
        <v>995</v>
      </c>
    </row>
    <row r="1226" spans="1:10" x14ac:dyDescent="0.35">
      <c r="A1226" s="3" t="s">
        <v>1271</v>
      </c>
      <c r="B1226" s="4">
        <v>43491</v>
      </c>
      <c r="C1226">
        <v>7</v>
      </c>
      <c r="D1226" t="s">
        <v>88</v>
      </c>
      <c r="E1226" t="s">
        <v>46</v>
      </c>
      <c r="F1226" t="s">
        <v>23</v>
      </c>
      <c r="G1226" t="s">
        <v>41</v>
      </c>
      <c r="H1226">
        <v>399</v>
      </c>
      <c r="I1226">
        <v>8</v>
      </c>
      <c r="J1226">
        <v>3192</v>
      </c>
    </row>
    <row r="1227" spans="1:10" x14ac:dyDescent="0.35">
      <c r="A1227" s="3" t="s">
        <v>1272</v>
      </c>
      <c r="B1227" s="4">
        <v>43491</v>
      </c>
      <c r="C1227">
        <v>1</v>
      </c>
      <c r="D1227" t="s">
        <v>16</v>
      </c>
      <c r="E1227" t="s">
        <v>68</v>
      </c>
      <c r="F1227" t="s">
        <v>18</v>
      </c>
      <c r="G1227" t="s">
        <v>41</v>
      </c>
      <c r="H1227">
        <v>399</v>
      </c>
      <c r="I1227">
        <v>4</v>
      </c>
      <c r="J1227">
        <v>1596</v>
      </c>
    </row>
    <row r="1228" spans="1:10" x14ac:dyDescent="0.35">
      <c r="A1228" s="3" t="s">
        <v>1273</v>
      </c>
      <c r="B1228" s="4">
        <v>43491</v>
      </c>
      <c r="C1228">
        <v>10</v>
      </c>
      <c r="D1228" t="s">
        <v>58</v>
      </c>
      <c r="E1228" t="s">
        <v>22</v>
      </c>
      <c r="F1228" t="s">
        <v>23</v>
      </c>
      <c r="G1228" t="s">
        <v>41</v>
      </c>
      <c r="H1228">
        <v>399</v>
      </c>
      <c r="I1228">
        <v>4</v>
      </c>
      <c r="J1228">
        <v>1596</v>
      </c>
    </row>
    <row r="1229" spans="1:10" x14ac:dyDescent="0.35">
      <c r="A1229" s="3" t="s">
        <v>1274</v>
      </c>
      <c r="B1229" s="4">
        <v>43492</v>
      </c>
      <c r="C1229">
        <v>17</v>
      </c>
      <c r="D1229" t="s">
        <v>35</v>
      </c>
      <c r="E1229" t="s">
        <v>27</v>
      </c>
      <c r="F1229" t="s">
        <v>28</v>
      </c>
      <c r="G1229" t="s">
        <v>19</v>
      </c>
      <c r="H1229">
        <v>289</v>
      </c>
      <c r="I1229">
        <v>2</v>
      </c>
      <c r="J1229">
        <v>578</v>
      </c>
    </row>
    <row r="1230" spans="1:10" x14ac:dyDescent="0.35">
      <c r="A1230" s="3" t="s">
        <v>1275</v>
      </c>
      <c r="B1230" s="4">
        <v>43493</v>
      </c>
      <c r="C1230">
        <v>12</v>
      </c>
      <c r="D1230" t="s">
        <v>66</v>
      </c>
      <c r="E1230" t="s">
        <v>63</v>
      </c>
      <c r="F1230" t="s">
        <v>13</v>
      </c>
      <c r="G1230" t="s">
        <v>14</v>
      </c>
      <c r="H1230">
        <v>199</v>
      </c>
      <c r="I1230">
        <v>4</v>
      </c>
      <c r="J1230">
        <v>796</v>
      </c>
    </row>
    <row r="1231" spans="1:10" x14ac:dyDescent="0.35">
      <c r="A1231" s="3" t="s">
        <v>1276</v>
      </c>
      <c r="B1231" s="4">
        <v>43493</v>
      </c>
      <c r="C1231">
        <v>3</v>
      </c>
      <c r="D1231" t="s">
        <v>43</v>
      </c>
      <c r="E1231" t="s">
        <v>17</v>
      </c>
      <c r="F1231" t="s">
        <v>18</v>
      </c>
      <c r="G1231" t="s">
        <v>41</v>
      </c>
      <c r="H1231">
        <v>399</v>
      </c>
      <c r="I1231">
        <v>5</v>
      </c>
      <c r="J1231">
        <v>1995</v>
      </c>
    </row>
    <row r="1232" spans="1:10" x14ac:dyDescent="0.35">
      <c r="A1232" s="3" t="s">
        <v>1277</v>
      </c>
      <c r="B1232" s="4">
        <v>43493</v>
      </c>
      <c r="C1232">
        <v>2</v>
      </c>
      <c r="D1232" t="s">
        <v>106</v>
      </c>
      <c r="E1232" t="s">
        <v>68</v>
      </c>
      <c r="F1232" t="s">
        <v>18</v>
      </c>
      <c r="G1232" t="s">
        <v>31</v>
      </c>
      <c r="H1232">
        <v>69</v>
      </c>
      <c r="I1232">
        <v>3</v>
      </c>
      <c r="J1232">
        <v>207</v>
      </c>
    </row>
    <row r="1233" spans="1:10" x14ac:dyDescent="0.35">
      <c r="A1233" s="3" t="s">
        <v>1278</v>
      </c>
      <c r="B1233" s="4">
        <v>43493</v>
      </c>
      <c r="C1233">
        <v>4</v>
      </c>
      <c r="D1233" t="s">
        <v>51</v>
      </c>
      <c r="E1233" t="s">
        <v>17</v>
      </c>
      <c r="F1233" t="s">
        <v>18</v>
      </c>
      <c r="G1233" t="s">
        <v>24</v>
      </c>
      <c r="H1233">
        <v>159</v>
      </c>
      <c r="I1233">
        <v>7</v>
      </c>
      <c r="J1233">
        <v>1113</v>
      </c>
    </row>
    <row r="1234" spans="1:10" x14ac:dyDescent="0.35">
      <c r="A1234" s="3" t="s">
        <v>1279</v>
      </c>
      <c r="B1234" s="4">
        <v>43493</v>
      </c>
      <c r="C1234">
        <v>5</v>
      </c>
      <c r="D1234" t="s">
        <v>60</v>
      </c>
      <c r="E1234" t="s">
        <v>17</v>
      </c>
      <c r="F1234" t="s">
        <v>18</v>
      </c>
      <c r="G1234" t="s">
        <v>31</v>
      </c>
      <c r="H1234">
        <v>69</v>
      </c>
      <c r="I1234">
        <v>2</v>
      </c>
      <c r="J1234">
        <v>138</v>
      </c>
    </row>
    <row r="1235" spans="1:10" x14ac:dyDescent="0.35">
      <c r="A1235" s="3" t="s">
        <v>1280</v>
      </c>
      <c r="B1235" s="4">
        <v>43494</v>
      </c>
      <c r="C1235">
        <v>9</v>
      </c>
      <c r="D1235" t="s">
        <v>21</v>
      </c>
      <c r="E1235" t="s">
        <v>46</v>
      </c>
      <c r="F1235" t="s">
        <v>23</v>
      </c>
      <c r="G1235" t="s">
        <v>24</v>
      </c>
      <c r="H1235">
        <v>159</v>
      </c>
      <c r="I1235">
        <v>3</v>
      </c>
      <c r="J1235">
        <v>477</v>
      </c>
    </row>
    <row r="1236" spans="1:10" x14ac:dyDescent="0.35">
      <c r="A1236" s="3" t="s">
        <v>1281</v>
      </c>
      <c r="B1236" s="4">
        <v>43494</v>
      </c>
      <c r="C1236">
        <v>9</v>
      </c>
      <c r="D1236" t="s">
        <v>21</v>
      </c>
      <c r="E1236" t="s">
        <v>46</v>
      </c>
      <c r="F1236" t="s">
        <v>23</v>
      </c>
      <c r="G1236" t="s">
        <v>19</v>
      </c>
      <c r="H1236">
        <v>289</v>
      </c>
      <c r="I1236">
        <v>1</v>
      </c>
      <c r="J1236">
        <v>289</v>
      </c>
    </row>
    <row r="1237" spans="1:10" x14ac:dyDescent="0.35">
      <c r="A1237" s="3" t="s">
        <v>1282</v>
      </c>
      <c r="B1237" s="4">
        <v>43495</v>
      </c>
      <c r="C1237">
        <v>3</v>
      </c>
      <c r="D1237" t="s">
        <v>43</v>
      </c>
      <c r="E1237" t="s">
        <v>68</v>
      </c>
      <c r="F1237" t="s">
        <v>18</v>
      </c>
      <c r="G1237" t="s">
        <v>24</v>
      </c>
      <c r="H1237">
        <v>159</v>
      </c>
      <c r="I1237">
        <v>9</v>
      </c>
      <c r="J1237">
        <v>1431</v>
      </c>
    </row>
    <row r="1238" spans="1:10" x14ac:dyDescent="0.35">
      <c r="A1238" s="3" t="s">
        <v>1283</v>
      </c>
      <c r="B1238" s="4">
        <v>43496</v>
      </c>
      <c r="C1238">
        <v>2</v>
      </c>
      <c r="D1238" t="s">
        <v>106</v>
      </c>
      <c r="E1238" t="s">
        <v>68</v>
      </c>
      <c r="F1238" t="s">
        <v>18</v>
      </c>
      <c r="G1238" t="s">
        <v>41</v>
      </c>
      <c r="H1238">
        <v>399</v>
      </c>
      <c r="I1238">
        <v>7</v>
      </c>
      <c r="J1238">
        <v>2793</v>
      </c>
    </row>
    <row r="1239" spans="1:10" x14ac:dyDescent="0.35">
      <c r="A1239" s="3" t="s">
        <v>1284</v>
      </c>
      <c r="B1239" s="4">
        <v>43497</v>
      </c>
      <c r="C1239">
        <v>13</v>
      </c>
      <c r="D1239" t="s">
        <v>33</v>
      </c>
      <c r="E1239" t="s">
        <v>63</v>
      </c>
      <c r="F1239" t="s">
        <v>13</v>
      </c>
      <c r="G1239" t="s">
        <v>19</v>
      </c>
      <c r="H1239">
        <v>289</v>
      </c>
      <c r="I1239">
        <v>9</v>
      </c>
      <c r="J1239">
        <v>2601</v>
      </c>
    </row>
    <row r="1240" spans="1:10" x14ac:dyDescent="0.35">
      <c r="A1240" s="3" t="s">
        <v>1285</v>
      </c>
      <c r="B1240" s="4">
        <v>43498</v>
      </c>
      <c r="C1240">
        <v>8</v>
      </c>
      <c r="D1240" t="s">
        <v>45</v>
      </c>
      <c r="E1240" t="s">
        <v>22</v>
      </c>
      <c r="F1240" t="s">
        <v>23</v>
      </c>
      <c r="G1240" t="s">
        <v>19</v>
      </c>
      <c r="H1240">
        <v>289</v>
      </c>
      <c r="I1240">
        <v>3</v>
      </c>
      <c r="J1240">
        <v>867</v>
      </c>
    </row>
    <row r="1241" spans="1:10" x14ac:dyDescent="0.35">
      <c r="A1241" s="3" t="s">
        <v>1286</v>
      </c>
      <c r="B1241" s="4">
        <v>43499</v>
      </c>
      <c r="C1241">
        <v>12</v>
      </c>
      <c r="D1241" t="s">
        <v>66</v>
      </c>
      <c r="E1241" t="s">
        <v>12</v>
      </c>
      <c r="F1241" t="s">
        <v>13</v>
      </c>
      <c r="G1241" t="s">
        <v>14</v>
      </c>
      <c r="H1241">
        <v>199</v>
      </c>
      <c r="I1241">
        <v>3</v>
      </c>
      <c r="J1241">
        <v>597</v>
      </c>
    </row>
    <row r="1242" spans="1:10" x14ac:dyDescent="0.35">
      <c r="A1242" s="3" t="s">
        <v>1287</v>
      </c>
      <c r="B1242" s="4">
        <v>43499</v>
      </c>
      <c r="C1242">
        <v>6</v>
      </c>
      <c r="D1242" t="s">
        <v>48</v>
      </c>
      <c r="E1242" t="s">
        <v>46</v>
      </c>
      <c r="F1242" t="s">
        <v>23</v>
      </c>
      <c r="G1242" t="s">
        <v>31</v>
      </c>
      <c r="H1242">
        <v>69</v>
      </c>
      <c r="I1242">
        <v>5</v>
      </c>
      <c r="J1242">
        <v>345</v>
      </c>
    </row>
    <row r="1243" spans="1:10" x14ac:dyDescent="0.35">
      <c r="A1243" s="3" t="s">
        <v>1288</v>
      </c>
      <c r="B1243" s="4">
        <v>43500</v>
      </c>
      <c r="C1243">
        <v>9</v>
      </c>
      <c r="D1243" t="s">
        <v>21</v>
      </c>
      <c r="E1243" t="s">
        <v>46</v>
      </c>
      <c r="F1243" t="s">
        <v>23</v>
      </c>
      <c r="G1243" t="s">
        <v>19</v>
      </c>
      <c r="H1243">
        <v>289</v>
      </c>
      <c r="I1243">
        <v>0</v>
      </c>
      <c r="J1243">
        <v>0</v>
      </c>
    </row>
    <row r="1244" spans="1:10" x14ac:dyDescent="0.35">
      <c r="A1244" s="3" t="s">
        <v>1289</v>
      </c>
      <c r="B1244" s="4">
        <v>43501</v>
      </c>
      <c r="C1244">
        <v>16</v>
      </c>
      <c r="D1244" t="s">
        <v>30</v>
      </c>
      <c r="E1244" t="s">
        <v>36</v>
      </c>
      <c r="F1244" t="s">
        <v>28</v>
      </c>
      <c r="G1244" t="s">
        <v>19</v>
      </c>
      <c r="H1244">
        <v>289</v>
      </c>
      <c r="I1244">
        <v>9</v>
      </c>
      <c r="J1244">
        <v>2601</v>
      </c>
    </row>
    <row r="1245" spans="1:10" x14ac:dyDescent="0.35">
      <c r="A1245" s="3" t="s">
        <v>1290</v>
      </c>
      <c r="B1245" s="4">
        <v>43501</v>
      </c>
      <c r="C1245">
        <v>16</v>
      </c>
      <c r="D1245" t="s">
        <v>30</v>
      </c>
      <c r="E1245" t="s">
        <v>27</v>
      </c>
      <c r="F1245" t="s">
        <v>28</v>
      </c>
      <c r="G1245" t="s">
        <v>19</v>
      </c>
      <c r="H1245">
        <v>289</v>
      </c>
      <c r="I1245">
        <v>9</v>
      </c>
      <c r="J1245">
        <v>2601</v>
      </c>
    </row>
    <row r="1246" spans="1:10" x14ac:dyDescent="0.35">
      <c r="A1246" s="3" t="s">
        <v>1291</v>
      </c>
      <c r="B1246" s="4">
        <v>43501</v>
      </c>
      <c r="C1246">
        <v>8</v>
      </c>
      <c r="D1246" t="s">
        <v>45</v>
      </c>
      <c r="E1246" t="s">
        <v>22</v>
      </c>
      <c r="F1246" t="s">
        <v>23</v>
      </c>
      <c r="G1246" t="s">
        <v>14</v>
      </c>
      <c r="H1246">
        <v>199</v>
      </c>
      <c r="I1246">
        <v>0</v>
      </c>
      <c r="J1246">
        <v>0</v>
      </c>
    </row>
    <row r="1247" spans="1:10" x14ac:dyDescent="0.35">
      <c r="A1247" s="3" t="s">
        <v>1292</v>
      </c>
      <c r="B1247" s="4">
        <v>43501</v>
      </c>
      <c r="C1247">
        <v>3</v>
      </c>
      <c r="D1247" t="s">
        <v>43</v>
      </c>
      <c r="E1247" t="s">
        <v>68</v>
      </c>
      <c r="F1247" t="s">
        <v>18</v>
      </c>
      <c r="G1247" t="s">
        <v>19</v>
      </c>
      <c r="H1247">
        <v>289</v>
      </c>
      <c r="I1247">
        <v>9</v>
      </c>
      <c r="J1247">
        <v>2601</v>
      </c>
    </row>
    <row r="1248" spans="1:10" x14ac:dyDescent="0.35">
      <c r="A1248" s="3" t="s">
        <v>1293</v>
      </c>
      <c r="B1248" s="4">
        <v>43501</v>
      </c>
      <c r="C1248">
        <v>12</v>
      </c>
      <c r="D1248" t="s">
        <v>66</v>
      </c>
      <c r="E1248" t="s">
        <v>12</v>
      </c>
      <c r="F1248" t="s">
        <v>13</v>
      </c>
      <c r="G1248" t="s">
        <v>24</v>
      </c>
      <c r="H1248">
        <v>159</v>
      </c>
      <c r="I1248">
        <v>2</v>
      </c>
      <c r="J1248">
        <v>318</v>
      </c>
    </row>
    <row r="1249" spans="1:10" x14ac:dyDescent="0.35">
      <c r="A1249" s="3" t="s">
        <v>1294</v>
      </c>
      <c r="B1249" s="4">
        <v>43501</v>
      </c>
      <c r="C1249">
        <v>11</v>
      </c>
      <c r="D1249" t="s">
        <v>11</v>
      </c>
      <c r="E1249" t="s">
        <v>12</v>
      </c>
      <c r="F1249" t="s">
        <v>13</v>
      </c>
      <c r="G1249" t="s">
        <v>31</v>
      </c>
      <c r="H1249">
        <v>69</v>
      </c>
      <c r="I1249">
        <v>4</v>
      </c>
      <c r="J1249">
        <v>276</v>
      </c>
    </row>
    <row r="1250" spans="1:10" x14ac:dyDescent="0.35">
      <c r="A1250" s="3" t="s">
        <v>1295</v>
      </c>
      <c r="B1250" s="4">
        <v>43501</v>
      </c>
      <c r="C1250">
        <v>9</v>
      </c>
      <c r="D1250" t="s">
        <v>21</v>
      </c>
      <c r="E1250" t="s">
        <v>46</v>
      </c>
      <c r="F1250" t="s">
        <v>23</v>
      </c>
      <c r="G1250" t="s">
        <v>41</v>
      </c>
      <c r="H1250">
        <v>399</v>
      </c>
      <c r="I1250">
        <v>7</v>
      </c>
      <c r="J1250">
        <v>2793</v>
      </c>
    </row>
    <row r="1251" spans="1:10" x14ac:dyDescent="0.35">
      <c r="A1251" s="3" t="s">
        <v>1296</v>
      </c>
      <c r="B1251" s="4">
        <v>43501</v>
      </c>
      <c r="C1251">
        <v>3</v>
      </c>
      <c r="D1251" t="s">
        <v>43</v>
      </c>
      <c r="E1251" t="s">
        <v>17</v>
      </c>
      <c r="F1251" t="s">
        <v>18</v>
      </c>
      <c r="G1251" t="s">
        <v>31</v>
      </c>
      <c r="H1251">
        <v>69</v>
      </c>
      <c r="I1251">
        <v>6</v>
      </c>
      <c r="J1251">
        <v>414</v>
      </c>
    </row>
    <row r="1252" spans="1:10" x14ac:dyDescent="0.35">
      <c r="A1252" s="3" t="s">
        <v>1297</v>
      </c>
      <c r="B1252" s="4">
        <v>43501</v>
      </c>
      <c r="C1252">
        <v>3</v>
      </c>
      <c r="D1252" t="s">
        <v>43</v>
      </c>
      <c r="E1252" t="s">
        <v>68</v>
      </c>
      <c r="F1252" t="s">
        <v>18</v>
      </c>
      <c r="G1252" t="s">
        <v>14</v>
      </c>
      <c r="H1252">
        <v>199</v>
      </c>
      <c r="I1252">
        <v>1</v>
      </c>
      <c r="J1252">
        <v>199</v>
      </c>
    </row>
    <row r="1253" spans="1:10" x14ac:dyDescent="0.35">
      <c r="A1253" s="3" t="s">
        <v>1298</v>
      </c>
      <c r="B1253" s="4">
        <v>43502</v>
      </c>
      <c r="C1253">
        <v>9</v>
      </c>
      <c r="D1253" t="s">
        <v>21</v>
      </c>
      <c r="E1253" t="s">
        <v>22</v>
      </c>
      <c r="F1253" t="s">
        <v>23</v>
      </c>
      <c r="G1253" t="s">
        <v>19</v>
      </c>
      <c r="H1253">
        <v>289</v>
      </c>
      <c r="I1253">
        <v>4</v>
      </c>
      <c r="J1253">
        <v>1156</v>
      </c>
    </row>
    <row r="1254" spans="1:10" x14ac:dyDescent="0.35">
      <c r="A1254" s="3" t="s">
        <v>1299</v>
      </c>
      <c r="B1254" s="4">
        <v>43502</v>
      </c>
      <c r="C1254">
        <v>12</v>
      </c>
      <c r="D1254" t="s">
        <v>66</v>
      </c>
      <c r="E1254" t="s">
        <v>63</v>
      </c>
      <c r="F1254" t="s">
        <v>13</v>
      </c>
      <c r="G1254" t="s">
        <v>24</v>
      </c>
      <c r="H1254">
        <v>159</v>
      </c>
      <c r="I1254">
        <v>2</v>
      </c>
      <c r="J1254">
        <v>318</v>
      </c>
    </row>
    <row r="1255" spans="1:10" x14ac:dyDescent="0.35">
      <c r="A1255" s="3" t="s">
        <v>1300</v>
      </c>
      <c r="B1255" s="4">
        <v>43503</v>
      </c>
      <c r="C1255">
        <v>15</v>
      </c>
      <c r="D1255" t="s">
        <v>118</v>
      </c>
      <c r="E1255" t="s">
        <v>12</v>
      </c>
      <c r="F1255" t="s">
        <v>13</v>
      </c>
      <c r="G1255" t="s">
        <v>14</v>
      </c>
      <c r="H1255">
        <v>199</v>
      </c>
      <c r="I1255">
        <v>8</v>
      </c>
      <c r="J1255">
        <v>1592</v>
      </c>
    </row>
    <row r="1256" spans="1:10" x14ac:dyDescent="0.35">
      <c r="A1256" s="3" t="s">
        <v>1301</v>
      </c>
      <c r="B1256" s="4">
        <v>43503</v>
      </c>
      <c r="C1256">
        <v>14</v>
      </c>
      <c r="D1256" t="s">
        <v>38</v>
      </c>
      <c r="E1256" t="s">
        <v>12</v>
      </c>
      <c r="F1256" t="s">
        <v>13</v>
      </c>
      <c r="G1256" t="s">
        <v>41</v>
      </c>
      <c r="H1256">
        <v>399</v>
      </c>
      <c r="I1256">
        <v>4</v>
      </c>
      <c r="J1256">
        <v>1596</v>
      </c>
    </row>
    <row r="1257" spans="1:10" x14ac:dyDescent="0.35">
      <c r="A1257" s="3" t="s">
        <v>1302</v>
      </c>
      <c r="B1257" s="4">
        <v>43503</v>
      </c>
      <c r="C1257">
        <v>8</v>
      </c>
      <c r="D1257" t="s">
        <v>45</v>
      </c>
      <c r="E1257" t="s">
        <v>22</v>
      </c>
      <c r="F1257" t="s">
        <v>23</v>
      </c>
      <c r="G1257" t="s">
        <v>41</v>
      </c>
      <c r="H1257">
        <v>399</v>
      </c>
      <c r="I1257">
        <v>9</v>
      </c>
      <c r="J1257">
        <v>3591</v>
      </c>
    </row>
    <row r="1258" spans="1:10" x14ac:dyDescent="0.35">
      <c r="A1258" s="3" t="s">
        <v>1303</v>
      </c>
      <c r="B1258" s="4">
        <v>43504</v>
      </c>
      <c r="C1258">
        <v>14</v>
      </c>
      <c r="D1258" t="s">
        <v>38</v>
      </c>
      <c r="E1258" t="s">
        <v>63</v>
      </c>
      <c r="F1258" t="s">
        <v>13</v>
      </c>
      <c r="G1258" t="s">
        <v>24</v>
      </c>
      <c r="H1258">
        <v>159</v>
      </c>
      <c r="I1258">
        <v>8</v>
      </c>
      <c r="J1258">
        <v>1272</v>
      </c>
    </row>
    <row r="1259" spans="1:10" x14ac:dyDescent="0.35">
      <c r="A1259" s="3" t="s">
        <v>1304</v>
      </c>
      <c r="B1259" s="4">
        <v>43504</v>
      </c>
      <c r="C1259">
        <v>11</v>
      </c>
      <c r="D1259" t="s">
        <v>11</v>
      </c>
      <c r="E1259" t="s">
        <v>12</v>
      </c>
      <c r="F1259" t="s">
        <v>13</v>
      </c>
      <c r="G1259" t="s">
        <v>31</v>
      </c>
      <c r="H1259">
        <v>69</v>
      </c>
      <c r="I1259">
        <v>6</v>
      </c>
      <c r="J1259">
        <v>414</v>
      </c>
    </row>
    <row r="1260" spans="1:10" x14ac:dyDescent="0.35">
      <c r="A1260" s="3" t="s">
        <v>1305</v>
      </c>
      <c r="B1260" s="4">
        <v>43505</v>
      </c>
      <c r="C1260">
        <v>7</v>
      </c>
      <c r="D1260" t="s">
        <v>88</v>
      </c>
      <c r="E1260" t="s">
        <v>22</v>
      </c>
      <c r="F1260" t="s">
        <v>23</v>
      </c>
      <c r="G1260" t="s">
        <v>41</v>
      </c>
      <c r="H1260">
        <v>399</v>
      </c>
      <c r="I1260">
        <v>5</v>
      </c>
      <c r="J1260">
        <v>1995</v>
      </c>
    </row>
    <row r="1261" spans="1:10" x14ac:dyDescent="0.35">
      <c r="A1261" s="3" t="s">
        <v>1306</v>
      </c>
      <c r="B1261" s="4">
        <v>43505</v>
      </c>
      <c r="C1261">
        <v>8</v>
      </c>
      <c r="D1261" t="s">
        <v>45</v>
      </c>
      <c r="E1261" t="s">
        <v>46</v>
      </c>
      <c r="F1261" t="s">
        <v>23</v>
      </c>
      <c r="G1261" t="s">
        <v>14</v>
      </c>
      <c r="H1261">
        <v>199</v>
      </c>
      <c r="I1261">
        <v>3</v>
      </c>
      <c r="J1261">
        <v>597</v>
      </c>
    </row>
    <row r="1262" spans="1:10" x14ac:dyDescent="0.35">
      <c r="A1262" s="3" t="s">
        <v>1307</v>
      </c>
      <c r="B1262" s="4">
        <v>43506</v>
      </c>
      <c r="C1262">
        <v>5</v>
      </c>
      <c r="D1262" t="s">
        <v>60</v>
      </c>
      <c r="E1262" t="s">
        <v>68</v>
      </c>
      <c r="F1262" t="s">
        <v>18</v>
      </c>
      <c r="G1262" t="s">
        <v>14</v>
      </c>
      <c r="H1262">
        <v>199</v>
      </c>
      <c r="I1262">
        <v>5</v>
      </c>
      <c r="J1262">
        <v>995</v>
      </c>
    </row>
    <row r="1263" spans="1:10" x14ac:dyDescent="0.35">
      <c r="A1263" s="3" t="s">
        <v>1308</v>
      </c>
      <c r="B1263" s="4">
        <v>43506</v>
      </c>
      <c r="C1263">
        <v>13</v>
      </c>
      <c r="D1263" t="s">
        <v>33</v>
      </c>
      <c r="E1263" t="s">
        <v>63</v>
      </c>
      <c r="F1263" t="s">
        <v>13</v>
      </c>
      <c r="G1263" t="s">
        <v>24</v>
      </c>
      <c r="H1263">
        <v>159</v>
      </c>
      <c r="I1263">
        <v>8</v>
      </c>
      <c r="J1263">
        <v>1272</v>
      </c>
    </row>
    <row r="1264" spans="1:10" x14ac:dyDescent="0.35">
      <c r="A1264" s="3" t="s">
        <v>1309</v>
      </c>
      <c r="B1264" s="4">
        <v>43507</v>
      </c>
      <c r="C1264">
        <v>20</v>
      </c>
      <c r="D1264" t="s">
        <v>40</v>
      </c>
      <c r="E1264" t="s">
        <v>27</v>
      </c>
      <c r="F1264" t="s">
        <v>28</v>
      </c>
      <c r="G1264" t="s">
        <v>41</v>
      </c>
      <c r="H1264">
        <v>399</v>
      </c>
      <c r="I1264">
        <v>2</v>
      </c>
      <c r="J1264">
        <v>798</v>
      </c>
    </row>
    <row r="1265" spans="1:10" x14ac:dyDescent="0.35">
      <c r="A1265" s="3" t="s">
        <v>1310</v>
      </c>
      <c r="B1265" s="4">
        <v>43508</v>
      </c>
      <c r="C1265">
        <v>10</v>
      </c>
      <c r="D1265" t="s">
        <v>58</v>
      </c>
      <c r="E1265" t="s">
        <v>22</v>
      </c>
      <c r="F1265" t="s">
        <v>23</v>
      </c>
      <c r="G1265" t="s">
        <v>41</v>
      </c>
      <c r="H1265">
        <v>399</v>
      </c>
      <c r="I1265">
        <v>5</v>
      </c>
      <c r="J1265">
        <v>1995</v>
      </c>
    </row>
    <row r="1266" spans="1:10" x14ac:dyDescent="0.35">
      <c r="A1266" s="3" t="s">
        <v>1311</v>
      </c>
      <c r="B1266" s="4">
        <v>43509</v>
      </c>
      <c r="C1266">
        <v>13</v>
      </c>
      <c r="D1266" t="s">
        <v>33</v>
      </c>
      <c r="E1266" t="s">
        <v>12</v>
      </c>
      <c r="F1266" t="s">
        <v>13</v>
      </c>
      <c r="G1266" t="s">
        <v>24</v>
      </c>
      <c r="H1266">
        <v>159</v>
      </c>
      <c r="I1266">
        <v>3</v>
      </c>
      <c r="J1266">
        <v>477</v>
      </c>
    </row>
    <row r="1267" spans="1:10" x14ac:dyDescent="0.35">
      <c r="A1267" s="3" t="s">
        <v>1312</v>
      </c>
      <c r="B1267" s="4">
        <v>43509</v>
      </c>
      <c r="C1267">
        <v>8</v>
      </c>
      <c r="D1267" t="s">
        <v>45</v>
      </c>
      <c r="E1267" t="s">
        <v>46</v>
      </c>
      <c r="F1267" t="s">
        <v>23</v>
      </c>
      <c r="G1267" t="s">
        <v>14</v>
      </c>
      <c r="H1267">
        <v>199</v>
      </c>
      <c r="I1267">
        <v>7</v>
      </c>
      <c r="J1267">
        <v>1393</v>
      </c>
    </row>
    <row r="1268" spans="1:10" x14ac:dyDescent="0.35">
      <c r="A1268" s="3" t="s">
        <v>1313</v>
      </c>
      <c r="B1268" s="4">
        <v>43509</v>
      </c>
      <c r="C1268">
        <v>17</v>
      </c>
      <c r="D1268" t="s">
        <v>35</v>
      </c>
      <c r="E1268" t="s">
        <v>27</v>
      </c>
      <c r="F1268" t="s">
        <v>28</v>
      </c>
      <c r="G1268" t="s">
        <v>14</v>
      </c>
      <c r="H1268">
        <v>199</v>
      </c>
      <c r="I1268">
        <v>9</v>
      </c>
      <c r="J1268">
        <v>1791</v>
      </c>
    </row>
    <row r="1269" spans="1:10" x14ac:dyDescent="0.35">
      <c r="A1269" s="3" t="s">
        <v>1314</v>
      </c>
      <c r="B1269" s="4">
        <v>43510</v>
      </c>
      <c r="C1269">
        <v>2</v>
      </c>
      <c r="D1269" t="s">
        <v>106</v>
      </c>
      <c r="E1269" t="s">
        <v>17</v>
      </c>
      <c r="F1269" t="s">
        <v>18</v>
      </c>
      <c r="G1269" t="s">
        <v>31</v>
      </c>
      <c r="H1269">
        <v>69</v>
      </c>
      <c r="I1269">
        <v>9</v>
      </c>
      <c r="J1269">
        <v>621</v>
      </c>
    </row>
    <row r="1270" spans="1:10" x14ac:dyDescent="0.35">
      <c r="A1270" s="3" t="s">
        <v>1315</v>
      </c>
      <c r="B1270" s="4">
        <v>43510</v>
      </c>
      <c r="C1270">
        <v>13</v>
      </c>
      <c r="D1270" t="s">
        <v>33</v>
      </c>
      <c r="E1270" t="s">
        <v>12</v>
      </c>
      <c r="F1270" t="s">
        <v>13</v>
      </c>
      <c r="G1270" t="s">
        <v>41</v>
      </c>
      <c r="H1270">
        <v>399</v>
      </c>
      <c r="I1270">
        <v>6</v>
      </c>
      <c r="J1270">
        <v>2394</v>
      </c>
    </row>
    <row r="1271" spans="1:10" x14ac:dyDescent="0.35">
      <c r="A1271" s="3" t="s">
        <v>1316</v>
      </c>
      <c r="B1271" s="4">
        <v>43511</v>
      </c>
      <c r="C1271">
        <v>1</v>
      </c>
      <c r="D1271" t="s">
        <v>16</v>
      </c>
      <c r="E1271" t="s">
        <v>68</v>
      </c>
      <c r="F1271" t="s">
        <v>18</v>
      </c>
      <c r="G1271" t="s">
        <v>19</v>
      </c>
      <c r="H1271">
        <v>289</v>
      </c>
      <c r="I1271">
        <v>7</v>
      </c>
      <c r="J1271">
        <v>2023</v>
      </c>
    </row>
    <row r="1272" spans="1:10" x14ac:dyDescent="0.35">
      <c r="A1272" s="3" t="s">
        <v>1317</v>
      </c>
      <c r="B1272" s="4">
        <v>43512</v>
      </c>
      <c r="C1272">
        <v>16</v>
      </c>
      <c r="D1272" t="s">
        <v>30</v>
      </c>
      <c r="E1272" t="s">
        <v>27</v>
      </c>
      <c r="F1272" t="s">
        <v>28</v>
      </c>
      <c r="G1272" t="s">
        <v>14</v>
      </c>
      <c r="H1272">
        <v>199</v>
      </c>
      <c r="I1272">
        <v>1</v>
      </c>
      <c r="J1272">
        <v>199</v>
      </c>
    </row>
    <row r="1273" spans="1:10" x14ac:dyDescent="0.35">
      <c r="A1273" s="3" t="s">
        <v>1318</v>
      </c>
      <c r="B1273" s="4">
        <v>43513</v>
      </c>
      <c r="C1273">
        <v>11</v>
      </c>
      <c r="D1273" t="s">
        <v>11</v>
      </c>
      <c r="E1273" t="s">
        <v>63</v>
      </c>
      <c r="F1273" t="s">
        <v>13</v>
      </c>
      <c r="G1273" t="s">
        <v>19</v>
      </c>
      <c r="H1273">
        <v>289</v>
      </c>
      <c r="I1273">
        <v>4</v>
      </c>
      <c r="J1273">
        <v>1156</v>
      </c>
    </row>
    <row r="1274" spans="1:10" x14ac:dyDescent="0.35">
      <c r="A1274" s="3" t="s">
        <v>1319</v>
      </c>
      <c r="B1274" s="4">
        <v>43514</v>
      </c>
      <c r="C1274">
        <v>20</v>
      </c>
      <c r="D1274" t="s">
        <v>40</v>
      </c>
      <c r="E1274" t="s">
        <v>36</v>
      </c>
      <c r="F1274" t="s">
        <v>28</v>
      </c>
      <c r="G1274" t="s">
        <v>14</v>
      </c>
      <c r="H1274">
        <v>199</v>
      </c>
      <c r="I1274">
        <v>5</v>
      </c>
      <c r="J1274">
        <v>995</v>
      </c>
    </row>
    <row r="1275" spans="1:10" x14ac:dyDescent="0.35">
      <c r="A1275" s="3" t="s">
        <v>1320</v>
      </c>
      <c r="B1275" s="4">
        <v>43514</v>
      </c>
      <c r="C1275">
        <v>5</v>
      </c>
      <c r="D1275" t="s">
        <v>60</v>
      </c>
      <c r="E1275" t="s">
        <v>68</v>
      </c>
      <c r="F1275" t="s">
        <v>18</v>
      </c>
      <c r="G1275" t="s">
        <v>19</v>
      </c>
      <c r="H1275">
        <v>289</v>
      </c>
      <c r="I1275">
        <v>0</v>
      </c>
      <c r="J1275">
        <v>0</v>
      </c>
    </row>
    <row r="1276" spans="1:10" x14ac:dyDescent="0.35">
      <c r="A1276" s="3" t="s">
        <v>1321</v>
      </c>
      <c r="B1276" s="4">
        <v>43514</v>
      </c>
      <c r="C1276">
        <v>8</v>
      </c>
      <c r="D1276" t="s">
        <v>45</v>
      </c>
      <c r="E1276" t="s">
        <v>46</v>
      </c>
      <c r="F1276" t="s">
        <v>23</v>
      </c>
      <c r="G1276" t="s">
        <v>41</v>
      </c>
      <c r="H1276">
        <v>399</v>
      </c>
      <c r="I1276">
        <v>7</v>
      </c>
      <c r="J1276">
        <v>2793</v>
      </c>
    </row>
    <row r="1277" spans="1:10" x14ac:dyDescent="0.35">
      <c r="A1277" s="3" t="s">
        <v>1322</v>
      </c>
      <c r="B1277" s="4">
        <v>43514</v>
      </c>
      <c r="C1277">
        <v>14</v>
      </c>
      <c r="D1277" t="s">
        <v>38</v>
      </c>
      <c r="E1277" t="s">
        <v>63</v>
      </c>
      <c r="F1277" t="s">
        <v>13</v>
      </c>
      <c r="G1277" t="s">
        <v>41</v>
      </c>
      <c r="H1277">
        <v>399</v>
      </c>
      <c r="I1277">
        <v>9</v>
      </c>
      <c r="J1277">
        <v>3591</v>
      </c>
    </row>
    <row r="1278" spans="1:10" x14ac:dyDescent="0.35">
      <c r="A1278" s="3" t="s">
        <v>1323</v>
      </c>
      <c r="B1278" s="4">
        <v>43515</v>
      </c>
      <c r="C1278">
        <v>9</v>
      </c>
      <c r="D1278" t="s">
        <v>21</v>
      </c>
      <c r="E1278" t="s">
        <v>22</v>
      </c>
      <c r="F1278" t="s">
        <v>23</v>
      </c>
      <c r="G1278" t="s">
        <v>41</v>
      </c>
      <c r="H1278">
        <v>399</v>
      </c>
      <c r="I1278">
        <v>5</v>
      </c>
      <c r="J1278">
        <v>1995</v>
      </c>
    </row>
    <row r="1279" spans="1:10" x14ac:dyDescent="0.35">
      <c r="A1279" s="3" t="s">
        <v>1324</v>
      </c>
      <c r="B1279" s="4">
        <v>43515</v>
      </c>
      <c r="C1279">
        <v>3</v>
      </c>
      <c r="D1279" t="s">
        <v>43</v>
      </c>
      <c r="E1279" t="s">
        <v>68</v>
      </c>
      <c r="F1279" t="s">
        <v>18</v>
      </c>
      <c r="G1279" t="s">
        <v>41</v>
      </c>
      <c r="H1279">
        <v>399</v>
      </c>
      <c r="I1279">
        <v>7</v>
      </c>
      <c r="J1279">
        <v>2793</v>
      </c>
    </row>
    <row r="1280" spans="1:10" x14ac:dyDescent="0.35">
      <c r="A1280" s="3" t="s">
        <v>1325</v>
      </c>
      <c r="B1280" s="4">
        <v>43515</v>
      </c>
      <c r="C1280">
        <v>17</v>
      </c>
      <c r="D1280" t="s">
        <v>35</v>
      </c>
      <c r="E1280" t="s">
        <v>27</v>
      </c>
      <c r="F1280" t="s">
        <v>28</v>
      </c>
      <c r="G1280" t="s">
        <v>31</v>
      </c>
      <c r="H1280">
        <v>69</v>
      </c>
      <c r="I1280">
        <v>4</v>
      </c>
      <c r="J1280">
        <v>276</v>
      </c>
    </row>
    <row r="1281" spans="1:10" x14ac:dyDescent="0.35">
      <c r="A1281" s="3" t="s">
        <v>1326</v>
      </c>
      <c r="B1281" s="4">
        <v>43515</v>
      </c>
      <c r="C1281">
        <v>3</v>
      </c>
      <c r="D1281" t="s">
        <v>43</v>
      </c>
      <c r="E1281" t="s">
        <v>17</v>
      </c>
      <c r="F1281" t="s">
        <v>18</v>
      </c>
      <c r="G1281" t="s">
        <v>19</v>
      </c>
      <c r="H1281">
        <v>289</v>
      </c>
      <c r="I1281">
        <v>7</v>
      </c>
      <c r="J1281">
        <v>2023</v>
      </c>
    </row>
    <row r="1282" spans="1:10" x14ac:dyDescent="0.35">
      <c r="A1282" s="3" t="s">
        <v>1327</v>
      </c>
      <c r="B1282" s="4">
        <v>43515</v>
      </c>
      <c r="C1282">
        <v>19</v>
      </c>
      <c r="D1282" t="s">
        <v>56</v>
      </c>
      <c r="E1282" t="s">
        <v>27</v>
      </c>
      <c r="F1282" t="s">
        <v>28</v>
      </c>
      <c r="G1282" t="s">
        <v>14</v>
      </c>
      <c r="H1282">
        <v>199</v>
      </c>
      <c r="I1282">
        <v>0</v>
      </c>
      <c r="J1282">
        <v>0</v>
      </c>
    </row>
    <row r="1283" spans="1:10" x14ac:dyDescent="0.35">
      <c r="A1283" s="3" t="s">
        <v>1328</v>
      </c>
      <c r="B1283" s="4">
        <v>43515</v>
      </c>
      <c r="C1283">
        <v>6</v>
      </c>
      <c r="D1283" t="s">
        <v>48</v>
      </c>
      <c r="E1283" t="s">
        <v>22</v>
      </c>
      <c r="F1283" t="s">
        <v>23</v>
      </c>
      <c r="G1283" t="s">
        <v>31</v>
      </c>
      <c r="H1283">
        <v>69</v>
      </c>
      <c r="I1283">
        <v>8</v>
      </c>
      <c r="J1283">
        <v>552</v>
      </c>
    </row>
    <row r="1284" spans="1:10" x14ac:dyDescent="0.35">
      <c r="A1284" s="3" t="s">
        <v>1329</v>
      </c>
      <c r="B1284" s="4">
        <v>43515</v>
      </c>
      <c r="C1284">
        <v>7</v>
      </c>
      <c r="D1284" t="s">
        <v>88</v>
      </c>
      <c r="E1284" t="s">
        <v>22</v>
      </c>
      <c r="F1284" t="s">
        <v>23</v>
      </c>
      <c r="G1284" t="s">
        <v>41</v>
      </c>
      <c r="H1284">
        <v>399</v>
      </c>
      <c r="I1284">
        <v>3</v>
      </c>
      <c r="J1284">
        <v>1197</v>
      </c>
    </row>
    <row r="1285" spans="1:10" x14ac:dyDescent="0.35">
      <c r="A1285" s="3" t="s">
        <v>1330</v>
      </c>
      <c r="B1285" s="4">
        <v>43515</v>
      </c>
      <c r="C1285">
        <v>8</v>
      </c>
      <c r="D1285" t="s">
        <v>45</v>
      </c>
      <c r="E1285" t="s">
        <v>46</v>
      </c>
      <c r="F1285" t="s">
        <v>23</v>
      </c>
      <c r="G1285" t="s">
        <v>14</v>
      </c>
      <c r="H1285">
        <v>199</v>
      </c>
      <c r="I1285">
        <v>5</v>
      </c>
      <c r="J1285">
        <v>995</v>
      </c>
    </row>
    <row r="1286" spans="1:10" x14ac:dyDescent="0.35">
      <c r="A1286" s="3" t="s">
        <v>1331</v>
      </c>
      <c r="B1286" s="4">
        <v>43515</v>
      </c>
      <c r="C1286">
        <v>2</v>
      </c>
      <c r="D1286" t="s">
        <v>106</v>
      </c>
      <c r="E1286" t="s">
        <v>68</v>
      </c>
      <c r="F1286" t="s">
        <v>18</v>
      </c>
      <c r="G1286" t="s">
        <v>31</v>
      </c>
      <c r="H1286">
        <v>69</v>
      </c>
      <c r="I1286">
        <v>8</v>
      </c>
      <c r="J1286">
        <v>552</v>
      </c>
    </row>
    <row r="1287" spans="1:10" x14ac:dyDescent="0.35">
      <c r="A1287" s="3" t="s">
        <v>1332</v>
      </c>
      <c r="B1287" s="4">
        <v>43515</v>
      </c>
      <c r="C1287">
        <v>3</v>
      </c>
      <c r="D1287" t="s">
        <v>43</v>
      </c>
      <c r="E1287" t="s">
        <v>17</v>
      </c>
      <c r="F1287" t="s">
        <v>18</v>
      </c>
      <c r="G1287" t="s">
        <v>19</v>
      </c>
      <c r="H1287">
        <v>289</v>
      </c>
      <c r="I1287">
        <v>7</v>
      </c>
      <c r="J1287">
        <v>2023</v>
      </c>
    </row>
    <row r="1288" spans="1:10" x14ac:dyDescent="0.35">
      <c r="A1288" s="3" t="s">
        <v>1333</v>
      </c>
      <c r="B1288" s="4">
        <v>43515</v>
      </c>
      <c r="C1288">
        <v>16</v>
      </c>
      <c r="D1288" t="s">
        <v>30</v>
      </c>
      <c r="E1288" t="s">
        <v>27</v>
      </c>
      <c r="F1288" t="s">
        <v>28</v>
      </c>
      <c r="G1288" t="s">
        <v>41</v>
      </c>
      <c r="H1288">
        <v>399</v>
      </c>
      <c r="I1288">
        <v>7</v>
      </c>
      <c r="J1288">
        <v>2793</v>
      </c>
    </row>
    <row r="1289" spans="1:10" x14ac:dyDescent="0.35">
      <c r="A1289" s="3" t="s">
        <v>1334</v>
      </c>
      <c r="B1289" s="4">
        <v>43515</v>
      </c>
      <c r="C1289">
        <v>7</v>
      </c>
      <c r="D1289" t="s">
        <v>88</v>
      </c>
      <c r="E1289" t="s">
        <v>46</v>
      </c>
      <c r="F1289" t="s">
        <v>23</v>
      </c>
      <c r="G1289" t="s">
        <v>14</v>
      </c>
      <c r="H1289">
        <v>199</v>
      </c>
      <c r="I1289">
        <v>1</v>
      </c>
      <c r="J1289">
        <v>199</v>
      </c>
    </row>
    <row r="1290" spans="1:10" x14ac:dyDescent="0.35">
      <c r="A1290" s="3" t="s">
        <v>1335</v>
      </c>
      <c r="B1290" s="4">
        <v>43515</v>
      </c>
      <c r="C1290">
        <v>17</v>
      </c>
      <c r="D1290" t="s">
        <v>35</v>
      </c>
      <c r="E1290" t="s">
        <v>36</v>
      </c>
      <c r="F1290" t="s">
        <v>28</v>
      </c>
      <c r="G1290" t="s">
        <v>14</v>
      </c>
      <c r="H1290">
        <v>199</v>
      </c>
      <c r="I1290">
        <v>4</v>
      </c>
      <c r="J1290">
        <v>796</v>
      </c>
    </row>
    <row r="1291" spans="1:10" x14ac:dyDescent="0.35">
      <c r="A1291" s="3" t="s">
        <v>1336</v>
      </c>
      <c r="B1291" s="4">
        <v>43515</v>
      </c>
      <c r="C1291">
        <v>14</v>
      </c>
      <c r="D1291" t="s">
        <v>38</v>
      </c>
      <c r="E1291" t="s">
        <v>63</v>
      </c>
      <c r="F1291" t="s">
        <v>13</v>
      </c>
      <c r="G1291" t="s">
        <v>19</v>
      </c>
      <c r="H1291">
        <v>289</v>
      </c>
      <c r="I1291">
        <v>9</v>
      </c>
      <c r="J1291">
        <v>2601</v>
      </c>
    </row>
    <row r="1292" spans="1:10" x14ac:dyDescent="0.35">
      <c r="A1292" s="3" t="s">
        <v>1337</v>
      </c>
      <c r="B1292" s="4">
        <v>43516</v>
      </c>
      <c r="C1292">
        <v>8</v>
      </c>
      <c r="D1292" t="s">
        <v>45</v>
      </c>
      <c r="E1292" t="s">
        <v>46</v>
      </c>
      <c r="F1292" t="s">
        <v>23</v>
      </c>
      <c r="G1292" t="s">
        <v>19</v>
      </c>
      <c r="H1292">
        <v>289</v>
      </c>
      <c r="I1292">
        <v>5</v>
      </c>
      <c r="J1292">
        <v>1445</v>
      </c>
    </row>
    <row r="1293" spans="1:10" x14ac:dyDescent="0.35">
      <c r="A1293" s="3" t="s">
        <v>1338</v>
      </c>
      <c r="B1293" s="4">
        <v>43516</v>
      </c>
      <c r="C1293">
        <v>2</v>
      </c>
      <c r="D1293" t="s">
        <v>106</v>
      </c>
      <c r="E1293" t="s">
        <v>17</v>
      </c>
      <c r="F1293" t="s">
        <v>18</v>
      </c>
      <c r="G1293" t="s">
        <v>14</v>
      </c>
      <c r="H1293">
        <v>199</v>
      </c>
      <c r="I1293">
        <v>3</v>
      </c>
      <c r="J1293">
        <v>597</v>
      </c>
    </row>
    <row r="1294" spans="1:10" x14ac:dyDescent="0.35">
      <c r="A1294" s="3" t="s">
        <v>1339</v>
      </c>
      <c r="B1294" s="4">
        <v>43516</v>
      </c>
      <c r="C1294">
        <v>9</v>
      </c>
      <c r="D1294" t="s">
        <v>21</v>
      </c>
      <c r="E1294" t="s">
        <v>46</v>
      </c>
      <c r="F1294" t="s">
        <v>23</v>
      </c>
      <c r="G1294" t="s">
        <v>24</v>
      </c>
      <c r="H1294">
        <v>159</v>
      </c>
      <c r="I1294">
        <v>2</v>
      </c>
      <c r="J1294">
        <v>318</v>
      </c>
    </row>
    <row r="1295" spans="1:10" x14ac:dyDescent="0.35">
      <c r="A1295" s="3" t="s">
        <v>1340</v>
      </c>
      <c r="B1295" s="4">
        <v>43517</v>
      </c>
      <c r="C1295">
        <v>8</v>
      </c>
      <c r="D1295" t="s">
        <v>45</v>
      </c>
      <c r="E1295" t="s">
        <v>46</v>
      </c>
      <c r="F1295" t="s">
        <v>23</v>
      </c>
      <c r="G1295" t="s">
        <v>19</v>
      </c>
      <c r="H1295">
        <v>289</v>
      </c>
      <c r="I1295">
        <v>1</v>
      </c>
      <c r="J1295">
        <v>289</v>
      </c>
    </row>
    <row r="1296" spans="1:10" x14ac:dyDescent="0.35">
      <c r="A1296" s="3" t="s">
        <v>1341</v>
      </c>
      <c r="B1296" s="4">
        <v>43517</v>
      </c>
      <c r="C1296">
        <v>18</v>
      </c>
      <c r="D1296" t="s">
        <v>26</v>
      </c>
      <c r="E1296" t="s">
        <v>27</v>
      </c>
      <c r="F1296" t="s">
        <v>28</v>
      </c>
      <c r="G1296" t="s">
        <v>41</v>
      </c>
      <c r="H1296">
        <v>399</v>
      </c>
      <c r="I1296">
        <v>3</v>
      </c>
      <c r="J1296">
        <v>1197</v>
      </c>
    </row>
    <row r="1297" spans="1:10" x14ac:dyDescent="0.35">
      <c r="A1297" s="3" t="s">
        <v>1342</v>
      </c>
      <c r="B1297" s="4">
        <v>43518</v>
      </c>
      <c r="C1297">
        <v>20</v>
      </c>
      <c r="D1297" t="s">
        <v>40</v>
      </c>
      <c r="E1297" t="s">
        <v>27</v>
      </c>
      <c r="F1297" t="s">
        <v>28</v>
      </c>
      <c r="G1297" t="s">
        <v>19</v>
      </c>
      <c r="H1297">
        <v>289</v>
      </c>
      <c r="I1297">
        <v>0</v>
      </c>
      <c r="J1297">
        <v>0</v>
      </c>
    </row>
    <row r="1298" spans="1:10" x14ac:dyDescent="0.35">
      <c r="A1298" s="3" t="s">
        <v>1343</v>
      </c>
      <c r="B1298" s="4">
        <v>43518</v>
      </c>
      <c r="C1298">
        <v>13</v>
      </c>
      <c r="D1298" t="s">
        <v>33</v>
      </c>
      <c r="E1298" t="s">
        <v>12</v>
      </c>
      <c r="F1298" t="s">
        <v>13</v>
      </c>
      <c r="G1298" t="s">
        <v>19</v>
      </c>
      <c r="H1298">
        <v>289</v>
      </c>
      <c r="I1298">
        <v>7</v>
      </c>
      <c r="J1298">
        <v>2023</v>
      </c>
    </row>
    <row r="1299" spans="1:10" x14ac:dyDescent="0.35">
      <c r="A1299" s="3" t="s">
        <v>1344</v>
      </c>
      <c r="B1299" s="4">
        <v>43518</v>
      </c>
      <c r="C1299">
        <v>3</v>
      </c>
      <c r="D1299" t="s">
        <v>43</v>
      </c>
      <c r="E1299" t="s">
        <v>68</v>
      </c>
      <c r="F1299" t="s">
        <v>18</v>
      </c>
      <c r="G1299" t="s">
        <v>41</v>
      </c>
      <c r="H1299">
        <v>399</v>
      </c>
      <c r="I1299">
        <v>3</v>
      </c>
      <c r="J1299">
        <v>1197</v>
      </c>
    </row>
    <row r="1300" spans="1:10" x14ac:dyDescent="0.35">
      <c r="A1300" s="3" t="s">
        <v>1345</v>
      </c>
      <c r="B1300" s="4">
        <v>43518</v>
      </c>
      <c r="C1300">
        <v>16</v>
      </c>
      <c r="D1300" t="s">
        <v>30</v>
      </c>
      <c r="E1300" t="s">
        <v>36</v>
      </c>
      <c r="F1300" t="s">
        <v>28</v>
      </c>
      <c r="G1300" t="s">
        <v>14</v>
      </c>
      <c r="H1300">
        <v>199</v>
      </c>
      <c r="I1300">
        <v>2</v>
      </c>
      <c r="J1300">
        <v>398</v>
      </c>
    </row>
    <row r="1301" spans="1:10" x14ac:dyDescent="0.35">
      <c r="A1301" s="3" t="s">
        <v>1346</v>
      </c>
      <c r="B1301" s="4">
        <v>43518</v>
      </c>
      <c r="C1301">
        <v>16</v>
      </c>
      <c r="D1301" t="s">
        <v>30</v>
      </c>
      <c r="E1301" t="s">
        <v>27</v>
      </c>
      <c r="F1301" t="s">
        <v>28</v>
      </c>
      <c r="G1301" t="s">
        <v>19</v>
      </c>
      <c r="H1301">
        <v>289</v>
      </c>
      <c r="I1301">
        <v>3</v>
      </c>
      <c r="J1301">
        <v>867</v>
      </c>
    </row>
    <row r="1302" spans="1:10" x14ac:dyDescent="0.35">
      <c r="A1302" s="3" t="s">
        <v>1347</v>
      </c>
      <c r="B1302" s="4">
        <v>43518</v>
      </c>
      <c r="C1302">
        <v>3</v>
      </c>
      <c r="D1302" t="s">
        <v>43</v>
      </c>
      <c r="E1302" t="s">
        <v>68</v>
      </c>
      <c r="F1302" t="s">
        <v>18</v>
      </c>
      <c r="G1302" t="s">
        <v>14</v>
      </c>
      <c r="H1302">
        <v>199</v>
      </c>
      <c r="I1302">
        <v>9</v>
      </c>
      <c r="J1302">
        <v>1791</v>
      </c>
    </row>
    <row r="1303" spans="1:10" x14ac:dyDescent="0.35">
      <c r="A1303" s="3" t="s">
        <v>1348</v>
      </c>
      <c r="B1303" s="4">
        <v>43518</v>
      </c>
      <c r="C1303">
        <v>20</v>
      </c>
      <c r="D1303" t="s">
        <v>40</v>
      </c>
      <c r="E1303" t="s">
        <v>36</v>
      </c>
      <c r="F1303" t="s">
        <v>28</v>
      </c>
      <c r="G1303" t="s">
        <v>19</v>
      </c>
      <c r="H1303">
        <v>289</v>
      </c>
      <c r="I1303">
        <v>0</v>
      </c>
      <c r="J1303">
        <v>0</v>
      </c>
    </row>
    <row r="1304" spans="1:10" x14ac:dyDescent="0.35">
      <c r="A1304" s="3" t="s">
        <v>1349</v>
      </c>
      <c r="B1304" s="4">
        <v>43518</v>
      </c>
      <c r="C1304">
        <v>3</v>
      </c>
      <c r="D1304" t="s">
        <v>43</v>
      </c>
      <c r="E1304" t="s">
        <v>17</v>
      </c>
      <c r="F1304" t="s">
        <v>18</v>
      </c>
      <c r="G1304" t="s">
        <v>19</v>
      </c>
      <c r="H1304">
        <v>289</v>
      </c>
      <c r="I1304">
        <v>7</v>
      </c>
      <c r="J1304">
        <v>2023</v>
      </c>
    </row>
    <row r="1305" spans="1:10" x14ac:dyDescent="0.35">
      <c r="A1305" s="3" t="s">
        <v>1350</v>
      </c>
      <c r="B1305" s="4">
        <v>43519</v>
      </c>
      <c r="C1305">
        <v>8</v>
      </c>
      <c r="D1305" t="s">
        <v>45</v>
      </c>
      <c r="E1305" t="s">
        <v>22</v>
      </c>
      <c r="F1305" t="s">
        <v>23</v>
      </c>
      <c r="G1305" t="s">
        <v>41</v>
      </c>
      <c r="H1305">
        <v>399</v>
      </c>
      <c r="I1305">
        <v>5</v>
      </c>
      <c r="J1305">
        <v>1995</v>
      </c>
    </row>
    <row r="1306" spans="1:10" x14ac:dyDescent="0.35">
      <c r="A1306" s="3" t="s">
        <v>1351</v>
      </c>
      <c r="B1306" s="4">
        <v>43519</v>
      </c>
      <c r="C1306">
        <v>6</v>
      </c>
      <c r="D1306" t="s">
        <v>48</v>
      </c>
      <c r="E1306" t="s">
        <v>46</v>
      </c>
      <c r="F1306" t="s">
        <v>23</v>
      </c>
      <c r="G1306" t="s">
        <v>14</v>
      </c>
      <c r="H1306">
        <v>199</v>
      </c>
      <c r="I1306">
        <v>8</v>
      </c>
      <c r="J1306">
        <v>1592</v>
      </c>
    </row>
    <row r="1307" spans="1:10" x14ac:dyDescent="0.35">
      <c r="A1307" s="3" t="s">
        <v>1352</v>
      </c>
      <c r="B1307" s="4">
        <v>43519</v>
      </c>
      <c r="C1307">
        <v>7</v>
      </c>
      <c r="D1307" t="s">
        <v>88</v>
      </c>
      <c r="E1307" t="s">
        <v>22</v>
      </c>
      <c r="F1307" t="s">
        <v>23</v>
      </c>
      <c r="G1307" t="s">
        <v>31</v>
      </c>
      <c r="H1307">
        <v>69</v>
      </c>
      <c r="I1307">
        <v>5</v>
      </c>
      <c r="J1307">
        <v>345</v>
      </c>
    </row>
    <row r="1308" spans="1:10" x14ac:dyDescent="0.35">
      <c r="A1308" s="3" t="s">
        <v>1353</v>
      </c>
      <c r="B1308" s="4">
        <v>43519</v>
      </c>
      <c r="C1308">
        <v>3</v>
      </c>
      <c r="D1308" t="s">
        <v>43</v>
      </c>
      <c r="E1308" t="s">
        <v>68</v>
      </c>
      <c r="F1308" t="s">
        <v>18</v>
      </c>
      <c r="G1308" t="s">
        <v>41</v>
      </c>
      <c r="H1308">
        <v>399</v>
      </c>
      <c r="I1308">
        <v>8</v>
      </c>
      <c r="J1308">
        <v>3192</v>
      </c>
    </row>
    <row r="1309" spans="1:10" x14ac:dyDescent="0.35">
      <c r="A1309" s="3" t="s">
        <v>1354</v>
      </c>
      <c r="B1309" s="4">
        <v>43520</v>
      </c>
      <c r="C1309">
        <v>4</v>
      </c>
      <c r="D1309" t="s">
        <v>51</v>
      </c>
      <c r="E1309" t="s">
        <v>17</v>
      </c>
      <c r="F1309" t="s">
        <v>18</v>
      </c>
      <c r="G1309" t="s">
        <v>41</v>
      </c>
      <c r="H1309">
        <v>399</v>
      </c>
      <c r="I1309">
        <v>2</v>
      </c>
      <c r="J1309">
        <v>798</v>
      </c>
    </row>
    <row r="1310" spans="1:10" x14ac:dyDescent="0.35">
      <c r="A1310" s="3" t="s">
        <v>1355</v>
      </c>
      <c r="B1310" s="4">
        <v>43520</v>
      </c>
      <c r="C1310">
        <v>2</v>
      </c>
      <c r="D1310" t="s">
        <v>106</v>
      </c>
      <c r="E1310" t="s">
        <v>68</v>
      </c>
      <c r="F1310" t="s">
        <v>18</v>
      </c>
      <c r="G1310" t="s">
        <v>41</v>
      </c>
      <c r="H1310">
        <v>399</v>
      </c>
      <c r="I1310">
        <v>6</v>
      </c>
      <c r="J1310">
        <v>2394</v>
      </c>
    </row>
    <row r="1311" spans="1:10" x14ac:dyDescent="0.35">
      <c r="A1311" s="3" t="s">
        <v>1356</v>
      </c>
      <c r="B1311" s="4">
        <v>43520</v>
      </c>
      <c r="C1311">
        <v>8</v>
      </c>
      <c r="D1311" t="s">
        <v>45</v>
      </c>
      <c r="E1311" t="s">
        <v>46</v>
      </c>
      <c r="F1311" t="s">
        <v>23</v>
      </c>
      <c r="G1311" t="s">
        <v>19</v>
      </c>
      <c r="H1311">
        <v>289</v>
      </c>
      <c r="I1311">
        <v>0</v>
      </c>
      <c r="J1311">
        <v>0</v>
      </c>
    </row>
    <row r="1312" spans="1:10" x14ac:dyDescent="0.35">
      <c r="A1312" s="3" t="s">
        <v>1357</v>
      </c>
      <c r="B1312" s="4">
        <v>43521</v>
      </c>
      <c r="C1312">
        <v>4</v>
      </c>
      <c r="D1312" t="s">
        <v>51</v>
      </c>
      <c r="E1312" t="s">
        <v>68</v>
      </c>
      <c r="F1312" t="s">
        <v>18</v>
      </c>
      <c r="G1312" t="s">
        <v>31</v>
      </c>
      <c r="H1312">
        <v>69</v>
      </c>
      <c r="I1312">
        <v>4</v>
      </c>
      <c r="J1312">
        <v>276</v>
      </c>
    </row>
    <row r="1313" spans="1:10" x14ac:dyDescent="0.35">
      <c r="A1313" s="3" t="s">
        <v>1358</v>
      </c>
      <c r="B1313" s="4">
        <v>43522</v>
      </c>
      <c r="C1313">
        <v>13</v>
      </c>
      <c r="D1313" t="s">
        <v>33</v>
      </c>
      <c r="E1313" t="s">
        <v>63</v>
      </c>
      <c r="F1313" t="s">
        <v>13</v>
      </c>
      <c r="G1313" t="s">
        <v>24</v>
      </c>
      <c r="H1313">
        <v>159</v>
      </c>
      <c r="I1313">
        <v>5</v>
      </c>
      <c r="J1313">
        <v>795</v>
      </c>
    </row>
    <row r="1314" spans="1:10" x14ac:dyDescent="0.35">
      <c r="A1314" s="3" t="s">
        <v>1359</v>
      </c>
      <c r="B1314" s="4">
        <v>43522</v>
      </c>
      <c r="C1314">
        <v>8</v>
      </c>
      <c r="D1314" t="s">
        <v>45</v>
      </c>
      <c r="E1314" t="s">
        <v>22</v>
      </c>
      <c r="F1314" t="s">
        <v>23</v>
      </c>
      <c r="G1314" t="s">
        <v>24</v>
      </c>
      <c r="H1314">
        <v>159</v>
      </c>
      <c r="I1314">
        <v>8</v>
      </c>
      <c r="J1314">
        <v>1272</v>
      </c>
    </row>
    <row r="1315" spans="1:10" x14ac:dyDescent="0.35">
      <c r="A1315" s="3" t="s">
        <v>1360</v>
      </c>
      <c r="B1315" s="4">
        <v>43522</v>
      </c>
      <c r="C1315">
        <v>11</v>
      </c>
      <c r="D1315" t="s">
        <v>11</v>
      </c>
      <c r="E1315" t="s">
        <v>12</v>
      </c>
      <c r="F1315" t="s">
        <v>13</v>
      </c>
      <c r="G1315" t="s">
        <v>14</v>
      </c>
      <c r="H1315">
        <v>199</v>
      </c>
      <c r="I1315">
        <v>9</v>
      </c>
      <c r="J1315">
        <v>1791</v>
      </c>
    </row>
    <row r="1316" spans="1:10" x14ac:dyDescent="0.35">
      <c r="A1316" s="3" t="s">
        <v>1361</v>
      </c>
      <c r="B1316" s="4">
        <v>43522</v>
      </c>
      <c r="C1316">
        <v>12</v>
      </c>
      <c r="D1316" t="s">
        <v>66</v>
      </c>
      <c r="E1316" t="s">
        <v>63</v>
      </c>
      <c r="F1316" t="s">
        <v>13</v>
      </c>
      <c r="G1316" t="s">
        <v>31</v>
      </c>
      <c r="H1316">
        <v>69</v>
      </c>
      <c r="I1316">
        <v>8</v>
      </c>
      <c r="J1316">
        <v>552</v>
      </c>
    </row>
    <row r="1317" spans="1:10" x14ac:dyDescent="0.35">
      <c r="A1317" s="3" t="s">
        <v>1362</v>
      </c>
      <c r="B1317" s="4">
        <v>43522</v>
      </c>
      <c r="C1317">
        <v>1</v>
      </c>
      <c r="D1317" t="s">
        <v>16</v>
      </c>
      <c r="E1317" t="s">
        <v>17</v>
      </c>
      <c r="F1317" t="s">
        <v>18</v>
      </c>
      <c r="G1317" t="s">
        <v>31</v>
      </c>
      <c r="H1317">
        <v>69</v>
      </c>
      <c r="I1317">
        <v>9</v>
      </c>
      <c r="J1317">
        <v>621</v>
      </c>
    </row>
    <row r="1318" spans="1:10" x14ac:dyDescent="0.35">
      <c r="A1318" s="3" t="s">
        <v>1363</v>
      </c>
      <c r="B1318" s="4">
        <v>43522</v>
      </c>
      <c r="C1318">
        <v>3</v>
      </c>
      <c r="D1318" t="s">
        <v>43</v>
      </c>
      <c r="E1318" t="s">
        <v>17</v>
      </c>
      <c r="F1318" t="s">
        <v>18</v>
      </c>
      <c r="G1318" t="s">
        <v>19</v>
      </c>
      <c r="H1318">
        <v>289</v>
      </c>
      <c r="I1318">
        <v>3</v>
      </c>
      <c r="J1318">
        <v>867</v>
      </c>
    </row>
    <row r="1319" spans="1:10" x14ac:dyDescent="0.35">
      <c r="A1319" s="3" t="s">
        <v>1364</v>
      </c>
      <c r="B1319" s="4">
        <v>43522</v>
      </c>
      <c r="C1319">
        <v>14</v>
      </c>
      <c r="D1319" t="s">
        <v>38</v>
      </c>
      <c r="E1319" t="s">
        <v>12</v>
      </c>
      <c r="F1319" t="s">
        <v>13</v>
      </c>
      <c r="G1319" t="s">
        <v>41</v>
      </c>
      <c r="H1319">
        <v>399</v>
      </c>
      <c r="I1319">
        <v>2</v>
      </c>
      <c r="J1319">
        <v>798</v>
      </c>
    </row>
    <row r="1320" spans="1:10" x14ac:dyDescent="0.35">
      <c r="A1320" s="3" t="s">
        <v>1365</v>
      </c>
      <c r="B1320" s="4">
        <v>43523</v>
      </c>
      <c r="C1320">
        <v>11</v>
      </c>
      <c r="D1320" t="s">
        <v>11</v>
      </c>
      <c r="E1320" t="s">
        <v>63</v>
      </c>
      <c r="F1320" t="s">
        <v>13</v>
      </c>
      <c r="G1320" t="s">
        <v>14</v>
      </c>
      <c r="H1320">
        <v>199</v>
      </c>
      <c r="I1320">
        <v>9</v>
      </c>
      <c r="J1320">
        <v>1791</v>
      </c>
    </row>
    <row r="1321" spans="1:10" x14ac:dyDescent="0.35">
      <c r="A1321" s="3" t="s">
        <v>1366</v>
      </c>
      <c r="B1321" s="4">
        <v>43523</v>
      </c>
      <c r="C1321">
        <v>8</v>
      </c>
      <c r="D1321" t="s">
        <v>45</v>
      </c>
      <c r="E1321" t="s">
        <v>22</v>
      </c>
      <c r="F1321" t="s">
        <v>23</v>
      </c>
      <c r="G1321" t="s">
        <v>31</v>
      </c>
      <c r="H1321">
        <v>69</v>
      </c>
      <c r="I1321">
        <v>4</v>
      </c>
      <c r="J1321">
        <v>276</v>
      </c>
    </row>
    <row r="1322" spans="1:10" x14ac:dyDescent="0.35">
      <c r="A1322" s="3" t="s">
        <v>1367</v>
      </c>
      <c r="B1322" s="4">
        <v>43524</v>
      </c>
      <c r="C1322">
        <v>10</v>
      </c>
      <c r="D1322" t="s">
        <v>58</v>
      </c>
      <c r="E1322" t="s">
        <v>22</v>
      </c>
      <c r="F1322" t="s">
        <v>23</v>
      </c>
      <c r="G1322" t="s">
        <v>31</v>
      </c>
      <c r="H1322">
        <v>69</v>
      </c>
      <c r="I1322">
        <v>9</v>
      </c>
      <c r="J1322">
        <v>621</v>
      </c>
    </row>
    <row r="1323" spans="1:10" x14ac:dyDescent="0.35">
      <c r="A1323" s="3" t="s">
        <v>1368</v>
      </c>
      <c r="B1323" s="4">
        <v>43524</v>
      </c>
      <c r="C1323">
        <v>19</v>
      </c>
      <c r="D1323" t="s">
        <v>56</v>
      </c>
      <c r="E1323" t="s">
        <v>27</v>
      </c>
      <c r="F1323" t="s">
        <v>28</v>
      </c>
      <c r="G1323" t="s">
        <v>41</v>
      </c>
      <c r="H1323">
        <v>399</v>
      </c>
      <c r="I1323">
        <v>9</v>
      </c>
      <c r="J1323">
        <v>3591</v>
      </c>
    </row>
    <row r="1324" spans="1:10" x14ac:dyDescent="0.35">
      <c r="A1324" s="3" t="s">
        <v>1369</v>
      </c>
      <c r="B1324" s="4">
        <v>43524</v>
      </c>
      <c r="C1324">
        <v>12</v>
      </c>
      <c r="D1324" t="s">
        <v>66</v>
      </c>
      <c r="E1324" t="s">
        <v>12</v>
      </c>
      <c r="F1324" t="s">
        <v>13</v>
      </c>
      <c r="G1324" t="s">
        <v>19</v>
      </c>
      <c r="H1324">
        <v>289</v>
      </c>
      <c r="I1324">
        <v>1</v>
      </c>
      <c r="J1324">
        <v>289</v>
      </c>
    </row>
    <row r="1325" spans="1:10" x14ac:dyDescent="0.35">
      <c r="A1325" s="3" t="s">
        <v>1370</v>
      </c>
      <c r="B1325" s="4">
        <v>43525</v>
      </c>
      <c r="C1325">
        <v>17</v>
      </c>
      <c r="D1325" t="s">
        <v>35</v>
      </c>
      <c r="E1325" t="s">
        <v>36</v>
      </c>
      <c r="F1325" t="s">
        <v>28</v>
      </c>
      <c r="G1325" t="s">
        <v>24</v>
      </c>
      <c r="H1325">
        <v>159</v>
      </c>
      <c r="I1325">
        <v>9</v>
      </c>
      <c r="J1325">
        <v>1431</v>
      </c>
    </row>
    <row r="1326" spans="1:10" x14ac:dyDescent="0.35">
      <c r="A1326" s="3" t="s">
        <v>1371</v>
      </c>
      <c r="B1326" s="4">
        <v>43525</v>
      </c>
      <c r="C1326">
        <v>8</v>
      </c>
      <c r="D1326" t="s">
        <v>45</v>
      </c>
      <c r="E1326" t="s">
        <v>22</v>
      </c>
      <c r="F1326" t="s">
        <v>23</v>
      </c>
      <c r="G1326" t="s">
        <v>41</v>
      </c>
      <c r="H1326">
        <v>399</v>
      </c>
      <c r="I1326">
        <v>3</v>
      </c>
      <c r="J1326">
        <v>1197</v>
      </c>
    </row>
    <row r="1327" spans="1:10" x14ac:dyDescent="0.35">
      <c r="A1327" s="3" t="s">
        <v>1372</v>
      </c>
      <c r="B1327" s="4">
        <v>43525</v>
      </c>
      <c r="C1327">
        <v>8</v>
      </c>
      <c r="D1327" t="s">
        <v>45</v>
      </c>
      <c r="E1327" t="s">
        <v>46</v>
      </c>
      <c r="F1327" t="s">
        <v>23</v>
      </c>
      <c r="G1327" t="s">
        <v>24</v>
      </c>
      <c r="H1327">
        <v>159</v>
      </c>
      <c r="I1327">
        <v>5</v>
      </c>
      <c r="J1327">
        <v>795</v>
      </c>
    </row>
    <row r="1328" spans="1:10" x14ac:dyDescent="0.35">
      <c r="A1328" s="3" t="s">
        <v>1373</v>
      </c>
      <c r="B1328" s="4">
        <v>43525</v>
      </c>
      <c r="C1328">
        <v>3</v>
      </c>
      <c r="D1328" t="s">
        <v>43</v>
      </c>
      <c r="E1328" t="s">
        <v>17</v>
      </c>
      <c r="F1328" t="s">
        <v>18</v>
      </c>
      <c r="G1328" t="s">
        <v>14</v>
      </c>
      <c r="H1328">
        <v>199</v>
      </c>
      <c r="I1328">
        <v>6</v>
      </c>
      <c r="J1328">
        <v>1194</v>
      </c>
    </row>
    <row r="1329" spans="1:10" x14ac:dyDescent="0.35">
      <c r="A1329" s="3" t="s">
        <v>1374</v>
      </c>
      <c r="B1329" s="4">
        <v>43526</v>
      </c>
      <c r="C1329">
        <v>1</v>
      </c>
      <c r="D1329" t="s">
        <v>16</v>
      </c>
      <c r="E1329" t="s">
        <v>68</v>
      </c>
      <c r="F1329" t="s">
        <v>18</v>
      </c>
      <c r="G1329" t="s">
        <v>24</v>
      </c>
      <c r="H1329">
        <v>159</v>
      </c>
      <c r="I1329">
        <v>6</v>
      </c>
      <c r="J1329">
        <v>954</v>
      </c>
    </row>
    <row r="1330" spans="1:10" x14ac:dyDescent="0.35">
      <c r="A1330" s="3" t="s">
        <v>1375</v>
      </c>
      <c r="B1330" s="4">
        <v>43526</v>
      </c>
      <c r="C1330">
        <v>19</v>
      </c>
      <c r="D1330" t="s">
        <v>56</v>
      </c>
      <c r="E1330" t="s">
        <v>36</v>
      </c>
      <c r="F1330" t="s">
        <v>28</v>
      </c>
      <c r="G1330" t="s">
        <v>19</v>
      </c>
      <c r="H1330">
        <v>289</v>
      </c>
      <c r="I1330">
        <v>7</v>
      </c>
      <c r="J1330">
        <v>2023</v>
      </c>
    </row>
    <row r="1331" spans="1:10" x14ac:dyDescent="0.35">
      <c r="A1331" s="3" t="s">
        <v>1376</v>
      </c>
      <c r="B1331" s="4">
        <v>43526</v>
      </c>
      <c r="C1331">
        <v>7</v>
      </c>
      <c r="D1331" t="s">
        <v>88</v>
      </c>
      <c r="E1331" t="s">
        <v>22</v>
      </c>
      <c r="F1331" t="s">
        <v>23</v>
      </c>
      <c r="G1331" t="s">
        <v>41</v>
      </c>
      <c r="H1331">
        <v>399</v>
      </c>
      <c r="I1331">
        <v>7</v>
      </c>
      <c r="J1331">
        <v>2793</v>
      </c>
    </row>
    <row r="1332" spans="1:10" x14ac:dyDescent="0.35">
      <c r="A1332" s="3" t="s">
        <v>1377</v>
      </c>
      <c r="B1332" s="4">
        <v>43527</v>
      </c>
      <c r="C1332">
        <v>5</v>
      </c>
      <c r="D1332" t="s">
        <v>60</v>
      </c>
      <c r="E1332" t="s">
        <v>68</v>
      </c>
      <c r="F1332" t="s">
        <v>18</v>
      </c>
      <c r="G1332" t="s">
        <v>19</v>
      </c>
      <c r="H1332">
        <v>289</v>
      </c>
      <c r="I1332">
        <v>5</v>
      </c>
      <c r="J1332">
        <v>1445</v>
      </c>
    </row>
    <row r="1333" spans="1:10" x14ac:dyDescent="0.35">
      <c r="A1333" s="3" t="s">
        <v>1378</v>
      </c>
      <c r="B1333" s="4">
        <v>43528</v>
      </c>
      <c r="C1333">
        <v>2</v>
      </c>
      <c r="D1333" t="s">
        <v>106</v>
      </c>
      <c r="E1333" t="s">
        <v>17</v>
      </c>
      <c r="F1333" t="s">
        <v>18</v>
      </c>
      <c r="G1333" t="s">
        <v>19</v>
      </c>
      <c r="H1333">
        <v>289</v>
      </c>
      <c r="I1333">
        <v>0</v>
      </c>
      <c r="J1333">
        <v>0</v>
      </c>
    </row>
    <row r="1334" spans="1:10" x14ac:dyDescent="0.35">
      <c r="A1334" s="3" t="s">
        <v>1379</v>
      </c>
      <c r="B1334" s="4">
        <v>43529</v>
      </c>
      <c r="C1334">
        <v>16</v>
      </c>
      <c r="D1334" t="s">
        <v>30</v>
      </c>
      <c r="E1334" t="s">
        <v>36</v>
      </c>
      <c r="F1334" t="s">
        <v>28</v>
      </c>
      <c r="G1334" t="s">
        <v>14</v>
      </c>
      <c r="H1334">
        <v>199</v>
      </c>
      <c r="I1334">
        <v>5</v>
      </c>
      <c r="J1334">
        <v>995</v>
      </c>
    </row>
    <row r="1335" spans="1:10" x14ac:dyDescent="0.35">
      <c r="A1335" s="3" t="s">
        <v>1380</v>
      </c>
      <c r="B1335" s="4">
        <v>43529</v>
      </c>
      <c r="C1335">
        <v>12</v>
      </c>
      <c r="D1335" t="s">
        <v>66</v>
      </c>
      <c r="E1335" t="s">
        <v>12</v>
      </c>
      <c r="F1335" t="s">
        <v>13</v>
      </c>
      <c r="G1335" t="s">
        <v>41</v>
      </c>
      <c r="H1335">
        <v>399</v>
      </c>
      <c r="I1335">
        <v>1</v>
      </c>
      <c r="J1335">
        <v>399</v>
      </c>
    </row>
    <row r="1336" spans="1:10" x14ac:dyDescent="0.35">
      <c r="A1336" s="3" t="s">
        <v>1381</v>
      </c>
      <c r="B1336" s="4">
        <v>43530</v>
      </c>
      <c r="C1336">
        <v>18</v>
      </c>
      <c r="D1336" t="s">
        <v>26</v>
      </c>
      <c r="E1336" t="s">
        <v>27</v>
      </c>
      <c r="F1336" t="s">
        <v>28</v>
      </c>
      <c r="G1336" t="s">
        <v>31</v>
      </c>
      <c r="H1336">
        <v>69</v>
      </c>
      <c r="I1336">
        <v>2</v>
      </c>
      <c r="J1336">
        <v>138</v>
      </c>
    </row>
    <row r="1337" spans="1:10" x14ac:dyDescent="0.35">
      <c r="A1337" s="3" t="s">
        <v>1382</v>
      </c>
      <c r="B1337" s="4">
        <v>43530</v>
      </c>
      <c r="C1337">
        <v>8</v>
      </c>
      <c r="D1337" t="s">
        <v>45</v>
      </c>
      <c r="E1337" t="s">
        <v>46</v>
      </c>
      <c r="F1337" t="s">
        <v>23</v>
      </c>
      <c r="G1337" t="s">
        <v>24</v>
      </c>
      <c r="H1337">
        <v>159</v>
      </c>
      <c r="I1337">
        <v>8</v>
      </c>
      <c r="J1337">
        <v>1272</v>
      </c>
    </row>
    <row r="1338" spans="1:10" x14ac:dyDescent="0.35">
      <c r="A1338" s="3" t="s">
        <v>1383</v>
      </c>
      <c r="B1338" s="4">
        <v>43530</v>
      </c>
      <c r="C1338">
        <v>19</v>
      </c>
      <c r="D1338" t="s">
        <v>56</v>
      </c>
      <c r="E1338" t="s">
        <v>27</v>
      </c>
      <c r="F1338" t="s">
        <v>28</v>
      </c>
      <c r="G1338" t="s">
        <v>24</v>
      </c>
      <c r="H1338">
        <v>159</v>
      </c>
      <c r="I1338">
        <v>5</v>
      </c>
      <c r="J1338">
        <v>795</v>
      </c>
    </row>
    <row r="1339" spans="1:10" x14ac:dyDescent="0.35">
      <c r="A1339" s="3" t="s">
        <v>1384</v>
      </c>
      <c r="B1339" s="4">
        <v>43531</v>
      </c>
      <c r="C1339">
        <v>9</v>
      </c>
      <c r="D1339" t="s">
        <v>21</v>
      </c>
      <c r="E1339" t="s">
        <v>46</v>
      </c>
      <c r="F1339" t="s">
        <v>23</v>
      </c>
      <c r="G1339" t="s">
        <v>41</v>
      </c>
      <c r="H1339">
        <v>399</v>
      </c>
      <c r="I1339">
        <v>0</v>
      </c>
      <c r="J1339">
        <v>0</v>
      </c>
    </row>
    <row r="1340" spans="1:10" x14ac:dyDescent="0.35">
      <c r="A1340" s="3" t="s">
        <v>1385</v>
      </c>
      <c r="B1340" s="4">
        <v>43531</v>
      </c>
      <c r="C1340">
        <v>19</v>
      </c>
      <c r="D1340" t="s">
        <v>56</v>
      </c>
      <c r="E1340" t="s">
        <v>27</v>
      </c>
      <c r="F1340" t="s">
        <v>28</v>
      </c>
      <c r="G1340" t="s">
        <v>31</v>
      </c>
      <c r="H1340">
        <v>69</v>
      </c>
      <c r="I1340">
        <v>7</v>
      </c>
      <c r="J1340">
        <v>483</v>
      </c>
    </row>
    <row r="1341" spans="1:10" x14ac:dyDescent="0.35">
      <c r="A1341" s="3" t="s">
        <v>1386</v>
      </c>
      <c r="B1341" s="4">
        <v>43531</v>
      </c>
      <c r="C1341">
        <v>2</v>
      </c>
      <c r="D1341" t="s">
        <v>106</v>
      </c>
      <c r="E1341" t="s">
        <v>17</v>
      </c>
      <c r="F1341" t="s">
        <v>18</v>
      </c>
      <c r="G1341" t="s">
        <v>14</v>
      </c>
      <c r="H1341">
        <v>199</v>
      </c>
      <c r="I1341">
        <v>7</v>
      </c>
      <c r="J1341">
        <v>1393</v>
      </c>
    </row>
    <row r="1342" spans="1:10" x14ac:dyDescent="0.35">
      <c r="A1342" s="3" t="s">
        <v>1387</v>
      </c>
      <c r="B1342" s="4">
        <v>43531</v>
      </c>
      <c r="C1342">
        <v>12</v>
      </c>
      <c r="D1342" t="s">
        <v>66</v>
      </c>
      <c r="E1342" t="s">
        <v>12</v>
      </c>
      <c r="F1342" t="s">
        <v>13</v>
      </c>
      <c r="G1342" t="s">
        <v>24</v>
      </c>
      <c r="H1342">
        <v>159</v>
      </c>
      <c r="I1342">
        <v>0</v>
      </c>
      <c r="J1342">
        <v>0</v>
      </c>
    </row>
    <row r="1343" spans="1:10" x14ac:dyDescent="0.35">
      <c r="A1343" s="3" t="s">
        <v>1388</v>
      </c>
      <c r="B1343" s="4">
        <v>43531</v>
      </c>
      <c r="C1343">
        <v>17</v>
      </c>
      <c r="D1343" t="s">
        <v>35</v>
      </c>
      <c r="E1343" t="s">
        <v>36</v>
      </c>
      <c r="F1343" t="s">
        <v>28</v>
      </c>
      <c r="G1343" t="s">
        <v>31</v>
      </c>
      <c r="H1343">
        <v>69</v>
      </c>
      <c r="I1343">
        <v>0</v>
      </c>
      <c r="J1343">
        <v>0</v>
      </c>
    </row>
    <row r="1344" spans="1:10" x14ac:dyDescent="0.35">
      <c r="A1344" s="3" t="s">
        <v>1389</v>
      </c>
      <c r="B1344" s="4">
        <v>43531</v>
      </c>
      <c r="C1344">
        <v>4</v>
      </c>
      <c r="D1344" t="s">
        <v>51</v>
      </c>
      <c r="E1344" t="s">
        <v>68</v>
      </c>
      <c r="F1344" t="s">
        <v>18</v>
      </c>
      <c r="G1344" t="s">
        <v>14</v>
      </c>
      <c r="H1344">
        <v>199</v>
      </c>
      <c r="I1344">
        <v>1</v>
      </c>
      <c r="J1344">
        <v>199</v>
      </c>
    </row>
    <row r="1345" spans="1:10" x14ac:dyDescent="0.35">
      <c r="A1345" s="3" t="s">
        <v>1390</v>
      </c>
      <c r="B1345" s="4">
        <v>43531</v>
      </c>
      <c r="C1345">
        <v>6</v>
      </c>
      <c r="D1345" t="s">
        <v>48</v>
      </c>
      <c r="E1345" t="s">
        <v>22</v>
      </c>
      <c r="F1345" t="s">
        <v>23</v>
      </c>
      <c r="G1345" t="s">
        <v>14</v>
      </c>
      <c r="H1345">
        <v>199</v>
      </c>
      <c r="I1345">
        <v>0</v>
      </c>
      <c r="J1345">
        <v>0</v>
      </c>
    </row>
    <row r="1346" spans="1:10" x14ac:dyDescent="0.35">
      <c r="A1346" s="3" t="s">
        <v>1391</v>
      </c>
      <c r="B1346" s="4">
        <v>43531</v>
      </c>
      <c r="C1346">
        <v>8</v>
      </c>
      <c r="D1346" t="s">
        <v>45</v>
      </c>
      <c r="E1346" t="s">
        <v>46</v>
      </c>
      <c r="F1346" t="s">
        <v>23</v>
      </c>
      <c r="G1346" t="s">
        <v>24</v>
      </c>
      <c r="H1346">
        <v>159</v>
      </c>
      <c r="I1346">
        <v>2</v>
      </c>
      <c r="J1346">
        <v>318</v>
      </c>
    </row>
    <row r="1347" spans="1:10" x14ac:dyDescent="0.35">
      <c r="A1347" s="3" t="s">
        <v>1392</v>
      </c>
      <c r="B1347" s="4">
        <v>43532</v>
      </c>
      <c r="C1347">
        <v>11</v>
      </c>
      <c r="D1347" t="s">
        <v>11</v>
      </c>
      <c r="E1347" t="s">
        <v>12</v>
      </c>
      <c r="F1347" t="s">
        <v>13</v>
      </c>
      <c r="G1347" t="s">
        <v>31</v>
      </c>
      <c r="H1347">
        <v>69</v>
      </c>
      <c r="I1347">
        <v>7</v>
      </c>
      <c r="J1347">
        <v>483</v>
      </c>
    </row>
    <row r="1348" spans="1:10" x14ac:dyDescent="0.35">
      <c r="A1348" s="3" t="s">
        <v>1393</v>
      </c>
      <c r="B1348" s="4">
        <v>43533</v>
      </c>
      <c r="C1348">
        <v>14</v>
      </c>
      <c r="D1348" t="s">
        <v>38</v>
      </c>
      <c r="E1348" t="s">
        <v>12</v>
      </c>
      <c r="F1348" t="s">
        <v>13</v>
      </c>
      <c r="G1348" t="s">
        <v>24</v>
      </c>
      <c r="H1348">
        <v>159</v>
      </c>
      <c r="I1348">
        <v>1</v>
      </c>
      <c r="J1348">
        <v>159</v>
      </c>
    </row>
    <row r="1349" spans="1:10" x14ac:dyDescent="0.35">
      <c r="A1349" s="3" t="s">
        <v>1394</v>
      </c>
      <c r="B1349" s="4">
        <v>43533</v>
      </c>
      <c r="C1349">
        <v>4</v>
      </c>
      <c r="D1349" t="s">
        <v>51</v>
      </c>
      <c r="E1349" t="s">
        <v>68</v>
      </c>
      <c r="F1349" t="s">
        <v>18</v>
      </c>
      <c r="G1349" t="s">
        <v>14</v>
      </c>
      <c r="H1349">
        <v>199</v>
      </c>
      <c r="I1349">
        <v>6</v>
      </c>
      <c r="J1349">
        <v>1194</v>
      </c>
    </row>
    <row r="1350" spans="1:10" x14ac:dyDescent="0.35">
      <c r="A1350" s="3" t="s">
        <v>1395</v>
      </c>
      <c r="B1350" s="4">
        <v>43533</v>
      </c>
      <c r="C1350">
        <v>19</v>
      </c>
      <c r="D1350" t="s">
        <v>56</v>
      </c>
      <c r="E1350" t="s">
        <v>36</v>
      </c>
      <c r="F1350" t="s">
        <v>28</v>
      </c>
      <c r="G1350" t="s">
        <v>14</v>
      </c>
      <c r="H1350">
        <v>199</v>
      </c>
      <c r="I1350">
        <v>4</v>
      </c>
      <c r="J1350">
        <v>796</v>
      </c>
    </row>
    <row r="1351" spans="1:10" x14ac:dyDescent="0.35">
      <c r="A1351" s="3" t="s">
        <v>1396</v>
      </c>
      <c r="B1351" s="4">
        <v>43533</v>
      </c>
      <c r="C1351">
        <v>8</v>
      </c>
      <c r="D1351" t="s">
        <v>45</v>
      </c>
      <c r="E1351" t="s">
        <v>22</v>
      </c>
      <c r="F1351" t="s">
        <v>23</v>
      </c>
      <c r="G1351" t="s">
        <v>14</v>
      </c>
      <c r="H1351">
        <v>199</v>
      </c>
      <c r="I1351">
        <v>7</v>
      </c>
      <c r="J1351">
        <v>1393</v>
      </c>
    </row>
    <row r="1352" spans="1:10" x14ac:dyDescent="0.35">
      <c r="A1352" s="3" t="s">
        <v>1397</v>
      </c>
      <c r="B1352" s="4">
        <v>43534</v>
      </c>
      <c r="C1352">
        <v>8</v>
      </c>
      <c r="D1352" t="s">
        <v>45</v>
      </c>
      <c r="E1352" t="s">
        <v>46</v>
      </c>
      <c r="F1352" t="s">
        <v>23</v>
      </c>
      <c r="G1352" t="s">
        <v>19</v>
      </c>
      <c r="H1352">
        <v>289</v>
      </c>
      <c r="I1352">
        <v>9</v>
      </c>
      <c r="J1352">
        <v>2601</v>
      </c>
    </row>
    <row r="1353" spans="1:10" x14ac:dyDescent="0.35">
      <c r="A1353" s="3" t="s">
        <v>1398</v>
      </c>
      <c r="B1353" s="4">
        <v>43534</v>
      </c>
      <c r="C1353">
        <v>15</v>
      </c>
      <c r="D1353" t="s">
        <v>118</v>
      </c>
      <c r="E1353" t="s">
        <v>63</v>
      </c>
      <c r="F1353" t="s">
        <v>13</v>
      </c>
      <c r="G1353" t="s">
        <v>14</v>
      </c>
      <c r="H1353">
        <v>199</v>
      </c>
      <c r="I1353">
        <v>2</v>
      </c>
      <c r="J1353">
        <v>398</v>
      </c>
    </row>
    <row r="1354" spans="1:10" x14ac:dyDescent="0.35">
      <c r="A1354" s="3" t="s">
        <v>1399</v>
      </c>
      <c r="B1354" s="4">
        <v>43534</v>
      </c>
      <c r="C1354">
        <v>6</v>
      </c>
      <c r="D1354" t="s">
        <v>48</v>
      </c>
      <c r="E1354" t="s">
        <v>46</v>
      </c>
      <c r="F1354" t="s">
        <v>23</v>
      </c>
      <c r="G1354" t="s">
        <v>31</v>
      </c>
      <c r="H1354">
        <v>69</v>
      </c>
      <c r="I1354">
        <v>5</v>
      </c>
      <c r="J1354">
        <v>345</v>
      </c>
    </row>
    <row r="1355" spans="1:10" x14ac:dyDescent="0.35">
      <c r="A1355" s="3" t="s">
        <v>1400</v>
      </c>
      <c r="B1355" s="4">
        <v>43534</v>
      </c>
      <c r="C1355">
        <v>19</v>
      </c>
      <c r="D1355" t="s">
        <v>56</v>
      </c>
      <c r="E1355" t="s">
        <v>27</v>
      </c>
      <c r="F1355" t="s">
        <v>28</v>
      </c>
      <c r="G1355" t="s">
        <v>41</v>
      </c>
      <c r="H1355">
        <v>399</v>
      </c>
      <c r="I1355">
        <v>3</v>
      </c>
      <c r="J1355">
        <v>1197</v>
      </c>
    </row>
    <row r="1356" spans="1:10" x14ac:dyDescent="0.35">
      <c r="A1356" s="3" t="s">
        <v>1401</v>
      </c>
      <c r="B1356" s="4">
        <v>43535</v>
      </c>
      <c r="C1356">
        <v>16</v>
      </c>
      <c r="D1356" t="s">
        <v>30</v>
      </c>
      <c r="E1356" t="s">
        <v>27</v>
      </c>
      <c r="F1356" t="s">
        <v>28</v>
      </c>
      <c r="G1356" t="s">
        <v>19</v>
      </c>
      <c r="H1356">
        <v>289</v>
      </c>
      <c r="I1356">
        <v>6</v>
      </c>
      <c r="J1356">
        <v>1734</v>
      </c>
    </row>
    <row r="1357" spans="1:10" x14ac:dyDescent="0.35">
      <c r="A1357" s="3" t="s">
        <v>1402</v>
      </c>
      <c r="B1357" s="4">
        <v>43535</v>
      </c>
      <c r="C1357">
        <v>7</v>
      </c>
      <c r="D1357" t="s">
        <v>88</v>
      </c>
      <c r="E1357" t="s">
        <v>22</v>
      </c>
      <c r="F1357" t="s">
        <v>23</v>
      </c>
      <c r="G1357" t="s">
        <v>31</v>
      </c>
      <c r="H1357">
        <v>69</v>
      </c>
      <c r="I1357">
        <v>1</v>
      </c>
      <c r="J1357">
        <v>69</v>
      </c>
    </row>
    <row r="1358" spans="1:10" x14ac:dyDescent="0.35">
      <c r="A1358" s="3" t="s">
        <v>1403</v>
      </c>
      <c r="B1358" s="4">
        <v>43535</v>
      </c>
      <c r="C1358">
        <v>4</v>
      </c>
      <c r="D1358" t="s">
        <v>51</v>
      </c>
      <c r="E1358" t="s">
        <v>17</v>
      </c>
      <c r="F1358" t="s">
        <v>18</v>
      </c>
      <c r="G1358" t="s">
        <v>19</v>
      </c>
      <c r="H1358">
        <v>289</v>
      </c>
      <c r="I1358">
        <v>6</v>
      </c>
      <c r="J1358">
        <v>1734</v>
      </c>
    </row>
    <row r="1359" spans="1:10" x14ac:dyDescent="0.35">
      <c r="A1359" s="3" t="s">
        <v>1404</v>
      </c>
      <c r="B1359" s="4">
        <v>43535</v>
      </c>
      <c r="C1359">
        <v>13</v>
      </c>
      <c r="D1359" t="s">
        <v>33</v>
      </c>
      <c r="E1359" t="s">
        <v>63</v>
      </c>
      <c r="F1359" t="s">
        <v>13</v>
      </c>
      <c r="G1359" t="s">
        <v>31</v>
      </c>
      <c r="H1359">
        <v>69</v>
      </c>
      <c r="I1359">
        <v>2</v>
      </c>
      <c r="J1359">
        <v>138</v>
      </c>
    </row>
    <row r="1360" spans="1:10" x14ac:dyDescent="0.35">
      <c r="A1360" s="3" t="s">
        <v>1405</v>
      </c>
      <c r="B1360" s="4">
        <v>43535</v>
      </c>
      <c r="C1360">
        <v>4</v>
      </c>
      <c r="D1360" t="s">
        <v>51</v>
      </c>
      <c r="E1360" t="s">
        <v>17</v>
      </c>
      <c r="F1360" t="s">
        <v>18</v>
      </c>
      <c r="G1360" t="s">
        <v>19</v>
      </c>
      <c r="H1360">
        <v>289</v>
      </c>
      <c r="I1360">
        <v>2</v>
      </c>
      <c r="J1360">
        <v>578</v>
      </c>
    </row>
    <row r="1361" spans="1:10" x14ac:dyDescent="0.35">
      <c r="A1361" s="3" t="s">
        <v>1406</v>
      </c>
      <c r="B1361" s="4">
        <v>43535</v>
      </c>
      <c r="C1361">
        <v>17</v>
      </c>
      <c r="D1361" t="s">
        <v>35</v>
      </c>
      <c r="E1361" t="s">
        <v>27</v>
      </c>
      <c r="F1361" t="s">
        <v>28</v>
      </c>
      <c r="G1361" t="s">
        <v>41</v>
      </c>
      <c r="H1361">
        <v>399</v>
      </c>
      <c r="I1361">
        <v>6</v>
      </c>
      <c r="J1361">
        <v>2394</v>
      </c>
    </row>
    <row r="1362" spans="1:10" x14ac:dyDescent="0.35">
      <c r="A1362" s="3" t="s">
        <v>1407</v>
      </c>
      <c r="B1362" s="4">
        <v>43535</v>
      </c>
      <c r="C1362">
        <v>3</v>
      </c>
      <c r="D1362" t="s">
        <v>43</v>
      </c>
      <c r="E1362" t="s">
        <v>17</v>
      </c>
      <c r="F1362" t="s">
        <v>18</v>
      </c>
      <c r="G1362" t="s">
        <v>19</v>
      </c>
      <c r="H1362">
        <v>289</v>
      </c>
      <c r="I1362">
        <v>5</v>
      </c>
      <c r="J1362">
        <v>1445</v>
      </c>
    </row>
    <row r="1363" spans="1:10" x14ac:dyDescent="0.35">
      <c r="A1363" s="3" t="s">
        <v>1408</v>
      </c>
      <c r="B1363" s="4">
        <v>43535</v>
      </c>
      <c r="C1363">
        <v>9</v>
      </c>
      <c r="D1363" t="s">
        <v>21</v>
      </c>
      <c r="E1363" t="s">
        <v>22</v>
      </c>
      <c r="F1363" t="s">
        <v>23</v>
      </c>
      <c r="G1363" t="s">
        <v>41</v>
      </c>
      <c r="H1363">
        <v>399</v>
      </c>
      <c r="I1363">
        <v>5</v>
      </c>
      <c r="J1363">
        <v>1995</v>
      </c>
    </row>
    <row r="1364" spans="1:10" x14ac:dyDescent="0.35">
      <c r="A1364" s="3" t="s">
        <v>1409</v>
      </c>
      <c r="B1364" s="4">
        <v>43535</v>
      </c>
      <c r="C1364">
        <v>2</v>
      </c>
      <c r="D1364" t="s">
        <v>106</v>
      </c>
      <c r="E1364" t="s">
        <v>17</v>
      </c>
      <c r="F1364" t="s">
        <v>18</v>
      </c>
      <c r="G1364" t="s">
        <v>31</v>
      </c>
      <c r="H1364">
        <v>69</v>
      </c>
      <c r="I1364">
        <v>4</v>
      </c>
      <c r="J1364">
        <v>276</v>
      </c>
    </row>
    <row r="1365" spans="1:10" x14ac:dyDescent="0.35">
      <c r="A1365" s="3" t="s">
        <v>1410</v>
      </c>
      <c r="B1365" s="4">
        <v>43535</v>
      </c>
      <c r="C1365">
        <v>15</v>
      </c>
      <c r="D1365" t="s">
        <v>118</v>
      </c>
      <c r="E1365" t="s">
        <v>12</v>
      </c>
      <c r="F1365" t="s">
        <v>13</v>
      </c>
      <c r="G1365" t="s">
        <v>24</v>
      </c>
      <c r="H1365">
        <v>159</v>
      </c>
      <c r="I1365">
        <v>9</v>
      </c>
      <c r="J1365">
        <v>1431</v>
      </c>
    </row>
    <row r="1366" spans="1:10" x14ac:dyDescent="0.35">
      <c r="A1366" s="3" t="s">
        <v>1411</v>
      </c>
      <c r="B1366" s="4">
        <v>43535</v>
      </c>
      <c r="C1366">
        <v>14</v>
      </c>
      <c r="D1366" t="s">
        <v>38</v>
      </c>
      <c r="E1366" t="s">
        <v>12</v>
      </c>
      <c r="F1366" t="s">
        <v>13</v>
      </c>
      <c r="G1366" t="s">
        <v>14</v>
      </c>
      <c r="H1366">
        <v>199</v>
      </c>
      <c r="I1366">
        <v>1</v>
      </c>
      <c r="J1366">
        <v>199</v>
      </c>
    </row>
    <row r="1367" spans="1:10" x14ac:dyDescent="0.35">
      <c r="A1367" s="3" t="s">
        <v>1412</v>
      </c>
      <c r="B1367" s="4">
        <v>43535</v>
      </c>
      <c r="C1367">
        <v>18</v>
      </c>
      <c r="D1367" t="s">
        <v>26</v>
      </c>
      <c r="E1367" t="s">
        <v>36</v>
      </c>
      <c r="F1367" t="s">
        <v>28</v>
      </c>
      <c r="G1367" t="s">
        <v>24</v>
      </c>
      <c r="H1367">
        <v>159</v>
      </c>
      <c r="I1367">
        <v>1</v>
      </c>
      <c r="J1367">
        <v>159</v>
      </c>
    </row>
    <row r="1368" spans="1:10" x14ac:dyDescent="0.35">
      <c r="A1368" s="3" t="s">
        <v>1413</v>
      </c>
      <c r="B1368" s="4">
        <v>43535</v>
      </c>
      <c r="C1368">
        <v>8</v>
      </c>
      <c r="D1368" t="s">
        <v>45</v>
      </c>
      <c r="E1368" t="s">
        <v>22</v>
      </c>
      <c r="F1368" t="s">
        <v>23</v>
      </c>
      <c r="G1368" t="s">
        <v>14</v>
      </c>
      <c r="H1368">
        <v>199</v>
      </c>
      <c r="I1368">
        <v>5</v>
      </c>
      <c r="J1368">
        <v>995</v>
      </c>
    </row>
    <row r="1369" spans="1:10" x14ac:dyDescent="0.35">
      <c r="A1369" s="3" t="s">
        <v>1414</v>
      </c>
      <c r="B1369" s="4">
        <v>43536</v>
      </c>
      <c r="C1369">
        <v>19</v>
      </c>
      <c r="D1369" t="s">
        <v>56</v>
      </c>
      <c r="E1369" t="s">
        <v>36</v>
      </c>
      <c r="F1369" t="s">
        <v>28</v>
      </c>
      <c r="G1369" t="s">
        <v>41</v>
      </c>
      <c r="H1369">
        <v>399</v>
      </c>
      <c r="I1369">
        <v>9</v>
      </c>
      <c r="J1369">
        <v>3591</v>
      </c>
    </row>
    <row r="1370" spans="1:10" x14ac:dyDescent="0.35">
      <c r="A1370" s="3" t="s">
        <v>1415</v>
      </c>
      <c r="B1370" s="4">
        <v>43537</v>
      </c>
      <c r="C1370">
        <v>11</v>
      </c>
      <c r="D1370" t="s">
        <v>11</v>
      </c>
      <c r="E1370" t="s">
        <v>12</v>
      </c>
      <c r="F1370" t="s">
        <v>13</v>
      </c>
      <c r="G1370" t="s">
        <v>14</v>
      </c>
      <c r="H1370">
        <v>199</v>
      </c>
      <c r="I1370">
        <v>0</v>
      </c>
      <c r="J1370">
        <v>0</v>
      </c>
    </row>
    <row r="1371" spans="1:10" x14ac:dyDescent="0.35">
      <c r="A1371" s="3" t="s">
        <v>1416</v>
      </c>
      <c r="B1371" s="4">
        <v>43537</v>
      </c>
      <c r="C1371">
        <v>19</v>
      </c>
      <c r="D1371" t="s">
        <v>56</v>
      </c>
      <c r="E1371" t="s">
        <v>27</v>
      </c>
      <c r="F1371" t="s">
        <v>28</v>
      </c>
      <c r="G1371" t="s">
        <v>41</v>
      </c>
      <c r="H1371">
        <v>399</v>
      </c>
      <c r="I1371">
        <v>2</v>
      </c>
      <c r="J1371">
        <v>798</v>
      </c>
    </row>
    <row r="1372" spans="1:10" x14ac:dyDescent="0.35">
      <c r="A1372" s="3" t="s">
        <v>1417</v>
      </c>
      <c r="B1372" s="4">
        <v>43537</v>
      </c>
      <c r="C1372">
        <v>15</v>
      </c>
      <c r="D1372" t="s">
        <v>118</v>
      </c>
      <c r="E1372" t="s">
        <v>12</v>
      </c>
      <c r="F1372" t="s">
        <v>13</v>
      </c>
      <c r="G1372" t="s">
        <v>41</v>
      </c>
      <c r="H1372">
        <v>399</v>
      </c>
      <c r="I1372">
        <v>9</v>
      </c>
      <c r="J1372">
        <v>3591</v>
      </c>
    </row>
    <row r="1373" spans="1:10" x14ac:dyDescent="0.35">
      <c r="A1373" s="3" t="s">
        <v>1418</v>
      </c>
      <c r="B1373" s="4">
        <v>43538</v>
      </c>
      <c r="C1373">
        <v>4</v>
      </c>
      <c r="D1373" t="s">
        <v>51</v>
      </c>
      <c r="E1373" t="s">
        <v>17</v>
      </c>
      <c r="F1373" t="s">
        <v>18</v>
      </c>
      <c r="G1373" t="s">
        <v>24</v>
      </c>
      <c r="H1373">
        <v>159</v>
      </c>
      <c r="I1373">
        <v>2</v>
      </c>
      <c r="J1373">
        <v>318</v>
      </c>
    </row>
    <row r="1374" spans="1:10" x14ac:dyDescent="0.35">
      <c r="A1374" s="3" t="s">
        <v>1419</v>
      </c>
      <c r="B1374" s="4">
        <v>43539</v>
      </c>
      <c r="C1374">
        <v>1</v>
      </c>
      <c r="D1374" t="s">
        <v>16</v>
      </c>
      <c r="E1374" t="s">
        <v>68</v>
      </c>
      <c r="F1374" t="s">
        <v>18</v>
      </c>
      <c r="G1374" t="s">
        <v>14</v>
      </c>
      <c r="H1374">
        <v>199</v>
      </c>
      <c r="I1374">
        <v>4</v>
      </c>
      <c r="J1374">
        <v>796</v>
      </c>
    </row>
    <row r="1375" spans="1:10" x14ac:dyDescent="0.35">
      <c r="A1375" s="3" t="s">
        <v>1420</v>
      </c>
      <c r="B1375" s="4">
        <v>43540</v>
      </c>
      <c r="C1375">
        <v>13</v>
      </c>
      <c r="D1375" t="s">
        <v>33</v>
      </c>
      <c r="E1375" t="s">
        <v>63</v>
      </c>
      <c r="F1375" t="s">
        <v>13</v>
      </c>
      <c r="G1375" t="s">
        <v>31</v>
      </c>
      <c r="H1375">
        <v>69</v>
      </c>
      <c r="I1375">
        <v>9</v>
      </c>
      <c r="J1375">
        <v>621</v>
      </c>
    </row>
    <row r="1376" spans="1:10" x14ac:dyDescent="0.35">
      <c r="A1376" s="3" t="s">
        <v>1421</v>
      </c>
      <c r="B1376" s="4">
        <v>43541</v>
      </c>
      <c r="C1376">
        <v>4</v>
      </c>
      <c r="D1376" t="s">
        <v>51</v>
      </c>
      <c r="E1376" t="s">
        <v>68</v>
      </c>
      <c r="F1376" t="s">
        <v>18</v>
      </c>
      <c r="G1376" t="s">
        <v>24</v>
      </c>
      <c r="H1376">
        <v>159</v>
      </c>
      <c r="I1376">
        <v>5</v>
      </c>
      <c r="J1376">
        <v>795</v>
      </c>
    </row>
    <row r="1377" spans="1:10" x14ac:dyDescent="0.35">
      <c r="A1377" s="3" t="s">
        <v>1422</v>
      </c>
      <c r="B1377" s="4">
        <v>43541</v>
      </c>
      <c r="C1377">
        <v>7</v>
      </c>
      <c r="D1377" t="s">
        <v>88</v>
      </c>
      <c r="E1377" t="s">
        <v>46</v>
      </c>
      <c r="F1377" t="s">
        <v>23</v>
      </c>
      <c r="G1377" t="s">
        <v>41</v>
      </c>
      <c r="H1377">
        <v>399</v>
      </c>
      <c r="I1377">
        <v>6</v>
      </c>
      <c r="J1377">
        <v>2394</v>
      </c>
    </row>
    <row r="1378" spans="1:10" x14ac:dyDescent="0.35">
      <c r="A1378" s="3" t="s">
        <v>1423</v>
      </c>
      <c r="B1378" s="4">
        <v>43541</v>
      </c>
      <c r="C1378">
        <v>14</v>
      </c>
      <c r="D1378" t="s">
        <v>38</v>
      </c>
      <c r="E1378" t="s">
        <v>12</v>
      </c>
      <c r="F1378" t="s">
        <v>13</v>
      </c>
      <c r="G1378" t="s">
        <v>24</v>
      </c>
      <c r="H1378">
        <v>159</v>
      </c>
      <c r="I1378">
        <v>6</v>
      </c>
      <c r="J1378">
        <v>954</v>
      </c>
    </row>
    <row r="1379" spans="1:10" x14ac:dyDescent="0.35">
      <c r="A1379" s="3" t="s">
        <v>1424</v>
      </c>
      <c r="B1379" s="4">
        <v>43541</v>
      </c>
      <c r="C1379">
        <v>14</v>
      </c>
      <c r="D1379" t="s">
        <v>38</v>
      </c>
      <c r="E1379" t="s">
        <v>12</v>
      </c>
      <c r="F1379" t="s">
        <v>13</v>
      </c>
      <c r="G1379" t="s">
        <v>41</v>
      </c>
      <c r="H1379">
        <v>399</v>
      </c>
      <c r="I1379">
        <v>7</v>
      </c>
      <c r="J1379">
        <v>2793</v>
      </c>
    </row>
    <row r="1380" spans="1:10" x14ac:dyDescent="0.35">
      <c r="A1380" s="3" t="s">
        <v>1425</v>
      </c>
      <c r="B1380" s="4">
        <v>43541</v>
      </c>
      <c r="C1380">
        <v>14</v>
      </c>
      <c r="D1380" t="s">
        <v>38</v>
      </c>
      <c r="E1380" t="s">
        <v>12</v>
      </c>
      <c r="F1380" t="s">
        <v>13</v>
      </c>
      <c r="G1380" t="s">
        <v>19</v>
      </c>
      <c r="H1380">
        <v>289</v>
      </c>
      <c r="I1380">
        <v>6</v>
      </c>
      <c r="J1380">
        <v>1734</v>
      </c>
    </row>
    <row r="1381" spans="1:10" x14ac:dyDescent="0.35">
      <c r="A1381" s="3" t="s">
        <v>1426</v>
      </c>
      <c r="B1381" s="4">
        <v>43541</v>
      </c>
      <c r="C1381">
        <v>11</v>
      </c>
      <c r="D1381" t="s">
        <v>11</v>
      </c>
      <c r="E1381" t="s">
        <v>63</v>
      </c>
      <c r="F1381" t="s">
        <v>13</v>
      </c>
      <c r="G1381" t="s">
        <v>24</v>
      </c>
      <c r="H1381">
        <v>159</v>
      </c>
      <c r="I1381">
        <v>4</v>
      </c>
      <c r="J1381">
        <v>636</v>
      </c>
    </row>
    <row r="1382" spans="1:10" x14ac:dyDescent="0.35">
      <c r="A1382" s="3" t="s">
        <v>1427</v>
      </c>
      <c r="B1382" s="4">
        <v>43542</v>
      </c>
      <c r="C1382">
        <v>11</v>
      </c>
      <c r="D1382" t="s">
        <v>11</v>
      </c>
      <c r="E1382" t="s">
        <v>63</v>
      </c>
      <c r="F1382" t="s">
        <v>13</v>
      </c>
      <c r="G1382" t="s">
        <v>24</v>
      </c>
      <c r="H1382">
        <v>159</v>
      </c>
      <c r="I1382">
        <v>9</v>
      </c>
      <c r="J1382">
        <v>1431</v>
      </c>
    </row>
    <row r="1383" spans="1:10" x14ac:dyDescent="0.35">
      <c r="A1383" s="3" t="s">
        <v>1428</v>
      </c>
      <c r="B1383" s="4">
        <v>43543</v>
      </c>
      <c r="C1383">
        <v>5</v>
      </c>
      <c r="D1383" t="s">
        <v>60</v>
      </c>
      <c r="E1383" t="s">
        <v>68</v>
      </c>
      <c r="F1383" t="s">
        <v>18</v>
      </c>
      <c r="G1383" t="s">
        <v>31</v>
      </c>
      <c r="H1383">
        <v>69</v>
      </c>
      <c r="I1383">
        <v>1</v>
      </c>
      <c r="J1383">
        <v>69</v>
      </c>
    </row>
    <row r="1384" spans="1:10" x14ac:dyDescent="0.35">
      <c r="A1384" s="3" t="s">
        <v>1429</v>
      </c>
      <c r="B1384" s="4">
        <v>43543</v>
      </c>
      <c r="C1384">
        <v>14</v>
      </c>
      <c r="D1384" t="s">
        <v>38</v>
      </c>
      <c r="E1384" t="s">
        <v>63</v>
      </c>
      <c r="F1384" t="s">
        <v>13</v>
      </c>
      <c r="G1384" t="s">
        <v>41</v>
      </c>
      <c r="H1384">
        <v>399</v>
      </c>
      <c r="I1384">
        <v>8</v>
      </c>
      <c r="J1384">
        <v>3192</v>
      </c>
    </row>
    <row r="1385" spans="1:10" x14ac:dyDescent="0.35">
      <c r="A1385" s="3" t="s">
        <v>1430</v>
      </c>
      <c r="B1385" s="4">
        <v>43543</v>
      </c>
      <c r="C1385">
        <v>15</v>
      </c>
      <c r="D1385" t="s">
        <v>118</v>
      </c>
      <c r="E1385" t="s">
        <v>12</v>
      </c>
      <c r="F1385" t="s">
        <v>13</v>
      </c>
      <c r="G1385" t="s">
        <v>14</v>
      </c>
      <c r="H1385">
        <v>199</v>
      </c>
      <c r="I1385">
        <v>9</v>
      </c>
      <c r="J1385">
        <v>1791</v>
      </c>
    </row>
    <row r="1386" spans="1:10" x14ac:dyDescent="0.35">
      <c r="A1386" s="3" t="s">
        <v>1431</v>
      </c>
      <c r="B1386" s="4">
        <v>43543</v>
      </c>
      <c r="C1386">
        <v>17</v>
      </c>
      <c r="D1386" t="s">
        <v>35</v>
      </c>
      <c r="E1386" t="s">
        <v>27</v>
      </c>
      <c r="F1386" t="s">
        <v>28</v>
      </c>
      <c r="G1386" t="s">
        <v>41</v>
      </c>
      <c r="H1386">
        <v>399</v>
      </c>
      <c r="I1386">
        <v>5</v>
      </c>
      <c r="J1386">
        <v>1995</v>
      </c>
    </row>
    <row r="1387" spans="1:10" x14ac:dyDescent="0.35">
      <c r="A1387" s="3" t="s">
        <v>1432</v>
      </c>
      <c r="B1387" s="4">
        <v>43543</v>
      </c>
      <c r="C1387">
        <v>2</v>
      </c>
      <c r="D1387" t="s">
        <v>106</v>
      </c>
      <c r="E1387" t="s">
        <v>68</v>
      </c>
      <c r="F1387" t="s">
        <v>18</v>
      </c>
      <c r="G1387" t="s">
        <v>14</v>
      </c>
      <c r="H1387">
        <v>199</v>
      </c>
      <c r="I1387">
        <v>8</v>
      </c>
      <c r="J1387">
        <v>1592</v>
      </c>
    </row>
    <row r="1388" spans="1:10" x14ac:dyDescent="0.35">
      <c r="A1388" s="3" t="s">
        <v>1433</v>
      </c>
      <c r="B1388" s="4">
        <v>43543</v>
      </c>
      <c r="C1388">
        <v>18</v>
      </c>
      <c r="D1388" t="s">
        <v>26</v>
      </c>
      <c r="E1388" t="s">
        <v>27</v>
      </c>
      <c r="F1388" t="s">
        <v>28</v>
      </c>
      <c r="G1388" t="s">
        <v>24</v>
      </c>
      <c r="H1388">
        <v>159</v>
      </c>
      <c r="I1388">
        <v>8</v>
      </c>
      <c r="J1388">
        <v>1272</v>
      </c>
    </row>
    <row r="1389" spans="1:10" x14ac:dyDescent="0.35">
      <c r="A1389" s="3" t="s">
        <v>1434</v>
      </c>
      <c r="B1389" s="4">
        <v>43543</v>
      </c>
      <c r="C1389">
        <v>9</v>
      </c>
      <c r="D1389" t="s">
        <v>21</v>
      </c>
      <c r="E1389" t="s">
        <v>46</v>
      </c>
      <c r="F1389" t="s">
        <v>23</v>
      </c>
      <c r="G1389" t="s">
        <v>41</v>
      </c>
      <c r="H1389">
        <v>399</v>
      </c>
      <c r="I1389">
        <v>9</v>
      </c>
      <c r="J1389">
        <v>3591</v>
      </c>
    </row>
    <row r="1390" spans="1:10" x14ac:dyDescent="0.35">
      <c r="A1390" s="3" t="s">
        <v>1435</v>
      </c>
      <c r="B1390" s="4">
        <v>43543</v>
      </c>
      <c r="C1390">
        <v>1</v>
      </c>
      <c r="D1390" t="s">
        <v>16</v>
      </c>
      <c r="E1390" t="s">
        <v>17</v>
      </c>
      <c r="F1390" t="s">
        <v>18</v>
      </c>
      <c r="G1390" t="s">
        <v>31</v>
      </c>
      <c r="H1390">
        <v>69</v>
      </c>
      <c r="I1390">
        <v>9</v>
      </c>
      <c r="J1390">
        <v>621</v>
      </c>
    </row>
    <row r="1391" spans="1:10" x14ac:dyDescent="0.35">
      <c r="A1391" s="3" t="s">
        <v>1436</v>
      </c>
      <c r="B1391" s="4">
        <v>43543</v>
      </c>
      <c r="C1391">
        <v>4</v>
      </c>
      <c r="D1391" t="s">
        <v>51</v>
      </c>
      <c r="E1391" t="s">
        <v>17</v>
      </c>
      <c r="F1391" t="s">
        <v>18</v>
      </c>
      <c r="G1391" t="s">
        <v>24</v>
      </c>
      <c r="H1391">
        <v>159</v>
      </c>
      <c r="I1391">
        <v>3</v>
      </c>
      <c r="J1391">
        <v>477</v>
      </c>
    </row>
    <row r="1392" spans="1:10" x14ac:dyDescent="0.35">
      <c r="A1392" s="3" t="s">
        <v>1437</v>
      </c>
      <c r="B1392" s="4">
        <v>43543</v>
      </c>
      <c r="C1392">
        <v>10</v>
      </c>
      <c r="D1392" t="s">
        <v>58</v>
      </c>
      <c r="E1392" t="s">
        <v>46</v>
      </c>
      <c r="F1392" t="s">
        <v>23</v>
      </c>
      <c r="G1392" t="s">
        <v>41</v>
      </c>
      <c r="H1392">
        <v>399</v>
      </c>
      <c r="I1392">
        <v>0</v>
      </c>
      <c r="J1392">
        <v>0</v>
      </c>
    </row>
    <row r="1393" spans="1:10" x14ac:dyDescent="0.35">
      <c r="A1393" s="3" t="s">
        <v>1438</v>
      </c>
      <c r="B1393" s="4">
        <v>43544</v>
      </c>
      <c r="C1393">
        <v>15</v>
      </c>
      <c r="D1393" t="s">
        <v>118</v>
      </c>
      <c r="E1393" t="s">
        <v>63</v>
      </c>
      <c r="F1393" t="s">
        <v>13</v>
      </c>
      <c r="G1393" t="s">
        <v>24</v>
      </c>
      <c r="H1393">
        <v>159</v>
      </c>
      <c r="I1393">
        <v>5</v>
      </c>
      <c r="J1393">
        <v>795</v>
      </c>
    </row>
    <row r="1394" spans="1:10" x14ac:dyDescent="0.35">
      <c r="A1394" s="3" t="s">
        <v>1439</v>
      </c>
      <c r="B1394" s="4">
        <v>43544</v>
      </c>
      <c r="C1394">
        <v>18</v>
      </c>
      <c r="D1394" t="s">
        <v>26</v>
      </c>
      <c r="E1394" t="s">
        <v>36</v>
      </c>
      <c r="F1394" t="s">
        <v>28</v>
      </c>
      <c r="G1394" t="s">
        <v>31</v>
      </c>
      <c r="H1394">
        <v>69</v>
      </c>
      <c r="I1394">
        <v>3</v>
      </c>
      <c r="J1394">
        <v>207</v>
      </c>
    </row>
    <row r="1395" spans="1:10" x14ac:dyDescent="0.35">
      <c r="A1395" s="3" t="s">
        <v>1440</v>
      </c>
      <c r="B1395" s="4">
        <v>43544</v>
      </c>
      <c r="C1395">
        <v>1</v>
      </c>
      <c r="D1395" t="s">
        <v>16</v>
      </c>
      <c r="E1395" t="s">
        <v>68</v>
      </c>
      <c r="F1395" t="s">
        <v>18</v>
      </c>
      <c r="G1395" t="s">
        <v>19</v>
      </c>
      <c r="H1395">
        <v>289</v>
      </c>
      <c r="I1395">
        <v>3</v>
      </c>
      <c r="J1395">
        <v>867</v>
      </c>
    </row>
    <row r="1396" spans="1:10" x14ac:dyDescent="0.35">
      <c r="A1396" s="3" t="s">
        <v>1441</v>
      </c>
      <c r="B1396" s="4">
        <v>43545</v>
      </c>
      <c r="C1396">
        <v>4</v>
      </c>
      <c r="D1396" t="s">
        <v>51</v>
      </c>
      <c r="E1396" t="s">
        <v>17</v>
      </c>
      <c r="F1396" t="s">
        <v>18</v>
      </c>
      <c r="G1396" t="s">
        <v>14</v>
      </c>
      <c r="H1396">
        <v>199</v>
      </c>
      <c r="I1396">
        <v>3</v>
      </c>
      <c r="J1396">
        <v>597</v>
      </c>
    </row>
    <row r="1397" spans="1:10" x14ac:dyDescent="0.35">
      <c r="A1397" s="3" t="s">
        <v>1442</v>
      </c>
      <c r="B1397" s="4">
        <v>43546</v>
      </c>
      <c r="C1397">
        <v>11</v>
      </c>
      <c r="D1397" t="s">
        <v>11</v>
      </c>
      <c r="E1397" t="s">
        <v>12</v>
      </c>
      <c r="F1397" t="s">
        <v>13</v>
      </c>
      <c r="G1397" t="s">
        <v>41</v>
      </c>
      <c r="H1397">
        <v>399</v>
      </c>
      <c r="I1397">
        <v>9</v>
      </c>
      <c r="J1397">
        <v>3591</v>
      </c>
    </row>
    <row r="1398" spans="1:10" x14ac:dyDescent="0.35">
      <c r="A1398" s="3" t="s">
        <v>1443</v>
      </c>
      <c r="B1398" s="4">
        <v>43547</v>
      </c>
      <c r="C1398">
        <v>2</v>
      </c>
      <c r="D1398" t="s">
        <v>106</v>
      </c>
      <c r="E1398" t="s">
        <v>17</v>
      </c>
      <c r="F1398" t="s">
        <v>18</v>
      </c>
      <c r="G1398" t="s">
        <v>24</v>
      </c>
      <c r="H1398">
        <v>159</v>
      </c>
      <c r="I1398">
        <v>5</v>
      </c>
      <c r="J1398">
        <v>795</v>
      </c>
    </row>
    <row r="1399" spans="1:10" x14ac:dyDescent="0.35">
      <c r="A1399" s="3" t="s">
        <v>1444</v>
      </c>
      <c r="B1399" s="4">
        <v>43547</v>
      </c>
      <c r="C1399">
        <v>17</v>
      </c>
      <c r="D1399" t="s">
        <v>35</v>
      </c>
      <c r="E1399" t="s">
        <v>27</v>
      </c>
      <c r="F1399" t="s">
        <v>28</v>
      </c>
      <c r="G1399" t="s">
        <v>19</v>
      </c>
      <c r="H1399">
        <v>289</v>
      </c>
      <c r="I1399">
        <v>2</v>
      </c>
      <c r="J1399">
        <v>578</v>
      </c>
    </row>
    <row r="1400" spans="1:10" x14ac:dyDescent="0.35">
      <c r="A1400" s="3" t="s">
        <v>1445</v>
      </c>
      <c r="B1400" s="4">
        <v>43547</v>
      </c>
      <c r="C1400">
        <v>2</v>
      </c>
      <c r="D1400" t="s">
        <v>106</v>
      </c>
      <c r="E1400" t="s">
        <v>68</v>
      </c>
      <c r="F1400" t="s">
        <v>18</v>
      </c>
      <c r="G1400" t="s">
        <v>14</v>
      </c>
      <c r="H1400">
        <v>199</v>
      </c>
      <c r="I1400">
        <v>8</v>
      </c>
      <c r="J1400">
        <v>1592</v>
      </c>
    </row>
    <row r="1401" spans="1:10" x14ac:dyDescent="0.35">
      <c r="A1401" s="3" t="s">
        <v>1446</v>
      </c>
      <c r="B1401" s="4">
        <v>43547</v>
      </c>
      <c r="C1401">
        <v>5</v>
      </c>
      <c r="D1401" t="s">
        <v>60</v>
      </c>
      <c r="E1401" t="s">
        <v>68</v>
      </c>
      <c r="F1401" t="s">
        <v>18</v>
      </c>
      <c r="G1401" t="s">
        <v>41</v>
      </c>
      <c r="H1401">
        <v>399</v>
      </c>
      <c r="I1401">
        <v>1</v>
      </c>
      <c r="J1401">
        <v>399</v>
      </c>
    </row>
    <row r="1402" spans="1:10" x14ac:dyDescent="0.35">
      <c r="A1402" s="3" t="s">
        <v>1447</v>
      </c>
      <c r="B1402" s="4">
        <v>43547</v>
      </c>
      <c r="C1402">
        <v>15</v>
      </c>
      <c r="D1402" t="s">
        <v>118</v>
      </c>
      <c r="E1402" t="s">
        <v>63</v>
      </c>
      <c r="F1402" t="s">
        <v>13</v>
      </c>
      <c r="G1402" t="s">
        <v>19</v>
      </c>
      <c r="H1402">
        <v>289</v>
      </c>
      <c r="I1402">
        <v>6</v>
      </c>
      <c r="J1402">
        <v>1734</v>
      </c>
    </row>
    <row r="1403" spans="1:10" x14ac:dyDescent="0.35">
      <c r="A1403" s="3" t="s">
        <v>1448</v>
      </c>
      <c r="B1403" s="4">
        <v>43547</v>
      </c>
      <c r="C1403">
        <v>8</v>
      </c>
      <c r="D1403" t="s">
        <v>45</v>
      </c>
      <c r="E1403" t="s">
        <v>46</v>
      </c>
      <c r="F1403" t="s">
        <v>23</v>
      </c>
      <c r="G1403" t="s">
        <v>31</v>
      </c>
      <c r="H1403">
        <v>69</v>
      </c>
      <c r="I1403">
        <v>8</v>
      </c>
      <c r="J1403">
        <v>552</v>
      </c>
    </row>
    <row r="1404" spans="1:10" x14ac:dyDescent="0.35">
      <c r="A1404" s="3" t="s">
        <v>1449</v>
      </c>
      <c r="B1404" s="4">
        <v>43547</v>
      </c>
      <c r="C1404">
        <v>9</v>
      </c>
      <c r="D1404" t="s">
        <v>21</v>
      </c>
      <c r="E1404" t="s">
        <v>22</v>
      </c>
      <c r="F1404" t="s">
        <v>23</v>
      </c>
      <c r="G1404" t="s">
        <v>41</v>
      </c>
      <c r="H1404">
        <v>399</v>
      </c>
      <c r="I1404">
        <v>9</v>
      </c>
      <c r="J1404">
        <v>3591</v>
      </c>
    </row>
    <row r="1405" spans="1:10" x14ac:dyDescent="0.35">
      <c r="A1405" s="3" t="s">
        <v>1450</v>
      </c>
      <c r="B1405" s="4">
        <v>43547</v>
      </c>
      <c r="C1405">
        <v>5</v>
      </c>
      <c r="D1405" t="s">
        <v>60</v>
      </c>
      <c r="E1405" t="s">
        <v>17</v>
      </c>
      <c r="F1405" t="s">
        <v>18</v>
      </c>
      <c r="G1405" t="s">
        <v>19</v>
      </c>
      <c r="H1405">
        <v>289</v>
      </c>
      <c r="I1405">
        <v>6</v>
      </c>
      <c r="J1405">
        <v>1734</v>
      </c>
    </row>
    <row r="1406" spans="1:10" x14ac:dyDescent="0.35">
      <c r="A1406" s="3" t="s">
        <v>1451</v>
      </c>
      <c r="B1406" s="4">
        <v>43547</v>
      </c>
      <c r="C1406">
        <v>11</v>
      </c>
      <c r="D1406" t="s">
        <v>11</v>
      </c>
      <c r="E1406" t="s">
        <v>63</v>
      </c>
      <c r="F1406" t="s">
        <v>13</v>
      </c>
      <c r="G1406" t="s">
        <v>14</v>
      </c>
      <c r="H1406">
        <v>199</v>
      </c>
      <c r="I1406">
        <v>8</v>
      </c>
      <c r="J1406">
        <v>1592</v>
      </c>
    </row>
    <row r="1407" spans="1:10" x14ac:dyDescent="0.35">
      <c r="A1407" s="3" t="s">
        <v>1452</v>
      </c>
      <c r="B1407" s="4">
        <v>43547</v>
      </c>
      <c r="C1407">
        <v>15</v>
      </c>
      <c r="D1407" t="s">
        <v>118</v>
      </c>
      <c r="E1407" t="s">
        <v>63</v>
      </c>
      <c r="F1407" t="s">
        <v>13</v>
      </c>
      <c r="G1407" t="s">
        <v>24</v>
      </c>
      <c r="H1407">
        <v>159</v>
      </c>
      <c r="I1407">
        <v>7</v>
      </c>
      <c r="J1407">
        <v>1113</v>
      </c>
    </row>
    <row r="1408" spans="1:10" x14ac:dyDescent="0.35">
      <c r="A1408" s="3" t="s">
        <v>1453</v>
      </c>
      <c r="B1408" s="4">
        <v>43548</v>
      </c>
      <c r="C1408">
        <v>12</v>
      </c>
      <c r="D1408" t="s">
        <v>66</v>
      </c>
      <c r="E1408" t="s">
        <v>63</v>
      </c>
      <c r="F1408" t="s">
        <v>13</v>
      </c>
      <c r="G1408" t="s">
        <v>41</v>
      </c>
      <c r="H1408">
        <v>399</v>
      </c>
      <c r="I1408">
        <v>8</v>
      </c>
      <c r="J1408">
        <v>3192</v>
      </c>
    </row>
    <row r="1409" spans="1:10" x14ac:dyDescent="0.35">
      <c r="A1409" s="3" t="s">
        <v>1454</v>
      </c>
      <c r="B1409" s="4">
        <v>43549</v>
      </c>
      <c r="C1409">
        <v>3</v>
      </c>
      <c r="D1409" t="s">
        <v>43</v>
      </c>
      <c r="E1409" t="s">
        <v>17</v>
      </c>
      <c r="F1409" t="s">
        <v>18</v>
      </c>
      <c r="G1409" t="s">
        <v>41</v>
      </c>
      <c r="H1409">
        <v>399</v>
      </c>
      <c r="I1409">
        <v>9</v>
      </c>
      <c r="J1409">
        <v>3591</v>
      </c>
    </row>
    <row r="1410" spans="1:10" x14ac:dyDescent="0.35">
      <c r="A1410" s="3" t="s">
        <v>1455</v>
      </c>
      <c r="B1410" s="4">
        <v>43549</v>
      </c>
      <c r="C1410">
        <v>18</v>
      </c>
      <c r="D1410" t="s">
        <v>26</v>
      </c>
      <c r="E1410" t="s">
        <v>36</v>
      </c>
      <c r="F1410" t="s">
        <v>28</v>
      </c>
      <c r="G1410" t="s">
        <v>41</v>
      </c>
      <c r="H1410">
        <v>399</v>
      </c>
      <c r="I1410">
        <v>3</v>
      </c>
      <c r="J1410">
        <v>1197</v>
      </c>
    </row>
    <row r="1411" spans="1:10" x14ac:dyDescent="0.35">
      <c r="A1411" s="3" t="s">
        <v>1456</v>
      </c>
      <c r="B1411" s="4">
        <v>43549</v>
      </c>
      <c r="C1411">
        <v>12</v>
      </c>
      <c r="D1411" t="s">
        <v>66</v>
      </c>
      <c r="E1411" t="s">
        <v>63</v>
      </c>
      <c r="F1411" t="s">
        <v>13</v>
      </c>
      <c r="G1411" t="s">
        <v>19</v>
      </c>
      <c r="H1411">
        <v>289</v>
      </c>
      <c r="I1411">
        <v>6</v>
      </c>
      <c r="J1411">
        <v>1734</v>
      </c>
    </row>
    <row r="1412" spans="1:10" x14ac:dyDescent="0.35">
      <c r="A1412" s="3" t="s">
        <v>1457</v>
      </c>
      <c r="B1412" s="4">
        <v>43550</v>
      </c>
      <c r="C1412">
        <v>8</v>
      </c>
      <c r="D1412" t="s">
        <v>45</v>
      </c>
      <c r="E1412" t="s">
        <v>46</v>
      </c>
      <c r="F1412" t="s">
        <v>23</v>
      </c>
      <c r="G1412" t="s">
        <v>14</v>
      </c>
      <c r="H1412">
        <v>199</v>
      </c>
      <c r="I1412">
        <v>1</v>
      </c>
      <c r="J1412">
        <v>199</v>
      </c>
    </row>
    <row r="1413" spans="1:10" x14ac:dyDescent="0.35">
      <c r="A1413" s="3" t="s">
        <v>1458</v>
      </c>
      <c r="B1413" s="4">
        <v>43550</v>
      </c>
      <c r="C1413">
        <v>19</v>
      </c>
      <c r="D1413" t="s">
        <v>56</v>
      </c>
      <c r="E1413" t="s">
        <v>36</v>
      </c>
      <c r="F1413" t="s">
        <v>28</v>
      </c>
      <c r="G1413" t="s">
        <v>19</v>
      </c>
      <c r="H1413">
        <v>289</v>
      </c>
      <c r="I1413">
        <v>3</v>
      </c>
      <c r="J1413">
        <v>867</v>
      </c>
    </row>
    <row r="1414" spans="1:10" x14ac:dyDescent="0.35">
      <c r="A1414" s="3" t="s">
        <v>1459</v>
      </c>
      <c r="B1414" s="4">
        <v>43551</v>
      </c>
      <c r="C1414">
        <v>4</v>
      </c>
      <c r="D1414" t="s">
        <v>51</v>
      </c>
      <c r="E1414" t="s">
        <v>17</v>
      </c>
      <c r="F1414" t="s">
        <v>18</v>
      </c>
      <c r="G1414" t="s">
        <v>41</v>
      </c>
      <c r="H1414">
        <v>399</v>
      </c>
      <c r="I1414">
        <v>6</v>
      </c>
      <c r="J1414">
        <v>2394</v>
      </c>
    </row>
    <row r="1415" spans="1:10" x14ac:dyDescent="0.35">
      <c r="A1415" s="3" t="s">
        <v>1460</v>
      </c>
      <c r="B1415" s="4">
        <v>43551</v>
      </c>
      <c r="C1415">
        <v>6</v>
      </c>
      <c r="D1415" t="s">
        <v>48</v>
      </c>
      <c r="E1415" t="s">
        <v>46</v>
      </c>
      <c r="F1415" t="s">
        <v>23</v>
      </c>
      <c r="G1415" t="s">
        <v>19</v>
      </c>
      <c r="H1415">
        <v>289</v>
      </c>
      <c r="I1415">
        <v>7</v>
      </c>
      <c r="J1415">
        <v>2023</v>
      </c>
    </row>
    <row r="1416" spans="1:10" x14ac:dyDescent="0.35">
      <c r="A1416" s="3" t="s">
        <v>1461</v>
      </c>
      <c r="B1416" s="4">
        <v>43551</v>
      </c>
      <c r="C1416">
        <v>17</v>
      </c>
      <c r="D1416" t="s">
        <v>35</v>
      </c>
      <c r="E1416" t="s">
        <v>36</v>
      </c>
      <c r="F1416" t="s">
        <v>28</v>
      </c>
      <c r="G1416" t="s">
        <v>24</v>
      </c>
      <c r="H1416">
        <v>159</v>
      </c>
      <c r="I1416">
        <v>7</v>
      </c>
      <c r="J1416">
        <v>1113</v>
      </c>
    </row>
    <row r="1417" spans="1:10" x14ac:dyDescent="0.35">
      <c r="A1417" s="3" t="s">
        <v>1462</v>
      </c>
      <c r="B1417" s="4">
        <v>43551</v>
      </c>
      <c r="C1417">
        <v>13</v>
      </c>
      <c r="D1417" t="s">
        <v>33</v>
      </c>
      <c r="E1417" t="s">
        <v>63</v>
      </c>
      <c r="F1417" t="s">
        <v>13</v>
      </c>
      <c r="G1417" t="s">
        <v>19</v>
      </c>
      <c r="H1417">
        <v>289</v>
      </c>
      <c r="I1417">
        <v>9</v>
      </c>
      <c r="J1417">
        <v>2601</v>
      </c>
    </row>
    <row r="1418" spans="1:10" x14ac:dyDescent="0.35">
      <c r="A1418" s="3" t="s">
        <v>1463</v>
      </c>
      <c r="B1418" s="4">
        <v>43551</v>
      </c>
      <c r="C1418">
        <v>18</v>
      </c>
      <c r="D1418" t="s">
        <v>26</v>
      </c>
      <c r="E1418" t="s">
        <v>27</v>
      </c>
      <c r="F1418" t="s">
        <v>28</v>
      </c>
      <c r="G1418" t="s">
        <v>14</v>
      </c>
      <c r="H1418">
        <v>199</v>
      </c>
      <c r="I1418">
        <v>2</v>
      </c>
      <c r="J1418">
        <v>398</v>
      </c>
    </row>
    <row r="1419" spans="1:10" x14ac:dyDescent="0.35">
      <c r="A1419" s="3" t="s">
        <v>1464</v>
      </c>
      <c r="B1419" s="4">
        <v>43552</v>
      </c>
      <c r="C1419">
        <v>1</v>
      </c>
      <c r="D1419" t="s">
        <v>16</v>
      </c>
      <c r="E1419" t="s">
        <v>68</v>
      </c>
      <c r="F1419" t="s">
        <v>18</v>
      </c>
      <c r="G1419" t="s">
        <v>19</v>
      </c>
      <c r="H1419">
        <v>289</v>
      </c>
      <c r="I1419">
        <v>9</v>
      </c>
      <c r="J1419">
        <v>2601</v>
      </c>
    </row>
    <row r="1420" spans="1:10" x14ac:dyDescent="0.35">
      <c r="A1420" s="3" t="s">
        <v>1465</v>
      </c>
      <c r="B1420" s="4">
        <v>43553</v>
      </c>
      <c r="C1420">
        <v>18</v>
      </c>
      <c r="D1420" t="s">
        <v>26</v>
      </c>
      <c r="E1420" t="s">
        <v>36</v>
      </c>
      <c r="F1420" t="s">
        <v>28</v>
      </c>
      <c r="G1420" t="s">
        <v>24</v>
      </c>
      <c r="H1420">
        <v>159</v>
      </c>
      <c r="I1420">
        <v>0</v>
      </c>
      <c r="J1420">
        <v>0</v>
      </c>
    </row>
    <row r="1421" spans="1:10" x14ac:dyDescent="0.35">
      <c r="A1421" s="3" t="s">
        <v>1466</v>
      </c>
      <c r="B1421" s="4">
        <v>43553</v>
      </c>
      <c r="C1421">
        <v>18</v>
      </c>
      <c r="D1421" t="s">
        <v>26</v>
      </c>
      <c r="E1421" t="s">
        <v>36</v>
      </c>
      <c r="F1421" t="s">
        <v>28</v>
      </c>
      <c r="G1421" t="s">
        <v>14</v>
      </c>
      <c r="H1421">
        <v>199</v>
      </c>
      <c r="I1421">
        <v>0</v>
      </c>
      <c r="J1421">
        <v>0</v>
      </c>
    </row>
    <row r="1422" spans="1:10" x14ac:dyDescent="0.35">
      <c r="A1422" s="3" t="s">
        <v>1467</v>
      </c>
      <c r="B1422" s="4">
        <v>43553</v>
      </c>
      <c r="C1422">
        <v>2</v>
      </c>
      <c r="D1422" t="s">
        <v>106</v>
      </c>
      <c r="E1422" t="s">
        <v>17</v>
      </c>
      <c r="F1422" t="s">
        <v>18</v>
      </c>
      <c r="G1422" t="s">
        <v>14</v>
      </c>
      <c r="H1422">
        <v>199</v>
      </c>
      <c r="I1422">
        <v>0</v>
      </c>
      <c r="J1422">
        <v>0</v>
      </c>
    </row>
    <row r="1423" spans="1:10" x14ac:dyDescent="0.35">
      <c r="A1423" s="3" t="s">
        <v>1468</v>
      </c>
      <c r="B1423" s="4">
        <v>43554</v>
      </c>
      <c r="C1423">
        <v>2</v>
      </c>
      <c r="D1423" t="s">
        <v>106</v>
      </c>
      <c r="E1423" t="s">
        <v>68</v>
      </c>
      <c r="F1423" t="s">
        <v>18</v>
      </c>
      <c r="G1423" t="s">
        <v>14</v>
      </c>
      <c r="H1423">
        <v>199</v>
      </c>
      <c r="I1423">
        <v>9</v>
      </c>
      <c r="J1423">
        <v>1791</v>
      </c>
    </row>
    <row r="1424" spans="1:10" x14ac:dyDescent="0.35">
      <c r="A1424" s="3" t="s">
        <v>1469</v>
      </c>
      <c r="B1424" s="4">
        <v>43554</v>
      </c>
      <c r="C1424">
        <v>7</v>
      </c>
      <c r="D1424" t="s">
        <v>88</v>
      </c>
      <c r="E1424" t="s">
        <v>22</v>
      </c>
      <c r="F1424" t="s">
        <v>23</v>
      </c>
      <c r="G1424" t="s">
        <v>41</v>
      </c>
      <c r="H1424">
        <v>399</v>
      </c>
      <c r="I1424">
        <v>2</v>
      </c>
      <c r="J1424">
        <v>798</v>
      </c>
    </row>
    <row r="1425" spans="1:10" x14ac:dyDescent="0.35">
      <c r="A1425" s="3" t="s">
        <v>1470</v>
      </c>
      <c r="B1425" s="4">
        <v>43555</v>
      </c>
      <c r="C1425">
        <v>19</v>
      </c>
      <c r="D1425" t="s">
        <v>56</v>
      </c>
      <c r="E1425" t="s">
        <v>36</v>
      </c>
      <c r="F1425" t="s">
        <v>28</v>
      </c>
      <c r="G1425" t="s">
        <v>19</v>
      </c>
      <c r="H1425">
        <v>289</v>
      </c>
      <c r="I1425">
        <v>8</v>
      </c>
      <c r="J1425">
        <v>2312</v>
      </c>
    </row>
    <row r="1426" spans="1:10" x14ac:dyDescent="0.35">
      <c r="A1426" s="3" t="s">
        <v>1471</v>
      </c>
      <c r="B1426" s="4">
        <v>43555</v>
      </c>
      <c r="C1426">
        <v>19</v>
      </c>
      <c r="D1426" t="s">
        <v>56</v>
      </c>
      <c r="E1426" t="s">
        <v>36</v>
      </c>
      <c r="F1426" t="s">
        <v>28</v>
      </c>
      <c r="G1426" t="s">
        <v>24</v>
      </c>
      <c r="H1426">
        <v>159</v>
      </c>
      <c r="I1426">
        <v>6</v>
      </c>
      <c r="J1426">
        <v>954</v>
      </c>
    </row>
    <row r="1427" spans="1:10" x14ac:dyDescent="0.35">
      <c r="A1427" s="3" t="s">
        <v>1472</v>
      </c>
      <c r="B1427" s="4">
        <v>43555</v>
      </c>
      <c r="C1427">
        <v>13</v>
      </c>
      <c r="D1427" t="s">
        <v>33</v>
      </c>
      <c r="E1427" t="s">
        <v>63</v>
      </c>
      <c r="F1427" t="s">
        <v>13</v>
      </c>
      <c r="G1427" t="s">
        <v>41</v>
      </c>
      <c r="H1427">
        <v>399</v>
      </c>
      <c r="I1427">
        <v>0</v>
      </c>
      <c r="J1427">
        <v>0</v>
      </c>
    </row>
    <row r="1428" spans="1:10" x14ac:dyDescent="0.35">
      <c r="A1428" s="3" t="s">
        <v>1473</v>
      </c>
      <c r="B1428" s="4">
        <v>43555</v>
      </c>
      <c r="C1428">
        <v>10</v>
      </c>
      <c r="D1428" t="s">
        <v>58</v>
      </c>
      <c r="E1428" t="s">
        <v>46</v>
      </c>
      <c r="F1428" t="s">
        <v>23</v>
      </c>
      <c r="G1428" t="s">
        <v>41</v>
      </c>
      <c r="H1428">
        <v>399</v>
      </c>
      <c r="I1428">
        <v>8</v>
      </c>
      <c r="J1428">
        <v>3192</v>
      </c>
    </row>
    <row r="1429" spans="1:10" x14ac:dyDescent="0.35">
      <c r="A1429" s="3" t="s">
        <v>1474</v>
      </c>
      <c r="B1429" s="4">
        <v>43555</v>
      </c>
      <c r="C1429">
        <v>5</v>
      </c>
      <c r="D1429" t="s">
        <v>60</v>
      </c>
      <c r="E1429" t="s">
        <v>68</v>
      </c>
      <c r="F1429" t="s">
        <v>18</v>
      </c>
      <c r="G1429" t="s">
        <v>14</v>
      </c>
      <c r="H1429">
        <v>199</v>
      </c>
      <c r="I1429">
        <v>9</v>
      </c>
      <c r="J1429">
        <v>1791</v>
      </c>
    </row>
    <row r="1430" spans="1:10" x14ac:dyDescent="0.35">
      <c r="A1430" s="3" t="s">
        <v>1475</v>
      </c>
      <c r="B1430" s="4">
        <v>43556</v>
      </c>
      <c r="C1430">
        <v>1</v>
      </c>
      <c r="D1430" t="s">
        <v>16</v>
      </c>
      <c r="E1430" t="s">
        <v>68</v>
      </c>
      <c r="F1430" t="s">
        <v>18</v>
      </c>
      <c r="G1430" t="s">
        <v>41</v>
      </c>
      <c r="H1430">
        <v>399</v>
      </c>
      <c r="I1430">
        <v>4</v>
      </c>
      <c r="J1430">
        <v>1596</v>
      </c>
    </row>
    <row r="1431" spans="1:10" x14ac:dyDescent="0.35">
      <c r="A1431" s="3" t="s">
        <v>1476</v>
      </c>
      <c r="B1431" s="4">
        <v>43556</v>
      </c>
      <c r="C1431">
        <v>10</v>
      </c>
      <c r="D1431" t="s">
        <v>58</v>
      </c>
      <c r="E1431" t="s">
        <v>22</v>
      </c>
      <c r="F1431" t="s">
        <v>23</v>
      </c>
      <c r="G1431" t="s">
        <v>14</v>
      </c>
      <c r="H1431">
        <v>199</v>
      </c>
      <c r="I1431">
        <v>6</v>
      </c>
      <c r="J1431">
        <v>1194</v>
      </c>
    </row>
    <row r="1432" spans="1:10" x14ac:dyDescent="0.35">
      <c r="A1432" s="3" t="s">
        <v>1477</v>
      </c>
      <c r="B1432" s="4">
        <v>43557</v>
      </c>
      <c r="C1432">
        <v>8</v>
      </c>
      <c r="D1432" t="s">
        <v>45</v>
      </c>
      <c r="E1432" t="s">
        <v>22</v>
      </c>
      <c r="F1432" t="s">
        <v>23</v>
      </c>
      <c r="G1432" t="s">
        <v>41</v>
      </c>
      <c r="H1432">
        <v>399</v>
      </c>
      <c r="I1432">
        <v>0</v>
      </c>
      <c r="J1432">
        <v>0</v>
      </c>
    </row>
    <row r="1433" spans="1:10" x14ac:dyDescent="0.35">
      <c r="A1433" s="3" t="s">
        <v>1478</v>
      </c>
      <c r="B1433" s="4">
        <v>43558</v>
      </c>
      <c r="C1433">
        <v>12</v>
      </c>
      <c r="D1433" t="s">
        <v>66</v>
      </c>
      <c r="E1433" t="s">
        <v>12</v>
      </c>
      <c r="F1433" t="s">
        <v>13</v>
      </c>
      <c r="G1433" t="s">
        <v>24</v>
      </c>
      <c r="H1433">
        <v>159</v>
      </c>
      <c r="I1433">
        <v>8</v>
      </c>
      <c r="J1433">
        <v>1272</v>
      </c>
    </row>
    <row r="1434" spans="1:10" x14ac:dyDescent="0.35">
      <c r="A1434" s="3" t="s">
        <v>1479</v>
      </c>
      <c r="B1434" s="4">
        <v>43559</v>
      </c>
      <c r="C1434">
        <v>5</v>
      </c>
      <c r="D1434" t="s">
        <v>60</v>
      </c>
      <c r="E1434" t="s">
        <v>68</v>
      </c>
      <c r="F1434" t="s">
        <v>18</v>
      </c>
      <c r="G1434" t="s">
        <v>31</v>
      </c>
      <c r="H1434">
        <v>69</v>
      </c>
      <c r="I1434">
        <v>5</v>
      </c>
      <c r="J1434">
        <v>345</v>
      </c>
    </row>
    <row r="1435" spans="1:10" x14ac:dyDescent="0.35">
      <c r="A1435" s="3" t="s">
        <v>1480</v>
      </c>
      <c r="B1435" s="4">
        <v>43559</v>
      </c>
      <c r="C1435">
        <v>8</v>
      </c>
      <c r="D1435" t="s">
        <v>45</v>
      </c>
      <c r="E1435" t="s">
        <v>22</v>
      </c>
      <c r="F1435" t="s">
        <v>23</v>
      </c>
      <c r="G1435" t="s">
        <v>24</v>
      </c>
      <c r="H1435">
        <v>159</v>
      </c>
      <c r="I1435">
        <v>4</v>
      </c>
      <c r="J1435">
        <v>636</v>
      </c>
    </row>
    <row r="1436" spans="1:10" x14ac:dyDescent="0.35">
      <c r="A1436" s="3" t="s">
        <v>1481</v>
      </c>
      <c r="B1436" s="4">
        <v>43559</v>
      </c>
      <c r="C1436">
        <v>19</v>
      </c>
      <c r="D1436" t="s">
        <v>56</v>
      </c>
      <c r="E1436" t="s">
        <v>27</v>
      </c>
      <c r="F1436" t="s">
        <v>28</v>
      </c>
      <c r="G1436" t="s">
        <v>19</v>
      </c>
      <c r="H1436">
        <v>289</v>
      </c>
      <c r="I1436">
        <v>2</v>
      </c>
      <c r="J1436">
        <v>578</v>
      </c>
    </row>
    <row r="1437" spans="1:10" x14ac:dyDescent="0.35">
      <c r="A1437" s="3" t="s">
        <v>1482</v>
      </c>
      <c r="B1437" s="4">
        <v>43559</v>
      </c>
      <c r="C1437">
        <v>20</v>
      </c>
      <c r="D1437" t="s">
        <v>40</v>
      </c>
      <c r="E1437" t="s">
        <v>27</v>
      </c>
      <c r="F1437" t="s">
        <v>28</v>
      </c>
      <c r="G1437" t="s">
        <v>31</v>
      </c>
      <c r="H1437">
        <v>69</v>
      </c>
      <c r="I1437">
        <v>9</v>
      </c>
      <c r="J1437">
        <v>621</v>
      </c>
    </row>
    <row r="1438" spans="1:10" x14ac:dyDescent="0.35">
      <c r="A1438" s="3" t="s">
        <v>1483</v>
      </c>
      <c r="B1438" s="4">
        <v>43560</v>
      </c>
      <c r="C1438">
        <v>7</v>
      </c>
      <c r="D1438" t="s">
        <v>88</v>
      </c>
      <c r="E1438" t="s">
        <v>46</v>
      </c>
      <c r="F1438" t="s">
        <v>23</v>
      </c>
      <c r="G1438" t="s">
        <v>14</v>
      </c>
      <c r="H1438">
        <v>199</v>
      </c>
      <c r="I1438">
        <v>8</v>
      </c>
      <c r="J1438">
        <v>1592</v>
      </c>
    </row>
    <row r="1439" spans="1:10" x14ac:dyDescent="0.35">
      <c r="A1439" s="3" t="s">
        <v>1484</v>
      </c>
      <c r="B1439" s="4">
        <v>43560</v>
      </c>
      <c r="C1439">
        <v>4</v>
      </c>
      <c r="D1439" t="s">
        <v>51</v>
      </c>
      <c r="E1439" t="s">
        <v>68</v>
      </c>
      <c r="F1439" t="s">
        <v>18</v>
      </c>
      <c r="G1439" t="s">
        <v>31</v>
      </c>
      <c r="H1439">
        <v>69</v>
      </c>
      <c r="I1439">
        <v>7</v>
      </c>
      <c r="J1439">
        <v>483</v>
      </c>
    </row>
    <row r="1440" spans="1:10" x14ac:dyDescent="0.35">
      <c r="A1440" s="3" t="s">
        <v>1485</v>
      </c>
      <c r="B1440" s="4">
        <v>43560</v>
      </c>
      <c r="C1440">
        <v>16</v>
      </c>
      <c r="D1440" t="s">
        <v>30</v>
      </c>
      <c r="E1440" t="s">
        <v>36</v>
      </c>
      <c r="F1440" t="s">
        <v>28</v>
      </c>
      <c r="G1440" t="s">
        <v>14</v>
      </c>
      <c r="H1440">
        <v>199</v>
      </c>
      <c r="I1440">
        <v>9</v>
      </c>
      <c r="J1440">
        <v>1791</v>
      </c>
    </row>
    <row r="1441" spans="1:10" x14ac:dyDescent="0.35">
      <c r="A1441" s="3" t="s">
        <v>1486</v>
      </c>
      <c r="B1441" s="4">
        <v>43560</v>
      </c>
      <c r="C1441">
        <v>18</v>
      </c>
      <c r="D1441" t="s">
        <v>26</v>
      </c>
      <c r="E1441" t="s">
        <v>36</v>
      </c>
      <c r="F1441" t="s">
        <v>28</v>
      </c>
      <c r="G1441" t="s">
        <v>14</v>
      </c>
      <c r="H1441">
        <v>199</v>
      </c>
      <c r="I1441">
        <v>2</v>
      </c>
      <c r="J1441">
        <v>398</v>
      </c>
    </row>
    <row r="1442" spans="1:10" x14ac:dyDescent="0.35">
      <c r="A1442" s="3" t="s">
        <v>1487</v>
      </c>
      <c r="B1442" s="4">
        <v>43560</v>
      </c>
      <c r="C1442">
        <v>13</v>
      </c>
      <c r="D1442" t="s">
        <v>33</v>
      </c>
      <c r="E1442" t="s">
        <v>63</v>
      </c>
      <c r="F1442" t="s">
        <v>13</v>
      </c>
      <c r="G1442" t="s">
        <v>14</v>
      </c>
      <c r="H1442">
        <v>199</v>
      </c>
      <c r="I1442">
        <v>5</v>
      </c>
      <c r="J1442">
        <v>995</v>
      </c>
    </row>
    <row r="1443" spans="1:10" x14ac:dyDescent="0.35">
      <c r="A1443" s="3" t="s">
        <v>1488</v>
      </c>
      <c r="B1443" s="4">
        <v>43560</v>
      </c>
      <c r="C1443">
        <v>15</v>
      </c>
      <c r="D1443" t="s">
        <v>118</v>
      </c>
      <c r="E1443" t="s">
        <v>12</v>
      </c>
      <c r="F1443" t="s">
        <v>13</v>
      </c>
      <c r="G1443" t="s">
        <v>31</v>
      </c>
      <c r="H1443">
        <v>69</v>
      </c>
      <c r="I1443">
        <v>1</v>
      </c>
      <c r="J1443">
        <v>69</v>
      </c>
    </row>
    <row r="1444" spans="1:10" x14ac:dyDescent="0.35">
      <c r="A1444" s="3" t="s">
        <v>1489</v>
      </c>
      <c r="B1444" s="4">
        <v>43560</v>
      </c>
      <c r="C1444">
        <v>15</v>
      </c>
      <c r="D1444" t="s">
        <v>118</v>
      </c>
      <c r="E1444" t="s">
        <v>63</v>
      </c>
      <c r="F1444" t="s">
        <v>13</v>
      </c>
      <c r="G1444" t="s">
        <v>19</v>
      </c>
      <c r="H1444">
        <v>289</v>
      </c>
      <c r="I1444">
        <v>8</v>
      </c>
      <c r="J1444">
        <v>2312</v>
      </c>
    </row>
    <row r="1445" spans="1:10" x14ac:dyDescent="0.35">
      <c r="A1445" s="3" t="s">
        <v>1490</v>
      </c>
      <c r="B1445" s="4">
        <v>43561</v>
      </c>
      <c r="C1445">
        <v>3</v>
      </c>
      <c r="D1445" t="s">
        <v>43</v>
      </c>
      <c r="E1445" t="s">
        <v>17</v>
      </c>
      <c r="F1445" t="s">
        <v>18</v>
      </c>
      <c r="G1445" t="s">
        <v>19</v>
      </c>
      <c r="H1445">
        <v>289</v>
      </c>
      <c r="I1445">
        <v>2</v>
      </c>
      <c r="J1445">
        <v>578</v>
      </c>
    </row>
    <row r="1446" spans="1:10" x14ac:dyDescent="0.35">
      <c r="A1446" s="3" t="s">
        <v>1491</v>
      </c>
      <c r="B1446" s="4">
        <v>43561</v>
      </c>
      <c r="C1446">
        <v>1</v>
      </c>
      <c r="D1446" t="s">
        <v>16</v>
      </c>
      <c r="E1446" t="s">
        <v>68</v>
      </c>
      <c r="F1446" t="s">
        <v>18</v>
      </c>
      <c r="G1446" t="s">
        <v>14</v>
      </c>
      <c r="H1446">
        <v>199</v>
      </c>
      <c r="I1446">
        <v>3</v>
      </c>
      <c r="J1446">
        <v>597</v>
      </c>
    </row>
    <row r="1447" spans="1:10" x14ac:dyDescent="0.35">
      <c r="A1447" s="3" t="s">
        <v>1492</v>
      </c>
      <c r="B1447" s="4">
        <v>43562</v>
      </c>
      <c r="C1447">
        <v>12</v>
      </c>
      <c r="D1447" t="s">
        <v>66</v>
      </c>
      <c r="E1447" t="s">
        <v>63</v>
      </c>
      <c r="F1447" t="s">
        <v>13</v>
      </c>
      <c r="G1447" t="s">
        <v>41</v>
      </c>
      <c r="H1447">
        <v>399</v>
      </c>
      <c r="I1447">
        <v>5</v>
      </c>
      <c r="J1447">
        <v>1995</v>
      </c>
    </row>
    <row r="1448" spans="1:10" x14ac:dyDescent="0.35">
      <c r="A1448" s="3" t="s">
        <v>1493</v>
      </c>
      <c r="B1448" s="4">
        <v>43562</v>
      </c>
      <c r="C1448">
        <v>7</v>
      </c>
      <c r="D1448" t="s">
        <v>88</v>
      </c>
      <c r="E1448" t="s">
        <v>22</v>
      </c>
      <c r="F1448" t="s">
        <v>23</v>
      </c>
      <c r="G1448" t="s">
        <v>31</v>
      </c>
      <c r="H1448">
        <v>69</v>
      </c>
      <c r="I1448">
        <v>6</v>
      </c>
      <c r="J1448">
        <v>414</v>
      </c>
    </row>
    <row r="1449" spans="1:10" x14ac:dyDescent="0.35">
      <c r="A1449" s="3" t="s">
        <v>1494</v>
      </c>
      <c r="B1449" s="4">
        <v>43562</v>
      </c>
      <c r="C1449">
        <v>15</v>
      </c>
      <c r="D1449" t="s">
        <v>118</v>
      </c>
      <c r="E1449" t="s">
        <v>12</v>
      </c>
      <c r="F1449" t="s">
        <v>13</v>
      </c>
      <c r="G1449" t="s">
        <v>24</v>
      </c>
      <c r="H1449">
        <v>159</v>
      </c>
      <c r="I1449">
        <v>7</v>
      </c>
      <c r="J1449">
        <v>1113</v>
      </c>
    </row>
    <row r="1450" spans="1:10" x14ac:dyDescent="0.35">
      <c r="A1450" s="3" t="s">
        <v>1495</v>
      </c>
      <c r="B1450" s="4">
        <v>43562</v>
      </c>
      <c r="C1450">
        <v>20</v>
      </c>
      <c r="D1450" t="s">
        <v>40</v>
      </c>
      <c r="E1450" t="s">
        <v>36</v>
      </c>
      <c r="F1450" t="s">
        <v>28</v>
      </c>
      <c r="G1450" t="s">
        <v>24</v>
      </c>
      <c r="H1450">
        <v>159</v>
      </c>
      <c r="I1450">
        <v>9</v>
      </c>
      <c r="J1450">
        <v>1431</v>
      </c>
    </row>
    <row r="1451" spans="1:10" x14ac:dyDescent="0.35">
      <c r="A1451" s="3" t="s">
        <v>1496</v>
      </c>
      <c r="B1451" s="4">
        <v>43562</v>
      </c>
      <c r="C1451">
        <v>4</v>
      </c>
      <c r="D1451" t="s">
        <v>51</v>
      </c>
      <c r="E1451" t="s">
        <v>68</v>
      </c>
      <c r="F1451" t="s">
        <v>18</v>
      </c>
      <c r="G1451" t="s">
        <v>14</v>
      </c>
      <c r="H1451">
        <v>199</v>
      </c>
      <c r="I1451">
        <v>5</v>
      </c>
      <c r="J1451">
        <v>995</v>
      </c>
    </row>
    <row r="1452" spans="1:10" x14ac:dyDescent="0.35">
      <c r="A1452" s="3" t="s">
        <v>1497</v>
      </c>
      <c r="B1452" s="4">
        <v>43563</v>
      </c>
      <c r="C1452">
        <v>12</v>
      </c>
      <c r="D1452" t="s">
        <v>66</v>
      </c>
      <c r="E1452" t="s">
        <v>12</v>
      </c>
      <c r="F1452" t="s">
        <v>13</v>
      </c>
      <c r="G1452" t="s">
        <v>24</v>
      </c>
      <c r="H1452">
        <v>159</v>
      </c>
      <c r="I1452">
        <v>9</v>
      </c>
      <c r="J1452">
        <v>1431</v>
      </c>
    </row>
    <row r="1453" spans="1:10" x14ac:dyDescent="0.35">
      <c r="A1453" s="3" t="s">
        <v>1498</v>
      </c>
      <c r="B1453" s="4">
        <v>43564</v>
      </c>
      <c r="C1453">
        <v>9</v>
      </c>
      <c r="D1453" t="s">
        <v>21</v>
      </c>
      <c r="E1453" t="s">
        <v>46</v>
      </c>
      <c r="F1453" t="s">
        <v>23</v>
      </c>
      <c r="G1453" t="s">
        <v>41</v>
      </c>
      <c r="H1453">
        <v>399</v>
      </c>
      <c r="I1453">
        <v>5</v>
      </c>
      <c r="J1453">
        <v>1995</v>
      </c>
    </row>
    <row r="1454" spans="1:10" x14ac:dyDescent="0.35">
      <c r="A1454" s="3" t="s">
        <v>1499</v>
      </c>
      <c r="B1454" s="4">
        <v>43564</v>
      </c>
      <c r="C1454">
        <v>9</v>
      </c>
      <c r="D1454" t="s">
        <v>21</v>
      </c>
      <c r="E1454" t="s">
        <v>22</v>
      </c>
      <c r="F1454" t="s">
        <v>23</v>
      </c>
      <c r="G1454" t="s">
        <v>31</v>
      </c>
      <c r="H1454">
        <v>69</v>
      </c>
      <c r="I1454">
        <v>6</v>
      </c>
      <c r="J1454">
        <v>414</v>
      </c>
    </row>
    <row r="1455" spans="1:10" x14ac:dyDescent="0.35">
      <c r="A1455" s="3" t="s">
        <v>1500</v>
      </c>
      <c r="B1455" s="4">
        <v>43564</v>
      </c>
      <c r="C1455">
        <v>7</v>
      </c>
      <c r="D1455" t="s">
        <v>88</v>
      </c>
      <c r="E1455" t="s">
        <v>46</v>
      </c>
      <c r="F1455" t="s">
        <v>23</v>
      </c>
      <c r="G1455" t="s">
        <v>19</v>
      </c>
      <c r="H1455">
        <v>289</v>
      </c>
      <c r="I1455">
        <v>3</v>
      </c>
      <c r="J1455">
        <v>867</v>
      </c>
    </row>
    <row r="1456" spans="1:10" x14ac:dyDescent="0.35">
      <c r="A1456" s="3" t="s">
        <v>1501</v>
      </c>
      <c r="B1456" s="4">
        <v>43564</v>
      </c>
      <c r="C1456">
        <v>5</v>
      </c>
      <c r="D1456" t="s">
        <v>60</v>
      </c>
      <c r="E1456" t="s">
        <v>17</v>
      </c>
      <c r="F1456" t="s">
        <v>18</v>
      </c>
      <c r="G1456" t="s">
        <v>24</v>
      </c>
      <c r="H1456">
        <v>159</v>
      </c>
      <c r="I1456">
        <v>7</v>
      </c>
      <c r="J1456">
        <v>1113</v>
      </c>
    </row>
    <row r="1457" spans="1:10" x14ac:dyDescent="0.35">
      <c r="A1457" s="3" t="s">
        <v>1502</v>
      </c>
      <c r="B1457" s="4">
        <v>43564</v>
      </c>
      <c r="C1457">
        <v>17</v>
      </c>
      <c r="D1457" t="s">
        <v>35</v>
      </c>
      <c r="E1457" t="s">
        <v>27</v>
      </c>
      <c r="F1457" t="s">
        <v>28</v>
      </c>
      <c r="G1457" t="s">
        <v>14</v>
      </c>
      <c r="H1457">
        <v>199</v>
      </c>
      <c r="I1457">
        <v>7</v>
      </c>
      <c r="J1457">
        <v>1393</v>
      </c>
    </row>
    <row r="1458" spans="1:10" x14ac:dyDescent="0.35">
      <c r="A1458" s="3" t="s">
        <v>1503</v>
      </c>
      <c r="B1458" s="4">
        <v>43564</v>
      </c>
      <c r="C1458">
        <v>17</v>
      </c>
      <c r="D1458" t="s">
        <v>35</v>
      </c>
      <c r="E1458" t="s">
        <v>36</v>
      </c>
      <c r="F1458" t="s">
        <v>28</v>
      </c>
      <c r="G1458" t="s">
        <v>31</v>
      </c>
      <c r="H1458">
        <v>69</v>
      </c>
      <c r="I1458">
        <v>5</v>
      </c>
      <c r="J1458">
        <v>345</v>
      </c>
    </row>
    <row r="1459" spans="1:10" x14ac:dyDescent="0.35">
      <c r="A1459" s="3" t="s">
        <v>1504</v>
      </c>
      <c r="B1459" s="4">
        <v>43565</v>
      </c>
      <c r="C1459">
        <v>15</v>
      </c>
      <c r="D1459" t="s">
        <v>118</v>
      </c>
      <c r="E1459" t="s">
        <v>12</v>
      </c>
      <c r="F1459" t="s">
        <v>13</v>
      </c>
      <c r="G1459" t="s">
        <v>31</v>
      </c>
      <c r="H1459">
        <v>69</v>
      </c>
      <c r="I1459">
        <v>0</v>
      </c>
      <c r="J1459">
        <v>0</v>
      </c>
    </row>
    <row r="1460" spans="1:10" x14ac:dyDescent="0.35">
      <c r="A1460" s="3" t="s">
        <v>1505</v>
      </c>
      <c r="B1460" s="4">
        <v>43565</v>
      </c>
      <c r="C1460">
        <v>17</v>
      </c>
      <c r="D1460" t="s">
        <v>35</v>
      </c>
      <c r="E1460" t="s">
        <v>36</v>
      </c>
      <c r="F1460" t="s">
        <v>28</v>
      </c>
      <c r="G1460" t="s">
        <v>14</v>
      </c>
      <c r="H1460">
        <v>199</v>
      </c>
      <c r="I1460">
        <v>5</v>
      </c>
      <c r="J1460">
        <v>995</v>
      </c>
    </row>
    <row r="1461" spans="1:10" x14ac:dyDescent="0.35">
      <c r="A1461" s="3" t="s">
        <v>1506</v>
      </c>
      <c r="B1461" s="4">
        <v>43566</v>
      </c>
      <c r="C1461">
        <v>13</v>
      </c>
      <c r="D1461" t="s">
        <v>33</v>
      </c>
      <c r="E1461" t="s">
        <v>12</v>
      </c>
      <c r="F1461" t="s">
        <v>13</v>
      </c>
      <c r="G1461" t="s">
        <v>14</v>
      </c>
      <c r="H1461">
        <v>199</v>
      </c>
      <c r="I1461">
        <v>9</v>
      </c>
      <c r="J1461">
        <v>1791</v>
      </c>
    </row>
    <row r="1462" spans="1:10" x14ac:dyDescent="0.35">
      <c r="A1462" s="3" t="s">
        <v>1507</v>
      </c>
      <c r="B1462" s="4">
        <v>43566</v>
      </c>
      <c r="C1462">
        <v>16</v>
      </c>
      <c r="D1462" t="s">
        <v>30</v>
      </c>
      <c r="E1462" t="s">
        <v>27</v>
      </c>
      <c r="F1462" t="s">
        <v>28</v>
      </c>
      <c r="G1462" t="s">
        <v>24</v>
      </c>
      <c r="H1462">
        <v>159</v>
      </c>
      <c r="I1462">
        <v>8</v>
      </c>
      <c r="J1462">
        <v>1272</v>
      </c>
    </row>
    <row r="1463" spans="1:10" x14ac:dyDescent="0.35">
      <c r="A1463" s="3" t="s">
        <v>1508</v>
      </c>
      <c r="B1463" s="4">
        <v>43567</v>
      </c>
      <c r="C1463">
        <v>19</v>
      </c>
      <c r="D1463" t="s">
        <v>56</v>
      </c>
      <c r="E1463" t="s">
        <v>36</v>
      </c>
      <c r="F1463" t="s">
        <v>28</v>
      </c>
      <c r="G1463" t="s">
        <v>19</v>
      </c>
      <c r="H1463">
        <v>289</v>
      </c>
      <c r="I1463">
        <v>3</v>
      </c>
      <c r="J1463">
        <v>867</v>
      </c>
    </row>
    <row r="1464" spans="1:10" x14ac:dyDescent="0.35">
      <c r="A1464" s="3" t="s">
        <v>1509</v>
      </c>
      <c r="B1464" s="4">
        <v>43567</v>
      </c>
      <c r="C1464">
        <v>13</v>
      </c>
      <c r="D1464" t="s">
        <v>33</v>
      </c>
      <c r="E1464" t="s">
        <v>12</v>
      </c>
      <c r="F1464" t="s">
        <v>13</v>
      </c>
      <c r="G1464" t="s">
        <v>14</v>
      </c>
      <c r="H1464">
        <v>199</v>
      </c>
      <c r="I1464">
        <v>3</v>
      </c>
      <c r="J1464">
        <v>597</v>
      </c>
    </row>
    <row r="1465" spans="1:10" x14ac:dyDescent="0.35">
      <c r="A1465" s="3" t="s">
        <v>1510</v>
      </c>
      <c r="B1465" s="4">
        <v>43567</v>
      </c>
      <c r="C1465">
        <v>5</v>
      </c>
      <c r="D1465" t="s">
        <v>60</v>
      </c>
      <c r="E1465" t="s">
        <v>68</v>
      </c>
      <c r="F1465" t="s">
        <v>18</v>
      </c>
      <c r="G1465" t="s">
        <v>19</v>
      </c>
      <c r="H1465">
        <v>289</v>
      </c>
      <c r="I1465">
        <v>5</v>
      </c>
      <c r="J1465">
        <v>1445</v>
      </c>
    </row>
    <row r="1466" spans="1:10" x14ac:dyDescent="0.35">
      <c r="A1466" s="3" t="s">
        <v>1511</v>
      </c>
      <c r="B1466" s="4">
        <v>43568</v>
      </c>
      <c r="C1466">
        <v>13</v>
      </c>
      <c r="D1466" t="s">
        <v>33</v>
      </c>
      <c r="E1466" t="s">
        <v>63</v>
      </c>
      <c r="F1466" t="s">
        <v>13</v>
      </c>
      <c r="G1466" t="s">
        <v>41</v>
      </c>
      <c r="H1466">
        <v>399</v>
      </c>
      <c r="I1466">
        <v>0</v>
      </c>
      <c r="J1466">
        <v>0</v>
      </c>
    </row>
    <row r="1467" spans="1:10" x14ac:dyDescent="0.35">
      <c r="A1467" s="3" t="s">
        <v>1512</v>
      </c>
      <c r="B1467" s="4">
        <v>43569</v>
      </c>
      <c r="C1467">
        <v>9</v>
      </c>
      <c r="D1467" t="s">
        <v>21</v>
      </c>
      <c r="E1467" t="s">
        <v>22</v>
      </c>
      <c r="F1467" t="s">
        <v>23</v>
      </c>
      <c r="G1467" t="s">
        <v>41</v>
      </c>
      <c r="H1467">
        <v>399</v>
      </c>
      <c r="I1467">
        <v>7</v>
      </c>
      <c r="J1467">
        <v>2793</v>
      </c>
    </row>
    <row r="1468" spans="1:10" x14ac:dyDescent="0.35">
      <c r="A1468" s="3" t="s">
        <v>1513</v>
      </c>
      <c r="B1468" s="4">
        <v>43570</v>
      </c>
      <c r="C1468">
        <v>3</v>
      </c>
      <c r="D1468" t="s">
        <v>43</v>
      </c>
      <c r="E1468" t="s">
        <v>68</v>
      </c>
      <c r="F1468" t="s">
        <v>18</v>
      </c>
      <c r="G1468" t="s">
        <v>14</v>
      </c>
      <c r="H1468">
        <v>199</v>
      </c>
      <c r="I1468">
        <v>5</v>
      </c>
      <c r="J1468">
        <v>995</v>
      </c>
    </row>
    <row r="1469" spans="1:10" x14ac:dyDescent="0.35">
      <c r="A1469" s="3" t="s">
        <v>1514</v>
      </c>
      <c r="B1469" s="4">
        <v>43570</v>
      </c>
      <c r="C1469">
        <v>6</v>
      </c>
      <c r="D1469" t="s">
        <v>48</v>
      </c>
      <c r="E1469" t="s">
        <v>22</v>
      </c>
      <c r="F1469" t="s">
        <v>23</v>
      </c>
      <c r="G1469" t="s">
        <v>41</v>
      </c>
      <c r="H1469">
        <v>399</v>
      </c>
      <c r="I1469">
        <v>0</v>
      </c>
      <c r="J1469">
        <v>0</v>
      </c>
    </row>
    <row r="1470" spans="1:10" x14ac:dyDescent="0.35">
      <c r="A1470" s="3" t="s">
        <v>1515</v>
      </c>
      <c r="B1470" s="4">
        <v>43571</v>
      </c>
      <c r="C1470">
        <v>12</v>
      </c>
      <c r="D1470" t="s">
        <v>66</v>
      </c>
      <c r="E1470" t="s">
        <v>63</v>
      </c>
      <c r="F1470" t="s">
        <v>13</v>
      </c>
      <c r="G1470" t="s">
        <v>31</v>
      </c>
      <c r="H1470">
        <v>69</v>
      </c>
      <c r="I1470">
        <v>2</v>
      </c>
      <c r="J1470">
        <v>138</v>
      </c>
    </row>
    <row r="1471" spans="1:10" x14ac:dyDescent="0.35">
      <c r="A1471" s="3" t="s">
        <v>1516</v>
      </c>
      <c r="B1471" s="4">
        <v>43572</v>
      </c>
      <c r="C1471">
        <v>1</v>
      </c>
      <c r="D1471" t="s">
        <v>16</v>
      </c>
      <c r="E1471" t="s">
        <v>17</v>
      </c>
      <c r="F1471" t="s">
        <v>18</v>
      </c>
      <c r="G1471" t="s">
        <v>31</v>
      </c>
      <c r="H1471">
        <v>69</v>
      </c>
      <c r="I1471">
        <v>0</v>
      </c>
      <c r="J1471">
        <v>0</v>
      </c>
    </row>
    <row r="1472" spans="1:10" x14ac:dyDescent="0.35">
      <c r="A1472" s="3" t="s">
        <v>1517</v>
      </c>
      <c r="B1472" s="4">
        <v>43573</v>
      </c>
      <c r="C1472">
        <v>5</v>
      </c>
      <c r="D1472" t="s">
        <v>60</v>
      </c>
      <c r="E1472" t="s">
        <v>68</v>
      </c>
      <c r="F1472" t="s">
        <v>18</v>
      </c>
      <c r="G1472" t="s">
        <v>41</v>
      </c>
      <c r="H1472">
        <v>399</v>
      </c>
      <c r="I1472">
        <v>8</v>
      </c>
      <c r="J1472">
        <v>3192</v>
      </c>
    </row>
    <row r="1473" spans="1:10" x14ac:dyDescent="0.35">
      <c r="A1473" s="3" t="s">
        <v>1518</v>
      </c>
      <c r="B1473" s="4">
        <v>43573</v>
      </c>
      <c r="C1473">
        <v>19</v>
      </c>
      <c r="D1473" t="s">
        <v>56</v>
      </c>
      <c r="E1473" t="s">
        <v>36</v>
      </c>
      <c r="F1473" t="s">
        <v>28</v>
      </c>
      <c r="G1473" t="s">
        <v>31</v>
      </c>
      <c r="H1473">
        <v>69</v>
      </c>
      <c r="I1473">
        <v>0</v>
      </c>
      <c r="J1473">
        <v>0</v>
      </c>
    </row>
    <row r="1474" spans="1:10" x14ac:dyDescent="0.35">
      <c r="A1474" s="3" t="s">
        <v>1519</v>
      </c>
      <c r="B1474" s="4">
        <v>43573</v>
      </c>
      <c r="C1474">
        <v>12</v>
      </c>
      <c r="D1474" t="s">
        <v>66</v>
      </c>
      <c r="E1474" t="s">
        <v>12</v>
      </c>
      <c r="F1474" t="s">
        <v>13</v>
      </c>
      <c r="G1474" t="s">
        <v>19</v>
      </c>
      <c r="H1474">
        <v>289</v>
      </c>
      <c r="I1474">
        <v>5</v>
      </c>
      <c r="J1474">
        <v>1445</v>
      </c>
    </row>
    <row r="1475" spans="1:10" x14ac:dyDescent="0.35">
      <c r="A1475" s="3" t="s">
        <v>1520</v>
      </c>
      <c r="B1475" s="4">
        <v>43573</v>
      </c>
      <c r="C1475">
        <v>15</v>
      </c>
      <c r="D1475" t="s">
        <v>118</v>
      </c>
      <c r="E1475" t="s">
        <v>12</v>
      </c>
      <c r="F1475" t="s">
        <v>13</v>
      </c>
      <c r="G1475" t="s">
        <v>24</v>
      </c>
      <c r="H1475">
        <v>159</v>
      </c>
      <c r="I1475">
        <v>8</v>
      </c>
      <c r="J1475">
        <v>1272</v>
      </c>
    </row>
    <row r="1476" spans="1:10" x14ac:dyDescent="0.35">
      <c r="A1476" s="3" t="s">
        <v>1521</v>
      </c>
      <c r="B1476" s="4">
        <v>43573</v>
      </c>
      <c r="C1476">
        <v>13</v>
      </c>
      <c r="D1476" t="s">
        <v>33</v>
      </c>
      <c r="E1476" t="s">
        <v>12</v>
      </c>
      <c r="F1476" t="s">
        <v>13</v>
      </c>
      <c r="G1476" t="s">
        <v>41</v>
      </c>
      <c r="H1476">
        <v>399</v>
      </c>
      <c r="I1476">
        <v>5</v>
      </c>
      <c r="J1476">
        <v>1995</v>
      </c>
    </row>
    <row r="1477" spans="1:10" x14ac:dyDescent="0.35">
      <c r="A1477" s="3" t="s">
        <v>1522</v>
      </c>
      <c r="B1477" s="4">
        <v>43574</v>
      </c>
      <c r="C1477">
        <v>19</v>
      </c>
      <c r="D1477" t="s">
        <v>56</v>
      </c>
      <c r="E1477" t="s">
        <v>27</v>
      </c>
      <c r="F1477" t="s">
        <v>28</v>
      </c>
      <c r="G1477" t="s">
        <v>24</v>
      </c>
      <c r="H1477">
        <v>159</v>
      </c>
      <c r="I1477">
        <v>9</v>
      </c>
      <c r="J1477">
        <v>1431</v>
      </c>
    </row>
    <row r="1478" spans="1:10" x14ac:dyDescent="0.35">
      <c r="A1478" s="3" t="s">
        <v>1523</v>
      </c>
      <c r="B1478" s="4">
        <v>43574</v>
      </c>
      <c r="C1478">
        <v>4</v>
      </c>
      <c r="D1478" t="s">
        <v>51</v>
      </c>
      <c r="E1478" t="s">
        <v>17</v>
      </c>
      <c r="F1478" t="s">
        <v>18</v>
      </c>
      <c r="G1478" t="s">
        <v>41</v>
      </c>
      <c r="H1478">
        <v>399</v>
      </c>
      <c r="I1478">
        <v>7</v>
      </c>
      <c r="J1478">
        <v>2793</v>
      </c>
    </row>
    <row r="1479" spans="1:10" x14ac:dyDescent="0.35">
      <c r="A1479" s="3" t="s">
        <v>1524</v>
      </c>
      <c r="B1479" s="4">
        <v>43574</v>
      </c>
      <c r="C1479">
        <v>4</v>
      </c>
      <c r="D1479" t="s">
        <v>51</v>
      </c>
      <c r="E1479" t="s">
        <v>68</v>
      </c>
      <c r="F1479" t="s">
        <v>18</v>
      </c>
      <c r="G1479" t="s">
        <v>41</v>
      </c>
      <c r="H1479">
        <v>399</v>
      </c>
      <c r="I1479">
        <v>9</v>
      </c>
      <c r="J1479">
        <v>3591</v>
      </c>
    </row>
    <row r="1480" spans="1:10" x14ac:dyDescent="0.35">
      <c r="A1480" s="3" t="s">
        <v>1525</v>
      </c>
      <c r="B1480" s="4">
        <v>43574</v>
      </c>
      <c r="C1480">
        <v>10</v>
      </c>
      <c r="D1480" t="s">
        <v>58</v>
      </c>
      <c r="E1480" t="s">
        <v>22</v>
      </c>
      <c r="F1480" t="s">
        <v>23</v>
      </c>
      <c r="G1480" t="s">
        <v>41</v>
      </c>
      <c r="H1480">
        <v>399</v>
      </c>
      <c r="I1480">
        <v>4</v>
      </c>
      <c r="J1480">
        <v>1596</v>
      </c>
    </row>
    <row r="1481" spans="1:10" x14ac:dyDescent="0.35">
      <c r="A1481" s="3" t="s">
        <v>1526</v>
      </c>
      <c r="B1481" s="4">
        <v>43575</v>
      </c>
      <c r="C1481">
        <v>6</v>
      </c>
      <c r="D1481" t="s">
        <v>48</v>
      </c>
      <c r="E1481" t="s">
        <v>22</v>
      </c>
      <c r="F1481" t="s">
        <v>23</v>
      </c>
      <c r="G1481" t="s">
        <v>41</v>
      </c>
      <c r="H1481">
        <v>399</v>
      </c>
      <c r="I1481">
        <v>6</v>
      </c>
      <c r="J1481">
        <v>2394</v>
      </c>
    </row>
    <row r="1482" spans="1:10" x14ac:dyDescent="0.35">
      <c r="A1482" s="3" t="s">
        <v>1527</v>
      </c>
      <c r="B1482" s="4">
        <v>43575</v>
      </c>
      <c r="C1482">
        <v>18</v>
      </c>
      <c r="D1482" t="s">
        <v>26</v>
      </c>
      <c r="E1482" t="s">
        <v>36</v>
      </c>
      <c r="F1482" t="s">
        <v>28</v>
      </c>
      <c r="G1482" t="s">
        <v>24</v>
      </c>
      <c r="H1482">
        <v>159</v>
      </c>
      <c r="I1482">
        <v>8</v>
      </c>
      <c r="J1482">
        <v>1272</v>
      </c>
    </row>
    <row r="1483" spans="1:10" x14ac:dyDescent="0.35">
      <c r="A1483" s="3" t="s">
        <v>1528</v>
      </c>
      <c r="B1483" s="4">
        <v>43575</v>
      </c>
      <c r="C1483">
        <v>4</v>
      </c>
      <c r="D1483" t="s">
        <v>51</v>
      </c>
      <c r="E1483" t="s">
        <v>17</v>
      </c>
      <c r="F1483" t="s">
        <v>18</v>
      </c>
      <c r="G1483" t="s">
        <v>31</v>
      </c>
      <c r="H1483">
        <v>69</v>
      </c>
      <c r="I1483">
        <v>0</v>
      </c>
      <c r="J1483">
        <v>0</v>
      </c>
    </row>
    <row r="1484" spans="1:10" x14ac:dyDescent="0.35">
      <c r="A1484" s="3" t="s">
        <v>1529</v>
      </c>
      <c r="B1484" s="4">
        <v>43575</v>
      </c>
      <c r="C1484">
        <v>20</v>
      </c>
      <c r="D1484" t="s">
        <v>40</v>
      </c>
      <c r="E1484" t="s">
        <v>36</v>
      </c>
      <c r="F1484" t="s">
        <v>28</v>
      </c>
      <c r="G1484" t="s">
        <v>41</v>
      </c>
      <c r="H1484">
        <v>399</v>
      </c>
      <c r="I1484">
        <v>9</v>
      </c>
      <c r="J1484">
        <v>3591</v>
      </c>
    </row>
    <row r="1485" spans="1:10" x14ac:dyDescent="0.35">
      <c r="A1485" s="3" t="s">
        <v>1530</v>
      </c>
      <c r="B1485" s="4">
        <v>43576</v>
      </c>
      <c r="C1485">
        <v>18</v>
      </c>
      <c r="D1485" t="s">
        <v>26</v>
      </c>
      <c r="E1485" t="s">
        <v>36</v>
      </c>
      <c r="F1485" t="s">
        <v>28</v>
      </c>
      <c r="G1485" t="s">
        <v>31</v>
      </c>
      <c r="H1485">
        <v>69</v>
      </c>
      <c r="I1485">
        <v>2</v>
      </c>
      <c r="J1485">
        <v>138</v>
      </c>
    </row>
    <row r="1486" spans="1:10" x14ac:dyDescent="0.35">
      <c r="A1486" s="3" t="s">
        <v>1531</v>
      </c>
      <c r="B1486" s="4">
        <v>43576</v>
      </c>
      <c r="C1486">
        <v>6</v>
      </c>
      <c r="D1486" t="s">
        <v>48</v>
      </c>
      <c r="E1486" t="s">
        <v>46</v>
      </c>
      <c r="F1486" t="s">
        <v>23</v>
      </c>
      <c r="G1486" t="s">
        <v>19</v>
      </c>
      <c r="H1486">
        <v>289</v>
      </c>
      <c r="I1486">
        <v>5</v>
      </c>
      <c r="J1486">
        <v>1445</v>
      </c>
    </row>
    <row r="1487" spans="1:10" x14ac:dyDescent="0.35">
      <c r="A1487" s="3" t="s">
        <v>1532</v>
      </c>
      <c r="B1487" s="4">
        <v>43577</v>
      </c>
      <c r="C1487">
        <v>1</v>
      </c>
      <c r="D1487" t="s">
        <v>16</v>
      </c>
      <c r="E1487" t="s">
        <v>68</v>
      </c>
      <c r="F1487" t="s">
        <v>18</v>
      </c>
      <c r="G1487" t="s">
        <v>31</v>
      </c>
      <c r="H1487">
        <v>69</v>
      </c>
      <c r="I1487">
        <v>5</v>
      </c>
      <c r="J1487">
        <v>345</v>
      </c>
    </row>
    <row r="1488" spans="1:10" x14ac:dyDescent="0.35">
      <c r="A1488" s="3" t="s">
        <v>1533</v>
      </c>
      <c r="B1488" s="4">
        <v>43577</v>
      </c>
      <c r="C1488">
        <v>11</v>
      </c>
      <c r="D1488" t="s">
        <v>11</v>
      </c>
      <c r="E1488" t="s">
        <v>63</v>
      </c>
      <c r="F1488" t="s">
        <v>13</v>
      </c>
      <c r="G1488" t="s">
        <v>24</v>
      </c>
      <c r="H1488">
        <v>159</v>
      </c>
      <c r="I1488">
        <v>6</v>
      </c>
      <c r="J1488">
        <v>954</v>
      </c>
    </row>
    <row r="1489" spans="1:10" x14ac:dyDescent="0.35">
      <c r="A1489" s="3" t="s">
        <v>1534</v>
      </c>
      <c r="B1489" s="4">
        <v>43578</v>
      </c>
      <c r="C1489">
        <v>12</v>
      </c>
      <c r="D1489" t="s">
        <v>66</v>
      </c>
      <c r="E1489" t="s">
        <v>63</v>
      </c>
      <c r="F1489" t="s">
        <v>13</v>
      </c>
      <c r="G1489" t="s">
        <v>14</v>
      </c>
      <c r="H1489">
        <v>199</v>
      </c>
      <c r="I1489">
        <v>8</v>
      </c>
      <c r="J1489">
        <v>1592</v>
      </c>
    </row>
    <row r="1490" spans="1:10" x14ac:dyDescent="0.35">
      <c r="A1490" s="3" t="s">
        <v>1535</v>
      </c>
      <c r="B1490" s="4">
        <v>43578</v>
      </c>
      <c r="C1490">
        <v>6</v>
      </c>
      <c r="D1490" t="s">
        <v>48</v>
      </c>
      <c r="E1490" t="s">
        <v>46</v>
      </c>
      <c r="F1490" t="s">
        <v>23</v>
      </c>
      <c r="G1490" t="s">
        <v>31</v>
      </c>
      <c r="H1490">
        <v>69</v>
      </c>
      <c r="I1490">
        <v>4</v>
      </c>
      <c r="J1490">
        <v>276</v>
      </c>
    </row>
    <row r="1491" spans="1:10" x14ac:dyDescent="0.35">
      <c r="A1491" s="3" t="s">
        <v>1536</v>
      </c>
      <c r="B1491" s="4">
        <v>43578</v>
      </c>
      <c r="C1491">
        <v>19</v>
      </c>
      <c r="D1491" t="s">
        <v>56</v>
      </c>
      <c r="E1491" t="s">
        <v>27</v>
      </c>
      <c r="F1491" t="s">
        <v>28</v>
      </c>
      <c r="G1491" t="s">
        <v>41</v>
      </c>
      <c r="H1491">
        <v>399</v>
      </c>
      <c r="I1491">
        <v>1</v>
      </c>
      <c r="J1491">
        <v>399</v>
      </c>
    </row>
    <row r="1492" spans="1:10" x14ac:dyDescent="0.35">
      <c r="A1492" s="3" t="s">
        <v>1537</v>
      </c>
      <c r="B1492" s="4">
        <v>43578</v>
      </c>
      <c r="C1492">
        <v>5</v>
      </c>
      <c r="D1492" t="s">
        <v>60</v>
      </c>
      <c r="E1492" t="s">
        <v>17</v>
      </c>
      <c r="F1492" t="s">
        <v>18</v>
      </c>
      <c r="G1492" t="s">
        <v>41</v>
      </c>
      <c r="H1492">
        <v>399</v>
      </c>
      <c r="I1492">
        <v>8</v>
      </c>
      <c r="J1492">
        <v>3192</v>
      </c>
    </row>
    <row r="1493" spans="1:10" x14ac:dyDescent="0.35">
      <c r="A1493" s="3" t="s">
        <v>1538</v>
      </c>
      <c r="B1493" s="4">
        <v>43578</v>
      </c>
      <c r="C1493">
        <v>11</v>
      </c>
      <c r="D1493" t="s">
        <v>11</v>
      </c>
      <c r="E1493" t="s">
        <v>63</v>
      </c>
      <c r="F1493" t="s">
        <v>13</v>
      </c>
      <c r="G1493" t="s">
        <v>41</v>
      </c>
      <c r="H1493">
        <v>399</v>
      </c>
      <c r="I1493">
        <v>6</v>
      </c>
      <c r="J1493">
        <v>2394</v>
      </c>
    </row>
    <row r="1494" spans="1:10" x14ac:dyDescent="0.35">
      <c r="A1494" s="3" t="s">
        <v>1539</v>
      </c>
      <c r="B1494" s="4">
        <v>43578</v>
      </c>
      <c r="C1494">
        <v>8</v>
      </c>
      <c r="D1494" t="s">
        <v>45</v>
      </c>
      <c r="E1494" t="s">
        <v>46</v>
      </c>
      <c r="F1494" t="s">
        <v>23</v>
      </c>
      <c r="G1494" t="s">
        <v>41</v>
      </c>
      <c r="H1494">
        <v>399</v>
      </c>
      <c r="I1494">
        <v>2</v>
      </c>
      <c r="J1494">
        <v>798</v>
      </c>
    </row>
    <row r="1495" spans="1:10" x14ac:dyDescent="0.35">
      <c r="A1495" s="3" t="s">
        <v>1540</v>
      </c>
      <c r="B1495" s="4">
        <v>43579</v>
      </c>
      <c r="C1495">
        <v>3</v>
      </c>
      <c r="D1495" t="s">
        <v>43</v>
      </c>
      <c r="E1495" t="s">
        <v>68</v>
      </c>
      <c r="F1495" t="s">
        <v>18</v>
      </c>
      <c r="G1495" t="s">
        <v>19</v>
      </c>
      <c r="H1495">
        <v>289</v>
      </c>
      <c r="I1495">
        <v>6</v>
      </c>
      <c r="J1495">
        <v>1734</v>
      </c>
    </row>
    <row r="1496" spans="1:10" x14ac:dyDescent="0.35">
      <c r="A1496" s="3" t="s">
        <v>1541</v>
      </c>
      <c r="B1496" s="4">
        <v>43580</v>
      </c>
      <c r="C1496">
        <v>7</v>
      </c>
      <c r="D1496" t="s">
        <v>88</v>
      </c>
      <c r="E1496" t="s">
        <v>46</v>
      </c>
      <c r="F1496" t="s">
        <v>23</v>
      </c>
      <c r="G1496" t="s">
        <v>24</v>
      </c>
      <c r="H1496">
        <v>159</v>
      </c>
      <c r="I1496">
        <v>5</v>
      </c>
      <c r="J1496">
        <v>795</v>
      </c>
    </row>
    <row r="1497" spans="1:10" x14ac:dyDescent="0.35">
      <c r="A1497" s="3" t="s">
        <v>1542</v>
      </c>
      <c r="B1497" s="4">
        <v>43580</v>
      </c>
      <c r="C1497">
        <v>10</v>
      </c>
      <c r="D1497" t="s">
        <v>58</v>
      </c>
      <c r="E1497" t="s">
        <v>22</v>
      </c>
      <c r="F1497" t="s">
        <v>23</v>
      </c>
      <c r="G1497" t="s">
        <v>41</v>
      </c>
      <c r="H1497">
        <v>399</v>
      </c>
      <c r="I1497">
        <v>5</v>
      </c>
      <c r="J1497">
        <v>1995</v>
      </c>
    </row>
    <row r="1498" spans="1:10" x14ac:dyDescent="0.35">
      <c r="A1498" s="3" t="s">
        <v>1543</v>
      </c>
      <c r="B1498" s="4">
        <v>43581</v>
      </c>
      <c r="C1498">
        <v>13</v>
      </c>
      <c r="D1498" t="s">
        <v>33</v>
      </c>
      <c r="E1498" t="s">
        <v>63</v>
      </c>
      <c r="F1498" t="s">
        <v>13</v>
      </c>
      <c r="G1498" t="s">
        <v>14</v>
      </c>
      <c r="H1498">
        <v>199</v>
      </c>
      <c r="I1498">
        <v>5</v>
      </c>
      <c r="J1498">
        <v>995</v>
      </c>
    </row>
    <row r="1499" spans="1:10" x14ac:dyDescent="0.35">
      <c r="A1499" s="3" t="s">
        <v>1544</v>
      </c>
      <c r="B1499" s="4">
        <v>43581</v>
      </c>
      <c r="C1499">
        <v>1</v>
      </c>
      <c r="D1499" t="s">
        <v>16</v>
      </c>
      <c r="E1499" t="s">
        <v>68</v>
      </c>
      <c r="F1499" t="s">
        <v>18</v>
      </c>
      <c r="G1499" t="s">
        <v>19</v>
      </c>
      <c r="H1499">
        <v>289</v>
      </c>
      <c r="I1499">
        <v>4</v>
      </c>
      <c r="J1499">
        <v>1156</v>
      </c>
    </row>
    <row r="1500" spans="1:10" x14ac:dyDescent="0.35">
      <c r="A1500" s="3" t="s">
        <v>1545</v>
      </c>
      <c r="B1500" s="4">
        <v>43582</v>
      </c>
      <c r="C1500">
        <v>18</v>
      </c>
      <c r="D1500" t="s">
        <v>26</v>
      </c>
      <c r="E1500" t="s">
        <v>36</v>
      </c>
      <c r="F1500" t="s">
        <v>28</v>
      </c>
      <c r="G1500" t="s">
        <v>24</v>
      </c>
      <c r="H1500">
        <v>159</v>
      </c>
      <c r="I1500">
        <v>1</v>
      </c>
      <c r="J1500">
        <v>159</v>
      </c>
    </row>
    <row r="1501" spans="1:10" x14ac:dyDescent="0.35">
      <c r="A1501" s="3" t="s">
        <v>1546</v>
      </c>
      <c r="B1501" s="4">
        <v>43582</v>
      </c>
      <c r="C1501">
        <v>18</v>
      </c>
      <c r="D1501" t="s">
        <v>26</v>
      </c>
      <c r="E1501" t="s">
        <v>36</v>
      </c>
      <c r="F1501" t="s">
        <v>28</v>
      </c>
      <c r="G1501" t="s">
        <v>19</v>
      </c>
      <c r="H1501">
        <v>289</v>
      </c>
      <c r="I1501">
        <v>8</v>
      </c>
      <c r="J1501">
        <v>2312</v>
      </c>
    </row>
    <row r="1502" spans="1:10" x14ac:dyDescent="0.35">
      <c r="A1502" s="3" t="s">
        <v>1547</v>
      </c>
      <c r="B1502" s="4">
        <v>43583</v>
      </c>
      <c r="C1502">
        <v>8</v>
      </c>
      <c r="D1502" t="s">
        <v>45</v>
      </c>
      <c r="E1502" t="s">
        <v>22</v>
      </c>
      <c r="F1502" t="s">
        <v>23</v>
      </c>
      <c r="G1502" t="s">
        <v>31</v>
      </c>
      <c r="H1502">
        <v>69</v>
      </c>
      <c r="I1502">
        <v>8</v>
      </c>
      <c r="J1502">
        <v>552</v>
      </c>
    </row>
    <row r="1503" spans="1:10" x14ac:dyDescent="0.35">
      <c r="A1503" s="3" t="s">
        <v>1548</v>
      </c>
      <c r="B1503" s="4">
        <v>43584</v>
      </c>
      <c r="C1503">
        <v>7</v>
      </c>
      <c r="D1503" t="s">
        <v>88</v>
      </c>
      <c r="E1503" t="s">
        <v>22</v>
      </c>
      <c r="F1503" t="s">
        <v>23</v>
      </c>
      <c r="G1503" t="s">
        <v>24</v>
      </c>
      <c r="H1503">
        <v>159</v>
      </c>
      <c r="I1503">
        <v>7</v>
      </c>
      <c r="J1503">
        <v>1113</v>
      </c>
    </row>
    <row r="1504" spans="1:10" x14ac:dyDescent="0.35">
      <c r="A1504" s="3" t="s">
        <v>1549</v>
      </c>
      <c r="B1504" s="4">
        <v>43585</v>
      </c>
      <c r="C1504">
        <v>6</v>
      </c>
      <c r="D1504" t="s">
        <v>48</v>
      </c>
      <c r="E1504" t="s">
        <v>46</v>
      </c>
      <c r="F1504" t="s">
        <v>23</v>
      </c>
      <c r="G1504" t="s">
        <v>19</v>
      </c>
      <c r="H1504">
        <v>289</v>
      </c>
      <c r="I1504">
        <v>7</v>
      </c>
      <c r="J1504">
        <v>2023</v>
      </c>
    </row>
    <row r="1505" spans="1:10" x14ac:dyDescent="0.35">
      <c r="A1505" s="3" t="s">
        <v>1550</v>
      </c>
      <c r="B1505" s="4">
        <v>43585</v>
      </c>
      <c r="C1505">
        <v>11</v>
      </c>
      <c r="D1505" t="s">
        <v>11</v>
      </c>
      <c r="E1505" t="s">
        <v>12</v>
      </c>
      <c r="F1505" t="s">
        <v>13</v>
      </c>
      <c r="G1505" t="s">
        <v>41</v>
      </c>
      <c r="H1505">
        <v>399</v>
      </c>
      <c r="I1505">
        <v>5</v>
      </c>
      <c r="J1505">
        <v>1995</v>
      </c>
    </row>
    <row r="1506" spans="1:10" x14ac:dyDescent="0.35">
      <c r="A1506" s="3" t="s">
        <v>1551</v>
      </c>
      <c r="B1506" s="4">
        <v>43585</v>
      </c>
      <c r="C1506">
        <v>9</v>
      </c>
      <c r="D1506" t="s">
        <v>21</v>
      </c>
      <c r="E1506" t="s">
        <v>22</v>
      </c>
      <c r="F1506" t="s">
        <v>23</v>
      </c>
      <c r="G1506" t="s">
        <v>19</v>
      </c>
      <c r="H1506">
        <v>289</v>
      </c>
      <c r="I1506">
        <v>6</v>
      </c>
      <c r="J1506">
        <v>1734</v>
      </c>
    </row>
    <row r="1507" spans="1:10" x14ac:dyDescent="0.35">
      <c r="A1507" s="3" t="s">
        <v>1552</v>
      </c>
      <c r="B1507" s="4">
        <v>43585</v>
      </c>
      <c r="C1507">
        <v>20</v>
      </c>
      <c r="D1507" t="s">
        <v>40</v>
      </c>
      <c r="E1507" t="s">
        <v>27</v>
      </c>
      <c r="F1507" t="s">
        <v>28</v>
      </c>
      <c r="G1507" t="s">
        <v>31</v>
      </c>
      <c r="H1507">
        <v>69</v>
      </c>
      <c r="I1507">
        <v>4</v>
      </c>
      <c r="J1507">
        <v>276</v>
      </c>
    </row>
    <row r="1508" spans="1:10" x14ac:dyDescent="0.35">
      <c r="A1508" s="3" t="s">
        <v>1553</v>
      </c>
      <c r="B1508" s="4">
        <v>43586</v>
      </c>
      <c r="C1508">
        <v>1</v>
      </c>
      <c r="D1508" t="s">
        <v>16</v>
      </c>
      <c r="E1508" t="s">
        <v>68</v>
      </c>
      <c r="F1508" t="s">
        <v>18</v>
      </c>
      <c r="G1508" t="s">
        <v>19</v>
      </c>
      <c r="H1508">
        <v>289</v>
      </c>
      <c r="I1508">
        <v>6</v>
      </c>
      <c r="J1508">
        <v>1734</v>
      </c>
    </row>
    <row r="1509" spans="1:10" x14ac:dyDescent="0.35">
      <c r="A1509" s="3" t="s">
        <v>1554</v>
      </c>
      <c r="B1509" s="4">
        <v>43586</v>
      </c>
      <c r="C1509">
        <v>2</v>
      </c>
      <c r="D1509" t="s">
        <v>106</v>
      </c>
      <c r="E1509" t="s">
        <v>17</v>
      </c>
      <c r="F1509" t="s">
        <v>18</v>
      </c>
      <c r="G1509" t="s">
        <v>14</v>
      </c>
      <c r="H1509">
        <v>199</v>
      </c>
      <c r="I1509">
        <v>4</v>
      </c>
      <c r="J1509">
        <v>796</v>
      </c>
    </row>
    <row r="1510" spans="1:10" x14ac:dyDescent="0.35">
      <c r="A1510" s="3" t="s">
        <v>1555</v>
      </c>
      <c r="B1510" s="4">
        <v>43587</v>
      </c>
      <c r="C1510">
        <v>17</v>
      </c>
      <c r="D1510" t="s">
        <v>35</v>
      </c>
      <c r="E1510" t="s">
        <v>27</v>
      </c>
      <c r="F1510" t="s">
        <v>28</v>
      </c>
      <c r="G1510" t="s">
        <v>19</v>
      </c>
      <c r="H1510">
        <v>289</v>
      </c>
      <c r="I1510">
        <v>7</v>
      </c>
      <c r="J1510">
        <v>2023</v>
      </c>
    </row>
    <row r="1511" spans="1:10" x14ac:dyDescent="0.35">
      <c r="A1511" s="3" t="s">
        <v>1556</v>
      </c>
      <c r="B1511" s="4">
        <v>43587</v>
      </c>
      <c r="C1511">
        <v>1</v>
      </c>
      <c r="D1511" t="s">
        <v>16</v>
      </c>
      <c r="E1511" t="s">
        <v>17</v>
      </c>
      <c r="F1511" t="s">
        <v>18</v>
      </c>
      <c r="G1511" t="s">
        <v>31</v>
      </c>
      <c r="H1511">
        <v>69</v>
      </c>
      <c r="I1511">
        <v>9</v>
      </c>
      <c r="J1511">
        <v>621</v>
      </c>
    </row>
    <row r="1512" spans="1:10" x14ac:dyDescent="0.35">
      <c r="A1512" s="3" t="s">
        <v>1557</v>
      </c>
      <c r="B1512" s="4">
        <v>43588</v>
      </c>
      <c r="C1512">
        <v>16</v>
      </c>
      <c r="D1512" t="s">
        <v>30</v>
      </c>
      <c r="E1512" t="s">
        <v>36</v>
      </c>
      <c r="F1512" t="s">
        <v>28</v>
      </c>
      <c r="G1512" t="s">
        <v>41</v>
      </c>
      <c r="H1512">
        <v>399</v>
      </c>
      <c r="I1512">
        <v>3</v>
      </c>
      <c r="J1512">
        <v>1197</v>
      </c>
    </row>
    <row r="1513" spans="1:10" x14ac:dyDescent="0.35">
      <c r="A1513" s="3" t="s">
        <v>1558</v>
      </c>
      <c r="B1513" s="4">
        <v>43588</v>
      </c>
      <c r="C1513">
        <v>12</v>
      </c>
      <c r="D1513" t="s">
        <v>66</v>
      </c>
      <c r="E1513" t="s">
        <v>63</v>
      </c>
      <c r="F1513" t="s">
        <v>13</v>
      </c>
      <c r="G1513" t="s">
        <v>19</v>
      </c>
      <c r="H1513">
        <v>289</v>
      </c>
      <c r="I1513">
        <v>1</v>
      </c>
      <c r="J1513">
        <v>289</v>
      </c>
    </row>
    <row r="1514" spans="1:10" x14ac:dyDescent="0.35">
      <c r="A1514" s="3" t="s">
        <v>1559</v>
      </c>
      <c r="B1514" s="4">
        <v>43588</v>
      </c>
      <c r="C1514">
        <v>4</v>
      </c>
      <c r="D1514" t="s">
        <v>51</v>
      </c>
      <c r="E1514" t="s">
        <v>17</v>
      </c>
      <c r="F1514" t="s">
        <v>18</v>
      </c>
      <c r="G1514" t="s">
        <v>24</v>
      </c>
      <c r="H1514">
        <v>159</v>
      </c>
      <c r="I1514">
        <v>3</v>
      </c>
      <c r="J1514">
        <v>477</v>
      </c>
    </row>
    <row r="1515" spans="1:10" x14ac:dyDescent="0.35">
      <c r="A1515" s="3" t="s">
        <v>1560</v>
      </c>
      <c r="B1515" s="4">
        <v>43588</v>
      </c>
      <c r="C1515">
        <v>11</v>
      </c>
      <c r="D1515" t="s">
        <v>11</v>
      </c>
      <c r="E1515" t="s">
        <v>12</v>
      </c>
      <c r="F1515" t="s">
        <v>13</v>
      </c>
      <c r="G1515" t="s">
        <v>14</v>
      </c>
      <c r="H1515">
        <v>199</v>
      </c>
      <c r="I1515">
        <v>2</v>
      </c>
      <c r="J1515">
        <v>398</v>
      </c>
    </row>
    <row r="1516" spans="1:10" x14ac:dyDescent="0.35">
      <c r="A1516" s="3" t="s">
        <v>1561</v>
      </c>
      <c r="B1516" s="4">
        <v>43588</v>
      </c>
      <c r="C1516">
        <v>18</v>
      </c>
      <c r="D1516" t="s">
        <v>26</v>
      </c>
      <c r="E1516" t="s">
        <v>27</v>
      </c>
      <c r="F1516" t="s">
        <v>28</v>
      </c>
      <c r="G1516" t="s">
        <v>41</v>
      </c>
      <c r="H1516">
        <v>399</v>
      </c>
      <c r="I1516">
        <v>6</v>
      </c>
      <c r="J1516">
        <v>2394</v>
      </c>
    </row>
    <row r="1517" spans="1:10" x14ac:dyDescent="0.35">
      <c r="A1517" s="3" t="s">
        <v>1562</v>
      </c>
      <c r="B1517" s="4">
        <v>43588</v>
      </c>
      <c r="C1517">
        <v>1</v>
      </c>
      <c r="D1517" t="s">
        <v>16</v>
      </c>
      <c r="E1517" t="s">
        <v>17</v>
      </c>
      <c r="F1517" t="s">
        <v>18</v>
      </c>
      <c r="G1517" t="s">
        <v>24</v>
      </c>
      <c r="H1517">
        <v>159</v>
      </c>
      <c r="I1517">
        <v>0</v>
      </c>
      <c r="J1517">
        <v>0</v>
      </c>
    </row>
    <row r="1518" spans="1:10" x14ac:dyDescent="0.35">
      <c r="A1518" s="3" t="s">
        <v>1563</v>
      </c>
      <c r="B1518" s="4">
        <v>43588</v>
      </c>
      <c r="C1518">
        <v>17</v>
      </c>
      <c r="D1518" t="s">
        <v>35</v>
      </c>
      <c r="E1518" t="s">
        <v>36</v>
      </c>
      <c r="F1518" t="s">
        <v>28</v>
      </c>
      <c r="G1518" t="s">
        <v>31</v>
      </c>
      <c r="H1518">
        <v>69</v>
      </c>
      <c r="I1518">
        <v>5</v>
      </c>
      <c r="J1518">
        <v>345</v>
      </c>
    </row>
    <row r="1519" spans="1:10" x14ac:dyDescent="0.35">
      <c r="A1519" s="3" t="s">
        <v>1564</v>
      </c>
      <c r="B1519" s="4">
        <v>43588</v>
      </c>
      <c r="C1519">
        <v>3</v>
      </c>
      <c r="D1519" t="s">
        <v>43</v>
      </c>
      <c r="E1519" t="s">
        <v>17</v>
      </c>
      <c r="F1519" t="s">
        <v>18</v>
      </c>
      <c r="G1519" t="s">
        <v>31</v>
      </c>
      <c r="H1519">
        <v>69</v>
      </c>
      <c r="I1519">
        <v>8</v>
      </c>
      <c r="J1519">
        <v>552</v>
      </c>
    </row>
    <row r="1520" spans="1:10" x14ac:dyDescent="0.35">
      <c r="A1520" s="3" t="s">
        <v>1565</v>
      </c>
      <c r="B1520" s="4">
        <v>43589</v>
      </c>
      <c r="C1520">
        <v>14</v>
      </c>
      <c r="D1520" t="s">
        <v>38</v>
      </c>
      <c r="E1520" t="s">
        <v>63</v>
      </c>
      <c r="F1520" t="s">
        <v>13</v>
      </c>
      <c r="G1520" t="s">
        <v>31</v>
      </c>
      <c r="H1520">
        <v>69</v>
      </c>
      <c r="I1520">
        <v>9</v>
      </c>
      <c r="J1520">
        <v>621</v>
      </c>
    </row>
    <row r="1521" spans="1:10" x14ac:dyDescent="0.35">
      <c r="A1521" s="3" t="s">
        <v>1566</v>
      </c>
      <c r="B1521" s="4">
        <v>43590</v>
      </c>
      <c r="C1521">
        <v>12</v>
      </c>
      <c r="D1521" t="s">
        <v>66</v>
      </c>
      <c r="E1521" t="s">
        <v>63</v>
      </c>
      <c r="F1521" t="s">
        <v>13</v>
      </c>
      <c r="G1521" t="s">
        <v>24</v>
      </c>
      <c r="H1521">
        <v>159</v>
      </c>
      <c r="I1521">
        <v>4</v>
      </c>
      <c r="J1521">
        <v>636</v>
      </c>
    </row>
    <row r="1522" spans="1:10" x14ac:dyDescent="0.35">
      <c r="A1522" s="3" t="s">
        <v>1567</v>
      </c>
      <c r="B1522" s="4">
        <v>43590</v>
      </c>
      <c r="C1522">
        <v>19</v>
      </c>
      <c r="D1522" t="s">
        <v>56</v>
      </c>
      <c r="E1522" t="s">
        <v>27</v>
      </c>
      <c r="F1522" t="s">
        <v>28</v>
      </c>
      <c r="G1522" t="s">
        <v>41</v>
      </c>
      <c r="H1522">
        <v>399</v>
      </c>
      <c r="I1522">
        <v>5</v>
      </c>
      <c r="J1522">
        <v>1995</v>
      </c>
    </row>
    <row r="1523" spans="1:10" x14ac:dyDescent="0.35">
      <c r="A1523" s="3" t="s">
        <v>1568</v>
      </c>
      <c r="B1523" s="4">
        <v>43591</v>
      </c>
      <c r="C1523">
        <v>15</v>
      </c>
      <c r="D1523" t="s">
        <v>118</v>
      </c>
      <c r="E1523" t="s">
        <v>63</v>
      </c>
      <c r="F1523" t="s">
        <v>13</v>
      </c>
      <c r="G1523" t="s">
        <v>31</v>
      </c>
      <c r="H1523">
        <v>69</v>
      </c>
      <c r="I1523">
        <v>9</v>
      </c>
      <c r="J1523">
        <v>621</v>
      </c>
    </row>
    <row r="1524" spans="1:10" x14ac:dyDescent="0.35">
      <c r="A1524" s="3" t="s">
        <v>1569</v>
      </c>
      <c r="B1524" s="4">
        <v>43592</v>
      </c>
      <c r="C1524">
        <v>11</v>
      </c>
      <c r="D1524" t="s">
        <v>11</v>
      </c>
      <c r="E1524" t="s">
        <v>12</v>
      </c>
      <c r="F1524" t="s">
        <v>13</v>
      </c>
      <c r="G1524" t="s">
        <v>24</v>
      </c>
      <c r="H1524">
        <v>159</v>
      </c>
      <c r="I1524">
        <v>3</v>
      </c>
      <c r="J1524">
        <v>477</v>
      </c>
    </row>
    <row r="1525" spans="1:10" x14ac:dyDescent="0.35">
      <c r="A1525" s="3" t="s">
        <v>1570</v>
      </c>
      <c r="B1525" s="4">
        <v>43592</v>
      </c>
      <c r="C1525">
        <v>14</v>
      </c>
      <c r="D1525" t="s">
        <v>38</v>
      </c>
      <c r="E1525" t="s">
        <v>63</v>
      </c>
      <c r="F1525" t="s">
        <v>13</v>
      </c>
      <c r="G1525" t="s">
        <v>24</v>
      </c>
      <c r="H1525">
        <v>159</v>
      </c>
      <c r="I1525">
        <v>1</v>
      </c>
      <c r="J1525">
        <v>159</v>
      </c>
    </row>
    <row r="1526" spans="1:10" x14ac:dyDescent="0.35">
      <c r="A1526" s="3" t="s">
        <v>1571</v>
      </c>
      <c r="B1526" s="4">
        <v>43592</v>
      </c>
      <c r="C1526">
        <v>3</v>
      </c>
      <c r="D1526" t="s">
        <v>43</v>
      </c>
      <c r="E1526" t="s">
        <v>68</v>
      </c>
      <c r="F1526" t="s">
        <v>18</v>
      </c>
      <c r="G1526" t="s">
        <v>31</v>
      </c>
      <c r="H1526">
        <v>69</v>
      </c>
      <c r="I1526">
        <v>6</v>
      </c>
      <c r="J1526">
        <v>414</v>
      </c>
    </row>
    <row r="1527" spans="1:10" x14ac:dyDescent="0.35">
      <c r="A1527" s="3" t="s">
        <v>1572</v>
      </c>
      <c r="B1527" s="4">
        <v>43592</v>
      </c>
      <c r="C1527">
        <v>4</v>
      </c>
      <c r="D1527" t="s">
        <v>51</v>
      </c>
      <c r="E1527" t="s">
        <v>68</v>
      </c>
      <c r="F1527" t="s">
        <v>18</v>
      </c>
      <c r="G1527" t="s">
        <v>19</v>
      </c>
      <c r="H1527">
        <v>289</v>
      </c>
      <c r="I1527">
        <v>5</v>
      </c>
      <c r="J1527">
        <v>1445</v>
      </c>
    </row>
    <row r="1528" spans="1:10" x14ac:dyDescent="0.35">
      <c r="A1528" s="3" t="s">
        <v>1573</v>
      </c>
      <c r="B1528" s="4">
        <v>43592</v>
      </c>
      <c r="C1528">
        <v>16</v>
      </c>
      <c r="D1528" t="s">
        <v>30</v>
      </c>
      <c r="E1528" t="s">
        <v>27</v>
      </c>
      <c r="F1528" t="s">
        <v>28</v>
      </c>
      <c r="G1528" t="s">
        <v>24</v>
      </c>
      <c r="H1528">
        <v>159</v>
      </c>
      <c r="I1528">
        <v>7</v>
      </c>
      <c r="J1528">
        <v>1113</v>
      </c>
    </row>
    <row r="1529" spans="1:10" x14ac:dyDescent="0.35">
      <c r="A1529" s="3" t="s">
        <v>1574</v>
      </c>
      <c r="B1529" s="4">
        <v>43592</v>
      </c>
      <c r="C1529">
        <v>13</v>
      </c>
      <c r="D1529" t="s">
        <v>33</v>
      </c>
      <c r="E1529" t="s">
        <v>63</v>
      </c>
      <c r="F1529" t="s">
        <v>13</v>
      </c>
      <c r="G1529" t="s">
        <v>24</v>
      </c>
      <c r="H1529">
        <v>159</v>
      </c>
      <c r="I1529">
        <v>3</v>
      </c>
      <c r="J1529">
        <v>477</v>
      </c>
    </row>
    <row r="1530" spans="1:10" x14ac:dyDescent="0.35">
      <c r="A1530" s="3" t="s">
        <v>1575</v>
      </c>
      <c r="B1530" s="4">
        <v>43592</v>
      </c>
      <c r="C1530">
        <v>18</v>
      </c>
      <c r="D1530" t="s">
        <v>26</v>
      </c>
      <c r="E1530" t="s">
        <v>36</v>
      </c>
      <c r="F1530" t="s">
        <v>28</v>
      </c>
      <c r="G1530" t="s">
        <v>14</v>
      </c>
      <c r="H1530">
        <v>199</v>
      </c>
      <c r="I1530">
        <v>1</v>
      </c>
      <c r="J1530">
        <v>199</v>
      </c>
    </row>
    <row r="1531" spans="1:10" x14ac:dyDescent="0.35">
      <c r="A1531" s="3" t="s">
        <v>1576</v>
      </c>
      <c r="B1531" s="4">
        <v>43592</v>
      </c>
      <c r="C1531">
        <v>15</v>
      </c>
      <c r="D1531" t="s">
        <v>118</v>
      </c>
      <c r="E1531" t="s">
        <v>12</v>
      </c>
      <c r="F1531" t="s">
        <v>13</v>
      </c>
      <c r="G1531" t="s">
        <v>41</v>
      </c>
      <c r="H1531">
        <v>399</v>
      </c>
      <c r="I1531">
        <v>0</v>
      </c>
      <c r="J1531">
        <v>0</v>
      </c>
    </row>
    <row r="1532" spans="1:10" x14ac:dyDescent="0.35">
      <c r="A1532" s="3" t="s">
        <v>1577</v>
      </c>
      <c r="B1532" s="4">
        <v>43593</v>
      </c>
      <c r="C1532">
        <v>4</v>
      </c>
      <c r="D1532" t="s">
        <v>51</v>
      </c>
      <c r="E1532" t="s">
        <v>17</v>
      </c>
      <c r="F1532" t="s">
        <v>18</v>
      </c>
      <c r="G1532" t="s">
        <v>14</v>
      </c>
      <c r="H1532">
        <v>199</v>
      </c>
      <c r="I1532">
        <v>7</v>
      </c>
      <c r="J1532">
        <v>1393</v>
      </c>
    </row>
    <row r="1533" spans="1:10" x14ac:dyDescent="0.35">
      <c r="A1533" s="3" t="s">
        <v>1578</v>
      </c>
      <c r="B1533" s="4">
        <v>43594</v>
      </c>
      <c r="C1533">
        <v>11</v>
      </c>
      <c r="D1533" t="s">
        <v>11</v>
      </c>
      <c r="E1533" t="s">
        <v>63</v>
      </c>
      <c r="F1533" t="s">
        <v>13</v>
      </c>
      <c r="G1533" t="s">
        <v>19</v>
      </c>
      <c r="H1533">
        <v>289</v>
      </c>
      <c r="I1533">
        <v>1</v>
      </c>
      <c r="J1533">
        <v>289</v>
      </c>
    </row>
    <row r="1534" spans="1:10" x14ac:dyDescent="0.35">
      <c r="A1534" s="3" t="s">
        <v>1579</v>
      </c>
      <c r="B1534" s="4">
        <v>43594</v>
      </c>
      <c r="C1534">
        <v>18</v>
      </c>
      <c r="D1534" t="s">
        <v>26</v>
      </c>
      <c r="E1534" t="s">
        <v>36</v>
      </c>
      <c r="F1534" t="s">
        <v>28</v>
      </c>
      <c r="G1534" t="s">
        <v>31</v>
      </c>
      <c r="H1534">
        <v>69</v>
      </c>
      <c r="I1534">
        <v>4</v>
      </c>
      <c r="J1534">
        <v>276</v>
      </c>
    </row>
    <row r="1535" spans="1:10" x14ac:dyDescent="0.35">
      <c r="A1535" s="3" t="s">
        <v>1580</v>
      </c>
      <c r="B1535" s="4">
        <v>43594</v>
      </c>
      <c r="C1535">
        <v>1</v>
      </c>
      <c r="D1535" t="s">
        <v>16</v>
      </c>
      <c r="E1535" t="s">
        <v>17</v>
      </c>
      <c r="F1535" t="s">
        <v>18</v>
      </c>
      <c r="G1535" t="s">
        <v>31</v>
      </c>
      <c r="H1535">
        <v>69</v>
      </c>
      <c r="I1535">
        <v>1</v>
      </c>
      <c r="J1535">
        <v>69</v>
      </c>
    </row>
    <row r="1536" spans="1:10" x14ac:dyDescent="0.35">
      <c r="A1536" s="3" t="s">
        <v>1581</v>
      </c>
      <c r="B1536" s="4">
        <v>43594</v>
      </c>
      <c r="C1536">
        <v>7</v>
      </c>
      <c r="D1536" t="s">
        <v>88</v>
      </c>
      <c r="E1536" t="s">
        <v>22</v>
      </c>
      <c r="F1536" t="s">
        <v>23</v>
      </c>
      <c r="G1536" t="s">
        <v>31</v>
      </c>
      <c r="H1536">
        <v>69</v>
      </c>
      <c r="I1536">
        <v>5</v>
      </c>
      <c r="J1536">
        <v>345</v>
      </c>
    </row>
    <row r="1537" spans="1:10" x14ac:dyDescent="0.35">
      <c r="A1537" s="3" t="s">
        <v>1582</v>
      </c>
      <c r="B1537" s="4">
        <v>43595</v>
      </c>
      <c r="C1537">
        <v>19</v>
      </c>
      <c r="D1537" t="s">
        <v>56</v>
      </c>
      <c r="E1537" t="s">
        <v>27</v>
      </c>
      <c r="F1537" t="s">
        <v>28</v>
      </c>
      <c r="G1537" t="s">
        <v>24</v>
      </c>
      <c r="H1537">
        <v>159</v>
      </c>
      <c r="I1537">
        <v>3</v>
      </c>
      <c r="J1537">
        <v>477</v>
      </c>
    </row>
    <row r="1538" spans="1:10" x14ac:dyDescent="0.35">
      <c r="A1538" s="3" t="s">
        <v>1583</v>
      </c>
      <c r="B1538" s="4">
        <v>43595</v>
      </c>
      <c r="C1538">
        <v>17</v>
      </c>
      <c r="D1538" t="s">
        <v>35</v>
      </c>
      <c r="E1538" t="s">
        <v>27</v>
      </c>
      <c r="F1538" t="s">
        <v>28</v>
      </c>
      <c r="G1538" t="s">
        <v>41</v>
      </c>
      <c r="H1538">
        <v>399</v>
      </c>
      <c r="I1538">
        <v>1</v>
      </c>
      <c r="J1538">
        <v>399</v>
      </c>
    </row>
    <row r="1539" spans="1:10" x14ac:dyDescent="0.35">
      <c r="A1539" s="3" t="s">
        <v>1584</v>
      </c>
      <c r="B1539" s="4">
        <v>43595</v>
      </c>
      <c r="C1539">
        <v>3</v>
      </c>
      <c r="D1539" t="s">
        <v>43</v>
      </c>
      <c r="E1539" t="s">
        <v>68</v>
      </c>
      <c r="F1539" t="s">
        <v>18</v>
      </c>
      <c r="G1539" t="s">
        <v>31</v>
      </c>
      <c r="H1539">
        <v>69</v>
      </c>
      <c r="I1539">
        <v>6</v>
      </c>
      <c r="J1539">
        <v>414</v>
      </c>
    </row>
    <row r="1540" spans="1:10" x14ac:dyDescent="0.35">
      <c r="A1540" s="3" t="s">
        <v>1585</v>
      </c>
      <c r="B1540" s="4">
        <v>43596</v>
      </c>
      <c r="C1540">
        <v>15</v>
      </c>
      <c r="D1540" t="s">
        <v>118</v>
      </c>
      <c r="E1540" t="s">
        <v>63</v>
      </c>
      <c r="F1540" t="s">
        <v>13</v>
      </c>
      <c r="G1540" t="s">
        <v>14</v>
      </c>
      <c r="H1540">
        <v>199</v>
      </c>
      <c r="I1540">
        <v>7</v>
      </c>
      <c r="J1540">
        <v>1393</v>
      </c>
    </row>
    <row r="1541" spans="1:10" x14ac:dyDescent="0.35">
      <c r="A1541" s="3" t="s">
        <v>1586</v>
      </c>
      <c r="B1541" s="4">
        <v>43597</v>
      </c>
      <c r="C1541">
        <v>9</v>
      </c>
      <c r="D1541" t="s">
        <v>21</v>
      </c>
      <c r="E1541" t="s">
        <v>46</v>
      </c>
      <c r="F1541" t="s">
        <v>23</v>
      </c>
      <c r="G1541" t="s">
        <v>24</v>
      </c>
      <c r="H1541">
        <v>159</v>
      </c>
      <c r="I1541">
        <v>6</v>
      </c>
      <c r="J1541">
        <v>954</v>
      </c>
    </row>
    <row r="1542" spans="1:10" x14ac:dyDescent="0.35">
      <c r="A1542" s="3" t="s">
        <v>1587</v>
      </c>
      <c r="B1542" s="4">
        <v>43597</v>
      </c>
      <c r="C1542">
        <v>3</v>
      </c>
      <c r="D1542" t="s">
        <v>43</v>
      </c>
      <c r="E1542" t="s">
        <v>17</v>
      </c>
      <c r="F1542" t="s">
        <v>18</v>
      </c>
      <c r="G1542" t="s">
        <v>19</v>
      </c>
      <c r="H1542">
        <v>289</v>
      </c>
      <c r="I1542">
        <v>9</v>
      </c>
      <c r="J1542">
        <v>2601</v>
      </c>
    </row>
    <row r="1543" spans="1:10" x14ac:dyDescent="0.35">
      <c r="A1543" s="3" t="s">
        <v>1588</v>
      </c>
      <c r="B1543" s="4">
        <v>43598</v>
      </c>
      <c r="C1543">
        <v>5</v>
      </c>
      <c r="D1543" t="s">
        <v>60</v>
      </c>
      <c r="E1543" t="s">
        <v>68</v>
      </c>
      <c r="F1543" t="s">
        <v>18</v>
      </c>
      <c r="G1543" t="s">
        <v>14</v>
      </c>
      <c r="H1543">
        <v>199</v>
      </c>
      <c r="I1543">
        <v>6</v>
      </c>
      <c r="J1543">
        <v>1194</v>
      </c>
    </row>
    <row r="1544" spans="1:10" x14ac:dyDescent="0.35">
      <c r="A1544" s="3" t="s">
        <v>1589</v>
      </c>
      <c r="B1544" s="4">
        <v>43598</v>
      </c>
      <c r="C1544">
        <v>11</v>
      </c>
      <c r="D1544" t="s">
        <v>11</v>
      </c>
      <c r="E1544" t="s">
        <v>63</v>
      </c>
      <c r="F1544" t="s">
        <v>13</v>
      </c>
      <c r="G1544" t="s">
        <v>41</v>
      </c>
      <c r="H1544">
        <v>399</v>
      </c>
      <c r="I1544">
        <v>2</v>
      </c>
      <c r="J1544">
        <v>798</v>
      </c>
    </row>
    <row r="1545" spans="1:10" x14ac:dyDescent="0.35">
      <c r="A1545" s="3" t="s">
        <v>1590</v>
      </c>
      <c r="B1545" s="4">
        <v>43598</v>
      </c>
      <c r="C1545">
        <v>19</v>
      </c>
      <c r="D1545" t="s">
        <v>56</v>
      </c>
      <c r="E1545" t="s">
        <v>36</v>
      </c>
      <c r="F1545" t="s">
        <v>28</v>
      </c>
      <c r="G1545" t="s">
        <v>14</v>
      </c>
      <c r="H1545">
        <v>199</v>
      </c>
      <c r="I1545">
        <v>5</v>
      </c>
      <c r="J1545">
        <v>995</v>
      </c>
    </row>
    <row r="1546" spans="1:10" x14ac:dyDescent="0.35">
      <c r="A1546" s="3" t="s">
        <v>1591</v>
      </c>
      <c r="B1546" s="4">
        <v>43599</v>
      </c>
      <c r="C1546">
        <v>11</v>
      </c>
      <c r="D1546" t="s">
        <v>11</v>
      </c>
      <c r="E1546" t="s">
        <v>12</v>
      </c>
      <c r="F1546" t="s">
        <v>13</v>
      </c>
      <c r="G1546" t="s">
        <v>41</v>
      </c>
      <c r="H1546">
        <v>399</v>
      </c>
      <c r="I1546">
        <v>6</v>
      </c>
      <c r="J1546">
        <v>2394</v>
      </c>
    </row>
    <row r="1547" spans="1:10" x14ac:dyDescent="0.35">
      <c r="A1547" s="3" t="s">
        <v>1592</v>
      </c>
      <c r="B1547" s="4">
        <v>43600</v>
      </c>
      <c r="C1547">
        <v>15</v>
      </c>
      <c r="D1547" t="s">
        <v>118</v>
      </c>
      <c r="E1547" t="s">
        <v>63</v>
      </c>
      <c r="F1547" t="s">
        <v>13</v>
      </c>
      <c r="G1547" t="s">
        <v>14</v>
      </c>
      <c r="H1547">
        <v>199</v>
      </c>
      <c r="I1547">
        <v>7</v>
      </c>
      <c r="J1547">
        <v>1393</v>
      </c>
    </row>
    <row r="1548" spans="1:10" x14ac:dyDescent="0.35">
      <c r="A1548" s="3" t="s">
        <v>1593</v>
      </c>
      <c r="B1548" s="4">
        <v>43600</v>
      </c>
      <c r="C1548">
        <v>6</v>
      </c>
      <c r="D1548" t="s">
        <v>48</v>
      </c>
      <c r="E1548" t="s">
        <v>22</v>
      </c>
      <c r="F1548" t="s">
        <v>23</v>
      </c>
      <c r="G1548" t="s">
        <v>24</v>
      </c>
      <c r="H1548">
        <v>159</v>
      </c>
      <c r="I1548">
        <v>5</v>
      </c>
      <c r="J1548">
        <v>795</v>
      </c>
    </row>
    <row r="1549" spans="1:10" x14ac:dyDescent="0.35">
      <c r="A1549" s="3" t="s">
        <v>1594</v>
      </c>
      <c r="B1549" s="4">
        <v>43600</v>
      </c>
      <c r="C1549">
        <v>14</v>
      </c>
      <c r="D1549" t="s">
        <v>38</v>
      </c>
      <c r="E1549" t="s">
        <v>12</v>
      </c>
      <c r="F1549" t="s">
        <v>13</v>
      </c>
      <c r="G1549" t="s">
        <v>24</v>
      </c>
      <c r="H1549">
        <v>159</v>
      </c>
      <c r="I1549">
        <v>8</v>
      </c>
      <c r="J1549">
        <v>1272</v>
      </c>
    </row>
    <row r="1550" spans="1:10" x14ac:dyDescent="0.35">
      <c r="A1550" s="3" t="s">
        <v>1595</v>
      </c>
      <c r="B1550" s="4">
        <v>43601</v>
      </c>
      <c r="C1550">
        <v>3</v>
      </c>
      <c r="D1550" t="s">
        <v>43</v>
      </c>
      <c r="E1550" t="s">
        <v>17</v>
      </c>
      <c r="F1550" t="s">
        <v>18</v>
      </c>
      <c r="G1550" t="s">
        <v>19</v>
      </c>
      <c r="H1550">
        <v>289</v>
      </c>
      <c r="I1550">
        <v>4</v>
      </c>
      <c r="J1550">
        <v>1156</v>
      </c>
    </row>
    <row r="1551" spans="1:10" x14ac:dyDescent="0.35">
      <c r="A1551" s="3" t="s">
        <v>1596</v>
      </c>
      <c r="B1551" s="4">
        <v>43602</v>
      </c>
      <c r="C1551">
        <v>15</v>
      </c>
      <c r="D1551" t="s">
        <v>118</v>
      </c>
      <c r="E1551" t="s">
        <v>12</v>
      </c>
      <c r="F1551" t="s">
        <v>13</v>
      </c>
      <c r="G1551" t="s">
        <v>14</v>
      </c>
      <c r="H1551">
        <v>199</v>
      </c>
      <c r="I1551">
        <v>3</v>
      </c>
      <c r="J1551">
        <v>597</v>
      </c>
    </row>
    <row r="1552" spans="1:10" x14ac:dyDescent="0.35">
      <c r="A1552" s="3" t="s">
        <v>1597</v>
      </c>
      <c r="B1552" s="4">
        <v>43602</v>
      </c>
      <c r="C1552">
        <v>1</v>
      </c>
      <c r="D1552" t="s">
        <v>16</v>
      </c>
      <c r="E1552" t="s">
        <v>68</v>
      </c>
      <c r="F1552" t="s">
        <v>18</v>
      </c>
      <c r="G1552" t="s">
        <v>41</v>
      </c>
      <c r="H1552">
        <v>399</v>
      </c>
      <c r="I1552">
        <v>7</v>
      </c>
      <c r="J1552">
        <v>2793</v>
      </c>
    </row>
    <row r="1553" spans="1:10" x14ac:dyDescent="0.35">
      <c r="A1553" s="3" t="s">
        <v>1598</v>
      </c>
      <c r="B1553" s="4">
        <v>43602</v>
      </c>
      <c r="C1553">
        <v>1</v>
      </c>
      <c r="D1553" t="s">
        <v>16</v>
      </c>
      <c r="E1553" t="s">
        <v>17</v>
      </c>
      <c r="F1553" t="s">
        <v>18</v>
      </c>
      <c r="G1553" t="s">
        <v>19</v>
      </c>
      <c r="H1553">
        <v>289</v>
      </c>
      <c r="I1553">
        <v>9</v>
      </c>
      <c r="J1553">
        <v>2601</v>
      </c>
    </row>
    <row r="1554" spans="1:10" x14ac:dyDescent="0.35">
      <c r="A1554" s="3" t="s">
        <v>1599</v>
      </c>
      <c r="B1554" s="4">
        <v>43602</v>
      </c>
      <c r="C1554">
        <v>10</v>
      </c>
      <c r="D1554" t="s">
        <v>58</v>
      </c>
      <c r="E1554" t="s">
        <v>46</v>
      </c>
      <c r="F1554" t="s">
        <v>23</v>
      </c>
      <c r="G1554" t="s">
        <v>19</v>
      </c>
      <c r="H1554">
        <v>289</v>
      </c>
      <c r="I1554">
        <v>2</v>
      </c>
      <c r="J1554">
        <v>578</v>
      </c>
    </row>
    <row r="1555" spans="1:10" x14ac:dyDescent="0.35">
      <c r="A1555" s="3" t="s">
        <v>1600</v>
      </c>
      <c r="B1555" s="4">
        <v>43602</v>
      </c>
      <c r="C1555">
        <v>13</v>
      </c>
      <c r="D1555" t="s">
        <v>33</v>
      </c>
      <c r="E1555" t="s">
        <v>63</v>
      </c>
      <c r="F1555" t="s">
        <v>13</v>
      </c>
      <c r="G1555" t="s">
        <v>31</v>
      </c>
      <c r="H1555">
        <v>69</v>
      </c>
      <c r="I1555">
        <v>0</v>
      </c>
      <c r="J1555">
        <v>0</v>
      </c>
    </row>
    <row r="1556" spans="1:10" x14ac:dyDescent="0.35">
      <c r="A1556" s="3" t="s">
        <v>1601</v>
      </c>
      <c r="B1556" s="4">
        <v>43602</v>
      </c>
      <c r="C1556">
        <v>14</v>
      </c>
      <c r="D1556" t="s">
        <v>38</v>
      </c>
      <c r="E1556" t="s">
        <v>12</v>
      </c>
      <c r="F1556" t="s">
        <v>13</v>
      </c>
      <c r="G1556" t="s">
        <v>19</v>
      </c>
      <c r="H1556">
        <v>289</v>
      </c>
      <c r="I1556">
        <v>6</v>
      </c>
      <c r="J1556">
        <v>1734</v>
      </c>
    </row>
    <row r="1557" spans="1:10" x14ac:dyDescent="0.35">
      <c r="A1557" s="3" t="s">
        <v>1602</v>
      </c>
      <c r="B1557" s="4">
        <v>43602</v>
      </c>
      <c r="C1557">
        <v>17</v>
      </c>
      <c r="D1557" t="s">
        <v>35</v>
      </c>
      <c r="E1557" t="s">
        <v>27</v>
      </c>
      <c r="F1557" t="s">
        <v>28</v>
      </c>
      <c r="G1557" t="s">
        <v>14</v>
      </c>
      <c r="H1557">
        <v>199</v>
      </c>
      <c r="I1557">
        <v>2</v>
      </c>
      <c r="J1557">
        <v>398</v>
      </c>
    </row>
    <row r="1558" spans="1:10" x14ac:dyDescent="0.35">
      <c r="A1558" s="3" t="s">
        <v>1603</v>
      </c>
      <c r="B1558" s="4">
        <v>43602</v>
      </c>
      <c r="C1558">
        <v>1</v>
      </c>
      <c r="D1558" t="s">
        <v>16</v>
      </c>
      <c r="E1558" t="s">
        <v>68</v>
      </c>
      <c r="F1558" t="s">
        <v>18</v>
      </c>
      <c r="G1558" t="s">
        <v>31</v>
      </c>
      <c r="H1558">
        <v>69</v>
      </c>
      <c r="I1558">
        <v>7</v>
      </c>
      <c r="J1558">
        <v>483</v>
      </c>
    </row>
    <row r="1559" spans="1:10" x14ac:dyDescent="0.35">
      <c r="A1559" s="3" t="s">
        <v>1604</v>
      </c>
      <c r="B1559" s="4">
        <v>43603</v>
      </c>
      <c r="C1559">
        <v>2</v>
      </c>
      <c r="D1559" t="s">
        <v>106</v>
      </c>
      <c r="E1559" t="s">
        <v>68</v>
      </c>
      <c r="F1559" t="s">
        <v>18</v>
      </c>
      <c r="G1559" t="s">
        <v>41</v>
      </c>
      <c r="H1559">
        <v>399</v>
      </c>
      <c r="I1559">
        <v>4</v>
      </c>
      <c r="J1559">
        <v>1596</v>
      </c>
    </row>
    <row r="1560" spans="1:10" x14ac:dyDescent="0.35">
      <c r="A1560" s="3" t="s">
        <v>1605</v>
      </c>
      <c r="B1560" s="4">
        <v>43604</v>
      </c>
      <c r="C1560">
        <v>10</v>
      </c>
      <c r="D1560" t="s">
        <v>58</v>
      </c>
      <c r="E1560" t="s">
        <v>22</v>
      </c>
      <c r="F1560" t="s">
        <v>23</v>
      </c>
      <c r="G1560" t="s">
        <v>41</v>
      </c>
      <c r="H1560">
        <v>399</v>
      </c>
      <c r="I1560">
        <v>1</v>
      </c>
      <c r="J1560">
        <v>399</v>
      </c>
    </row>
    <row r="1561" spans="1:10" x14ac:dyDescent="0.35">
      <c r="A1561" s="3" t="s">
        <v>1606</v>
      </c>
      <c r="B1561" s="4">
        <v>43604</v>
      </c>
      <c r="C1561">
        <v>20</v>
      </c>
      <c r="D1561" t="s">
        <v>40</v>
      </c>
      <c r="E1561" t="s">
        <v>27</v>
      </c>
      <c r="F1561" t="s">
        <v>28</v>
      </c>
      <c r="G1561" t="s">
        <v>14</v>
      </c>
      <c r="H1561">
        <v>199</v>
      </c>
      <c r="I1561">
        <v>2</v>
      </c>
      <c r="J1561">
        <v>398</v>
      </c>
    </row>
    <row r="1562" spans="1:10" x14ac:dyDescent="0.35">
      <c r="A1562" s="3" t="s">
        <v>1607</v>
      </c>
      <c r="B1562" s="4">
        <v>43604</v>
      </c>
      <c r="C1562">
        <v>1</v>
      </c>
      <c r="D1562" t="s">
        <v>16</v>
      </c>
      <c r="E1562" t="s">
        <v>17</v>
      </c>
      <c r="F1562" t="s">
        <v>18</v>
      </c>
      <c r="G1562" t="s">
        <v>19</v>
      </c>
      <c r="H1562">
        <v>289</v>
      </c>
      <c r="I1562">
        <v>1</v>
      </c>
      <c r="J1562">
        <v>289</v>
      </c>
    </row>
    <row r="1563" spans="1:10" x14ac:dyDescent="0.35">
      <c r="A1563" s="3" t="s">
        <v>1608</v>
      </c>
      <c r="B1563" s="4">
        <v>43605</v>
      </c>
      <c r="C1563">
        <v>1</v>
      </c>
      <c r="D1563" t="s">
        <v>16</v>
      </c>
      <c r="E1563" t="s">
        <v>17</v>
      </c>
      <c r="F1563" t="s">
        <v>18</v>
      </c>
      <c r="G1563" t="s">
        <v>24</v>
      </c>
      <c r="H1563">
        <v>159</v>
      </c>
      <c r="I1563">
        <v>4</v>
      </c>
      <c r="J1563">
        <v>636</v>
      </c>
    </row>
    <row r="1564" spans="1:10" x14ac:dyDescent="0.35">
      <c r="A1564" s="3" t="s">
        <v>1609</v>
      </c>
      <c r="B1564" s="4">
        <v>43605</v>
      </c>
      <c r="C1564">
        <v>19</v>
      </c>
      <c r="D1564" t="s">
        <v>56</v>
      </c>
      <c r="E1564" t="s">
        <v>36</v>
      </c>
      <c r="F1564" t="s">
        <v>28</v>
      </c>
      <c r="G1564" t="s">
        <v>41</v>
      </c>
      <c r="H1564">
        <v>399</v>
      </c>
      <c r="I1564">
        <v>8</v>
      </c>
      <c r="J1564">
        <v>3192</v>
      </c>
    </row>
    <row r="1565" spans="1:10" x14ac:dyDescent="0.35">
      <c r="A1565" s="3" t="s">
        <v>1610</v>
      </c>
      <c r="B1565" s="4">
        <v>43605</v>
      </c>
      <c r="C1565">
        <v>2</v>
      </c>
      <c r="D1565" t="s">
        <v>106</v>
      </c>
      <c r="E1565" t="s">
        <v>17</v>
      </c>
      <c r="F1565" t="s">
        <v>18</v>
      </c>
      <c r="G1565" t="s">
        <v>14</v>
      </c>
      <c r="H1565">
        <v>199</v>
      </c>
      <c r="I1565">
        <v>9</v>
      </c>
      <c r="J1565">
        <v>1791</v>
      </c>
    </row>
    <row r="1566" spans="1:10" x14ac:dyDescent="0.35">
      <c r="A1566" s="3" t="s">
        <v>1611</v>
      </c>
      <c r="B1566" s="4">
        <v>43605</v>
      </c>
      <c r="C1566">
        <v>7</v>
      </c>
      <c r="D1566" t="s">
        <v>88</v>
      </c>
      <c r="E1566" t="s">
        <v>22</v>
      </c>
      <c r="F1566" t="s">
        <v>23</v>
      </c>
      <c r="G1566" t="s">
        <v>19</v>
      </c>
      <c r="H1566">
        <v>289</v>
      </c>
      <c r="I1566">
        <v>8</v>
      </c>
      <c r="J1566">
        <v>2312</v>
      </c>
    </row>
    <row r="1567" spans="1:10" x14ac:dyDescent="0.35">
      <c r="A1567" s="3" t="s">
        <v>1612</v>
      </c>
      <c r="B1567" s="4">
        <v>43606</v>
      </c>
      <c r="C1567">
        <v>5</v>
      </c>
      <c r="D1567" t="s">
        <v>60</v>
      </c>
      <c r="E1567" t="s">
        <v>17</v>
      </c>
      <c r="F1567" t="s">
        <v>18</v>
      </c>
      <c r="G1567" t="s">
        <v>19</v>
      </c>
      <c r="H1567">
        <v>289</v>
      </c>
      <c r="I1567">
        <v>2</v>
      </c>
      <c r="J1567">
        <v>578</v>
      </c>
    </row>
    <row r="1568" spans="1:10" x14ac:dyDescent="0.35">
      <c r="A1568" s="3" t="s">
        <v>1613</v>
      </c>
      <c r="B1568" s="4">
        <v>43606</v>
      </c>
      <c r="C1568">
        <v>17</v>
      </c>
      <c r="D1568" t="s">
        <v>35</v>
      </c>
      <c r="E1568" t="s">
        <v>36</v>
      </c>
      <c r="F1568" t="s">
        <v>28</v>
      </c>
      <c r="G1568" t="s">
        <v>31</v>
      </c>
      <c r="H1568">
        <v>69</v>
      </c>
      <c r="I1568">
        <v>2</v>
      </c>
      <c r="J1568">
        <v>138</v>
      </c>
    </row>
    <row r="1569" spans="1:10" x14ac:dyDescent="0.35">
      <c r="A1569" s="3" t="s">
        <v>1614</v>
      </c>
      <c r="B1569" s="4">
        <v>43607</v>
      </c>
      <c r="C1569">
        <v>10</v>
      </c>
      <c r="D1569" t="s">
        <v>58</v>
      </c>
      <c r="E1569" t="s">
        <v>22</v>
      </c>
      <c r="F1569" t="s">
        <v>23</v>
      </c>
      <c r="G1569" t="s">
        <v>19</v>
      </c>
      <c r="H1569">
        <v>289</v>
      </c>
      <c r="I1569">
        <v>7</v>
      </c>
      <c r="J1569">
        <v>2023</v>
      </c>
    </row>
    <row r="1570" spans="1:10" x14ac:dyDescent="0.35">
      <c r="A1570" s="3" t="s">
        <v>1615</v>
      </c>
      <c r="B1570" s="4">
        <v>43607</v>
      </c>
      <c r="C1570">
        <v>8</v>
      </c>
      <c r="D1570" t="s">
        <v>45</v>
      </c>
      <c r="E1570" t="s">
        <v>46</v>
      </c>
      <c r="F1570" t="s">
        <v>23</v>
      </c>
      <c r="G1570" t="s">
        <v>31</v>
      </c>
      <c r="H1570">
        <v>69</v>
      </c>
      <c r="I1570">
        <v>2</v>
      </c>
      <c r="J1570">
        <v>138</v>
      </c>
    </row>
    <row r="1571" spans="1:10" x14ac:dyDescent="0.35">
      <c r="A1571" s="3" t="s">
        <v>1616</v>
      </c>
      <c r="B1571" s="4">
        <v>43607</v>
      </c>
      <c r="C1571">
        <v>14</v>
      </c>
      <c r="D1571" t="s">
        <v>38</v>
      </c>
      <c r="E1571" t="s">
        <v>12</v>
      </c>
      <c r="F1571" t="s">
        <v>13</v>
      </c>
      <c r="G1571" t="s">
        <v>31</v>
      </c>
      <c r="H1571">
        <v>69</v>
      </c>
      <c r="I1571">
        <v>9</v>
      </c>
      <c r="J1571">
        <v>621</v>
      </c>
    </row>
    <row r="1572" spans="1:10" x14ac:dyDescent="0.35">
      <c r="A1572" s="3" t="s">
        <v>1617</v>
      </c>
      <c r="B1572" s="4">
        <v>43608</v>
      </c>
      <c r="C1572">
        <v>15</v>
      </c>
      <c r="D1572" t="s">
        <v>118</v>
      </c>
      <c r="E1572" t="s">
        <v>63</v>
      </c>
      <c r="F1572" t="s">
        <v>13</v>
      </c>
      <c r="G1572" t="s">
        <v>24</v>
      </c>
      <c r="H1572">
        <v>159</v>
      </c>
      <c r="I1572">
        <v>2</v>
      </c>
      <c r="J1572">
        <v>318</v>
      </c>
    </row>
    <row r="1573" spans="1:10" x14ac:dyDescent="0.35">
      <c r="A1573" s="3" t="s">
        <v>1618</v>
      </c>
      <c r="B1573" s="4">
        <v>43609</v>
      </c>
      <c r="C1573">
        <v>14</v>
      </c>
      <c r="D1573" t="s">
        <v>38</v>
      </c>
      <c r="E1573" t="s">
        <v>63</v>
      </c>
      <c r="F1573" t="s">
        <v>13</v>
      </c>
      <c r="G1573" t="s">
        <v>41</v>
      </c>
      <c r="H1573">
        <v>399</v>
      </c>
      <c r="I1573">
        <v>4</v>
      </c>
      <c r="J1573">
        <v>1596</v>
      </c>
    </row>
    <row r="1574" spans="1:10" x14ac:dyDescent="0.35">
      <c r="A1574" s="3" t="s">
        <v>1619</v>
      </c>
      <c r="B1574" s="4">
        <v>43610</v>
      </c>
      <c r="C1574">
        <v>5</v>
      </c>
      <c r="D1574" t="s">
        <v>60</v>
      </c>
      <c r="E1574" t="s">
        <v>17</v>
      </c>
      <c r="F1574" t="s">
        <v>18</v>
      </c>
      <c r="G1574" t="s">
        <v>24</v>
      </c>
      <c r="H1574">
        <v>159</v>
      </c>
      <c r="I1574">
        <v>3</v>
      </c>
      <c r="J1574">
        <v>477</v>
      </c>
    </row>
    <row r="1575" spans="1:10" x14ac:dyDescent="0.35">
      <c r="A1575" s="3" t="s">
        <v>1620</v>
      </c>
      <c r="B1575" s="4">
        <v>43610</v>
      </c>
      <c r="C1575">
        <v>17</v>
      </c>
      <c r="D1575" t="s">
        <v>35</v>
      </c>
      <c r="E1575" t="s">
        <v>27</v>
      </c>
      <c r="F1575" t="s">
        <v>28</v>
      </c>
      <c r="G1575" t="s">
        <v>19</v>
      </c>
      <c r="H1575">
        <v>289</v>
      </c>
      <c r="I1575">
        <v>3</v>
      </c>
      <c r="J1575">
        <v>867</v>
      </c>
    </row>
    <row r="1576" spans="1:10" x14ac:dyDescent="0.35">
      <c r="A1576" s="3" t="s">
        <v>1621</v>
      </c>
      <c r="B1576" s="4">
        <v>43610</v>
      </c>
      <c r="C1576">
        <v>5</v>
      </c>
      <c r="D1576" t="s">
        <v>60</v>
      </c>
      <c r="E1576" t="s">
        <v>68</v>
      </c>
      <c r="F1576" t="s">
        <v>18</v>
      </c>
      <c r="G1576" t="s">
        <v>24</v>
      </c>
      <c r="H1576">
        <v>159</v>
      </c>
      <c r="I1576">
        <v>2</v>
      </c>
      <c r="J1576">
        <v>318</v>
      </c>
    </row>
    <row r="1577" spans="1:10" x14ac:dyDescent="0.35">
      <c r="A1577" s="3" t="s">
        <v>1622</v>
      </c>
      <c r="B1577" s="4">
        <v>43610</v>
      </c>
      <c r="C1577">
        <v>12</v>
      </c>
      <c r="D1577" t="s">
        <v>66</v>
      </c>
      <c r="E1577" t="s">
        <v>63</v>
      </c>
      <c r="F1577" t="s">
        <v>13</v>
      </c>
      <c r="G1577" t="s">
        <v>41</v>
      </c>
      <c r="H1577">
        <v>399</v>
      </c>
      <c r="I1577">
        <v>2</v>
      </c>
      <c r="J1577">
        <v>798</v>
      </c>
    </row>
    <row r="1578" spans="1:10" x14ac:dyDescent="0.35">
      <c r="A1578" s="3" t="s">
        <v>1623</v>
      </c>
      <c r="B1578" s="4">
        <v>43610</v>
      </c>
      <c r="C1578">
        <v>13</v>
      </c>
      <c r="D1578" t="s">
        <v>33</v>
      </c>
      <c r="E1578" t="s">
        <v>63</v>
      </c>
      <c r="F1578" t="s">
        <v>13</v>
      </c>
      <c r="G1578" t="s">
        <v>14</v>
      </c>
      <c r="H1578">
        <v>199</v>
      </c>
      <c r="I1578">
        <v>0</v>
      </c>
      <c r="J1578">
        <v>0</v>
      </c>
    </row>
    <row r="1579" spans="1:10" x14ac:dyDescent="0.35">
      <c r="A1579" s="3" t="s">
        <v>1624</v>
      </c>
      <c r="B1579" s="4">
        <v>43610</v>
      </c>
      <c r="C1579">
        <v>7</v>
      </c>
      <c r="D1579" t="s">
        <v>88</v>
      </c>
      <c r="E1579" t="s">
        <v>46</v>
      </c>
      <c r="F1579" t="s">
        <v>23</v>
      </c>
      <c r="G1579" t="s">
        <v>31</v>
      </c>
      <c r="H1579">
        <v>69</v>
      </c>
      <c r="I1579">
        <v>3</v>
      </c>
      <c r="J1579">
        <v>207</v>
      </c>
    </row>
    <row r="1580" spans="1:10" x14ac:dyDescent="0.35">
      <c r="A1580" s="3" t="s">
        <v>1625</v>
      </c>
      <c r="B1580" s="4">
        <v>43610</v>
      </c>
      <c r="C1580">
        <v>1</v>
      </c>
      <c r="D1580" t="s">
        <v>16</v>
      </c>
      <c r="E1580" t="s">
        <v>68</v>
      </c>
      <c r="F1580" t="s">
        <v>18</v>
      </c>
      <c r="G1580" t="s">
        <v>14</v>
      </c>
      <c r="H1580">
        <v>199</v>
      </c>
      <c r="I1580">
        <v>1</v>
      </c>
      <c r="J1580">
        <v>199</v>
      </c>
    </row>
    <row r="1581" spans="1:10" x14ac:dyDescent="0.35">
      <c r="A1581" s="3" t="s">
        <v>1626</v>
      </c>
      <c r="B1581" s="4">
        <v>43610</v>
      </c>
      <c r="C1581">
        <v>11</v>
      </c>
      <c r="D1581" t="s">
        <v>11</v>
      </c>
      <c r="E1581" t="s">
        <v>63</v>
      </c>
      <c r="F1581" t="s">
        <v>13</v>
      </c>
      <c r="G1581" t="s">
        <v>14</v>
      </c>
      <c r="H1581">
        <v>199</v>
      </c>
      <c r="I1581">
        <v>6</v>
      </c>
      <c r="J1581">
        <v>1194</v>
      </c>
    </row>
    <row r="1582" spans="1:10" x14ac:dyDescent="0.35">
      <c r="A1582" s="3" t="s">
        <v>1627</v>
      </c>
      <c r="B1582" s="4">
        <v>43610</v>
      </c>
      <c r="C1582">
        <v>9</v>
      </c>
      <c r="D1582" t="s">
        <v>21</v>
      </c>
      <c r="E1582" t="s">
        <v>22</v>
      </c>
      <c r="F1582" t="s">
        <v>23</v>
      </c>
      <c r="G1582" t="s">
        <v>31</v>
      </c>
      <c r="H1582">
        <v>69</v>
      </c>
      <c r="I1582">
        <v>0</v>
      </c>
      <c r="J1582">
        <v>0</v>
      </c>
    </row>
    <row r="1583" spans="1:10" x14ac:dyDescent="0.35">
      <c r="A1583" s="3" t="s">
        <v>1628</v>
      </c>
      <c r="B1583" s="4">
        <v>43610</v>
      </c>
      <c r="C1583">
        <v>16</v>
      </c>
      <c r="D1583" t="s">
        <v>30</v>
      </c>
      <c r="E1583" t="s">
        <v>27</v>
      </c>
      <c r="F1583" t="s">
        <v>28</v>
      </c>
      <c r="G1583" t="s">
        <v>19</v>
      </c>
      <c r="H1583">
        <v>289</v>
      </c>
      <c r="I1583">
        <v>1</v>
      </c>
      <c r="J1583">
        <v>289</v>
      </c>
    </row>
    <row r="1584" spans="1:10" x14ac:dyDescent="0.35">
      <c r="A1584" s="3" t="s">
        <v>1629</v>
      </c>
      <c r="B1584" s="4">
        <v>43610</v>
      </c>
      <c r="C1584">
        <v>1</v>
      </c>
      <c r="D1584" t="s">
        <v>16</v>
      </c>
      <c r="E1584" t="s">
        <v>68</v>
      </c>
      <c r="F1584" t="s">
        <v>18</v>
      </c>
      <c r="G1584" t="s">
        <v>19</v>
      </c>
      <c r="H1584">
        <v>289</v>
      </c>
      <c r="I1584">
        <v>9</v>
      </c>
      <c r="J1584">
        <v>2601</v>
      </c>
    </row>
    <row r="1585" spans="1:10" x14ac:dyDescent="0.35">
      <c r="A1585" s="3" t="s">
        <v>1630</v>
      </c>
      <c r="B1585" s="4">
        <v>43610</v>
      </c>
      <c r="C1585">
        <v>5</v>
      </c>
      <c r="D1585" t="s">
        <v>60</v>
      </c>
      <c r="E1585" t="s">
        <v>68</v>
      </c>
      <c r="F1585" t="s">
        <v>18</v>
      </c>
      <c r="G1585" t="s">
        <v>14</v>
      </c>
      <c r="H1585">
        <v>199</v>
      </c>
      <c r="I1585">
        <v>8</v>
      </c>
      <c r="J1585">
        <v>1592</v>
      </c>
    </row>
    <row r="1586" spans="1:10" x14ac:dyDescent="0.35">
      <c r="A1586" s="3" t="s">
        <v>1631</v>
      </c>
      <c r="B1586" s="4">
        <v>43611</v>
      </c>
      <c r="C1586">
        <v>10</v>
      </c>
      <c r="D1586" t="s">
        <v>58</v>
      </c>
      <c r="E1586" t="s">
        <v>22</v>
      </c>
      <c r="F1586" t="s">
        <v>23</v>
      </c>
      <c r="G1586" t="s">
        <v>24</v>
      </c>
      <c r="H1586">
        <v>159</v>
      </c>
      <c r="I1586">
        <v>6</v>
      </c>
      <c r="J1586">
        <v>954</v>
      </c>
    </row>
    <row r="1587" spans="1:10" x14ac:dyDescent="0.35">
      <c r="A1587" s="3" t="s">
        <v>1632</v>
      </c>
      <c r="B1587" s="4">
        <v>43611</v>
      </c>
      <c r="C1587">
        <v>4</v>
      </c>
      <c r="D1587" t="s">
        <v>51</v>
      </c>
      <c r="E1587" t="s">
        <v>17</v>
      </c>
      <c r="F1587" t="s">
        <v>18</v>
      </c>
      <c r="G1587" t="s">
        <v>19</v>
      </c>
      <c r="H1587">
        <v>289</v>
      </c>
      <c r="I1587">
        <v>2</v>
      </c>
      <c r="J1587">
        <v>578</v>
      </c>
    </row>
    <row r="1588" spans="1:10" x14ac:dyDescent="0.35">
      <c r="A1588" s="3" t="s">
        <v>1633</v>
      </c>
      <c r="B1588" s="4">
        <v>43611</v>
      </c>
      <c r="C1588">
        <v>11</v>
      </c>
      <c r="D1588" t="s">
        <v>11</v>
      </c>
      <c r="E1588" t="s">
        <v>63</v>
      </c>
      <c r="F1588" t="s">
        <v>13</v>
      </c>
      <c r="G1588" t="s">
        <v>14</v>
      </c>
      <c r="H1588">
        <v>199</v>
      </c>
      <c r="I1588">
        <v>1</v>
      </c>
      <c r="J1588">
        <v>199</v>
      </c>
    </row>
    <row r="1589" spans="1:10" x14ac:dyDescent="0.35">
      <c r="A1589" s="3" t="s">
        <v>1634</v>
      </c>
      <c r="B1589" s="4">
        <v>43611</v>
      </c>
      <c r="C1589">
        <v>17</v>
      </c>
      <c r="D1589" t="s">
        <v>35</v>
      </c>
      <c r="E1589" t="s">
        <v>36</v>
      </c>
      <c r="F1589" t="s">
        <v>28</v>
      </c>
      <c r="G1589" t="s">
        <v>24</v>
      </c>
      <c r="H1589">
        <v>159</v>
      </c>
      <c r="I1589">
        <v>9</v>
      </c>
      <c r="J1589">
        <v>1431</v>
      </c>
    </row>
    <row r="1590" spans="1:10" x14ac:dyDescent="0.35">
      <c r="A1590" s="3" t="s">
        <v>1635</v>
      </c>
      <c r="B1590" s="4">
        <v>43611</v>
      </c>
      <c r="C1590">
        <v>7</v>
      </c>
      <c r="D1590" t="s">
        <v>88</v>
      </c>
      <c r="E1590" t="s">
        <v>46</v>
      </c>
      <c r="F1590" t="s">
        <v>23</v>
      </c>
      <c r="G1590" t="s">
        <v>31</v>
      </c>
      <c r="H1590">
        <v>69</v>
      </c>
      <c r="I1590">
        <v>3</v>
      </c>
      <c r="J1590">
        <v>207</v>
      </c>
    </row>
    <row r="1591" spans="1:10" x14ac:dyDescent="0.35">
      <c r="A1591" s="3" t="s">
        <v>1636</v>
      </c>
      <c r="B1591" s="4">
        <v>43611</v>
      </c>
      <c r="C1591">
        <v>17</v>
      </c>
      <c r="D1591" t="s">
        <v>35</v>
      </c>
      <c r="E1591" t="s">
        <v>36</v>
      </c>
      <c r="F1591" t="s">
        <v>28</v>
      </c>
      <c r="G1591" t="s">
        <v>24</v>
      </c>
      <c r="H1591">
        <v>159</v>
      </c>
      <c r="I1591">
        <v>2</v>
      </c>
      <c r="J1591">
        <v>318</v>
      </c>
    </row>
    <row r="1592" spans="1:10" x14ac:dyDescent="0.35">
      <c r="A1592" s="3" t="s">
        <v>1637</v>
      </c>
      <c r="B1592" s="4">
        <v>43611</v>
      </c>
      <c r="C1592">
        <v>16</v>
      </c>
      <c r="D1592" t="s">
        <v>30</v>
      </c>
      <c r="E1592" t="s">
        <v>36</v>
      </c>
      <c r="F1592" t="s">
        <v>28</v>
      </c>
      <c r="G1592" t="s">
        <v>31</v>
      </c>
      <c r="H1592">
        <v>69</v>
      </c>
      <c r="I1592">
        <v>5</v>
      </c>
      <c r="J1592">
        <v>345</v>
      </c>
    </row>
    <row r="1593" spans="1:10" x14ac:dyDescent="0.35">
      <c r="A1593" s="3" t="s">
        <v>1638</v>
      </c>
      <c r="B1593" s="4">
        <v>43611</v>
      </c>
      <c r="C1593">
        <v>16</v>
      </c>
      <c r="D1593" t="s">
        <v>30</v>
      </c>
      <c r="E1593" t="s">
        <v>27</v>
      </c>
      <c r="F1593" t="s">
        <v>28</v>
      </c>
      <c r="G1593" t="s">
        <v>24</v>
      </c>
      <c r="H1593">
        <v>159</v>
      </c>
      <c r="I1593">
        <v>7</v>
      </c>
      <c r="J1593">
        <v>1113</v>
      </c>
    </row>
    <row r="1594" spans="1:10" x14ac:dyDescent="0.35">
      <c r="A1594" s="3" t="s">
        <v>1639</v>
      </c>
      <c r="B1594" s="4">
        <v>43611</v>
      </c>
      <c r="C1594">
        <v>16</v>
      </c>
      <c r="D1594" t="s">
        <v>30</v>
      </c>
      <c r="E1594" t="s">
        <v>36</v>
      </c>
      <c r="F1594" t="s">
        <v>28</v>
      </c>
      <c r="G1594" t="s">
        <v>19</v>
      </c>
      <c r="H1594">
        <v>289</v>
      </c>
      <c r="I1594">
        <v>9</v>
      </c>
      <c r="J1594">
        <v>2601</v>
      </c>
    </row>
    <row r="1595" spans="1:10" x14ac:dyDescent="0.35">
      <c r="A1595" s="3" t="s">
        <v>1640</v>
      </c>
      <c r="B1595" s="4">
        <v>43612</v>
      </c>
      <c r="C1595">
        <v>11</v>
      </c>
      <c r="D1595" t="s">
        <v>11</v>
      </c>
      <c r="E1595" t="s">
        <v>63</v>
      </c>
      <c r="F1595" t="s">
        <v>13</v>
      </c>
      <c r="G1595" t="s">
        <v>41</v>
      </c>
      <c r="H1595">
        <v>399</v>
      </c>
      <c r="I1595">
        <v>0</v>
      </c>
      <c r="J1595">
        <v>0</v>
      </c>
    </row>
    <row r="1596" spans="1:10" x14ac:dyDescent="0.35">
      <c r="A1596" s="3" t="s">
        <v>1641</v>
      </c>
      <c r="B1596" s="4">
        <v>43612</v>
      </c>
      <c r="C1596">
        <v>19</v>
      </c>
      <c r="D1596" t="s">
        <v>56</v>
      </c>
      <c r="E1596" t="s">
        <v>27</v>
      </c>
      <c r="F1596" t="s">
        <v>28</v>
      </c>
      <c r="G1596" t="s">
        <v>14</v>
      </c>
      <c r="H1596">
        <v>199</v>
      </c>
      <c r="I1596">
        <v>0</v>
      </c>
      <c r="J1596">
        <v>0</v>
      </c>
    </row>
    <row r="1597" spans="1:10" x14ac:dyDescent="0.35">
      <c r="A1597" s="3" t="s">
        <v>1642</v>
      </c>
      <c r="B1597" s="4">
        <v>43613</v>
      </c>
      <c r="C1597">
        <v>5</v>
      </c>
      <c r="D1597" t="s">
        <v>60</v>
      </c>
      <c r="E1597" t="s">
        <v>17</v>
      </c>
      <c r="F1597" t="s">
        <v>18</v>
      </c>
      <c r="G1597" t="s">
        <v>24</v>
      </c>
      <c r="H1597">
        <v>159</v>
      </c>
      <c r="I1597">
        <v>2</v>
      </c>
      <c r="J1597">
        <v>318</v>
      </c>
    </row>
    <row r="1598" spans="1:10" x14ac:dyDescent="0.35">
      <c r="A1598" s="3" t="s">
        <v>1643</v>
      </c>
      <c r="B1598" s="4">
        <v>43613</v>
      </c>
      <c r="C1598">
        <v>16</v>
      </c>
      <c r="D1598" t="s">
        <v>30</v>
      </c>
      <c r="E1598" t="s">
        <v>27</v>
      </c>
      <c r="F1598" t="s">
        <v>28</v>
      </c>
      <c r="G1598" t="s">
        <v>14</v>
      </c>
      <c r="H1598">
        <v>199</v>
      </c>
      <c r="I1598">
        <v>8</v>
      </c>
      <c r="J1598">
        <v>1592</v>
      </c>
    </row>
    <row r="1599" spans="1:10" x14ac:dyDescent="0.35">
      <c r="A1599" s="3" t="s">
        <v>1644</v>
      </c>
      <c r="B1599" s="4">
        <v>43613</v>
      </c>
      <c r="C1599">
        <v>19</v>
      </c>
      <c r="D1599" t="s">
        <v>56</v>
      </c>
      <c r="E1599" t="s">
        <v>36</v>
      </c>
      <c r="F1599" t="s">
        <v>28</v>
      </c>
      <c r="G1599" t="s">
        <v>24</v>
      </c>
      <c r="H1599">
        <v>159</v>
      </c>
      <c r="I1599">
        <v>3</v>
      </c>
      <c r="J1599">
        <v>477</v>
      </c>
    </row>
    <row r="1600" spans="1:10" x14ac:dyDescent="0.35">
      <c r="A1600" s="3" t="s">
        <v>1645</v>
      </c>
      <c r="B1600" s="4">
        <v>43613</v>
      </c>
      <c r="C1600">
        <v>5</v>
      </c>
      <c r="D1600" t="s">
        <v>60</v>
      </c>
      <c r="E1600" t="s">
        <v>68</v>
      </c>
      <c r="F1600" t="s">
        <v>18</v>
      </c>
      <c r="G1600" t="s">
        <v>24</v>
      </c>
      <c r="H1600">
        <v>159</v>
      </c>
      <c r="I1600">
        <v>9</v>
      </c>
      <c r="J1600">
        <v>1431</v>
      </c>
    </row>
    <row r="1601" spans="1:10" x14ac:dyDescent="0.35">
      <c r="A1601" s="3" t="s">
        <v>1646</v>
      </c>
      <c r="B1601" s="4">
        <v>43613</v>
      </c>
      <c r="C1601">
        <v>9</v>
      </c>
      <c r="D1601" t="s">
        <v>21</v>
      </c>
      <c r="E1601" t="s">
        <v>46</v>
      </c>
      <c r="F1601" t="s">
        <v>23</v>
      </c>
      <c r="G1601" t="s">
        <v>14</v>
      </c>
      <c r="H1601">
        <v>199</v>
      </c>
      <c r="I1601">
        <v>1</v>
      </c>
      <c r="J1601">
        <v>199</v>
      </c>
    </row>
    <row r="1602" spans="1:10" x14ac:dyDescent="0.35">
      <c r="A1602" s="3" t="s">
        <v>1647</v>
      </c>
      <c r="B1602" s="4">
        <v>43614</v>
      </c>
      <c r="C1602">
        <v>17</v>
      </c>
      <c r="D1602" t="s">
        <v>35</v>
      </c>
      <c r="E1602" t="s">
        <v>27</v>
      </c>
      <c r="F1602" t="s">
        <v>28</v>
      </c>
      <c r="G1602" t="s">
        <v>41</v>
      </c>
      <c r="H1602">
        <v>399</v>
      </c>
      <c r="I1602">
        <v>2</v>
      </c>
      <c r="J1602">
        <v>798</v>
      </c>
    </row>
    <row r="1603" spans="1:10" x14ac:dyDescent="0.35">
      <c r="A1603" s="3" t="s">
        <v>1648</v>
      </c>
      <c r="B1603" s="4">
        <v>43614</v>
      </c>
      <c r="C1603">
        <v>4</v>
      </c>
      <c r="D1603" t="s">
        <v>51</v>
      </c>
      <c r="E1603" t="s">
        <v>68</v>
      </c>
      <c r="F1603" t="s">
        <v>18</v>
      </c>
      <c r="G1603" t="s">
        <v>14</v>
      </c>
      <c r="H1603">
        <v>199</v>
      </c>
      <c r="I1603">
        <v>1</v>
      </c>
      <c r="J1603">
        <v>199</v>
      </c>
    </row>
    <row r="1604" spans="1:10" x14ac:dyDescent="0.35">
      <c r="A1604" s="3" t="s">
        <v>1649</v>
      </c>
      <c r="B1604" s="4">
        <v>43614</v>
      </c>
      <c r="C1604">
        <v>18</v>
      </c>
      <c r="D1604" t="s">
        <v>26</v>
      </c>
      <c r="E1604" t="s">
        <v>27</v>
      </c>
      <c r="F1604" t="s">
        <v>28</v>
      </c>
      <c r="G1604" t="s">
        <v>14</v>
      </c>
      <c r="H1604">
        <v>199</v>
      </c>
      <c r="I1604">
        <v>8</v>
      </c>
      <c r="J1604">
        <v>1592</v>
      </c>
    </row>
    <row r="1605" spans="1:10" x14ac:dyDescent="0.35">
      <c r="A1605" s="3" t="s">
        <v>1650</v>
      </c>
      <c r="B1605" s="4">
        <v>43614</v>
      </c>
      <c r="C1605">
        <v>13</v>
      </c>
      <c r="D1605" t="s">
        <v>33</v>
      </c>
      <c r="E1605" t="s">
        <v>63</v>
      </c>
      <c r="F1605" t="s">
        <v>13</v>
      </c>
      <c r="G1605" t="s">
        <v>14</v>
      </c>
      <c r="H1605">
        <v>199</v>
      </c>
      <c r="I1605">
        <v>7</v>
      </c>
      <c r="J1605">
        <v>1393</v>
      </c>
    </row>
    <row r="1606" spans="1:10" x14ac:dyDescent="0.35">
      <c r="A1606" s="3" t="s">
        <v>1651</v>
      </c>
      <c r="B1606" s="4">
        <v>43614</v>
      </c>
      <c r="C1606">
        <v>6</v>
      </c>
      <c r="D1606" t="s">
        <v>48</v>
      </c>
      <c r="E1606" t="s">
        <v>46</v>
      </c>
      <c r="F1606" t="s">
        <v>23</v>
      </c>
      <c r="G1606" t="s">
        <v>24</v>
      </c>
      <c r="H1606">
        <v>159</v>
      </c>
      <c r="I1606">
        <v>5</v>
      </c>
      <c r="J1606">
        <v>795</v>
      </c>
    </row>
    <row r="1607" spans="1:10" x14ac:dyDescent="0.35">
      <c r="A1607" s="3" t="s">
        <v>1652</v>
      </c>
      <c r="B1607" s="4">
        <v>43614</v>
      </c>
      <c r="C1607">
        <v>16</v>
      </c>
      <c r="D1607" t="s">
        <v>30</v>
      </c>
      <c r="E1607" t="s">
        <v>27</v>
      </c>
      <c r="F1607" t="s">
        <v>28</v>
      </c>
      <c r="G1607" t="s">
        <v>31</v>
      </c>
      <c r="H1607">
        <v>69</v>
      </c>
      <c r="I1607">
        <v>1</v>
      </c>
      <c r="J1607">
        <v>69</v>
      </c>
    </row>
    <row r="1608" spans="1:10" x14ac:dyDescent="0.35">
      <c r="A1608" s="3" t="s">
        <v>1653</v>
      </c>
      <c r="B1608" s="4">
        <v>43615</v>
      </c>
      <c r="C1608">
        <v>5</v>
      </c>
      <c r="D1608" t="s">
        <v>60</v>
      </c>
      <c r="E1608" t="s">
        <v>17</v>
      </c>
      <c r="F1608" t="s">
        <v>18</v>
      </c>
      <c r="G1608" t="s">
        <v>19</v>
      </c>
      <c r="H1608">
        <v>289</v>
      </c>
      <c r="I1608">
        <v>3</v>
      </c>
      <c r="J1608">
        <v>867</v>
      </c>
    </row>
    <row r="1609" spans="1:10" x14ac:dyDescent="0.35">
      <c r="A1609" s="3" t="s">
        <v>1654</v>
      </c>
      <c r="B1609" s="4">
        <v>43615</v>
      </c>
      <c r="C1609">
        <v>17</v>
      </c>
      <c r="D1609" t="s">
        <v>35</v>
      </c>
      <c r="E1609" t="s">
        <v>36</v>
      </c>
      <c r="F1609" t="s">
        <v>28</v>
      </c>
      <c r="G1609" t="s">
        <v>24</v>
      </c>
      <c r="H1609">
        <v>159</v>
      </c>
      <c r="I1609">
        <v>8</v>
      </c>
      <c r="J1609">
        <v>1272</v>
      </c>
    </row>
    <row r="1610" spans="1:10" x14ac:dyDescent="0.35">
      <c r="A1610" s="3" t="s">
        <v>1655</v>
      </c>
      <c r="B1610" s="4">
        <v>43615</v>
      </c>
      <c r="C1610">
        <v>3</v>
      </c>
      <c r="D1610" t="s">
        <v>43</v>
      </c>
      <c r="E1610" t="s">
        <v>17</v>
      </c>
      <c r="F1610" t="s">
        <v>18</v>
      </c>
      <c r="G1610" t="s">
        <v>24</v>
      </c>
      <c r="H1610">
        <v>159</v>
      </c>
      <c r="I1610">
        <v>8</v>
      </c>
      <c r="J1610">
        <v>1272</v>
      </c>
    </row>
    <row r="1611" spans="1:10" x14ac:dyDescent="0.35">
      <c r="A1611" s="3" t="s">
        <v>1656</v>
      </c>
      <c r="B1611" s="4">
        <v>43616</v>
      </c>
      <c r="C1611">
        <v>18</v>
      </c>
      <c r="D1611" t="s">
        <v>26</v>
      </c>
      <c r="E1611" t="s">
        <v>36</v>
      </c>
      <c r="F1611" t="s">
        <v>28</v>
      </c>
      <c r="G1611" t="s">
        <v>31</v>
      </c>
      <c r="H1611">
        <v>69</v>
      </c>
      <c r="I1611">
        <v>4</v>
      </c>
      <c r="J1611">
        <v>276</v>
      </c>
    </row>
    <row r="1612" spans="1:10" x14ac:dyDescent="0.35">
      <c r="A1612" s="3" t="s">
        <v>1657</v>
      </c>
      <c r="B1612" s="4">
        <v>43617</v>
      </c>
      <c r="C1612">
        <v>2</v>
      </c>
      <c r="D1612" t="s">
        <v>106</v>
      </c>
      <c r="E1612" t="s">
        <v>68</v>
      </c>
      <c r="F1612" t="s">
        <v>18</v>
      </c>
      <c r="G1612" t="s">
        <v>24</v>
      </c>
      <c r="H1612">
        <v>159</v>
      </c>
      <c r="I1612">
        <v>1</v>
      </c>
      <c r="J1612">
        <v>159</v>
      </c>
    </row>
    <row r="1613" spans="1:10" x14ac:dyDescent="0.35">
      <c r="A1613" s="3" t="s">
        <v>1658</v>
      </c>
      <c r="B1613" s="4">
        <v>43617</v>
      </c>
      <c r="C1613">
        <v>10</v>
      </c>
      <c r="D1613" t="s">
        <v>58</v>
      </c>
      <c r="E1613" t="s">
        <v>46</v>
      </c>
      <c r="F1613" t="s">
        <v>23</v>
      </c>
      <c r="G1613" t="s">
        <v>24</v>
      </c>
      <c r="H1613">
        <v>159</v>
      </c>
      <c r="I1613">
        <v>2</v>
      </c>
      <c r="J1613">
        <v>318</v>
      </c>
    </row>
    <row r="1614" spans="1:10" x14ac:dyDescent="0.35">
      <c r="A1614" s="3" t="s">
        <v>1659</v>
      </c>
      <c r="B1614" s="4">
        <v>43617</v>
      </c>
      <c r="C1614">
        <v>17</v>
      </c>
      <c r="D1614" t="s">
        <v>35</v>
      </c>
      <c r="E1614" t="s">
        <v>36</v>
      </c>
      <c r="F1614" t="s">
        <v>28</v>
      </c>
      <c r="G1614" t="s">
        <v>19</v>
      </c>
      <c r="H1614">
        <v>289</v>
      </c>
      <c r="I1614">
        <v>0</v>
      </c>
      <c r="J1614">
        <v>0</v>
      </c>
    </row>
    <row r="1615" spans="1:10" x14ac:dyDescent="0.35">
      <c r="A1615" s="3" t="s">
        <v>1660</v>
      </c>
      <c r="B1615" s="4">
        <v>43618</v>
      </c>
      <c r="C1615">
        <v>8</v>
      </c>
      <c r="D1615" t="s">
        <v>45</v>
      </c>
      <c r="E1615" t="s">
        <v>46</v>
      </c>
      <c r="F1615" t="s">
        <v>23</v>
      </c>
      <c r="G1615" t="s">
        <v>19</v>
      </c>
      <c r="H1615">
        <v>289</v>
      </c>
      <c r="I1615">
        <v>4</v>
      </c>
      <c r="J1615">
        <v>1156</v>
      </c>
    </row>
    <row r="1616" spans="1:10" x14ac:dyDescent="0.35">
      <c r="A1616" s="3" t="s">
        <v>1661</v>
      </c>
      <c r="B1616" s="4">
        <v>43618</v>
      </c>
      <c r="C1616">
        <v>3</v>
      </c>
      <c r="D1616" t="s">
        <v>43</v>
      </c>
      <c r="E1616" t="s">
        <v>68</v>
      </c>
      <c r="F1616" t="s">
        <v>18</v>
      </c>
      <c r="G1616" t="s">
        <v>31</v>
      </c>
      <c r="H1616">
        <v>69</v>
      </c>
      <c r="I1616">
        <v>6</v>
      </c>
      <c r="J1616">
        <v>414</v>
      </c>
    </row>
    <row r="1617" spans="1:10" x14ac:dyDescent="0.35">
      <c r="A1617" s="3" t="s">
        <v>1662</v>
      </c>
      <c r="B1617" s="4">
        <v>43618</v>
      </c>
      <c r="C1617">
        <v>10</v>
      </c>
      <c r="D1617" t="s">
        <v>58</v>
      </c>
      <c r="E1617" t="s">
        <v>46</v>
      </c>
      <c r="F1617" t="s">
        <v>23</v>
      </c>
      <c r="G1617" t="s">
        <v>31</v>
      </c>
      <c r="H1617">
        <v>69</v>
      </c>
      <c r="I1617">
        <v>4</v>
      </c>
      <c r="J1617">
        <v>276</v>
      </c>
    </row>
    <row r="1618" spans="1:10" x14ac:dyDescent="0.35">
      <c r="A1618" s="3" t="s">
        <v>1663</v>
      </c>
      <c r="B1618" s="4">
        <v>43618</v>
      </c>
      <c r="C1618">
        <v>15</v>
      </c>
      <c r="D1618" t="s">
        <v>118</v>
      </c>
      <c r="E1618" t="s">
        <v>12</v>
      </c>
      <c r="F1618" t="s">
        <v>13</v>
      </c>
      <c r="G1618" t="s">
        <v>24</v>
      </c>
      <c r="H1618">
        <v>159</v>
      </c>
      <c r="I1618">
        <v>1</v>
      </c>
      <c r="J1618">
        <v>159</v>
      </c>
    </row>
    <row r="1619" spans="1:10" x14ac:dyDescent="0.35">
      <c r="A1619" s="3" t="s">
        <v>1664</v>
      </c>
      <c r="B1619" s="4">
        <v>43619</v>
      </c>
      <c r="C1619">
        <v>19</v>
      </c>
      <c r="D1619" t="s">
        <v>56</v>
      </c>
      <c r="E1619" t="s">
        <v>36</v>
      </c>
      <c r="F1619" t="s">
        <v>28</v>
      </c>
      <c r="G1619" t="s">
        <v>31</v>
      </c>
      <c r="H1619">
        <v>69</v>
      </c>
      <c r="I1619">
        <v>1</v>
      </c>
      <c r="J1619">
        <v>69</v>
      </c>
    </row>
    <row r="1620" spans="1:10" x14ac:dyDescent="0.35">
      <c r="A1620" s="3" t="s">
        <v>1665</v>
      </c>
      <c r="B1620" s="4">
        <v>43620</v>
      </c>
      <c r="C1620">
        <v>20</v>
      </c>
      <c r="D1620" t="s">
        <v>40</v>
      </c>
      <c r="E1620" t="s">
        <v>36</v>
      </c>
      <c r="F1620" t="s">
        <v>28</v>
      </c>
      <c r="G1620" t="s">
        <v>24</v>
      </c>
      <c r="H1620">
        <v>159</v>
      </c>
      <c r="I1620">
        <v>4</v>
      </c>
      <c r="J1620">
        <v>636</v>
      </c>
    </row>
    <row r="1621" spans="1:10" x14ac:dyDescent="0.35">
      <c r="A1621" s="3" t="s">
        <v>1666</v>
      </c>
      <c r="B1621" s="4">
        <v>43621</v>
      </c>
      <c r="C1621">
        <v>9</v>
      </c>
      <c r="D1621" t="s">
        <v>21</v>
      </c>
      <c r="E1621" t="s">
        <v>46</v>
      </c>
      <c r="F1621" t="s">
        <v>23</v>
      </c>
      <c r="G1621" t="s">
        <v>41</v>
      </c>
      <c r="H1621">
        <v>399</v>
      </c>
      <c r="I1621">
        <v>0</v>
      </c>
      <c r="J1621">
        <v>0</v>
      </c>
    </row>
    <row r="1622" spans="1:10" x14ac:dyDescent="0.35">
      <c r="A1622" s="3" t="s">
        <v>1667</v>
      </c>
      <c r="B1622" s="4">
        <v>43621</v>
      </c>
      <c r="C1622">
        <v>4</v>
      </c>
      <c r="D1622" t="s">
        <v>51</v>
      </c>
      <c r="E1622" t="s">
        <v>68</v>
      </c>
      <c r="F1622" t="s">
        <v>18</v>
      </c>
      <c r="G1622" t="s">
        <v>24</v>
      </c>
      <c r="H1622">
        <v>159</v>
      </c>
      <c r="I1622">
        <v>2</v>
      </c>
      <c r="J1622">
        <v>318</v>
      </c>
    </row>
    <row r="1623" spans="1:10" x14ac:dyDescent="0.35">
      <c r="A1623" s="3" t="s">
        <v>1668</v>
      </c>
      <c r="B1623" s="4">
        <v>43621</v>
      </c>
      <c r="C1623">
        <v>11</v>
      </c>
      <c r="D1623" t="s">
        <v>11</v>
      </c>
      <c r="E1623" t="s">
        <v>12</v>
      </c>
      <c r="F1623" t="s">
        <v>13</v>
      </c>
      <c r="G1623" t="s">
        <v>19</v>
      </c>
      <c r="H1623">
        <v>289</v>
      </c>
      <c r="I1623">
        <v>2</v>
      </c>
      <c r="J1623">
        <v>578</v>
      </c>
    </row>
    <row r="1624" spans="1:10" x14ac:dyDescent="0.35">
      <c r="A1624" s="3" t="s">
        <v>1669</v>
      </c>
      <c r="B1624" s="4">
        <v>43621</v>
      </c>
      <c r="C1624">
        <v>2</v>
      </c>
      <c r="D1624" t="s">
        <v>106</v>
      </c>
      <c r="E1624" t="s">
        <v>17</v>
      </c>
      <c r="F1624" t="s">
        <v>18</v>
      </c>
      <c r="G1624" t="s">
        <v>24</v>
      </c>
      <c r="H1624">
        <v>159</v>
      </c>
      <c r="I1624">
        <v>1</v>
      </c>
      <c r="J1624">
        <v>159</v>
      </c>
    </row>
    <row r="1625" spans="1:10" x14ac:dyDescent="0.35">
      <c r="A1625" s="3" t="s">
        <v>1670</v>
      </c>
      <c r="B1625" s="4">
        <v>43622</v>
      </c>
      <c r="C1625">
        <v>6</v>
      </c>
      <c r="D1625" t="s">
        <v>48</v>
      </c>
      <c r="E1625" t="s">
        <v>46</v>
      </c>
      <c r="F1625" t="s">
        <v>23</v>
      </c>
      <c r="G1625" t="s">
        <v>19</v>
      </c>
      <c r="H1625">
        <v>289</v>
      </c>
      <c r="I1625">
        <v>1</v>
      </c>
      <c r="J1625">
        <v>289</v>
      </c>
    </row>
    <row r="1626" spans="1:10" x14ac:dyDescent="0.35">
      <c r="A1626" s="3" t="s">
        <v>1671</v>
      </c>
      <c r="B1626" s="4">
        <v>43622</v>
      </c>
      <c r="C1626">
        <v>14</v>
      </c>
      <c r="D1626" t="s">
        <v>38</v>
      </c>
      <c r="E1626" t="s">
        <v>63</v>
      </c>
      <c r="F1626" t="s">
        <v>13</v>
      </c>
      <c r="G1626" t="s">
        <v>14</v>
      </c>
      <c r="H1626">
        <v>199</v>
      </c>
      <c r="I1626">
        <v>7</v>
      </c>
      <c r="J1626">
        <v>1393</v>
      </c>
    </row>
    <row r="1627" spans="1:10" x14ac:dyDescent="0.35">
      <c r="A1627" s="3" t="s">
        <v>1672</v>
      </c>
      <c r="B1627" s="4">
        <v>43622</v>
      </c>
      <c r="C1627">
        <v>15</v>
      </c>
      <c r="D1627" t="s">
        <v>118</v>
      </c>
      <c r="E1627" t="s">
        <v>12</v>
      </c>
      <c r="F1627" t="s">
        <v>13</v>
      </c>
      <c r="G1627" t="s">
        <v>14</v>
      </c>
      <c r="H1627">
        <v>199</v>
      </c>
      <c r="I1627">
        <v>6</v>
      </c>
      <c r="J1627">
        <v>1194</v>
      </c>
    </row>
    <row r="1628" spans="1:10" x14ac:dyDescent="0.35">
      <c r="A1628" s="3" t="s">
        <v>1673</v>
      </c>
      <c r="B1628" s="4">
        <v>43622</v>
      </c>
      <c r="C1628">
        <v>5</v>
      </c>
      <c r="D1628" t="s">
        <v>60</v>
      </c>
      <c r="E1628" t="s">
        <v>68</v>
      </c>
      <c r="F1628" t="s">
        <v>18</v>
      </c>
      <c r="G1628" t="s">
        <v>41</v>
      </c>
      <c r="H1628">
        <v>399</v>
      </c>
      <c r="I1628">
        <v>6</v>
      </c>
      <c r="J1628">
        <v>2394</v>
      </c>
    </row>
    <row r="1629" spans="1:10" x14ac:dyDescent="0.35">
      <c r="A1629" s="3" t="s">
        <v>1674</v>
      </c>
      <c r="B1629" s="4">
        <v>43622</v>
      </c>
      <c r="C1629">
        <v>17</v>
      </c>
      <c r="D1629" t="s">
        <v>35</v>
      </c>
      <c r="E1629" t="s">
        <v>36</v>
      </c>
      <c r="F1629" t="s">
        <v>28</v>
      </c>
      <c r="G1629" t="s">
        <v>24</v>
      </c>
      <c r="H1629">
        <v>159</v>
      </c>
      <c r="I1629">
        <v>7</v>
      </c>
      <c r="J1629">
        <v>1113</v>
      </c>
    </row>
    <row r="1630" spans="1:10" x14ac:dyDescent="0.35">
      <c r="A1630" s="3" t="s">
        <v>1675</v>
      </c>
      <c r="B1630" s="4">
        <v>43622</v>
      </c>
      <c r="C1630">
        <v>9</v>
      </c>
      <c r="D1630" t="s">
        <v>21</v>
      </c>
      <c r="E1630" t="s">
        <v>46</v>
      </c>
      <c r="F1630" t="s">
        <v>23</v>
      </c>
      <c r="G1630" t="s">
        <v>41</v>
      </c>
      <c r="H1630">
        <v>399</v>
      </c>
      <c r="I1630">
        <v>0</v>
      </c>
      <c r="J1630">
        <v>0</v>
      </c>
    </row>
    <row r="1631" spans="1:10" x14ac:dyDescent="0.35">
      <c r="A1631" s="3" t="s">
        <v>1676</v>
      </c>
      <c r="B1631" s="4">
        <v>43622</v>
      </c>
      <c r="C1631">
        <v>4</v>
      </c>
      <c r="D1631" t="s">
        <v>51</v>
      </c>
      <c r="E1631" t="s">
        <v>17</v>
      </c>
      <c r="F1631" t="s">
        <v>18</v>
      </c>
      <c r="G1631" t="s">
        <v>24</v>
      </c>
      <c r="H1631">
        <v>159</v>
      </c>
      <c r="I1631">
        <v>4</v>
      </c>
      <c r="J1631">
        <v>636</v>
      </c>
    </row>
    <row r="1632" spans="1:10" x14ac:dyDescent="0.35">
      <c r="A1632" s="3" t="s">
        <v>1677</v>
      </c>
      <c r="B1632" s="4">
        <v>43622</v>
      </c>
      <c r="C1632">
        <v>17</v>
      </c>
      <c r="D1632" t="s">
        <v>35</v>
      </c>
      <c r="E1632" t="s">
        <v>36</v>
      </c>
      <c r="F1632" t="s">
        <v>28</v>
      </c>
      <c r="G1632" t="s">
        <v>31</v>
      </c>
      <c r="H1632">
        <v>69</v>
      </c>
      <c r="I1632">
        <v>7</v>
      </c>
      <c r="J1632">
        <v>483</v>
      </c>
    </row>
    <row r="1633" spans="1:10" x14ac:dyDescent="0.35">
      <c r="A1633" s="3" t="s">
        <v>1678</v>
      </c>
      <c r="B1633" s="4">
        <v>43622</v>
      </c>
      <c r="C1633">
        <v>1</v>
      </c>
      <c r="D1633" t="s">
        <v>16</v>
      </c>
      <c r="E1633" t="s">
        <v>68</v>
      </c>
      <c r="F1633" t="s">
        <v>18</v>
      </c>
      <c r="G1633" t="s">
        <v>41</v>
      </c>
      <c r="H1633">
        <v>399</v>
      </c>
      <c r="I1633">
        <v>0</v>
      </c>
      <c r="J1633">
        <v>0</v>
      </c>
    </row>
    <row r="1634" spans="1:10" x14ac:dyDescent="0.35">
      <c r="A1634" s="3" t="s">
        <v>1679</v>
      </c>
      <c r="B1634" s="4">
        <v>43622</v>
      </c>
      <c r="C1634">
        <v>15</v>
      </c>
      <c r="D1634" t="s">
        <v>118</v>
      </c>
      <c r="E1634" t="s">
        <v>63</v>
      </c>
      <c r="F1634" t="s">
        <v>13</v>
      </c>
      <c r="G1634" t="s">
        <v>24</v>
      </c>
      <c r="H1634">
        <v>159</v>
      </c>
      <c r="I1634">
        <v>5</v>
      </c>
      <c r="J1634">
        <v>795</v>
      </c>
    </row>
    <row r="1635" spans="1:10" x14ac:dyDescent="0.35">
      <c r="A1635" s="3" t="s">
        <v>1680</v>
      </c>
      <c r="B1635" s="4">
        <v>43622</v>
      </c>
      <c r="C1635">
        <v>2</v>
      </c>
      <c r="D1635" t="s">
        <v>106</v>
      </c>
      <c r="E1635" t="s">
        <v>17</v>
      </c>
      <c r="F1635" t="s">
        <v>18</v>
      </c>
      <c r="G1635" t="s">
        <v>24</v>
      </c>
      <c r="H1635">
        <v>159</v>
      </c>
      <c r="I1635">
        <v>8</v>
      </c>
      <c r="J1635">
        <v>1272</v>
      </c>
    </row>
    <row r="1636" spans="1:10" x14ac:dyDescent="0.35">
      <c r="A1636" s="3" t="s">
        <v>1681</v>
      </c>
      <c r="B1636" s="4">
        <v>43622</v>
      </c>
      <c r="C1636">
        <v>3</v>
      </c>
      <c r="D1636" t="s">
        <v>43</v>
      </c>
      <c r="E1636" t="s">
        <v>17</v>
      </c>
      <c r="F1636" t="s">
        <v>18</v>
      </c>
      <c r="G1636" t="s">
        <v>19</v>
      </c>
      <c r="H1636">
        <v>289</v>
      </c>
      <c r="I1636">
        <v>9</v>
      </c>
      <c r="J1636">
        <v>2601</v>
      </c>
    </row>
    <row r="1637" spans="1:10" x14ac:dyDescent="0.35">
      <c r="A1637" s="3" t="s">
        <v>1682</v>
      </c>
      <c r="B1637" s="4">
        <v>43623</v>
      </c>
      <c r="C1637">
        <v>2</v>
      </c>
      <c r="D1637" t="s">
        <v>106</v>
      </c>
      <c r="E1637" t="s">
        <v>68</v>
      </c>
      <c r="F1637" t="s">
        <v>18</v>
      </c>
      <c r="G1637" t="s">
        <v>31</v>
      </c>
      <c r="H1637">
        <v>69</v>
      </c>
      <c r="I1637">
        <v>3</v>
      </c>
      <c r="J1637">
        <v>207</v>
      </c>
    </row>
    <row r="1638" spans="1:10" x14ac:dyDescent="0.35">
      <c r="A1638" s="3" t="s">
        <v>1683</v>
      </c>
      <c r="B1638" s="4">
        <v>43624</v>
      </c>
      <c r="C1638">
        <v>10</v>
      </c>
      <c r="D1638" t="s">
        <v>58</v>
      </c>
      <c r="E1638" t="s">
        <v>46</v>
      </c>
      <c r="F1638" t="s">
        <v>23</v>
      </c>
      <c r="G1638" t="s">
        <v>41</v>
      </c>
      <c r="H1638">
        <v>399</v>
      </c>
      <c r="I1638">
        <v>5</v>
      </c>
      <c r="J1638">
        <v>1995</v>
      </c>
    </row>
    <row r="1639" spans="1:10" x14ac:dyDescent="0.35">
      <c r="A1639" s="3" t="s">
        <v>1684</v>
      </c>
      <c r="B1639" s="4">
        <v>43624</v>
      </c>
      <c r="C1639">
        <v>4</v>
      </c>
      <c r="D1639" t="s">
        <v>51</v>
      </c>
      <c r="E1639" t="s">
        <v>68</v>
      </c>
      <c r="F1639" t="s">
        <v>18</v>
      </c>
      <c r="G1639" t="s">
        <v>14</v>
      </c>
      <c r="H1639">
        <v>199</v>
      </c>
      <c r="I1639">
        <v>1</v>
      </c>
      <c r="J1639">
        <v>199</v>
      </c>
    </row>
    <row r="1640" spans="1:10" x14ac:dyDescent="0.35">
      <c r="A1640" s="3" t="s">
        <v>1685</v>
      </c>
      <c r="B1640" s="4">
        <v>43624</v>
      </c>
      <c r="C1640">
        <v>20</v>
      </c>
      <c r="D1640" t="s">
        <v>40</v>
      </c>
      <c r="E1640" t="s">
        <v>27</v>
      </c>
      <c r="F1640" t="s">
        <v>28</v>
      </c>
      <c r="G1640" t="s">
        <v>41</v>
      </c>
      <c r="H1640">
        <v>399</v>
      </c>
      <c r="I1640">
        <v>6</v>
      </c>
      <c r="J1640">
        <v>2394</v>
      </c>
    </row>
    <row r="1641" spans="1:10" x14ac:dyDescent="0.35">
      <c r="A1641" s="3" t="s">
        <v>1686</v>
      </c>
      <c r="B1641" s="4">
        <v>43624</v>
      </c>
      <c r="C1641">
        <v>19</v>
      </c>
      <c r="D1641" t="s">
        <v>56</v>
      </c>
      <c r="E1641" t="s">
        <v>27</v>
      </c>
      <c r="F1641" t="s">
        <v>28</v>
      </c>
      <c r="G1641" t="s">
        <v>31</v>
      </c>
      <c r="H1641">
        <v>69</v>
      </c>
      <c r="I1641">
        <v>5</v>
      </c>
      <c r="J1641">
        <v>345</v>
      </c>
    </row>
    <row r="1642" spans="1:10" x14ac:dyDescent="0.35">
      <c r="A1642" s="3" t="s">
        <v>1687</v>
      </c>
      <c r="B1642" s="4">
        <v>43624</v>
      </c>
      <c r="C1642">
        <v>13</v>
      </c>
      <c r="D1642" t="s">
        <v>33</v>
      </c>
      <c r="E1642" t="s">
        <v>12</v>
      </c>
      <c r="F1642" t="s">
        <v>13</v>
      </c>
      <c r="G1642" t="s">
        <v>24</v>
      </c>
      <c r="H1642">
        <v>159</v>
      </c>
      <c r="I1642">
        <v>2</v>
      </c>
      <c r="J1642">
        <v>318</v>
      </c>
    </row>
    <row r="1643" spans="1:10" x14ac:dyDescent="0.35">
      <c r="A1643" s="3" t="s">
        <v>1688</v>
      </c>
      <c r="B1643" s="4">
        <v>43624</v>
      </c>
      <c r="C1643">
        <v>17</v>
      </c>
      <c r="D1643" t="s">
        <v>35</v>
      </c>
      <c r="E1643" t="s">
        <v>27</v>
      </c>
      <c r="F1643" t="s">
        <v>28</v>
      </c>
      <c r="G1643" t="s">
        <v>41</v>
      </c>
      <c r="H1643">
        <v>399</v>
      </c>
      <c r="I1643">
        <v>9</v>
      </c>
      <c r="J1643">
        <v>3591</v>
      </c>
    </row>
    <row r="1644" spans="1:10" x14ac:dyDescent="0.35">
      <c r="A1644" s="3" t="s">
        <v>1689</v>
      </c>
      <c r="B1644" s="4">
        <v>43624</v>
      </c>
      <c r="C1644">
        <v>7</v>
      </c>
      <c r="D1644" t="s">
        <v>88</v>
      </c>
      <c r="E1644" t="s">
        <v>46</v>
      </c>
      <c r="F1644" t="s">
        <v>23</v>
      </c>
      <c r="G1644" t="s">
        <v>14</v>
      </c>
      <c r="H1644">
        <v>199</v>
      </c>
      <c r="I1644">
        <v>9</v>
      </c>
      <c r="J1644">
        <v>1791</v>
      </c>
    </row>
    <row r="1645" spans="1:10" x14ac:dyDescent="0.35">
      <c r="A1645" s="3" t="s">
        <v>1690</v>
      </c>
      <c r="B1645" s="4">
        <v>43625</v>
      </c>
      <c r="C1645">
        <v>4</v>
      </c>
      <c r="D1645" t="s">
        <v>51</v>
      </c>
      <c r="E1645" t="s">
        <v>17</v>
      </c>
      <c r="F1645" t="s">
        <v>18</v>
      </c>
      <c r="G1645" t="s">
        <v>41</v>
      </c>
      <c r="H1645">
        <v>399</v>
      </c>
      <c r="I1645">
        <v>6</v>
      </c>
      <c r="J1645">
        <v>2394</v>
      </c>
    </row>
    <row r="1646" spans="1:10" x14ac:dyDescent="0.35">
      <c r="A1646" s="3" t="s">
        <v>1691</v>
      </c>
      <c r="B1646" s="4">
        <v>43625</v>
      </c>
      <c r="C1646">
        <v>11</v>
      </c>
      <c r="D1646" t="s">
        <v>11</v>
      </c>
      <c r="E1646" t="s">
        <v>12</v>
      </c>
      <c r="F1646" t="s">
        <v>13</v>
      </c>
      <c r="G1646" t="s">
        <v>41</v>
      </c>
      <c r="H1646">
        <v>399</v>
      </c>
      <c r="I1646">
        <v>3</v>
      </c>
      <c r="J1646">
        <v>1197</v>
      </c>
    </row>
    <row r="1647" spans="1:10" x14ac:dyDescent="0.35">
      <c r="A1647" s="3" t="s">
        <v>1692</v>
      </c>
      <c r="B1647" s="4">
        <v>43626</v>
      </c>
      <c r="C1647">
        <v>11</v>
      </c>
      <c r="D1647" t="s">
        <v>11</v>
      </c>
      <c r="E1647" t="s">
        <v>12</v>
      </c>
      <c r="F1647" t="s">
        <v>13</v>
      </c>
      <c r="G1647" t="s">
        <v>14</v>
      </c>
      <c r="H1647">
        <v>199</v>
      </c>
      <c r="I1647">
        <v>4</v>
      </c>
      <c r="J1647">
        <v>796</v>
      </c>
    </row>
    <row r="1648" spans="1:10" x14ac:dyDescent="0.35">
      <c r="A1648" s="3" t="s">
        <v>1693</v>
      </c>
      <c r="B1648" s="4">
        <v>43626</v>
      </c>
      <c r="C1648">
        <v>13</v>
      </c>
      <c r="D1648" t="s">
        <v>33</v>
      </c>
      <c r="E1648" t="s">
        <v>63</v>
      </c>
      <c r="F1648" t="s">
        <v>13</v>
      </c>
      <c r="G1648" t="s">
        <v>24</v>
      </c>
      <c r="H1648">
        <v>159</v>
      </c>
      <c r="I1648">
        <v>9</v>
      </c>
      <c r="J1648">
        <v>1431</v>
      </c>
    </row>
    <row r="1649" spans="1:10" x14ac:dyDescent="0.35">
      <c r="A1649" s="3" t="s">
        <v>1694</v>
      </c>
      <c r="B1649" s="4">
        <v>43626</v>
      </c>
      <c r="C1649">
        <v>1</v>
      </c>
      <c r="D1649" t="s">
        <v>16</v>
      </c>
      <c r="E1649" t="s">
        <v>68</v>
      </c>
      <c r="F1649" t="s">
        <v>18</v>
      </c>
      <c r="G1649" t="s">
        <v>41</v>
      </c>
      <c r="H1649">
        <v>399</v>
      </c>
      <c r="I1649">
        <v>2</v>
      </c>
      <c r="J1649">
        <v>798</v>
      </c>
    </row>
    <row r="1650" spans="1:10" x14ac:dyDescent="0.35">
      <c r="A1650" s="3" t="s">
        <v>1695</v>
      </c>
      <c r="B1650" s="4">
        <v>43627</v>
      </c>
      <c r="C1650">
        <v>15</v>
      </c>
      <c r="D1650" t="s">
        <v>118</v>
      </c>
      <c r="E1650" t="s">
        <v>12</v>
      </c>
      <c r="F1650" t="s">
        <v>13</v>
      </c>
      <c r="G1650" t="s">
        <v>24</v>
      </c>
      <c r="H1650">
        <v>159</v>
      </c>
      <c r="I1650">
        <v>0</v>
      </c>
      <c r="J1650">
        <v>0</v>
      </c>
    </row>
    <row r="1651" spans="1:10" x14ac:dyDescent="0.35">
      <c r="A1651" s="3" t="s">
        <v>1696</v>
      </c>
      <c r="B1651" s="4">
        <v>43627</v>
      </c>
      <c r="C1651">
        <v>9</v>
      </c>
      <c r="D1651" t="s">
        <v>21</v>
      </c>
      <c r="E1651" t="s">
        <v>22</v>
      </c>
      <c r="F1651" t="s">
        <v>23</v>
      </c>
      <c r="G1651" t="s">
        <v>41</v>
      </c>
      <c r="H1651">
        <v>399</v>
      </c>
      <c r="I1651">
        <v>3</v>
      </c>
      <c r="J1651">
        <v>1197</v>
      </c>
    </row>
    <row r="1652" spans="1:10" x14ac:dyDescent="0.35">
      <c r="A1652" s="3" t="s">
        <v>1697</v>
      </c>
      <c r="B1652" s="4">
        <v>43627</v>
      </c>
      <c r="C1652">
        <v>20</v>
      </c>
      <c r="D1652" t="s">
        <v>40</v>
      </c>
      <c r="E1652" t="s">
        <v>36</v>
      </c>
      <c r="F1652" t="s">
        <v>28</v>
      </c>
      <c r="G1652" t="s">
        <v>31</v>
      </c>
      <c r="H1652">
        <v>69</v>
      </c>
      <c r="I1652">
        <v>0</v>
      </c>
      <c r="J1652">
        <v>0</v>
      </c>
    </row>
    <row r="1653" spans="1:10" x14ac:dyDescent="0.35">
      <c r="A1653" s="3" t="s">
        <v>1698</v>
      </c>
      <c r="B1653" s="4">
        <v>43627</v>
      </c>
      <c r="C1653">
        <v>9</v>
      </c>
      <c r="D1653" t="s">
        <v>21</v>
      </c>
      <c r="E1653" t="s">
        <v>46</v>
      </c>
      <c r="F1653" t="s">
        <v>23</v>
      </c>
      <c r="G1653" t="s">
        <v>14</v>
      </c>
      <c r="H1653">
        <v>199</v>
      </c>
      <c r="I1653">
        <v>5</v>
      </c>
      <c r="J1653">
        <v>995</v>
      </c>
    </row>
    <row r="1654" spans="1:10" x14ac:dyDescent="0.35">
      <c r="A1654" s="3" t="s">
        <v>1699</v>
      </c>
      <c r="B1654" s="4">
        <v>43628</v>
      </c>
      <c r="C1654">
        <v>15</v>
      </c>
      <c r="D1654" t="s">
        <v>118</v>
      </c>
      <c r="E1654" t="s">
        <v>12</v>
      </c>
      <c r="F1654" t="s">
        <v>13</v>
      </c>
      <c r="G1654" t="s">
        <v>24</v>
      </c>
      <c r="H1654">
        <v>159</v>
      </c>
      <c r="I1654">
        <v>1</v>
      </c>
      <c r="J1654">
        <v>159</v>
      </c>
    </row>
    <row r="1655" spans="1:10" x14ac:dyDescent="0.35">
      <c r="A1655" s="3" t="s">
        <v>1700</v>
      </c>
      <c r="B1655" s="4">
        <v>43629</v>
      </c>
      <c r="C1655">
        <v>3</v>
      </c>
      <c r="D1655" t="s">
        <v>43</v>
      </c>
      <c r="E1655" t="s">
        <v>17</v>
      </c>
      <c r="F1655" t="s">
        <v>18</v>
      </c>
      <c r="G1655" t="s">
        <v>41</v>
      </c>
      <c r="H1655">
        <v>399</v>
      </c>
      <c r="I1655">
        <v>5</v>
      </c>
      <c r="J1655">
        <v>1995</v>
      </c>
    </row>
    <row r="1656" spans="1:10" x14ac:dyDescent="0.35">
      <c r="A1656" s="3" t="s">
        <v>1701</v>
      </c>
      <c r="B1656" s="4">
        <v>43630</v>
      </c>
      <c r="C1656">
        <v>17</v>
      </c>
      <c r="D1656" t="s">
        <v>35</v>
      </c>
      <c r="E1656" t="s">
        <v>36</v>
      </c>
      <c r="F1656" t="s">
        <v>28</v>
      </c>
      <c r="G1656" t="s">
        <v>14</v>
      </c>
      <c r="H1656">
        <v>199</v>
      </c>
      <c r="I1656">
        <v>8</v>
      </c>
      <c r="J1656">
        <v>1592</v>
      </c>
    </row>
    <row r="1657" spans="1:10" x14ac:dyDescent="0.35">
      <c r="A1657" s="3" t="s">
        <v>1702</v>
      </c>
      <c r="B1657" s="4">
        <v>43630</v>
      </c>
      <c r="C1657">
        <v>16</v>
      </c>
      <c r="D1657" t="s">
        <v>30</v>
      </c>
      <c r="E1657" t="s">
        <v>36</v>
      </c>
      <c r="F1657" t="s">
        <v>28</v>
      </c>
      <c r="G1657" t="s">
        <v>19</v>
      </c>
      <c r="H1657">
        <v>289</v>
      </c>
      <c r="I1657">
        <v>9</v>
      </c>
      <c r="J1657">
        <v>2601</v>
      </c>
    </row>
    <row r="1658" spans="1:10" x14ac:dyDescent="0.35">
      <c r="A1658" s="3" t="s">
        <v>1703</v>
      </c>
      <c r="B1658" s="4">
        <v>43630</v>
      </c>
      <c r="C1658">
        <v>10</v>
      </c>
      <c r="D1658" t="s">
        <v>58</v>
      </c>
      <c r="E1658" t="s">
        <v>46</v>
      </c>
      <c r="F1658" t="s">
        <v>23</v>
      </c>
      <c r="G1658" t="s">
        <v>41</v>
      </c>
      <c r="H1658">
        <v>399</v>
      </c>
      <c r="I1658">
        <v>8</v>
      </c>
      <c r="J1658">
        <v>3192</v>
      </c>
    </row>
    <row r="1659" spans="1:10" x14ac:dyDescent="0.35">
      <c r="A1659" s="3" t="s">
        <v>1704</v>
      </c>
      <c r="B1659" s="4">
        <v>43630</v>
      </c>
      <c r="C1659">
        <v>3</v>
      </c>
      <c r="D1659" t="s">
        <v>43</v>
      </c>
      <c r="E1659" t="s">
        <v>17</v>
      </c>
      <c r="F1659" t="s">
        <v>18</v>
      </c>
      <c r="G1659" t="s">
        <v>41</v>
      </c>
      <c r="H1659">
        <v>399</v>
      </c>
      <c r="I1659">
        <v>8</v>
      </c>
      <c r="J1659">
        <v>3192</v>
      </c>
    </row>
    <row r="1660" spans="1:10" x14ac:dyDescent="0.35">
      <c r="A1660" s="3" t="s">
        <v>1705</v>
      </c>
      <c r="B1660" s="4">
        <v>43630</v>
      </c>
      <c r="C1660">
        <v>13</v>
      </c>
      <c r="D1660" t="s">
        <v>33</v>
      </c>
      <c r="E1660" t="s">
        <v>63</v>
      </c>
      <c r="F1660" t="s">
        <v>13</v>
      </c>
      <c r="G1660" t="s">
        <v>31</v>
      </c>
      <c r="H1660">
        <v>69</v>
      </c>
      <c r="I1660">
        <v>4</v>
      </c>
      <c r="J1660">
        <v>276</v>
      </c>
    </row>
    <row r="1661" spans="1:10" x14ac:dyDescent="0.35">
      <c r="A1661" s="3" t="s">
        <v>1706</v>
      </c>
      <c r="B1661" s="4">
        <v>43631</v>
      </c>
      <c r="C1661">
        <v>13</v>
      </c>
      <c r="D1661" t="s">
        <v>33</v>
      </c>
      <c r="E1661" t="s">
        <v>12</v>
      </c>
      <c r="F1661" t="s">
        <v>13</v>
      </c>
      <c r="G1661" t="s">
        <v>19</v>
      </c>
      <c r="H1661">
        <v>289</v>
      </c>
      <c r="I1661">
        <v>4</v>
      </c>
      <c r="J1661">
        <v>1156</v>
      </c>
    </row>
    <row r="1662" spans="1:10" x14ac:dyDescent="0.35">
      <c r="A1662" s="3" t="s">
        <v>1707</v>
      </c>
      <c r="B1662" s="4">
        <v>43631</v>
      </c>
      <c r="C1662">
        <v>9</v>
      </c>
      <c r="D1662" t="s">
        <v>21</v>
      </c>
      <c r="E1662" t="s">
        <v>22</v>
      </c>
      <c r="F1662" t="s">
        <v>23</v>
      </c>
      <c r="G1662" t="s">
        <v>31</v>
      </c>
      <c r="H1662">
        <v>69</v>
      </c>
      <c r="I1662">
        <v>5</v>
      </c>
      <c r="J1662">
        <v>345</v>
      </c>
    </row>
    <row r="1663" spans="1:10" x14ac:dyDescent="0.35">
      <c r="A1663" s="3" t="s">
        <v>1708</v>
      </c>
      <c r="B1663" s="4">
        <v>43631</v>
      </c>
      <c r="C1663">
        <v>20</v>
      </c>
      <c r="D1663" t="s">
        <v>40</v>
      </c>
      <c r="E1663" t="s">
        <v>36</v>
      </c>
      <c r="F1663" t="s">
        <v>28</v>
      </c>
      <c r="G1663" t="s">
        <v>31</v>
      </c>
      <c r="H1663">
        <v>69</v>
      </c>
      <c r="I1663">
        <v>8</v>
      </c>
      <c r="J1663">
        <v>552</v>
      </c>
    </row>
    <row r="1664" spans="1:10" x14ac:dyDescent="0.35">
      <c r="A1664" s="3" t="s">
        <v>1709</v>
      </c>
      <c r="B1664" s="4">
        <v>43631</v>
      </c>
      <c r="C1664">
        <v>2</v>
      </c>
      <c r="D1664" t="s">
        <v>106</v>
      </c>
      <c r="E1664" t="s">
        <v>17</v>
      </c>
      <c r="F1664" t="s">
        <v>18</v>
      </c>
      <c r="G1664" t="s">
        <v>19</v>
      </c>
      <c r="H1664">
        <v>289</v>
      </c>
      <c r="I1664">
        <v>5</v>
      </c>
      <c r="J1664">
        <v>1445</v>
      </c>
    </row>
    <row r="1665" spans="1:10" x14ac:dyDescent="0.35">
      <c r="A1665" s="3" t="s">
        <v>1710</v>
      </c>
      <c r="B1665" s="4">
        <v>43631</v>
      </c>
      <c r="C1665">
        <v>13</v>
      </c>
      <c r="D1665" t="s">
        <v>33</v>
      </c>
      <c r="E1665" t="s">
        <v>63</v>
      </c>
      <c r="F1665" t="s">
        <v>13</v>
      </c>
      <c r="G1665" t="s">
        <v>41</v>
      </c>
      <c r="H1665">
        <v>399</v>
      </c>
      <c r="I1665">
        <v>7</v>
      </c>
      <c r="J1665">
        <v>2793</v>
      </c>
    </row>
    <row r="1666" spans="1:10" x14ac:dyDescent="0.35">
      <c r="A1666" s="3" t="s">
        <v>1711</v>
      </c>
      <c r="B1666" s="4">
        <v>43631</v>
      </c>
      <c r="C1666">
        <v>17</v>
      </c>
      <c r="D1666" t="s">
        <v>35</v>
      </c>
      <c r="E1666" t="s">
        <v>36</v>
      </c>
      <c r="F1666" t="s">
        <v>28</v>
      </c>
      <c r="G1666" t="s">
        <v>14</v>
      </c>
      <c r="H1666">
        <v>199</v>
      </c>
      <c r="I1666">
        <v>3</v>
      </c>
      <c r="J1666">
        <v>597</v>
      </c>
    </row>
    <row r="1667" spans="1:10" x14ac:dyDescent="0.35">
      <c r="A1667" s="3" t="s">
        <v>1712</v>
      </c>
      <c r="B1667" s="4">
        <v>43632</v>
      </c>
      <c r="C1667">
        <v>20</v>
      </c>
      <c r="D1667" t="s">
        <v>40</v>
      </c>
      <c r="E1667" t="s">
        <v>36</v>
      </c>
      <c r="F1667" t="s">
        <v>28</v>
      </c>
      <c r="G1667" t="s">
        <v>14</v>
      </c>
      <c r="H1667">
        <v>199</v>
      </c>
      <c r="I1667">
        <v>7</v>
      </c>
      <c r="J1667">
        <v>1393</v>
      </c>
    </row>
    <row r="1668" spans="1:10" x14ac:dyDescent="0.35">
      <c r="A1668" s="3" t="s">
        <v>1713</v>
      </c>
      <c r="B1668" s="4">
        <v>43632</v>
      </c>
      <c r="C1668">
        <v>8</v>
      </c>
      <c r="D1668" t="s">
        <v>45</v>
      </c>
      <c r="E1668" t="s">
        <v>46</v>
      </c>
      <c r="F1668" t="s">
        <v>23</v>
      </c>
      <c r="G1668" t="s">
        <v>41</v>
      </c>
      <c r="H1668">
        <v>399</v>
      </c>
      <c r="I1668">
        <v>2</v>
      </c>
      <c r="J1668">
        <v>798</v>
      </c>
    </row>
    <row r="1669" spans="1:10" x14ac:dyDescent="0.35">
      <c r="A1669" s="3" t="s">
        <v>1714</v>
      </c>
      <c r="B1669" s="4">
        <v>43632</v>
      </c>
      <c r="C1669">
        <v>16</v>
      </c>
      <c r="D1669" t="s">
        <v>30</v>
      </c>
      <c r="E1669" t="s">
        <v>27</v>
      </c>
      <c r="F1669" t="s">
        <v>28</v>
      </c>
      <c r="G1669" t="s">
        <v>24</v>
      </c>
      <c r="H1669">
        <v>159</v>
      </c>
      <c r="I1669">
        <v>3</v>
      </c>
      <c r="J1669">
        <v>477</v>
      </c>
    </row>
    <row r="1670" spans="1:10" x14ac:dyDescent="0.35">
      <c r="A1670" s="3" t="s">
        <v>1715</v>
      </c>
      <c r="B1670" s="4">
        <v>43632</v>
      </c>
      <c r="C1670">
        <v>18</v>
      </c>
      <c r="D1670" t="s">
        <v>26</v>
      </c>
      <c r="E1670" t="s">
        <v>36</v>
      </c>
      <c r="F1670" t="s">
        <v>28</v>
      </c>
      <c r="G1670" t="s">
        <v>31</v>
      </c>
      <c r="H1670">
        <v>69</v>
      </c>
      <c r="I1670">
        <v>8</v>
      </c>
      <c r="J1670">
        <v>552</v>
      </c>
    </row>
    <row r="1671" spans="1:10" x14ac:dyDescent="0.35">
      <c r="A1671" s="3" t="s">
        <v>1716</v>
      </c>
      <c r="B1671" s="4">
        <v>43633</v>
      </c>
      <c r="C1671">
        <v>1</v>
      </c>
      <c r="D1671" t="s">
        <v>16</v>
      </c>
      <c r="E1671" t="s">
        <v>17</v>
      </c>
      <c r="F1671" t="s">
        <v>18</v>
      </c>
      <c r="G1671" t="s">
        <v>19</v>
      </c>
      <c r="H1671">
        <v>289</v>
      </c>
      <c r="I1671">
        <v>5</v>
      </c>
      <c r="J1671">
        <v>1445</v>
      </c>
    </row>
    <row r="1672" spans="1:10" x14ac:dyDescent="0.35">
      <c r="A1672" s="3" t="s">
        <v>1717</v>
      </c>
      <c r="B1672" s="4">
        <v>43633</v>
      </c>
      <c r="C1672">
        <v>17</v>
      </c>
      <c r="D1672" t="s">
        <v>35</v>
      </c>
      <c r="E1672" t="s">
        <v>36</v>
      </c>
      <c r="F1672" t="s">
        <v>28</v>
      </c>
      <c r="G1672" t="s">
        <v>19</v>
      </c>
      <c r="H1672">
        <v>289</v>
      </c>
      <c r="I1672">
        <v>1</v>
      </c>
      <c r="J1672">
        <v>289</v>
      </c>
    </row>
    <row r="1673" spans="1:10" x14ac:dyDescent="0.35">
      <c r="A1673" s="3" t="s">
        <v>1718</v>
      </c>
      <c r="B1673" s="4">
        <v>43633</v>
      </c>
      <c r="C1673">
        <v>4</v>
      </c>
      <c r="D1673" t="s">
        <v>51</v>
      </c>
      <c r="E1673" t="s">
        <v>68</v>
      </c>
      <c r="F1673" t="s">
        <v>18</v>
      </c>
      <c r="G1673" t="s">
        <v>31</v>
      </c>
      <c r="H1673">
        <v>69</v>
      </c>
      <c r="I1673">
        <v>8</v>
      </c>
      <c r="J1673">
        <v>552</v>
      </c>
    </row>
    <row r="1674" spans="1:10" x14ac:dyDescent="0.35">
      <c r="A1674" s="3" t="s">
        <v>1719</v>
      </c>
      <c r="B1674" s="4">
        <v>43633</v>
      </c>
      <c r="C1674">
        <v>18</v>
      </c>
      <c r="D1674" t="s">
        <v>26</v>
      </c>
      <c r="E1674" t="s">
        <v>27</v>
      </c>
      <c r="F1674" t="s">
        <v>28</v>
      </c>
      <c r="G1674" t="s">
        <v>24</v>
      </c>
      <c r="H1674">
        <v>159</v>
      </c>
      <c r="I1674">
        <v>6</v>
      </c>
      <c r="J1674">
        <v>954</v>
      </c>
    </row>
    <row r="1675" spans="1:10" x14ac:dyDescent="0.35">
      <c r="A1675" s="3" t="s">
        <v>1720</v>
      </c>
      <c r="B1675" s="4">
        <v>43634</v>
      </c>
      <c r="C1675">
        <v>17</v>
      </c>
      <c r="D1675" t="s">
        <v>35</v>
      </c>
      <c r="E1675" t="s">
        <v>36</v>
      </c>
      <c r="F1675" t="s">
        <v>28</v>
      </c>
      <c r="G1675" t="s">
        <v>41</v>
      </c>
      <c r="H1675">
        <v>399</v>
      </c>
      <c r="I1675">
        <v>3</v>
      </c>
      <c r="J1675">
        <v>1197</v>
      </c>
    </row>
    <row r="1676" spans="1:10" x14ac:dyDescent="0.35">
      <c r="A1676" s="3" t="s">
        <v>1721</v>
      </c>
      <c r="B1676" s="4">
        <v>43635</v>
      </c>
      <c r="C1676">
        <v>13</v>
      </c>
      <c r="D1676" t="s">
        <v>33</v>
      </c>
      <c r="E1676" t="s">
        <v>12</v>
      </c>
      <c r="F1676" t="s">
        <v>13</v>
      </c>
      <c r="G1676" t="s">
        <v>14</v>
      </c>
      <c r="H1676">
        <v>199</v>
      </c>
      <c r="I1676">
        <v>0</v>
      </c>
      <c r="J1676">
        <v>0</v>
      </c>
    </row>
    <row r="1677" spans="1:10" x14ac:dyDescent="0.35">
      <c r="A1677" s="3" t="s">
        <v>1722</v>
      </c>
      <c r="B1677" s="4">
        <v>43635</v>
      </c>
      <c r="C1677">
        <v>11</v>
      </c>
      <c r="D1677" t="s">
        <v>11</v>
      </c>
      <c r="E1677" t="s">
        <v>12</v>
      </c>
      <c r="F1677" t="s">
        <v>13</v>
      </c>
      <c r="G1677" t="s">
        <v>14</v>
      </c>
      <c r="H1677">
        <v>199</v>
      </c>
      <c r="I1677">
        <v>7</v>
      </c>
      <c r="J1677">
        <v>1393</v>
      </c>
    </row>
    <row r="1678" spans="1:10" x14ac:dyDescent="0.35">
      <c r="A1678" s="3" t="s">
        <v>1723</v>
      </c>
      <c r="B1678" s="4">
        <v>43635</v>
      </c>
      <c r="C1678">
        <v>14</v>
      </c>
      <c r="D1678" t="s">
        <v>38</v>
      </c>
      <c r="E1678" t="s">
        <v>63</v>
      </c>
      <c r="F1678" t="s">
        <v>13</v>
      </c>
      <c r="G1678" t="s">
        <v>24</v>
      </c>
      <c r="H1678">
        <v>159</v>
      </c>
      <c r="I1678">
        <v>5</v>
      </c>
      <c r="J1678">
        <v>795</v>
      </c>
    </row>
    <row r="1679" spans="1:10" x14ac:dyDescent="0.35">
      <c r="A1679" s="3" t="s">
        <v>1724</v>
      </c>
      <c r="B1679" s="4">
        <v>43636</v>
      </c>
      <c r="C1679">
        <v>6</v>
      </c>
      <c r="D1679" t="s">
        <v>48</v>
      </c>
      <c r="E1679" t="s">
        <v>22</v>
      </c>
      <c r="F1679" t="s">
        <v>23</v>
      </c>
      <c r="G1679" t="s">
        <v>24</v>
      </c>
      <c r="H1679">
        <v>159</v>
      </c>
      <c r="I1679">
        <v>2</v>
      </c>
      <c r="J1679">
        <v>318</v>
      </c>
    </row>
    <row r="1680" spans="1:10" x14ac:dyDescent="0.35">
      <c r="A1680" s="3" t="s">
        <v>1725</v>
      </c>
      <c r="B1680" s="4">
        <v>43637</v>
      </c>
      <c r="C1680">
        <v>20</v>
      </c>
      <c r="D1680" t="s">
        <v>40</v>
      </c>
      <c r="E1680" t="s">
        <v>27</v>
      </c>
      <c r="F1680" t="s">
        <v>28</v>
      </c>
      <c r="G1680" t="s">
        <v>14</v>
      </c>
      <c r="H1680">
        <v>199</v>
      </c>
      <c r="I1680">
        <v>7</v>
      </c>
      <c r="J1680">
        <v>1393</v>
      </c>
    </row>
    <row r="1681" spans="1:10" x14ac:dyDescent="0.35">
      <c r="A1681" s="3" t="s">
        <v>1726</v>
      </c>
      <c r="B1681" s="4">
        <v>43638</v>
      </c>
      <c r="C1681">
        <v>4</v>
      </c>
      <c r="D1681" t="s">
        <v>51</v>
      </c>
      <c r="E1681" t="s">
        <v>17</v>
      </c>
      <c r="F1681" t="s">
        <v>18</v>
      </c>
      <c r="G1681" t="s">
        <v>24</v>
      </c>
      <c r="H1681">
        <v>159</v>
      </c>
      <c r="I1681">
        <v>5</v>
      </c>
      <c r="J1681">
        <v>795</v>
      </c>
    </row>
    <row r="1682" spans="1:10" x14ac:dyDescent="0.35">
      <c r="A1682" s="3" t="s">
        <v>1727</v>
      </c>
      <c r="B1682" s="4">
        <v>43638</v>
      </c>
      <c r="C1682">
        <v>6</v>
      </c>
      <c r="D1682" t="s">
        <v>48</v>
      </c>
      <c r="E1682" t="s">
        <v>46</v>
      </c>
      <c r="F1682" t="s">
        <v>23</v>
      </c>
      <c r="G1682" t="s">
        <v>31</v>
      </c>
      <c r="H1682">
        <v>69</v>
      </c>
      <c r="I1682">
        <v>5</v>
      </c>
      <c r="J1682">
        <v>345</v>
      </c>
    </row>
    <row r="1683" spans="1:10" x14ac:dyDescent="0.35">
      <c r="A1683" s="3" t="s">
        <v>1728</v>
      </c>
      <c r="B1683" s="4">
        <v>43638</v>
      </c>
      <c r="C1683">
        <v>3</v>
      </c>
      <c r="D1683" t="s">
        <v>43</v>
      </c>
      <c r="E1683" t="s">
        <v>68</v>
      </c>
      <c r="F1683" t="s">
        <v>18</v>
      </c>
      <c r="G1683" t="s">
        <v>14</v>
      </c>
      <c r="H1683">
        <v>199</v>
      </c>
      <c r="I1683">
        <v>5</v>
      </c>
      <c r="J1683">
        <v>995</v>
      </c>
    </row>
    <row r="1684" spans="1:10" x14ac:dyDescent="0.35">
      <c r="A1684" s="3" t="s">
        <v>1729</v>
      </c>
      <c r="B1684" s="4">
        <v>43638</v>
      </c>
      <c r="C1684">
        <v>9</v>
      </c>
      <c r="D1684" t="s">
        <v>21</v>
      </c>
      <c r="E1684" t="s">
        <v>46</v>
      </c>
      <c r="F1684" t="s">
        <v>23</v>
      </c>
      <c r="G1684" t="s">
        <v>24</v>
      </c>
      <c r="H1684">
        <v>159</v>
      </c>
      <c r="I1684">
        <v>4</v>
      </c>
      <c r="J1684">
        <v>636</v>
      </c>
    </row>
    <row r="1685" spans="1:10" x14ac:dyDescent="0.35">
      <c r="A1685" s="3" t="s">
        <v>1730</v>
      </c>
      <c r="B1685" s="4">
        <v>43638</v>
      </c>
      <c r="C1685">
        <v>12</v>
      </c>
      <c r="D1685" t="s">
        <v>66</v>
      </c>
      <c r="E1685" t="s">
        <v>63</v>
      </c>
      <c r="F1685" t="s">
        <v>13</v>
      </c>
      <c r="G1685" t="s">
        <v>24</v>
      </c>
      <c r="H1685">
        <v>159</v>
      </c>
      <c r="I1685">
        <v>2</v>
      </c>
      <c r="J1685">
        <v>318</v>
      </c>
    </row>
    <row r="1686" spans="1:10" x14ac:dyDescent="0.35">
      <c r="A1686" s="3" t="s">
        <v>1731</v>
      </c>
      <c r="B1686" s="4">
        <v>43638</v>
      </c>
      <c r="C1686">
        <v>3</v>
      </c>
      <c r="D1686" t="s">
        <v>43</v>
      </c>
      <c r="E1686" t="s">
        <v>17</v>
      </c>
      <c r="F1686" t="s">
        <v>18</v>
      </c>
      <c r="G1686" t="s">
        <v>24</v>
      </c>
      <c r="H1686">
        <v>159</v>
      </c>
      <c r="I1686">
        <v>8</v>
      </c>
      <c r="J1686">
        <v>1272</v>
      </c>
    </row>
    <row r="1687" spans="1:10" x14ac:dyDescent="0.35">
      <c r="A1687" s="3" t="s">
        <v>1732</v>
      </c>
      <c r="B1687" s="4">
        <v>43639</v>
      </c>
      <c r="C1687">
        <v>15</v>
      </c>
      <c r="D1687" t="s">
        <v>118</v>
      </c>
      <c r="E1687" t="s">
        <v>12</v>
      </c>
      <c r="F1687" t="s">
        <v>13</v>
      </c>
      <c r="G1687" t="s">
        <v>24</v>
      </c>
      <c r="H1687">
        <v>159</v>
      </c>
      <c r="I1687">
        <v>4</v>
      </c>
      <c r="J1687">
        <v>636</v>
      </c>
    </row>
    <row r="1688" spans="1:10" x14ac:dyDescent="0.35">
      <c r="A1688" s="3" t="s">
        <v>1733</v>
      </c>
      <c r="B1688" s="4">
        <v>43639</v>
      </c>
      <c r="C1688">
        <v>9</v>
      </c>
      <c r="D1688" t="s">
        <v>21</v>
      </c>
      <c r="E1688" t="s">
        <v>22</v>
      </c>
      <c r="F1688" t="s">
        <v>23</v>
      </c>
      <c r="G1688" t="s">
        <v>24</v>
      </c>
      <c r="H1688">
        <v>159</v>
      </c>
      <c r="I1688">
        <v>8</v>
      </c>
      <c r="J1688">
        <v>1272</v>
      </c>
    </row>
    <row r="1689" spans="1:10" x14ac:dyDescent="0.35">
      <c r="A1689" s="3" t="s">
        <v>1734</v>
      </c>
      <c r="B1689" s="4">
        <v>43640</v>
      </c>
      <c r="C1689">
        <v>13</v>
      </c>
      <c r="D1689" t="s">
        <v>33</v>
      </c>
      <c r="E1689" t="s">
        <v>12</v>
      </c>
      <c r="F1689" t="s">
        <v>13</v>
      </c>
      <c r="G1689" t="s">
        <v>41</v>
      </c>
      <c r="H1689">
        <v>399</v>
      </c>
      <c r="I1689">
        <v>5</v>
      </c>
      <c r="J1689">
        <v>1995</v>
      </c>
    </row>
    <row r="1690" spans="1:10" x14ac:dyDescent="0.35">
      <c r="A1690" s="3" t="s">
        <v>1735</v>
      </c>
      <c r="B1690" s="4">
        <v>43641</v>
      </c>
      <c r="C1690">
        <v>16</v>
      </c>
      <c r="D1690" t="s">
        <v>30</v>
      </c>
      <c r="E1690" t="s">
        <v>36</v>
      </c>
      <c r="F1690" t="s">
        <v>28</v>
      </c>
      <c r="G1690" t="s">
        <v>41</v>
      </c>
      <c r="H1690">
        <v>399</v>
      </c>
      <c r="I1690">
        <v>6</v>
      </c>
      <c r="J1690">
        <v>2394</v>
      </c>
    </row>
    <row r="1691" spans="1:10" x14ac:dyDescent="0.35">
      <c r="A1691" s="3" t="s">
        <v>1736</v>
      </c>
      <c r="B1691" s="4">
        <v>43642</v>
      </c>
      <c r="C1691">
        <v>7</v>
      </c>
      <c r="D1691" t="s">
        <v>88</v>
      </c>
      <c r="E1691" t="s">
        <v>46</v>
      </c>
      <c r="F1691" t="s">
        <v>23</v>
      </c>
      <c r="G1691" t="s">
        <v>41</v>
      </c>
      <c r="H1691">
        <v>399</v>
      </c>
      <c r="I1691">
        <v>4</v>
      </c>
      <c r="J1691">
        <v>1596</v>
      </c>
    </row>
    <row r="1692" spans="1:10" x14ac:dyDescent="0.35">
      <c r="A1692" s="3" t="s">
        <v>1737</v>
      </c>
      <c r="B1692" s="4">
        <v>43642</v>
      </c>
      <c r="C1692">
        <v>2</v>
      </c>
      <c r="D1692" t="s">
        <v>106</v>
      </c>
      <c r="E1692" t="s">
        <v>68</v>
      </c>
      <c r="F1692" t="s">
        <v>18</v>
      </c>
      <c r="G1692" t="s">
        <v>19</v>
      </c>
      <c r="H1692">
        <v>289</v>
      </c>
      <c r="I1692">
        <v>7</v>
      </c>
      <c r="J1692">
        <v>2023</v>
      </c>
    </row>
    <row r="1693" spans="1:10" x14ac:dyDescent="0.35">
      <c r="A1693" s="3" t="s">
        <v>1738</v>
      </c>
      <c r="B1693" s="4">
        <v>43643</v>
      </c>
      <c r="C1693">
        <v>9</v>
      </c>
      <c r="D1693" t="s">
        <v>21</v>
      </c>
      <c r="E1693" t="s">
        <v>22</v>
      </c>
      <c r="F1693" t="s">
        <v>23</v>
      </c>
      <c r="G1693" t="s">
        <v>31</v>
      </c>
      <c r="H1693">
        <v>69</v>
      </c>
      <c r="I1693">
        <v>3</v>
      </c>
      <c r="J1693">
        <v>207</v>
      </c>
    </row>
    <row r="1694" spans="1:10" x14ac:dyDescent="0.35">
      <c r="A1694" s="3" t="s">
        <v>1739</v>
      </c>
      <c r="B1694" s="4">
        <v>43644</v>
      </c>
      <c r="C1694">
        <v>20</v>
      </c>
      <c r="D1694" t="s">
        <v>40</v>
      </c>
      <c r="E1694" t="s">
        <v>36</v>
      </c>
      <c r="F1694" t="s">
        <v>28</v>
      </c>
      <c r="G1694" t="s">
        <v>19</v>
      </c>
      <c r="H1694">
        <v>289</v>
      </c>
      <c r="I1694">
        <v>8</v>
      </c>
      <c r="J1694">
        <v>2312</v>
      </c>
    </row>
    <row r="1695" spans="1:10" x14ac:dyDescent="0.35">
      <c r="A1695" s="3" t="s">
        <v>1740</v>
      </c>
      <c r="B1695" s="4">
        <v>43645</v>
      </c>
      <c r="C1695">
        <v>9</v>
      </c>
      <c r="D1695" t="s">
        <v>21</v>
      </c>
      <c r="E1695" t="s">
        <v>22</v>
      </c>
      <c r="F1695" t="s">
        <v>23</v>
      </c>
      <c r="G1695" t="s">
        <v>41</v>
      </c>
      <c r="H1695">
        <v>399</v>
      </c>
      <c r="I1695">
        <v>5</v>
      </c>
      <c r="J1695">
        <v>1995</v>
      </c>
    </row>
    <row r="1696" spans="1:10" x14ac:dyDescent="0.35">
      <c r="A1696" s="3" t="s">
        <v>1741</v>
      </c>
      <c r="B1696" s="4">
        <v>43645</v>
      </c>
      <c r="C1696">
        <v>8</v>
      </c>
      <c r="D1696" t="s">
        <v>45</v>
      </c>
      <c r="E1696" t="s">
        <v>46</v>
      </c>
      <c r="F1696" t="s">
        <v>23</v>
      </c>
      <c r="G1696" t="s">
        <v>14</v>
      </c>
      <c r="H1696">
        <v>199</v>
      </c>
      <c r="I1696">
        <v>3</v>
      </c>
      <c r="J1696">
        <v>597</v>
      </c>
    </row>
    <row r="1697" spans="1:10" x14ac:dyDescent="0.35">
      <c r="A1697" s="3" t="s">
        <v>1742</v>
      </c>
      <c r="B1697" s="4">
        <v>43646</v>
      </c>
      <c r="C1697">
        <v>9</v>
      </c>
      <c r="D1697" t="s">
        <v>21</v>
      </c>
      <c r="E1697" t="s">
        <v>22</v>
      </c>
      <c r="F1697" t="s">
        <v>23</v>
      </c>
      <c r="G1697" t="s">
        <v>24</v>
      </c>
      <c r="H1697">
        <v>159</v>
      </c>
      <c r="I1697">
        <v>7</v>
      </c>
      <c r="J1697">
        <v>1113</v>
      </c>
    </row>
    <row r="1698" spans="1:10" x14ac:dyDescent="0.35">
      <c r="A1698" s="3" t="s">
        <v>1743</v>
      </c>
      <c r="B1698" s="4">
        <v>43647</v>
      </c>
      <c r="C1698">
        <v>14</v>
      </c>
      <c r="D1698" t="s">
        <v>38</v>
      </c>
      <c r="E1698" t="s">
        <v>12</v>
      </c>
      <c r="F1698" t="s">
        <v>13</v>
      </c>
      <c r="G1698" t="s">
        <v>31</v>
      </c>
      <c r="H1698">
        <v>69</v>
      </c>
      <c r="I1698">
        <v>8</v>
      </c>
      <c r="J1698">
        <v>552</v>
      </c>
    </row>
    <row r="1699" spans="1:10" x14ac:dyDescent="0.35">
      <c r="A1699" s="3" t="s">
        <v>1744</v>
      </c>
      <c r="B1699" s="4">
        <v>43648</v>
      </c>
      <c r="C1699">
        <v>8</v>
      </c>
      <c r="D1699" t="s">
        <v>45</v>
      </c>
      <c r="E1699" t="s">
        <v>46</v>
      </c>
      <c r="F1699" t="s">
        <v>23</v>
      </c>
      <c r="G1699" t="s">
        <v>14</v>
      </c>
      <c r="H1699">
        <v>199</v>
      </c>
      <c r="I1699">
        <v>3</v>
      </c>
      <c r="J1699">
        <v>597</v>
      </c>
    </row>
    <row r="1700" spans="1:10" x14ac:dyDescent="0.35">
      <c r="A1700" s="3" t="s">
        <v>1745</v>
      </c>
      <c r="B1700" s="4">
        <v>43648</v>
      </c>
      <c r="C1700">
        <v>11</v>
      </c>
      <c r="D1700" t="s">
        <v>11</v>
      </c>
      <c r="E1700" t="s">
        <v>12</v>
      </c>
      <c r="F1700" t="s">
        <v>13</v>
      </c>
      <c r="G1700" t="s">
        <v>24</v>
      </c>
      <c r="H1700">
        <v>159</v>
      </c>
      <c r="I1700">
        <v>0</v>
      </c>
      <c r="J1700">
        <v>0</v>
      </c>
    </row>
    <row r="1701" spans="1:10" x14ac:dyDescent="0.35">
      <c r="A1701" s="3" t="s">
        <v>1746</v>
      </c>
      <c r="B1701" s="4">
        <v>43649</v>
      </c>
      <c r="C1701">
        <v>12</v>
      </c>
      <c r="D1701" t="s">
        <v>66</v>
      </c>
      <c r="E1701" t="s">
        <v>12</v>
      </c>
      <c r="F1701" t="s">
        <v>13</v>
      </c>
      <c r="G1701" t="s">
        <v>19</v>
      </c>
      <c r="H1701">
        <v>289</v>
      </c>
      <c r="I1701">
        <v>5</v>
      </c>
      <c r="J1701">
        <v>1445</v>
      </c>
    </row>
    <row r="1702" spans="1:10" x14ac:dyDescent="0.35">
      <c r="A1702" s="3" t="s">
        <v>1747</v>
      </c>
      <c r="B1702" s="4">
        <v>43650</v>
      </c>
      <c r="C1702">
        <v>16</v>
      </c>
      <c r="D1702" t="s">
        <v>30</v>
      </c>
      <c r="E1702" t="s">
        <v>36</v>
      </c>
      <c r="F1702" t="s">
        <v>28</v>
      </c>
      <c r="G1702" t="s">
        <v>41</v>
      </c>
      <c r="H1702">
        <v>399</v>
      </c>
      <c r="I1702">
        <v>4</v>
      </c>
      <c r="J1702">
        <v>1596</v>
      </c>
    </row>
    <row r="1703" spans="1:10" x14ac:dyDescent="0.35">
      <c r="A1703" s="3" t="s">
        <v>1748</v>
      </c>
      <c r="B1703" s="4">
        <v>43651</v>
      </c>
      <c r="C1703">
        <v>8</v>
      </c>
      <c r="D1703" t="s">
        <v>45</v>
      </c>
      <c r="E1703" t="s">
        <v>22</v>
      </c>
      <c r="F1703" t="s">
        <v>23</v>
      </c>
      <c r="G1703" t="s">
        <v>14</v>
      </c>
      <c r="H1703">
        <v>199</v>
      </c>
      <c r="I1703">
        <v>5</v>
      </c>
      <c r="J1703">
        <v>995</v>
      </c>
    </row>
    <row r="1704" spans="1:10" x14ac:dyDescent="0.35">
      <c r="A1704" s="3" t="s">
        <v>1749</v>
      </c>
      <c r="B1704" s="4">
        <v>43651</v>
      </c>
      <c r="C1704">
        <v>5</v>
      </c>
      <c r="D1704" t="s">
        <v>60</v>
      </c>
      <c r="E1704" t="s">
        <v>17</v>
      </c>
      <c r="F1704" t="s">
        <v>18</v>
      </c>
      <c r="G1704" t="s">
        <v>41</v>
      </c>
      <c r="H1704">
        <v>399</v>
      </c>
      <c r="I1704">
        <v>7</v>
      </c>
      <c r="J1704">
        <v>2793</v>
      </c>
    </row>
    <row r="1705" spans="1:10" x14ac:dyDescent="0.35">
      <c r="A1705" s="3" t="s">
        <v>1750</v>
      </c>
      <c r="B1705" s="4">
        <v>43652</v>
      </c>
      <c r="C1705">
        <v>18</v>
      </c>
      <c r="D1705" t="s">
        <v>26</v>
      </c>
      <c r="E1705" t="s">
        <v>36</v>
      </c>
      <c r="F1705" t="s">
        <v>28</v>
      </c>
      <c r="G1705" t="s">
        <v>24</v>
      </c>
      <c r="H1705">
        <v>159</v>
      </c>
      <c r="I1705">
        <v>0</v>
      </c>
      <c r="J1705">
        <v>0</v>
      </c>
    </row>
    <row r="1706" spans="1:10" x14ac:dyDescent="0.35">
      <c r="A1706" s="3" t="s">
        <v>1751</v>
      </c>
      <c r="B1706" s="4">
        <v>43653</v>
      </c>
      <c r="C1706">
        <v>9</v>
      </c>
      <c r="D1706" t="s">
        <v>21</v>
      </c>
      <c r="E1706" t="s">
        <v>22</v>
      </c>
      <c r="F1706" t="s">
        <v>23</v>
      </c>
      <c r="G1706" t="s">
        <v>14</v>
      </c>
      <c r="H1706">
        <v>199</v>
      </c>
      <c r="I1706">
        <v>2</v>
      </c>
      <c r="J1706">
        <v>398</v>
      </c>
    </row>
    <row r="1707" spans="1:10" x14ac:dyDescent="0.35">
      <c r="A1707" s="3" t="s">
        <v>1752</v>
      </c>
      <c r="B1707" s="4">
        <v>43654</v>
      </c>
      <c r="C1707">
        <v>7</v>
      </c>
      <c r="D1707" t="s">
        <v>88</v>
      </c>
      <c r="E1707" t="s">
        <v>46</v>
      </c>
      <c r="F1707" t="s">
        <v>23</v>
      </c>
      <c r="G1707" t="s">
        <v>31</v>
      </c>
      <c r="H1707">
        <v>69</v>
      </c>
      <c r="I1707">
        <v>3</v>
      </c>
      <c r="J1707">
        <v>207</v>
      </c>
    </row>
    <row r="1708" spans="1:10" x14ac:dyDescent="0.35">
      <c r="A1708" s="3" t="s">
        <v>1753</v>
      </c>
      <c r="B1708" s="4">
        <v>43655</v>
      </c>
      <c r="C1708">
        <v>19</v>
      </c>
      <c r="D1708" t="s">
        <v>56</v>
      </c>
      <c r="E1708" t="s">
        <v>36</v>
      </c>
      <c r="F1708" t="s">
        <v>28</v>
      </c>
      <c r="G1708" t="s">
        <v>24</v>
      </c>
      <c r="H1708">
        <v>159</v>
      </c>
      <c r="I1708">
        <v>0</v>
      </c>
      <c r="J1708">
        <v>0</v>
      </c>
    </row>
    <row r="1709" spans="1:10" x14ac:dyDescent="0.35">
      <c r="A1709" s="3" t="s">
        <v>1754</v>
      </c>
      <c r="B1709" s="4">
        <v>43656</v>
      </c>
      <c r="C1709">
        <v>5</v>
      </c>
      <c r="D1709" t="s">
        <v>60</v>
      </c>
      <c r="E1709" t="s">
        <v>17</v>
      </c>
      <c r="F1709" t="s">
        <v>18</v>
      </c>
      <c r="G1709" t="s">
        <v>14</v>
      </c>
      <c r="H1709">
        <v>199</v>
      </c>
      <c r="I1709">
        <v>3</v>
      </c>
      <c r="J1709">
        <v>597</v>
      </c>
    </row>
    <row r="1710" spans="1:10" x14ac:dyDescent="0.35">
      <c r="A1710" s="3" t="s">
        <v>1755</v>
      </c>
      <c r="B1710" s="4">
        <v>43656</v>
      </c>
      <c r="C1710">
        <v>8</v>
      </c>
      <c r="D1710" t="s">
        <v>45</v>
      </c>
      <c r="E1710" t="s">
        <v>46</v>
      </c>
      <c r="F1710" t="s">
        <v>23</v>
      </c>
      <c r="G1710" t="s">
        <v>14</v>
      </c>
      <c r="H1710">
        <v>199</v>
      </c>
      <c r="I1710">
        <v>6</v>
      </c>
      <c r="J1710">
        <v>1194</v>
      </c>
    </row>
    <row r="1711" spans="1:10" x14ac:dyDescent="0.35">
      <c r="A1711" s="3" t="s">
        <v>1756</v>
      </c>
      <c r="B1711" s="4">
        <v>43656</v>
      </c>
      <c r="C1711">
        <v>14</v>
      </c>
      <c r="D1711" t="s">
        <v>38</v>
      </c>
      <c r="E1711" t="s">
        <v>12</v>
      </c>
      <c r="F1711" t="s">
        <v>13</v>
      </c>
      <c r="G1711" t="s">
        <v>41</v>
      </c>
      <c r="H1711">
        <v>399</v>
      </c>
      <c r="I1711">
        <v>0</v>
      </c>
      <c r="J1711">
        <v>0</v>
      </c>
    </row>
    <row r="1712" spans="1:10" x14ac:dyDescent="0.35">
      <c r="A1712" s="3" t="s">
        <v>1757</v>
      </c>
      <c r="B1712" s="4">
        <v>43656</v>
      </c>
      <c r="C1712">
        <v>13</v>
      </c>
      <c r="D1712" t="s">
        <v>33</v>
      </c>
      <c r="E1712" t="s">
        <v>63</v>
      </c>
      <c r="F1712" t="s">
        <v>13</v>
      </c>
      <c r="G1712" t="s">
        <v>31</v>
      </c>
      <c r="H1712">
        <v>69</v>
      </c>
      <c r="I1712">
        <v>2</v>
      </c>
      <c r="J1712">
        <v>138</v>
      </c>
    </row>
    <row r="1713" spans="1:10" x14ac:dyDescent="0.35">
      <c r="A1713" s="3" t="s">
        <v>1758</v>
      </c>
      <c r="B1713" s="4">
        <v>43657</v>
      </c>
      <c r="C1713">
        <v>5</v>
      </c>
      <c r="D1713" t="s">
        <v>60</v>
      </c>
      <c r="E1713" t="s">
        <v>17</v>
      </c>
      <c r="F1713" t="s">
        <v>18</v>
      </c>
      <c r="G1713" t="s">
        <v>24</v>
      </c>
      <c r="H1713">
        <v>159</v>
      </c>
      <c r="I1713">
        <v>7</v>
      </c>
      <c r="J1713">
        <v>1113</v>
      </c>
    </row>
    <row r="1714" spans="1:10" x14ac:dyDescent="0.35">
      <c r="A1714" s="3" t="s">
        <v>1759</v>
      </c>
      <c r="B1714" s="4">
        <v>43657</v>
      </c>
      <c r="C1714">
        <v>19</v>
      </c>
      <c r="D1714" t="s">
        <v>56</v>
      </c>
      <c r="E1714" t="s">
        <v>27</v>
      </c>
      <c r="F1714" t="s">
        <v>28</v>
      </c>
      <c r="G1714" t="s">
        <v>41</v>
      </c>
      <c r="H1714">
        <v>399</v>
      </c>
      <c r="I1714">
        <v>9</v>
      </c>
      <c r="J1714">
        <v>3591</v>
      </c>
    </row>
    <row r="1715" spans="1:10" x14ac:dyDescent="0.35">
      <c r="A1715" s="3" t="s">
        <v>1760</v>
      </c>
      <c r="B1715" s="4">
        <v>43658</v>
      </c>
      <c r="C1715">
        <v>13</v>
      </c>
      <c r="D1715" t="s">
        <v>33</v>
      </c>
      <c r="E1715" t="s">
        <v>12</v>
      </c>
      <c r="F1715" t="s">
        <v>13</v>
      </c>
      <c r="G1715" t="s">
        <v>14</v>
      </c>
      <c r="H1715">
        <v>199</v>
      </c>
      <c r="I1715">
        <v>3</v>
      </c>
      <c r="J1715">
        <v>597</v>
      </c>
    </row>
    <row r="1716" spans="1:10" x14ac:dyDescent="0.35">
      <c r="A1716" s="3" t="s">
        <v>1761</v>
      </c>
      <c r="B1716" s="4">
        <v>43658</v>
      </c>
      <c r="C1716">
        <v>5</v>
      </c>
      <c r="D1716" t="s">
        <v>60</v>
      </c>
      <c r="E1716" t="s">
        <v>68</v>
      </c>
      <c r="F1716" t="s">
        <v>18</v>
      </c>
      <c r="G1716" t="s">
        <v>31</v>
      </c>
      <c r="H1716">
        <v>69</v>
      </c>
      <c r="I1716">
        <v>3</v>
      </c>
      <c r="J1716">
        <v>207</v>
      </c>
    </row>
    <row r="1717" spans="1:10" x14ac:dyDescent="0.35">
      <c r="A1717" s="3" t="s">
        <v>1762</v>
      </c>
      <c r="B1717" s="4">
        <v>43658</v>
      </c>
      <c r="C1717">
        <v>14</v>
      </c>
      <c r="D1717" t="s">
        <v>38</v>
      </c>
      <c r="E1717" t="s">
        <v>12</v>
      </c>
      <c r="F1717" t="s">
        <v>13</v>
      </c>
      <c r="G1717" t="s">
        <v>41</v>
      </c>
      <c r="H1717">
        <v>399</v>
      </c>
      <c r="I1717">
        <v>1</v>
      </c>
      <c r="J1717">
        <v>399</v>
      </c>
    </row>
    <row r="1718" spans="1:10" x14ac:dyDescent="0.35">
      <c r="A1718" s="3" t="s">
        <v>1763</v>
      </c>
      <c r="B1718" s="4">
        <v>43658</v>
      </c>
      <c r="C1718">
        <v>11</v>
      </c>
      <c r="D1718" t="s">
        <v>11</v>
      </c>
      <c r="E1718" t="s">
        <v>12</v>
      </c>
      <c r="F1718" t="s">
        <v>13</v>
      </c>
      <c r="G1718" t="s">
        <v>31</v>
      </c>
      <c r="H1718">
        <v>69</v>
      </c>
      <c r="I1718">
        <v>1</v>
      </c>
      <c r="J1718">
        <v>69</v>
      </c>
    </row>
    <row r="1719" spans="1:10" x14ac:dyDescent="0.35">
      <c r="A1719" s="3" t="s">
        <v>1764</v>
      </c>
      <c r="B1719" s="4">
        <v>43658</v>
      </c>
      <c r="C1719">
        <v>7</v>
      </c>
      <c r="D1719" t="s">
        <v>88</v>
      </c>
      <c r="E1719" t="s">
        <v>22</v>
      </c>
      <c r="F1719" t="s">
        <v>23</v>
      </c>
      <c r="G1719" t="s">
        <v>24</v>
      </c>
      <c r="H1719">
        <v>159</v>
      </c>
      <c r="I1719">
        <v>8</v>
      </c>
      <c r="J1719">
        <v>1272</v>
      </c>
    </row>
    <row r="1720" spans="1:10" x14ac:dyDescent="0.35">
      <c r="A1720" s="3" t="s">
        <v>1765</v>
      </c>
      <c r="B1720" s="4">
        <v>43658</v>
      </c>
      <c r="C1720">
        <v>5</v>
      </c>
      <c r="D1720" t="s">
        <v>60</v>
      </c>
      <c r="E1720" t="s">
        <v>68</v>
      </c>
      <c r="F1720" t="s">
        <v>18</v>
      </c>
      <c r="G1720" t="s">
        <v>19</v>
      </c>
      <c r="H1720">
        <v>289</v>
      </c>
      <c r="I1720">
        <v>0</v>
      </c>
      <c r="J1720">
        <v>0</v>
      </c>
    </row>
    <row r="1721" spans="1:10" x14ac:dyDescent="0.35">
      <c r="A1721" s="3" t="s">
        <v>1766</v>
      </c>
      <c r="B1721" s="4">
        <v>43658</v>
      </c>
      <c r="C1721">
        <v>1</v>
      </c>
      <c r="D1721" t="s">
        <v>16</v>
      </c>
      <c r="E1721" t="s">
        <v>68</v>
      </c>
      <c r="F1721" t="s">
        <v>18</v>
      </c>
      <c r="G1721" t="s">
        <v>19</v>
      </c>
      <c r="H1721">
        <v>289</v>
      </c>
      <c r="I1721">
        <v>3</v>
      </c>
      <c r="J1721">
        <v>867</v>
      </c>
    </row>
    <row r="1722" spans="1:10" x14ac:dyDescent="0.35">
      <c r="A1722" s="3" t="s">
        <v>1767</v>
      </c>
      <c r="B1722" s="4">
        <v>43659</v>
      </c>
      <c r="C1722">
        <v>6</v>
      </c>
      <c r="D1722" t="s">
        <v>48</v>
      </c>
      <c r="E1722" t="s">
        <v>46</v>
      </c>
      <c r="F1722" t="s">
        <v>23</v>
      </c>
      <c r="G1722" t="s">
        <v>14</v>
      </c>
      <c r="H1722">
        <v>199</v>
      </c>
      <c r="I1722">
        <v>1</v>
      </c>
      <c r="J1722">
        <v>199</v>
      </c>
    </row>
    <row r="1723" spans="1:10" x14ac:dyDescent="0.35">
      <c r="A1723" s="3" t="s">
        <v>1768</v>
      </c>
      <c r="B1723" s="4">
        <v>43660</v>
      </c>
      <c r="C1723">
        <v>16</v>
      </c>
      <c r="D1723" t="s">
        <v>30</v>
      </c>
      <c r="E1723" t="s">
        <v>36</v>
      </c>
      <c r="F1723" t="s">
        <v>28</v>
      </c>
      <c r="G1723" t="s">
        <v>14</v>
      </c>
      <c r="H1723">
        <v>199</v>
      </c>
      <c r="I1723">
        <v>8</v>
      </c>
      <c r="J1723">
        <v>1592</v>
      </c>
    </row>
    <row r="1724" spans="1:10" x14ac:dyDescent="0.35">
      <c r="A1724" s="3" t="s">
        <v>1769</v>
      </c>
      <c r="B1724" s="4">
        <v>43660</v>
      </c>
      <c r="C1724">
        <v>10</v>
      </c>
      <c r="D1724" t="s">
        <v>58</v>
      </c>
      <c r="E1724" t="s">
        <v>46</v>
      </c>
      <c r="F1724" t="s">
        <v>23</v>
      </c>
      <c r="G1724" t="s">
        <v>14</v>
      </c>
      <c r="H1724">
        <v>199</v>
      </c>
      <c r="I1724">
        <v>2</v>
      </c>
      <c r="J1724">
        <v>398</v>
      </c>
    </row>
    <row r="1725" spans="1:10" x14ac:dyDescent="0.35">
      <c r="A1725" s="3" t="s">
        <v>1770</v>
      </c>
      <c r="B1725" s="4">
        <v>43660</v>
      </c>
      <c r="C1725">
        <v>20</v>
      </c>
      <c r="D1725" t="s">
        <v>40</v>
      </c>
      <c r="E1725" t="s">
        <v>27</v>
      </c>
      <c r="F1725" t="s">
        <v>28</v>
      </c>
      <c r="G1725" t="s">
        <v>24</v>
      </c>
      <c r="H1725">
        <v>159</v>
      </c>
      <c r="I1725">
        <v>1</v>
      </c>
      <c r="J1725">
        <v>159</v>
      </c>
    </row>
    <row r="1726" spans="1:10" x14ac:dyDescent="0.35">
      <c r="A1726" s="3" t="s">
        <v>1771</v>
      </c>
      <c r="B1726" s="4">
        <v>43660</v>
      </c>
      <c r="C1726">
        <v>4</v>
      </c>
      <c r="D1726" t="s">
        <v>51</v>
      </c>
      <c r="E1726" t="s">
        <v>17</v>
      </c>
      <c r="F1726" t="s">
        <v>18</v>
      </c>
      <c r="G1726" t="s">
        <v>19</v>
      </c>
      <c r="H1726">
        <v>289</v>
      </c>
      <c r="I1726">
        <v>8</v>
      </c>
      <c r="J1726">
        <v>2312</v>
      </c>
    </row>
    <row r="1727" spans="1:10" x14ac:dyDescent="0.35">
      <c r="A1727" s="3" t="s">
        <v>1772</v>
      </c>
      <c r="B1727" s="4">
        <v>43660</v>
      </c>
      <c r="C1727">
        <v>10</v>
      </c>
      <c r="D1727" t="s">
        <v>58</v>
      </c>
      <c r="E1727" t="s">
        <v>46</v>
      </c>
      <c r="F1727" t="s">
        <v>23</v>
      </c>
      <c r="G1727" t="s">
        <v>41</v>
      </c>
      <c r="H1727">
        <v>399</v>
      </c>
      <c r="I1727">
        <v>9</v>
      </c>
      <c r="J1727">
        <v>3591</v>
      </c>
    </row>
    <row r="1728" spans="1:10" x14ac:dyDescent="0.35">
      <c r="A1728" s="3" t="s">
        <v>1773</v>
      </c>
      <c r="B1728" s="4">
        <v>43660</v>
      </c>
      <c r="C1728">
        <v>4</v>
      </c>
      <c r="D1728" t="s">
        <v>51</v>
      </c>
      <c r="E1728" t="s">
        <v>17</v>
      </c>
      <c r="F1728" t="s">
        <v>18</v>
      </c>
      <c r="G1728" t="s">
        <v>14</v>
      </c>
      <c r="H1728">
        <v>199</v>
      </c>
      <c r="I1728">
        <v>3</v>
      </c>
      <c r="J1728">
        <v>597</v>
      </c>
    </row>
    <row r="1729" spans="1:10" x14ac:dyDescent="0.35">
      <c r="A1729" s="3" t="s">
        <v>1774</v>
      </c>
      <c r="B1729" s="4">
        <v>43661</v>
      </c>
      <c r="C1729">
        <v>16</v>
      </c>
      <c r="D1729" t="s">
        <v>30</v>
      </c>
      <c r="E1729" t="s">
        <v>27</v>
      </c>
      <c r="F1729" t="s">
        <v>28</v>
      </c>
      <c r="G1729" t="s">
        <v>24</v>
      </c>
      <c r="H1729">
        <v>159</v>
      </c>
      <c r="I1729">
        <v>3</v>
      </c>
      <c r="J1729">
        <v>477</v>
      </c>
    </row>
    <row r="1730" spans="1:10" x14ac:dyDescent="0.35">
      <c r="A1730" s="3" t="s">
        <v>1775</v>
      </c>
      <c r="B1730" s="4">
        <v>43661</v>
      </c>
      <c r="C1730">
        <v>2</v>
      </c>
      <c r="D1730" t="s">
        <v>106</v>
      </c>
      <c r="E1730" t="s">
        <v>17</v>
      </c>
      <c r="F1730" t="s">
        <v>18</v>
      </c>
      <c r="G1730" t="s">
        <v>24</v>
      </c>
      <c r="H1730">
        <v>159</v>
      </c>
      <c r="I1730">
        <v>4</v>
      </c>
      <c r="J1730">
        <v>636</v>
      </c>
    </row>
    <row r="1731" spans="1:10" x14ac:dyDescent="0.35">
      <c r="A1731" s="3" t="s">
        <v>1776</v>
      </c>
      <c r="B1731" s="4">
        <v>43661</v>
      </c>
      <c r="C1731">
        <v>18</v>
      </c>
      <c r="D1731" t="s">
        <v>26</v>
      </c>
      <c r="E1731" t="s">
        <v>36</v>
      </c>
      <c r="F1731" t="s">
        <v>28</v>
      </c>
      <c r="G1731" t="s">
        <v>41</v>
      </c>
      <c r="H1731">
        <v>399</v>
      </c>
      <c r="I1731">
        <v>5</v>
      </c>
      <c r="J1731">
        <v>1995</v>
      </c>
    </row>
    <row r="1732" spans="1:10" x14ac:dyDescent="0.35">
      <c r="A1732" s="3" t="s">
        <v>1777</v>
      </c>
      <c r="B1732" s="4">
        <v>43662</v>
      </c>
      <c r="C1732">
        <v>9</v>
      </c>
      <c r="D1732" t="s">
        <v>21</v>
      </c>
      <c r="E1732" t="s">
        <v>46</v>
      </c>
      <c r="F1732" t="s">
        <v>23</v>
      </c>
      <c r="G1732" t="s">
        <v>41</v>
      </c>
      <c r="H1732">
        <v>399</v>
      </c>
      <c r="I1732">
        <v>0</v>
      </c>
      <c r="J1732">
        <v>0</v>
      </c>
    </row>
    <row r="1733" spans="1:10" x14ac:dyDescent="0.35">
      <c r="A1733" s="3" t="s">
        <v>1778</v>
      </c>
      <c r="B1733" s="4">
        <v>43663</v>
      </c>
      <c r="C1733">
        <v>4</v>
      </c>
      <c r="D1733" t="s">
        <v>51</v>
      </c>
      <c r="E1733" t="s">
        <v>17</v>
      </c>
      <c r="F1733" t="s">
        <v>18</v>
      </c>
      <c r="G1733" t="s">
        <v>41</v>
      </c>
      <c r="H1733">
        <v>399</v>
      </c>
      <c r="I1733">
        <v>8</v>
      </c>
      <c r="J1733">
        <v>3192</v>
      </c>
    </row>
    <row r="1734" spans="1:10" x14ac:dyDescent="0.35">
      <c r="A1734" s="3" t="s">
        <v>1779</v>
      </c>
      <c r="B1734" s="4">
        <v>43663</v>
      </c>
      <c r="C1734">
        <v>5</v>
      </c>
      <c r="D1734" t="s">
        <v>60</v>
      </c>
      <c r="E1734" t="s">
        <v>17</v>
      </c>
      <c r="F1734" t="s">
        <v>18</v>
      </c>
      <c r="G1734" t="s">
        <v>24</v>
      </c>
      <c r="H1734">
        <v>159</v>
      </c>
      <c r="I1734">
        <v>9</v>
      </c>
      <c r="J1734">
        <v>1431</v>
      </c>
    </row>
    <row r="1735" spans="1:10" x14ac:dyDescent="0.35">
      <c r="A1735" s="3" t="s">
        <v>1780</v>
      </c>
      <c r="B1735" s="4">
        <v>43664</v>
      </c>
      <c r="C1735">
        <v>5</v>
      </c>
      <c r="D1735" t="s">
        <v>60</v>
      </c>
      <c r="E1735" t="s">
        <v>17</v>
      </c>
      <c r="F1735" t="s">
        <v>18</v>
      </c>
      <c r="G1735" t="s">
        <v>41</v>
      </c>
      <c r="H1735">
        <v>399</v>
      </c>
      <c r="I1735">
        <v>2</v>
      </c>
      <c r="J1735">
        <v>798</v>
      </c>
    </row>
    <row r="1736" spans="1:10" x14ac:dyDescent="0.35">
      <c r="A1736" s="3" t="s">
        <v>1781</v>
      </c>
      <c r="B1736" s="4">
        <v>43664</v>
      </c>
      <c r="C1736">
        <v>12</v>
      </c>
      <c r="D1736" t="s">
        <v>66</v>
      </c>
      <c r="E1736" t="s">
        <v>63</v>
      </c>
      <c r="F1736" t="s">
        <v>13</v>
      </c>
      <c r="G1736" t="s">
        <v>41</v>
      </c>
      <c r="H1736">
        <v>399</v>
      </c>
      <c r="I1736">
        <v>7</v>
      </c>
      <c r="J1736">
        <v>2793</v>
      </c>
    </row>
    <row r="1737" spans="1:10" x14ac:dyDescent="0.35">
      <c r="A1737" s="3" t="s">
        <v>1782</v>
      </c>
      <c r="B1737" s="4">
        <v>43664</v>
      </c>
      <c r="C1737">
        <v>7</v>
      </c>
      <c r="D1737" t="s">
        <v>88</v>
      </c>
      <c r="E1737" t="s">
        <v>46</v>
      </c>
      <c r="F1737" t="s">
        <v>23</v>
      </c>
      <c r="G1737" t="s">
        <v>19</v>
      </c>
      <c r="H1737">
        <v>289</v>
      </c>
      <c r="I1737">
        <v>7</v>
      </c>
      <c r="J1737">
        <v>2023</v>
      </c>
    </row>
    <row r="1738" spans="1:10" x14ac:dyDescent="0.35">
      <c r="A1738" s="3" t="s">
        <v>1783</v>
      </c>
      <c r="B1738" s="4">
        <v>43664</v>
      </c>
      <c r="C1738">
        <v>1</v>
      </c>
      <c r="D1738" t="s">
        <v>16</v>
      </c>
      <c r="E1738" t="s">
        <v>68</v>
      </c>
      <c r="F1738" t="s">
        <v>18</v>
      </c>
      <c r="G1738" t="s">
        <v>31</v>
      </c>
      <c r="H1738">
        <v>69</v>
      </c>
      <c r="I1738">
        <v>3</v>
      </c>
      <c r="J1738">
        <v>207</v>
      </c>
    </row>
    <row r="1739" spans="1:10" x14ac:dyDescent="0.35">
      <c r="A1739" s="3" t="s">
        <v>1784</v>
      </c>
      <c r="B1739" s="4">
        <v>43665</v>
      </c>
      <c r="C1739">
        <v>18</v>
      </c>
      <c r="D1739" t="s">
        <v>26</v>
      </c>
      <c r="E1739" t="s">
        <v>36</v>
      </c>
      <c r="F1739" t="s">
        <v>28</v>
      </c>
      <c r="G1739" t="s">
        <v>24</v>
      </c>
      <c r="H1739">
        <v>159</v>
      </c>
      <c r="I1739">
        <v>6</v>
      </c>
      <c r="J1739">
        <v>954</v>
      </c>
    </row>
    <row r="1740" spans="1:10" x14ac:dyDescent="0.35">
      <c r="A1740" s="3" t="s">
        <v>1785</v>
      </c>
      <c r="B1740" s="4">
        <v>43666</v>
      </c>
      <c r="C1740">
        <v>3</v>
      </c>
      <c r="D1740" t="s">
        <v>43</v>
      </c>
      <c r="E1740" t="s">
        <v>68</v>
      </c>
      <c r="F1740" t="s">
        <v>18</v>
      </c>
      <c r="G1740" t="s">
        <v>31</v>
      </c>
      <c r="H1740">
        <v>69</v>
      </c>
      <c r="I1740">
        <v>3</v>
      </c>
      <c r="J1740">
        <v>207</v>
      </c>
    </row>
    <row r="1741" spans="1:10" x14ac:dyDescent="0.35">
      <c r="A1741" s="3" t="s">
        <v>1786</v>
      </c>
      <c r="B1741" s="4">
        <v>43666</v>
      </c>
      <c r="C1741">
        <v>2</v>
      </c>
      <c r="D1741" t="s">
        <v>106</v>
      </c>
      <c r="E1741" t="s">
        <v>17</v>
      </c>
      <c r="F1741" t="s">
        <v>18</v>
      </c>
      <c r="G1741" t="s">
        <v>14</v>
      </c>
      <c r="H1741">
        <v>199</v>
      </c>
      <c r="I1741">
        <v>4</v>
      </c>
      <c r="J1741">
        <v>796</v>
      </c>
    </row>
    <row r="1742" spans="1:10" x14ac:dyDescent="0.35">
      <c r="A1742" s="3" t="s">
        <v>1787</v>
      </c>
      <c r="B1742" s="4">
        <v>43666</v>
      </c>
      <c r="C1742">
        <v>17</v>
      </c>
      <c r="D1742" t="s">
        <v>35</v>
      </c>
      <c r="E1742" t="s">
        <v>27</v>
      </c>
      <c r="F1742" t="s">
        <v>28</v>
      </c>
      <c r="G1742" t="s">
        <v>19</v>
      </c>
      <c r="H1742">
        <v>289</v>
      </c>
      <c r="I1742">
        <v>2</v>
      </c>
      <c r="J1742">
        <v>578</v>
      </c>
    </row>
    <row r="1743" spans="1:10" x14ac:dyDescent="0.35">
      <c r="A1743" s="3" t="s">
        <v>1788</v>
      </c>
      <c r="B1743" s="4">
        <v>43667</v>
      </c>
      <c r="C1743">
        <v>14</v>
      </c>
      <c r="D1743" t="s">
        <v>38</v>
      </c>
      <c r="E1743" t="s">
        <v>63</v>
      </c>
      <c r="F1743" t="s">
        <v>13</v>
      </c>
      <c r="G1743" t="s">
        <v>19</v>
      </c>
      <c r="H1743">
        <v>289</v>
      </c>
      <c r="I1743">
        <v>9</v>
      </c>
      <c r="J1743">
        <v>2601</v>
      </c>
    </row>
    <row r="1744" spans="1:10" x14ac:dyDescent="0.35">
      <c r="A1744" s="3" t="s">
        <v>1789</v>
      </c>
      <c r="B1744" s="4">
        <v>43667</v>
      </c>
      <c r="C1744">
        <v>19</v>
      </c>
      <c r="D1744" t="s">
        <v>56</v>
      </c>
      <c r="E1744" t="s">
        <v>36</v>
      </c>
      <c r="F1744" t="s">
        <v>28</v>
      </c>
      <c r="G1744" t="s">
        <v>31</v>
      </c>
      <c r="H1744">
        <v>69</v>
      </c>
      <c r="I1744">
        <v>2</v>
      </c>
      <c r="J1744">
        <v>138</v>
      </c>
    </row>
    <row r="1745" spans="1:10" x14ac:dyDescent="0.35">
      <c r="A1745" s="3" t="s">
        <v>1790</v>
      </c>
      <c r="B1745" s="4">
        <v>43667</v>
      </c>
      <c r="C1745">
        <v>9</v>
      </c>
      <c r="D1745" t="s">
        <v>21</v>
      </c>
      <c r="E1745" t="s">
        <v>22</v>
      </c>
      <c r="F1745" t="s">
        <v>23</v>
      </c>
      <c r="G1745" t="s">
        <v>31</v>
      </c>
      <c r="H1745">
        <v>69</v>
      </c>
      <c r="I1745">
        <v>4</v>
      </c>
      <c r="J1745">
        <v>276</v>
      </c>
    </row>
    <row r="1746" spans="1:10" x14ac:dyDescent="0.35">
      <c r="A1746" s="3" t="s">
        <v>1791</v>
      </c>
      <c r="B1746" s="4">
        <v>43667</v>
      </c>
      <c r="C1746">
        <v>9</v>
      </c>
      <c r="D1746" t="s">
        <v>21</v>
      </c>
      <c r="E1746" t="s">
        <v>46</v>
      </c>
      <c r="F1746" t="s">
        <v>23</v>
      </c>
      <c r="G1746" t="s">
        <v>14</v>
      </c>
      <c r="H1746">
        <v>199</v>
      </c>
      <c r="I1746">
        <v>5</v>
      </c>
      <c r="J1746">
        <v>995</v>
      </c>
    </row>
    <row r="1747" spans="1:10" x14ac:dyDescent="0.35">
      <c r="A1747" s="3" t="s">
        <v>1792</v>
      </c>
      <c r="B1747" s="4">
        <v>43668</v>
      </c>
      <c r="C1747">
        <v>9</v>
      </c>
      <c r="D1747" t="s">
        <v>21</v>
      </c>
      <c r="E1747" t="s">
        <v>46</v>
      </c>
      <c r="F1747" t="s">
        <v>23</v>
      </c>
      <c r="G1747" t="s">
        <v>31</v>
      </c>
      <c r="H1747">
        <v>69</v>
      </c>
      <c r="I1747">
        <v>4</v>
      </c>
      <c r="J1747">
        <v>276</v>
      </c>
    </row>
    <row r="1748" spans="1:10" x14ac:dyDescent="0.35">
      <c r="A1748" s="3" t="s">
        <v>1793</v>
      </c>
      <c r="B1748" s="4">
        <v>43668</v>
      </c>
      <c r="C1748">
        <v>6</v>
      </c>
      <c r="D1748" t="s">
        <v>48</v>
      </c>
      <c r="E1748" t="s">
        <v>46</v>
      </c>
      <c r="F1748" t="s">
        <v>23</v>
      </c>
      <c r="G1748" t="s">
        <v>14</v>
      </c>
      <c r="H1748">
        <v>199</v>
      </c>
      <c r="I1748">
        <v>0</v>
      </c>
      <c r="J1748">
        <v>0</v>
      </c>
    </row>
    <row r="1749" spans="1:10" x14ac:dyDescent="0.35">
      <c r="A1749" s="3" t="s">
        <v>1794</v>
      </c>
      <c r="B1749" s="4">
        <v>43668</v>
      </c>
      <c r="C1749">
        <v>11</v>
      </c>
      <c r="D1749" t="s">
        <v>11</v>
      </c>
      <c r="E1749" t="s">
        <v>63</v>
      </c>
      <c r="F1749" t="s">
        <v>13</v>
      </c>
      <c r="G1749" t="s">
        <v>31</v>
      </c>
      <c r="H1749">
        <v>69</v>
      </c>
      <c r="I1749">
        <v>0</v>
      </c>
      <c r="J1749">
        <v>0</v>
      </c>
    </row>
    <row r="1750" spans="1:10" x14ac:dyDescent="0.35">
      <c r="A1750" s="3" t="s">
        <v>1795</v>
      </c>
      <c r="B1750" s="4">
        <v>43669</v>
      </c>
      <c r="C1750">
        <v>2</v>
      </c>
      <c r="D1750" t="s">
        <v>106</v>
      </c>
      <c r="E1750" t="s">
        <v>68</v>
      </c>
      <c r="F1750" t="s">
        <v>18</v>
      </c>
      <c r="G1750" t="s">
        <v>41</v>
      </c>
      <c r="H1750">
        <v>399</v>
      </c>
      <c r="I1750">
        <v>9</v>
      </c>
      <c r="J1750">
        <v>3591</v>
      </c>
    </row>
    <row r="1751" spans="1:10" x14ac:dyDescent="0.35">
      <c r="A1751" s="3" t="s">
        <v>1796</v>
      </c>
      <c r="B1751" s="4">
        <v>43670</v>
      </c>
      <c r="C1751">
        <v>19</v>
      </c>
      <c r="D1751" t="s">
        <v>56</v>
      </c>
      <c r="E1751" t="s">
        <v>36</v>
      </c>
      <c r="F1751" t="s">
        <v>28</v>
      </c>
      <c r="G1751" t="s">
        <v>31</v>
      </c>
      <c r="H1751">
        <v>69</v>
      </c>
      <c r="I1751">
        <v>1</v>
      </c>
      <c r="J1751">
        <v>69</v>
      </c>
    </row>
    <row r="1752" spans="1:10" x14ac:dyDescent="0.35">
      <c r="A1752" s="3" t="s">
        <v>1797</v>
      </c>
      <c r="B1752" s="4">
        <v>43671</v>
      </c>
      <c r="C1752">
        <v>15</v>
      </c>
      <c r="D1752" t="s">
        <v>118</v>
      </c>
      <c r="E1752" t="s">
        <v>12</v>
      </c>
      <c r="F1752" t="s">
        <v>13</v>
      </c>
      <c r="G1752" t="s">
        <v>31</v>
      </c>
      <c r="H1752">
        <v>69</v>
      </c>
      <c r="I1752">
        <v>4</v>
      </c>
      <c r="J1752">
        <v>276</v>
      </c>
    </row>
    <row r="1753" spans="1:10" x14ac:dyDescent="0.35">
      <c r="A1753" s="3" t="s">
        <v>1798</v>
      </c>
      <c r="B1753" s="4">
        <v>43671</v>
      </c>
      <c r="C1753">
        <v>6</v>
      </c>
      <c r="D1753" t="s">
        <v>48</v>
      </c>
      <c r="E1753" t="s">
        <v>22</v>
      </c>
      <c r="F1753" t="s">
        <v>23</v>
      </c>
      <c r="G1753" t="s">
        <v>19</v>
      </c>
      <c r="H1753">
        <v>289</v>
      </c>
      <c r="I1753">
        <v>7</v>
      </c>
      <c r="J1753">
        <v>2023</v>
      </c>
    </row>
    <row r="1754" spans="1:10" x14ac:dyDescent="0.35">
      <c r="A1754" s="3" t="s">
        <v>1799</v>
      </c>
      <c r="B1754" s="4">
        <v>43671</v>
      </c>
      <c r="C1754">
        <v>12</v>
      </c>
      <c r="D1754" t="s">
        <v>66</v>
      </c>
      <c r="E1754" t="s">
        <v>63</v>
      </c>
      <c r="F1754" t="s">
        <v>13</v>
      </c>
      <c r="G1754" t="s">
        <v>31</v>
      </c>
      <c r="H1754">
        <v>69</v>
      </c>
      <c r="I1754">
        <v>8</v>
      </c>
      <c r="J1754">
        <v>552</v>
      </c>
    </row>
    <row r="1755" spans="1:10" x14ac:dyDescent="0.35">
      <c r="A1755" s="3" t="s">
        <v>1800</v>
      </c>
      <c r="B1755" s="4">
        <v>43671</v>
      </c>
      <c r="C1755">
        <v>2</v>
      </c>
      <c r="D1755" t="s">
        <v>106</v>
      </c>
      <c r="E1755" t="s">
        <v>68</v>
      </c>
      <c r="F1755" t="s">
        <v>18</v>
      </c>
      <c r="G1755" t="s">
        <v>31</v>
      </c>
      <c r="H1755">
        <v>69</v>
      </c>
      <c r="I1755">
        <v>9</v>
      </c>
      <c r="J1755">
        <v>621</v>
      </c>
    </row>
    <row r="1756" spans="1:10" x14ac:dyDescent="0.35">
      <c r="A1756" s="3" t="s">
        <v>1801</v>
      </c>
      <c r="B1756" s="4">
        <v>43671</v>
      </c>
      <c r="C1756">
        <v>15</v>
      </c>
      <c r="D1756" t="s">
        <v>118</v>
      </c>
      <c r="E1756" t="s">
        <v>63</v>
      </c>
      <c r="F1756" t="s">
        <v>13</v>
      </c>
      <c r="G1756" t="s">
        <v>19</v>
      </c>
      <c r="H1756">
        <v>289</v>
      </c>
      <c r="I1756">
        <v>4</v>
      </c>
      <c r="J1756">
        <v>1156</v>
      </c>
    </row>
    <row r="1757" spans="1:10" x14ac:dyDescent="0.35">
      <c r="A1757" s="3" t="s">
        <v>1802</v>
      </c>
      <c r="B1757" s="4">
        <v>43671</v>
      </c>
      <c r="C1757">
        <v>2</v>
      </c>
      <c r="D1757" t="s">
        <v>106</v>
      </c>
      <c r="E1757" t="s">
        <v>17</v>
      </c>
      <c r="F1757" t="s">
        <v>18</v>
      </c>
      <c r="G1757" t="s">
        <v>41</v>
      </c>
      <c r="H1757">
        <v>399</v>
      </c>
      <c r="I1757">
        <v>9</v>
      </c>
      <c r="J1757">
        <v>3591</v>
      </c>
    </row>
    <row r="1758" spans="1:10" x14ac:dyDescent="0.35">
      <c r="A1758" s="3" t="s">
        <v>1803</v>
      </c>
      <c r="B1758" s="4">
        <v>43671</v>
      </c>
      <c r="C1758">
        <v>4</v>
      </c>
      <c r="D1758" t="s">
        <v>51</v>
      </c>
      <c r="E1758" t="s">
        <v>17</v>
      </c>
      <c r="F1758" t="s">
        <v>18</v>
      </c>
      <c r="G1758" t="s">
        <v>19</v>
      </c>
      <c r="H1758">
        <v>289</v>
      </c>
      <c r="I1758">
        <v>2</v>
      </c>
      <c r="J1758">
        <v>578</v>
      </c>
    </row>
    <row r="1759" spans="1:10" x14ac:dyDescent="0.35">
      <c r="A1759" s="3" t="s">
        <v>1804</v>
      </c>
      <c r="B1759" s="4">
        <v>43671</v>
      </c>
      <c r="C1759">
        <v>5</v>
      </c>
      <c r="D1759" t="s">
        <v>60</v>
      </c>
      <c r="E1759" t="s">
        <v>68</v>
      </c>
      <c r="F1759" t="s">
        <v>18</v>
      </c>
      <c r="G1759" t="s">
        <v>31</v>
      </c>
      <c r="H1759">
        <v>69</v>
      </c>
      <c r="I1759">
        <v>9</v>
      </c>
      <c r="J1759">
        <v>621</v>
      </c>
    </row>
    <row r="1760" spans="1:10" x14ac:dyDescent="0.35">
      <c r="A1760" s="3" t="s">
        <v>1805</v>
      </c>
      <c r="B1760" s="4">
        <v>43672</v>
      </c>
      <c r="C1760">
        <v>18</v>
      </c>
      <c r="D1760" t="s">
        <v>26</v>
      </c>
      <c r="E1760" t="s">
        <v>36</v>
      </c>
      <c r="F1760" t="s">
        <v>28</v>
      </c>
      <c r="G1760" t="s">
        <v>24</v>
      </c>
      <c r="H1760">
        <v>159</v>
      </c>
      <c r="I1760">
        <v>5</v>
      </c>
      <c r="J1760">
        <v>795</v>
      </c>
    </row>
    <row r="1761" spans="1:10" x14ac:dyDescent="0.35">
      <c r="A1761" s="3" t="s">
        <v>1806</v>
      </c>
      <c r="B1761" s="4">
        <v>43673</v>
      </c>
      <c r="C1761">
        <v>18</v>
      </c>
      <c r="D1761" t="s">
        <v>26</v>
      </c>
      <c r="E1761" t="s">
        <v>27</v>
      </c>
      <c r="F1761" t="s">
        <v>28</v>
      </c>
      <c r="G1761" t="s">
        <v>14</v>
      </c>
      <c r="H1761">
        <v>199</v>
      </c>
      <c r="I1761">
        <v>0</v>
      </c>
      <c r="J1761">
        <v>0</v>
      </c>
    </row>
    <row r="1762" spans="1:10" x14ac:dyDescent="0.35">
      <c r="A1762" s="3" t="s">
        <v>1807</v>
      </c>
      <c r="B1762" s="4">
        <v>43674</v>
      </c>
      <c r="C1762">
        <v>11</v>
      </c>
      <c r="D1762" t="s">
        <v>11</v>
      </c>
      <c r="E1762" t="s">
        <v>12</v>
      </c>
      <c r="F1762" t="s">
        <v>13</v>
      </c>
      <c r="G1762" t="s">
        <v>14</v>
      </c>
      <c r="H1762">
        <v>199</v>
      </c>
      <c r="I1762">
        <v>4</v>
      </c>
      <c r="J1762">
        <v>796</v>
      </c>
    </row>
    <row r="1763" spans="1:10" x14ac:dyDescent="0.35">
      <c r="A1763" s="3" t="s">
        <v>1808</v>
      </c>
      <c r="B1763" s="4">
        <v>43674</v>
      </c>
      <c r="C1763">
        <v>19</v>
      </c>
      <c r="D1763" t="s">
        <v>56</v>
      </c>
      <c r="E1763" t="s">
        <v>27</v>
      </c>
      <c r="F1763" t="s">
        <v>28</v>
      </c>
      <c r="G1763" t="s">
        <v>31</v>
      </c>
      <c r="H1763">
        <v>69</v>
      </c>
      <c r="I1763">
        <v>8</v>
      </c>
      <c r="J1763">
        <v>552</v>
      </c>
    </row>
    <row r="1764" spans="1:10" x14ac:dyDescent="0.35">
      <c r="A1764" s="3" t="s">
        <v>1809</v>
      </c>
      <c r="B1764" s="4">
        <v>43675</v>
      </c>
      <c r="C1764">
        <v>2</v>
      </c>
      <c r="D1764" t="s">
        <v>106</v>
      </c>
      <c r="E1764" t="s">
        <v>17</v>
      </c>
      <c r="F1764" t="s">
        <v>18</v>
      </c>
      <c r="G1764" t="s">
        <v>14</v>
      </c>
      <c r="H1764">
        <v>199</v>
      </c>
      <c r="I1764">
        <v>7</v>
      </c>
      <c r="J1764">
        <v>1393</v>
      </c>
    </row>
    <row r="1765" spans="1:10" x14ac:dyDescent="0.35">
      <c r="A1765" s="3" t="s">
        <v>1810</v>
      </c>
      <c r="B1765" s="4">
        <v>43675</v>
      </c>
      <c r="C1765">
        <v>9</v>
      </c>
      <c r="D1765" t="s">
        <v>21</v>
      </c>
      <c r="E1765" t="s">
        <v>22</v>
      </c>
      <c r="F1765" t="s">
        <v>23</v>
      </c>
      <c r="G1765" t="s">
        <v>31</v>
      </c>
      <c r="H1765">
        <v>69</v>
      </c>
      <c r="I1765">
        <v>2</v>
      </c>
      <c r="J1765">
        <v>138</v>
      </c>
    </row>
    <row r="1766" spans="1:10" x14ac:dyDescent="0.35">
      <c r="A1766" s="3" t="s">
        <v>1811</v>
      </c>
      <c r="B1766" s="4">
        <v>43676</v>
      </c>
      <c r="C1766">
        <v>9</v>
      </c>
      <c r="D1766" t="s">
        <v>21</v>
      </c>
      <c r="E1766" t="s">
        <v>46</v>
      </c>
      <c r="F1766" t="s">
        <v>23</v>
      </c>
      <c r="G1766" t="s">
        <v>14</v>
      </c>
      <c r="H1766">
        <v>199</v>
      </c>
      <c r="I1766">
        <v>3</v>
      </c>
      <c r="J1766">
        <v>597</v>
      </c>
    </row>
    <row r="1767" spans="1:10" x14ac:dyDescent="0.35">
      <c r="A1767" s="3" t="s">
        <v>1812</v>
      </c>
      <c r="B1767" s="4">
        <v>43677</v>
      </c>
      <c r="C1767">
        <v>13</v>
      </c>
      <c r="D1767" t="s">
        <v>33</v>
      </c>
      <c r="E1767" t="s">
        <v>12</v>
      </c>
      <c r="F1767" t="s">
        <v>13</v>
      </c>
      <c r="G1767" t="s">
        <v>41</v>
      </c>
      <c r="H1767">
        <v>399</v>
      </c>
      <c r="I1767">
        <v>8</v>
      </c>
      <c r="J1767">
        <v>3192</v>
      </c>
    </row>
    <row r="1768" spans="1:10" x14ac:dyDescent="0.35">
      <c r="A1768" s="3" t="s">
        <v>1813</v>
      </c>
      <c r="B1768" s="4">
        <v>43677</v>
      </c>
      <c r="C1768">
        <v>6</v>
      </c>
      <c r="D1768" t="s">
        <v>48</v>
      </c>
      <c r="E1768" t="s">
        <v>22</v>
      </c>
      <c r="F1768" t="s">
        <v>23</v>
      </c>
      <c r="G1768" t="s">
        <v>41</v>
      </c>
      <c r="H1768">
        <v>399</v>
      </c>
      <c r="I1768">
        <v>9</v>
      </c>
      <c r="J1768">
        <v>3591</v>
      </c>
    </row>
    <row r="1769" spans="1:10" x14ac:dyDescent="0.35">
      <c r="A1769" s="3" t="s">
        <v>1814</v>
      </c>
      <c r="B1769" s="4">
        <v>43678</v>
      </c>
      <c r="C1769">
        <v>15</v>
      </c>
      <c r="D1769" t="s">
        <v>118</v>
      </c>
      <c r="E1769" t="s">
        <v>63</v>
      </c>
      <c r="F1769" t="s">
        <v>13</v>
      </c>
      <c r="G1769" t="s">
        <v>24</v>
      </c>
      <c r="H1769">
        <v>159</v>
      </c>
      <c r="I1769">
        <v>1</v>
      </c>
      <c r="J1769">
        <v>159</v>
      </c>
    </row>
    <row r="1770" spans="1:10" x14ac:dyDescent="0.35">
      <c r="A1770" s="3" t="s">
        <v>1815</v>
      </c>
      <c r="B1770" s="4">
        <v>43679</v>
      </c>
      <c r="C1770">
        <v>6</v>
      </c>
      <c r="D1770" t="s">
        <v>48</v>
      </c>
      <c r="E1770" t="s">
        <v>46</v>
      </c>
      <c r="F1770" t="s">
        <v>23</v>
      </c>
      <c r="G1770" t="s">
        <v>41</v>
      </c>
      <c r="H1770">
        <v>399</v>
      </c>
      <c r="I1770">
        <v>2</v>
      </c>
      <c r="J1770">
        <v>798</v>
      </c>
    </row>
    <row r="1771" spans="1:10" x14ac:dyDescent="0.35">
      <c r="A1771" s="3" t="s">
        <v>1816</v>
      </c>
      <c r="B1771" s="4">
        <v>43680</v>
      </c>
      <c r="C1771">
        <v>1</v>
      </c>
      <c r="D1771" t="s">
        <v>16</v>
      </c>
      <c r="E1771" t="s">
        <v>68</v>
      </c>
      <c r="F1771" t="s">
        <v>18</v>
      </c>
      <c r="G1771" t="s">
        <v>24</v>
      </c>
      <c r="H1771">
        <v>159</v>
      </c>
      <c r="I1771">
        <v>8</v>
      </c>
      <c r="J1771">
        <v>1272</v>
      </c>
    </row>
    <row r="1772" spans="1:10" x14ac:dyDescent="0.35">
      <c r="A1772" s="3" t="s">
        <v>1817</v>
      </c>
      <c r="B1772" s="4">
        <v>43680</v>
      </c>
      <c r="C1772">
        <v>4</v>
      </c>
      <c r="D1772" t="s">
        <v>51</v>
      </c>
      <c r="E1772" t="s">
        <v>17</v>
      </c>
      <c r="F1772" t="s">
        <v>18</v>
      </c>
      <c r="G1772" t="s">
        <v>14</v>
      </c>
      <c r="H1772">
        <v>199</v>
      </c>
      <c r="I1772">
        <v>7</v>
      </c>
      <c r="J1772">
        <v>1393</v>
      </c>
    </row>
    <row r="1773" spans="1:10" x14ac:dyDescent="0.35">
      <c r="A1773" s="3" t="s">
        <v>1818</v>
      </c>
      <c r="B1773" s="4">
        <v>43681</v>
      </c>
      <c r="C1773">
        <v>18</v>
      </c>
      <c r="D1773" t="s">
        <v>26</v>
      </c>
      <c r="E1773" t="s">
        <v>36</v>
      </c>
      <c r="F1773" t="s">
        <v>28</v>
      </c>
      <c r="G1773" t="s">
        <v>14</v>
      </c>
      <c r="H1773">
        <v>199</v>
      </c>
      <c r="I1773">
        <v>8</v>
      </c>
      <c r="J1773">
        <v>1592</v>
      </c>
    </row>
    <row r="1774" spans="1:10" x14ac:dyDescent="0.35">
      <c r="A1774" s="3" t="s">
        <v>1819</v>
      </c>
      <c r="B1774" s="4">
        <v>43681</v>
      </c>
      <c r="C1774">
        <v>5</v>
      </c>
      <c r="D1774" t="s">
        <v>60</v>
      </c>
      <c r="E1774" t="s">
        <v>17</v>
      </c>
      <c r="F1774" t="s">
        <v>18</v>
      </c>
      <c r="G1774" t="s">
        <v>14</v>
      </c>
      <c r="H1774">
        <v>199</v>
      </c>
      <c r="I1774">
        <v>2</v>
      </c>
      <c r="J1774">
        <v>398</v>
      </c>
    </row>
    <row r="1775" spans="1:10" x14ac:dyDescent="0.35">
      <c r="A1775" s="3" t="s">
        <v>1820</v>
      </c>
      <c r="B1775" s="4">
        <v>43681</v>
      </c>
      <c r="C1775">
        <v>8</v>
      </c>
      <c r="D1775" t="s">
        <v>45</v>
      </c>
      <c r="E1775" t="s">
        <v>46</v>
      </c>
      <c r="F1775" t="s">
        <v>23</v>
      </c>
      <c r="G1775" t="s">
        <v>14</v>
      </c>
      <c r="H1775">
        <v>199</v>
      </c>
      <c r="I1775">
        <v>1</v>
      </c>
      <c r="J1775">
        <v>199</v>
      </c>
    </row>
    <row r="1776" spans="1:10" x14ac:dyDescent="0.35">
      <c r="A1776" s="3" t="s">
        <v>1821</v>
      </c>
      <c r="B1776" s="4">
        <v>43681</v>
      </c>
      <c r="C1776">
        <v>7</v>
      </c>
      <c r="D1776" t="s">
        <v>88</v>
      </c>
      <c r="E1776" t="s">
        <v>46</v>
      </c>
      <c r="F1776" t="s">
        <v>23</v>
      </c>
      <c r="G1776" t="s">
        <v>31</v>
      </c>
      <c r="H1776">
        <v>69</v>
      </c>
      <c r="I1776">
        <v>9</v>
      </c>
      <c r="J1776">
        <v>621</v>
      </c>
    </row>
    <row r="1777" spans="1:10" x14ac:dyDescent="0.35">
      <c r="A1777" s="3" t="s">
        <v>1822</v>
      </c>
      <c r="B1777" s="4">
        <v>43682</v>
      </c>
      <c r="C1777">
        <v>2</v>
      </c>
      <c r="D1777" t="s">
        <v>106</v>
      </c>
      <c r="E1777" t="s">
        <v>17</v>
      </c>
      <c r="F1777" t="s">
        <v>18</v>
      </c>
      <c r="G1777" t="s">
        <v>19</v>
      </c>
      <c r="H1777">
        <v>289</v>
      </c>
      <c r="I1777">
        <v>8</v>
      </c>
      <c r="J1777">
        <v>2312</v>
      </c>
    </row>
    <row r="1778" spans="1:10" x14ac:dyDescent="0.35">
      <c r="A1778" s="3" t="s">
        <v>1823</v>
      </c>
      <c r="B1778" s="4">
        <v>43683</v>
      </c>
      <c r="C1778">
        <v>7</v>
      </c>
      <c r="D1778" t="s">
        <v>88</v>
      </c>
      <c r="E1778" t="s">
        <v>22</v>
      </c>
      <c r="F1778" t="s">
        <v>23</v>
      </c>
      <c r="G1778" t="s">
        <v>41</v>
      </c>
      <c r="H1778">
        <v>399</v>
      </c>
      <c r="I1778">
        <v>6</v>
      </c>
      <c r="J1778">
        <v>2394</v>
      </c>
    </row>
    <row r="1779" spans="1:10" x14ac:dyDescent="0.35">
      <c r="A1779" s="3" t="s">
        <v>1824</v>
      </c>
      <c r="B1779" s="4">
        <v>43684</v>
      </c>
      <c r="C1779">
        <v>2</v>
      </c>
      <c r="D1779" t="s">
        <v>106</v>
      </c>
      <c r="E1779" t="s">
        <v>17</v>
      </c>
      <c r="F1779" t="s">
        <v>18</v>
      </c>
      <c r="G1779" t="s">
        <v>24</v>
      </c>
      <c r="H1779">
        <v>159</v>
      </c>
      <c r="I1779">
        <v>6</v>
      </c>
      <c r="J1779">
        <v>954</v>
      </c>
    </row>
    <row r="1780" spans="1:10" x14ac:dyDescent="0.35">
      <c r="A1780" s="3" t="s">
        <v>1825</v>
      </c>
      <c r="B1780" s="4">
        <v>43684</v>
      </c>
      <c r="C1780">
        <v>10</v>
      </c>
      <c r="D1780" t="s">
        <v>58</v>
      </c>
      <c r="E1780" t="s">
        <v>22</v>
      </c>
      <c r="F1780" t="s">
        <v>23</v>
      </c>
      <c r="G1780" t="s">
        <v>24</v>
      </c>
      <c r="H1780">
        <v>159</v>
      </c>
      <c r="I1780">
        <v>3</v>
      </c>
      <c r="J1780">
        <v>477</v>
      </c>
    </row>
    <row r="1781" spans="1:10" x14ac:dyDescent="0.35">
      <c r="A1781" s="3" t="s">
        <v>1826</v>
      </c>
      <c r="B1781" s="4">
        <v>43684</v>
      </c>
      <c r="C1781">
        <v>18</v>
      </c>
      <c r="D1781" t="s">
        <v>26</v>
      </c>
      <c r="E1781" t="s">
        <v>36</v>
      </c>
      <c r="F1781" t="s">
        <v>28</v>
      </c>
      <c r="G1781" t="s">
        <v>19</v>
      </c>
      <c r="H1781">
        <v>289</v>
      </c>
      <c r="I1781">
        <v>0</v>
      </c>
      <c r="J1781">
        <v>0</v>
      </c>
    </row>
    <row r="1782" spans="1:10" x14ac:dyDescent="0.35">
      <c r="A1782" s="3" t="s">
        <v>1827</v>
      </c>
      <c r="B1782" s="4">
        <v>43684</v>
      </c>
      <c r="C1782">
        <v>19</v>
      </c>
      <c r="D1782" t="s">
        <v>56</v>
      </c>
      <c r="E1782" t="s">
        <v>27</v>
      </c>
      <c r="F1782" t="s">
        <v>28</v>
      </c>
      <c r="G1782" t="s">
        <v>19</v>
      </c>
      <c r="H1782">
        <v>289</v>
      </c>
      <c r="I1782">
        <v>8</v>
      </c>
      <c r="J1782">
        <v>2312</v>
      </c>
    </row>
    <row r="1783" spans="1:10" x14ac:dyDescent="0.35">
      <c r="A1783" s="3" t="s">
        <v>1828</v>
      </c>
      <c r="B1783" s="4">
        <v>43685</v>
      </c>
      <c r="C1783">
        <v>13</v>
      </c>
      <c r="D1783" t="s">
        <v>33</v>
      </c>
      <c r="E1783" t="s">
        <v>12</v>
      </c>
      <c r="F1783" t="s">
        <v>13</v>
      </c>
      <c r="G1783" t="s">
        <v>14</v>
      </c>
      <c r="H1783">
        <v>199</v>
      </c>
      <c r="I1783">
        <v>3</v>
      </c>
      <c r="J1783">
        <v>597</v>
      </c>
    </row>
    <row r="1784" spans="1:10" x14ac:dyDescent="0.35">
      <c r="A1784" s="3" t="s">
        <v>1829</v>
      </c>
      <c r="B1784" s="4">
        <v>43685</v>
      </c>
      <c r="C1784">
        <v>5</v>
      </c>
      <c r="D1784" t="s">
        <v>60</v>
      </c>
      <c r="E1784" t="s">
        <v>17</v>
      </c>
      <c r="F1784" t="s">
        <v>18</v>
      </c>
      <c r="G1784" t="s">
        <v>41</v>
      </c>
      <c r="H1784">
        <v>399</v>
      </c>
      <c r="I1784">
        <v>1</v>
      </c>
      <c r="J1784">
        <v>399</v>
      </c>
    </row>
    <row r="1785" spans="1:10" x14ac:dyDescent="0.35">
      <c r="A1785" s="3" t="s">
        <v>1830</v>
      </c>
      <c r="B1785" s="4">
        <v>43685</v>
      </c>
      <c r="C1785">
        <v>14</v>
      </c>
      <c r="D1785" t="s">
        <v>38</v>
      </c>
      <c r="E1785" t="s">
        <v>12</v>
      </c>
      <c r="F1785" t="s">
        <v>13</v>
      </c>
      <c r="G1785" t="s">
        <v>24</v>
      </c>
      <c r="H1785">
        <v>159</v>
      </c>
      <c r="I1785">
        <v>1</v>
      </c>
      <c r="J1785">
        <v>159</v>
      </c>
    </row>
    <row r="1786" spans="1:10" x14ac:dyDescent="0.35">
      <c r="A1786" s="3" t="s">
        <v>1831</v>
      </c>
      <c r="B1786" s="4">
        <v>43685</v>
      </c>
      <c r="C1786">
        <v>9</v>
      </c>
      <c r="D1786" t="s">
        <v>21</v>
      </c>
      <c r="E1786" t="s">
        <v>46</v>
      </c>
      <c r="F1786" t="s">
        <v>23</v>
      </c>
      <c r="G1786" t="s">
        <v>31</v>
      </c>
      <c r="H1786">
        <v>69</v>
      </c>
      <c r="I1786">
        <v>0</v>
      </c>
      <c r="J1786">
        <v>0</v>
      </c>
    </row>
    <row r="1787" spans="1:10" x14ac:dyDescent="0.35">
      <c r="A1787" s="3" t="s">
        <v>1832</v>
      </c>
      <c r="B1787" s="4">
        <v>43685</v>
      </c>
      <c r="C1787">
        <v>15</v>
      </c>
      <c r="D1787" t="s">
        <v>118</v>
      </c>
      <c r="E1787" t="s">
        <v>12</v>
      </c>
      <c r="F1787" t="s">
        <v>13</v>
      </c>
      <c r="G1787" t="s">
        <v>41</v>
      </c>
      <c r="H1787">
        <v>399</v>
      </c>
      <c r="I1787">
        <v>2</v>
      </c>
      <c r="J1787">
        <v>798</v>
      </c>
    </row>
    <row r="1788" spans="1:10" x14ac:dyDescent="0.35">
      <c r="A1788" s="3" t="s">
        <v>1833</v>
      </c>
      <c r="B1788" s="4">
        <v>43686</v>
      </c>
      <c r="C1788">
        <v>15</v>
      </c>
      <c r="D1788" t="s">
        <v>118</v>
      </c>
      <c r="E1788" t="s">
        <v>63</v>
      </c>
      <c r="F1788" t="s">
        <v>13</v>
      </c>
      <c r="G1788" t="s">
        <v>19</v>
      </c>
      <c r="H1788">
        <v>289</v>
      </c>
      <c r="I1788">
        <v>8</v>
      </c>
      <c r="J1788">
        <v>2312</v>
      </c>
    </row>
    <row r="1789" spans="1:10" x14ac:dyDescent="0.35">
      <c r="A1789" s="3" t="s">
        <v>1834</v>
      </c>
      <c r="B1789" s="4">
        <v>43686</v>
      </c>
      <c r="C1789">
        <v>11</v>
      </c>
      <c r="D1789" t="s">
        <v>11</v>
      </c>
      <c r="E1789" t="s">
        <v>63</v>
      </c>
      <c r="F1789" t="s">
        <v>13</v>
      </c>
      <c r="G1789" t="s">
        <v>41</v>
      </c>
      <c r="H1789">
        <v>399</v>
      </c>
      <c r="I1789">
        <v>5</v>
      </c>
      <c r="J1789">
        <v>1995</v>
      </c>
    </row>
    <row r="1790" spans="1:10" x14ac:dyDescent="0.35">
      <c r="A1790" s="3" t="s">
        <v>1835</v>
      </c>
      <c r="B1790" s="4">
        <v>43687</v>
      </c>
      <c r="C1790">
        <v>4</v>
      </c>
      <c r="D1790" t="s">
        <v>51</v>
      </c>
      <c r="E1790" t="s">
        <v>68</v>
      </c>
      <c r="F1790" t="s">
        <v>18</v>
      </c>
      <c r="G1790" t="s">
        <v>14</v>
      </c>
      <c r="H1790">
        <v>199</v>
      </c>
      <c r="I1790">
        <v>9</v>
      </c>
      <c r="J1790">
        <v>1791</v>
      </c>
    </row>
    <row r="1791" spans="1:10" x14ac:dyDescent="0.35">
      <c r="A1791" s="3" t="s">
        <v>1836</v>
      </c>
      <c r="B1791" s="4">
        <v>43687</v>
      </c>
      <c r="C1791">
        <v>14</v>
      </c>
      <c r="D1791" t="s">
        <v>38</v>
      </c>
      <c r="E1791" t="s">
        <v>63</v>
      </c>
      <c r="F1791" t="s">
        <v>13</v>
      </c>
      <c r="G1791" t="s">
        <v>24</v>
      </c>
      <c r="H1791">
        <v>159</v>
      </c>
      <c r="I1791">
        <v>8</v>
      </c>
      <c r="J1791">
        <v>1272</v>
      </c>
    </row>
    <row r="1792" spans="1:10" x14ac:dyDescent="0.35">
      <c r="A1792" s="3" t="s">
        <v>1837</v>
      </c>
      <c r="B1792" s="4">
        <v>43688</v>
      </c>
      <c r="C1792">
        <v>17</v>
      </c>
      <c r="D1792" t="s">
        <v>35</v>
      </c>
      <c r="E1792" t="s">
        <v>27</v>
      </c>
      <c r="F1792" t="s">
        <v>28</v>
      </c>
      <c r="G1792" t="s">
        <v>41</v>
      </c>
      <c r="H1792">
        <v>399</v>
      </c>
      <c r="I1792">
        <v>8</v>
      </c>
      <c r="J1792">
        <v>3192</v>
      </c>
    </row>
    <row r="1793" spans="1:10" x14ac:dyDescent="0.35">
      <c r="A1793" s="3" t="s">
        <v>1838</v>
      </c>
      <c r="B1793" s="4">
        <v>43688</v>
      </c>
      <c r="C1793">
        <v>3</v>
      </c>
      <c r="D1793" t="s">
        <v>43</v>
      </c>
      <c r="E1793" t="s">
        <v>17</v>
      </c>
      <c r="F1793" t="s">
        <v>18</v>
      </c>
      <c r="G1793" t="s">
        <v>41</v>
      </c>
      <c r="H1793">
        <v>399</v>
      </c>
      <c r="I1793">
        <v>2</v>
      </c>
      <c r="J1793">
        <v>798</v>
      </c>
    </row>
    <row r="1794" spans="1:10" x14ac:dyDescent="0.35">
      <c r="A1794" s="3" t="s">
        <v>1839</v>
      </c>
      <c r="B1794" s="4">
        <v>43688</v>
      </c>
      <c r="C1794">
        <v>17</v>
      </c>
      <c r="D1794" t="s">
        <v>35</v>
      </c>
      <c r="E1794" t="s">
        <v>36</v>
      </c>
      <c r="F1794" t="s">
        <v>28</v>
      </c>
      <c r="G1794" t="s">
        <v>31</v>
      </c>
      <c r="H1794">
        <v>69</v>
      </c>
      <c r="I1794">
        <v>0</v>
      </c>
      <c r="J1794">
        <v>0</v>
      </c>
    </row>
    <row r="1795" spans="1:10" x14ac:dyDescent="0.35">
      <c r="A1795" s="3" t="s">
        <v>1840</v>
      </c>
      <c r="B1795" s="4">
        <v>43688</v>
      </c>
      <c r="C1795">
        <v>2</v>
      </c>
      <c r="D1795" t="s">
        <v>106</v>
      </c>
      <c r="E1795" t="s">
        <v>68</v>
      </c>
      <c r="F1795" t="s">
        <v>18</v>
      </c>
      <c r="G1795" t="s">
        <v>31</v>
      </c>
      <c r="H1795">
        <v>69</v>
      </c>
      <c r="I1795">
        <v>9</v>
      </c>
      <c r="J1795">
        <v>621</v>
      </c>
    </row>
    <row r="1796" spans="1:10" x14ac:dyDescent="0.35">
      <c r="A1796" s="3" t="s">
        <v>1841</v>
      </c>
      <c r="B1796" s="4">
        <v>43688</v>
      </c>
      <c r="C1796">
        <v>7</v>
      </c>
      <c r="D1796" t="s">
        <v>88</v>
      </c>
      <c r="E1796" t="s">
        <v>46</v>
      </c>
      <c r="F1796" t="s">
        <v>23</v>
      </c>
      <c r="G1796" t="s">
        <v>31</v>
      </c>
      <c r="H1796">
        <v>69</v>
      </c>
      <c r="I1796">
        <v>5</v>
      </c>
      <c r="J1796">
        <v>345</v>
      </c>
    </row>
    <row r="1797" spans="1:10" x14ac:dyDescent="0.35">
      <c r="A1797" s="3" t="s">
        <v>1842</v>
      </c>
      <c r="B1797" s="4">
        <v>43689</v>
      </c>
      <c r="C1797">
        <v>2</v>
      </c>
      <c r="D1797" t="s">
        <v>106</v>
      </c>
      <c r="E1797" t="s">
        <v>68</v>
      </c>
      <c r="F1797" t="s">
        <v>18</v>
      </c>
      <c r="G1797" t="s">
        <v>19</v>
      </c>
      <c r="H1797">
        <v>289</v>
      </c>
      <c r="I1797">
        <v>5</v>
      </c>
      <c r="J1797">
        <v>1445</v>
      </c>
    </row>
    <row r="1798" spans="1:10" x14ac:dyDescent="0.35">
      <c r="A1798" s="3" t="s">
        <v>1843</v>
      </c>
      <c r="B1798" s="4">
        <v>43689</v>
      </c>
      <c r="C1798">
        <v>10</v>
      </c>
      <c r="D1798" t="s">
        <v>58</v>
      </c>
      <c r="E1798" t="s">
        <v>22</v>
      </c>
      <c r="F1798" t="s">
        <v>23</v>
      </c>
      <c r="G1798" t="s">
        <v>14</v>
      </c>
      <c r="H1798">
        <v>199</v>
      </c>
      <c r="I1798">
        <v>2</v>
      </c>
      <c r="J1798">
        <v>398</v>
      </c>
    </row>
    <row r="1799" spans="1:10" x14ac:dyDescent="0.35">
      <c r="A1799" s="3" t="s">
        <v>1844</v>
      </c>
      <c r="B1799" s="4">
        <v>43689</v>
      </c>
      <c r="C1799">
        <v>13</v>
      </c>
      <c r="D1799" t="s">
        <v>33</v>
      </c>
      <c r="E1799" t="s">
        <v>63</v>
      </c>
      <c r="F1799" t="s">
        <v>13</v>
      </c>
      <c r="G1799" t="s">
        <v>19</v>
      </c>
      <c r="H1799">
        <v>289</v>
      </c>
      <c r="I1799">
        <v>4</v>
      </c>
      <c r="J1799">
        <v>1156</v>
      </c>
    </row>
    <row r="1800" spans="1:10" x14ac:dyDescent="0.35">
      <c r="A1800" s="3" t="s">
        <v>1845</v>
      </c>
      <c r="B1800" s="4">
        <v>43689</v>
      </c>
      <c r="C1800">
        <v>15</v>
      </c>
      <c r="D1800" t="s">
        <v>118</v>
      </c>
      <c r="E1800" t="s">
        <v>12</v>
      </c>
      <c r="F1800" t="s">
        <v>13</v>
      </c>
      <c r="G1800" t="s">
        <v>41</v>
      </c>
      <c r="H1800">
        <v>399</v>
      </c>
      <c r="I1800">
        <v>4</v>
      </c>
      <c r="J1800">
        <v>1596</v>
      </c>
    </row>
    <row r="1801" spans="1:10" x14ac:dyDescent="0.35">
      <c r="A1801" s="3" t="s">
        <v>1846</v>
      </c>
      <c r="B1801" s="4">
        <v>43689</v>
      </c>
      <c r="C1801">
        <v>9</v>
      </c>
      <c r="D1801" t="s">
        <v>21</v>
      </c>
      <c r="E1801" t="s">
        <v>22</v>
      </c>
      <c r="F1801" t="s">
        <v>23</v>
      </c>
      <c r="G1801" t="s">
        <v>14</v>
      </c>
      <c r="H1801">
        <v>199</v>
      </c>
      <c r="I1801">
        <v>8</v>
      </c>
      <c r="J1801">
        <v>1592</v>
      </c>
    </row>
    <row r="1802" spans="1:10" x14ac:dyDescent="0.35">
      <c r="A1802" s="3" t="s">
        <v>1847</v>
      </c>
      <c r="B1802" s="4">
        <v>43689</v>
      </c>
      <c r="C1802">
        <v>17</v>
      </c>
      <c r="D1802" t="s">
        <v>35</v>
      </c>
      <c r="E1802" t="s">
        <v>36</v>
      </c>
      <c r="F1802" t="s">
        <v>28</v>
      </c>
      <c r="G1802" t="s">
        <v>41</v>
      </c>
      <c r="H1802">
        <v>399</v>
      </c>
      <c r="I1802">
        <v>1</v>
      </c>
      <c r="J1802">
        <v>399</v>
      </c>
    </row>
    <row r="1803" spans="1:10" x14ac:dyDescent="0.35">
      <c r="A1803" s="3" t="s">
        <v>1848</v>
      </c>
      <c r="B1803" s="4">
        <v>43689</v>
      </c>
      <c r="C1803">
        <v>6</v>
      </c>
      <c r="D1803" t="s">
        <v>48</v>
      </c>
      <c r="E1803" t="s">
        <v>46</v>
      </c>
      <c r="F1803" t="s">
        <v>23</v>
      </c>
      <c r="G1803" t="s">
        <v>14</v>
      </c>
      <c r="H1803">
        <v>199</v>
      </c>
      <c r="I1803">
        <v>6</v>
      </c>
      <c r="J1803">
        <v>1194</v>
      </c>
    </row>
    <row r="1804" spans="1:10" x14ac:dyDescent="0.35">
      <c r="A1804" s="3" t="s">
        <v>1849</v>
      </c>
      <c r="B1804" s="4">
        <v>43689</v>
      </c>
      <c r="C1804">
        <v>18</v>
      </c>
      <c r="D1804" t="s">
        <v>26</v>
      </c>
      <c r="E1804" t="s">
        <v>27</v>
      </c>
      <c r="F1804" t="s">
        <v>28</v>
      </c>
      <c r="G1804" t="s">
        <v>41</v>
      </c>
      <c r="H1804">
        <v>399</v>
      </c>
      <c r="I1804">
        <v>5</v>
      </c>
      <c r="J1804">
        <v>1995</v>
      </c>
    </row>
    <row r="1805" spans="1:10" x14ac:dyDescent="0.35">
      <c r="A1805" s="3" t="s">
        <v>1850</v>
      </c>
      <c r="B1805" s="4">
        <v>43689</v>
      </c>
      <c r="C1805">
        <v>8</v>
      </c>
      <c r="D1805" t="s">
        <v>45</v>
      </c>
      <c r="E1805" t="s">
        <v>46</v>
      </c>
      <c r="F1805" t="s">
        <v>23</v>
      </c>
      <c r="G1805" t="s">
        <v>14</v>
      </c>
      <c r="H1805">
        <v>199</v>
      </c>
      <c r="I1805">
        <v>6</v>
      </c>
      <c r="J1805">
        <v>1194</v>
      </c>
    </row>
    <row r="1806" spans="1:10" x14ac:dyDescent="0.35">
      <c r="A1806" s="3" t="s">
        <v>1851</v>
      </c>
      <c r="B1806" s="4">
        <v>43689</v>
      </c>
      <c r="C1806">
        <v>13</v>
      </c>
      <c r="D1806" t="s">
        <v>33</v>
      </c>
      <c r="E1806" t="s">
        <v>63</v>
      </c>
      <c r="F1806" t="s">
        <v>13</v>
      </c>
      <c r="G1806" t="s">
        <v>24</v>
      </c>
      <c r="H1806">
        <v>159</v>
      </c>
      <c r="I1806">
        <v>3</v>
      </c>
      <c r="J1806">
        <v>477</v>
      </c>
    </row>
    <row r="1807" spans="1:10" x14ac:dyDescent="0.35">
      <c r="A1807" s="3" t="s">
        <v>1852</v>
      </c>
      <c r="B1807" s="4">
        <v>43689</v>
      </c>
      <c r="C1807">
        <v>17</v>
      </c>
      <c r="D1807" t="s">
        <v>35</v>
      </c>
      <c r="E1807" t="s">
        <v>36</v>
      </c>
      <c r="F1807" t="s">
        <v>28</v>
      </c>
      <c r="G1807" t="s">
        <v>31</v>
      </c>
      <c r="H1807">
        <v>69</v>
      </c>
      <c r="I1807">
        <v>7</v>
      </c>
      <c r="J1807">
        <v>483</v>
      </c>
    </row>
    <row r="1808" spans="1:10" x14ac:dyDescent="0.35">
      <c r="A1808" s="3" t="s">
        <v>1853</v>
      </c>
      <c r="B1808" s="4">
        <v>43689</v>
      </c>
      <c r="C1808">
        <v>4</v>
      </c>
      <c r="D1808" t="s">
        <v>51</v>
      </c>
      <c r="E1808" t="s">
        <v>68</v>
      </c>
      <c r="F1808" t="s">
        <v>18</v>
      </c>
      <c r="G1808" t="s">
        <v>31</v>
      </c>
      <c r="H1808">
        <v>69</v>
      </c>
      <c r="I1808">
        <v>3</v>
      </c>
      <c r="J1808">
        <v>207</v>
      </c>
    </row>
    <row r="1809" spans="1:10" x14ac:dyDescent="0.35">
      <c r="A1809" s="3" t="s">
        <v>1854</v>
      </c>
      <c r="B1809" s="4">
        <v>43690</v>
      </c>
      <c r="C1809">
        <v>9</v>
      </c>
      <c r="D1809" t="s">
        <v>21</v>
      </c>
      <c r="E1809" t="s">
        <v>46</v>
      </c>
      <c r="F1809" t="s">
        <v>23</v>
      </c>
      <c r="G1809" t="s">
        <v>14</v>
      </c>
      <c r="H1809">
        <v>199</v>
      </c>
      <c r="I1809">
        <v>3</v>
      </c>
      <c r="J1809">
        <v>597</v>
      </c>
    </row>
    <row r="1810" spans="1:10" x14ac:dyDescent="0.35">
      <c r="A1810" s="3" t="s">
        <v>1855</v>
      </c>
      <c r="B1810" s="4">
        <v>43691</v>
      </c>
      <c r="C1810">
        <v>8</v>
      </c>
      <c r="D1810" t="s">
        <v>45</v>
      </c>
      <c r="E1810" t="s">
        <v>22</v>
      </c>
      <c r="F1810" t="s">
        <v>23</v>
      </c>
      <c r="G1810" t="s">
        <v>31</v>
      </c>
      <c r="H1810">
        <v>69</v>
      </c>
      <c r="I1810">
        <v>5</v>
      </c>
      <c r="J1810">
        <v>345</v>
      </c>
    </row>
    <row r="1811" spans="1:10" x14ac:dyDescent="0.35">
      <c r="A1811" s="3" t="s">
        <v>1856</v>
      </c>
      <c r="B1811" s="4">
        <v>43691</v>
      </c>
      <c r="C1811">
        <v>3</v>
      </c>
      <c r="D1811" t="s">
        <v>43</v>
      </c>
      <c r="E1811" t="s">
        <v>68</v>
      </c>
      <c r="F1811" t="s">
        <v>18</v>
      </c>
      <c r="G1811" t="s">
        <v>19</v>
      </c>
      <c r="H1811">
        <v>289</v>
      </c>
      <c r="I1811">
        <v>3</v>
      </c>
      <c r="J1811">
        <v>867</v>
      </c>
    </row>
    <row r="1812" spans="1:10" x14ac:dyDescent="0.35">
      <c r="A1812" s="3" t="s">
        <v>1857</v>
      </c>
      <c r="B1812" s="4">
        <v>43692</v>
      </c>
      <c r="C1812">
        <v>15</v>
      </c>
      <c r="D1812" t="s">
        <v>118</v>
      </c>
      <c r="E1812" t="s">
        <v>63</v>
      </c>
      <c r="F1812" t="s">
        <v>13</v>
      </c>
      <c r="G1812" t="s">
        <v>31</v>
      </c>
      <c r="H1812">
        <v>69</v>
      </c>
      <c r="I1812">
        <v>4</v>
      </c>
      <c r="J1812">
        <v>276</v>
      </c>
    </row>
    <row r="1813" spans="1:10" x14ac:dyDescent="0.35">
      <c r="A1813" s="3" t="s">
        <v>1858</v>
      </c>
      <c r="B1813" s="4">
        <v>43692</v>
      </c>
      <c r="C1813">
        <v>11</v>
      </c>
      <c r="D1813" t="s">
        <v>11</v>
      </c>
      <c r="E1813" t="s">
        <v>63</v>
      </c>
      <c r="F1813" t="s">
        <v>13</v>
      </c>
      <c r="G1813" t="s">
        <v>31</v>
      </c>
      <c r="H1813">
        <v>69</v>
      </c>
      <c r="I1813">
        <v>8</v>
      </c>
      <c r="J1813">
        <v>552</v>
      </c>
    </row>
    <row r="1814" spans="1:10" x14ac:dyDescent="0.35">
      <c r="A1814" s="3" t="s">
        <v>1859</v>
      </c>
      <c r="B1814" s="4">
        <v>43692</v>
      </c>
      <c r="C1814">
        <v>6</v>
      </c>
      <c r="D1814" t="s">
        <v>48</v>
      </c>
      <c r="E1814" t="s">
        <v>22</v>
      </c>
      <c r="F1814" t="s">
        <v>23</v>
      </c>
      <c r="G1814" t="s">
        <v>24</v>
      </c>
      <c r="H1814">
        <v>159</v>
      </c>
      <c r="I1814">
        <v>6</v>
      </c>
      <c r="J1814">
        <v>954</v>
      </c>
    </row>
    <row r="1815" spans="1:10" x14ac:dyDescent="0.35">
      <c r="A1815" s="3" t="s">
        <v>1860</v>
      </c>
      <c r="B1815" s="4">
        <v>43692</v>
      </c>
      <c r="C1815">
        <v>9</v>
      </c>
      <c r="D1815" t="s">
        <v>21</v>
      </c>
      <c r="E1815" t="s">
        <v>22</v>
      </c>
      <c r="F1815" t="s">
        <v>23</v>
      </c>
      <c r="G1815" t="s">
        <v>24</v>
      </c>
      <c r="H1815">
        <v>159</v>
      </c>
      <c r="I1815">
        <v>6</v>
      </c>
      <c r="J1815">
        <v>954</v>
      </c>
    </row>
    <row r="1816" spans="1:10" x14ac:dyDescent="0.35">
      <c r="A1816" s="3" t="s">
        <v>1861</v>
      </c>
      <c r="B1816" s="4">
        <v>43693</v>
      </c>
      <c r="C1816">
        <v>5</v>
      </c>
      <c r="D1816" t="s">
        <v>60</v>
      </c>
      <c r="E1816" t="s">
        <v>68</v>
      </c>
      <c r="F1816" t="s">
        <v>18</v>
      </c>
      <c r="G1816" t="s">
        <v>14</v>
      </c>
      <c r="H1816">
        <v>199</v>
      </c>
      <c r="I1816">
        <v>2</v>
      </c>
      <c r="J1816">
        <v>398</v>
      </c>
    </row>
    <row r="1817" spans="1:10" x14ac:dyDescent="0.35">
      <c r="A1817" s="3" t="s">
        <v>1862</v>
      </c>
      <c r="B1817" s="4">
        <v>43694</v>
      </c>
      <c r="C1817">
        <v>10</v>
      </c>
      <c r="D1817" t="s">
        <v>58</v>
      </c>
      <c r="E1817" t="s">
        <v>22</v>
      </c>
      <c r="F1817" t="s">
        <v>23</v>
      </c>
      <c r="G1817" t="s">
        <v>24</v>
      </c>
      <c r="H1817">
        <v>159</v>
      </c>
      <c r="I1817">
        <v>9</v>
      </c>
      <c r="J1817">
        <v>1431</v>
      </c>
    </row>
    <row r="1818" spans="1:10" x14ac:dyDescent="0.35">
      <c r="A1818" s="3" t="s">
        <v>1863</v>
      </c>
      <c r="B1818" s="4">
        <v>43694</v>
      </c>
      <c r="C1818">
        <v>8</v>
      </c>
      <c r="D1818" t="s">
        <v>45</v>
      </c>
      <c r="E1818" t="s">
        <v>46</v>
      </c>
      <c r="F1818" t="s">
        <v>23</v>
      </c>
      <c r="G1818" t="s">
        <v>31</v>
      </c>
      <c r="H1818">
        <v>69</v>
      </c>
      <c r="I1818">
        <v>8</v>
      </c>
      <c r="J1818">
        <v>552</v>
      </c>
    </row>
    <row r="1819" spans="1:10" x14ac:dyDescent="0.35">
      <c r="A1819" s="3" t="s">
        <v>1864</v>
      </c>
      <c r="B1819" s="4">
        <v>43694</v>
      </c>
      <c r="C1819">
        <v>5</v>
      </c>
      <c r="D1819" t="s">
        <v>60</v>
      </c>
      <c r="E1819" t="s">
        <v>17</v>
      </c>
      <c r="F1819" t="s">
        <v>18</v>
      </c>
      <c r="G1819" t="s">
        <v>14</v>
      </c>
      <c r="H1819">
        <v>199</v>
      </c>
      <c r="I1819">
        <v>4</v>
      </c>
      <c r="J1819">
        <v>796</v>
      </c>
    </row>
    <row r="1820" spans="1:10" x14ac:dyDescent="0.35">
      <c r="A1820" s="3" t="s">
        <v>1865</v>
      </c>
      <c r="B1820" s="4">
        <v>43694</v>
      </c>
      <c r="C1820">
        <v>9</v>
      </c>
      <c r="D1820" t="s">
        <v>21</v>
      </c>
      <c r="E1820" t="s">
        <v>22</v>
      </c>
      <c r="F1820" t="s">
        <v>23</v>
      </c>
      <c r="G1820" t="s">
        <v>14</v>
      </c>
      <c r="H1820">
        <v>199</v>
      </c>
      <c r="I1820">
        <v>9</v>
      </c>
      <c r="J1820">
        <v>1791</v>
      </c>
    </row>
    <row r="1821" spans="1:10" x14ac:dyDescent="0.35">
      <c r="A1821" s="3" t="s">
        <v>1866</v>
      </c>
      <c r="B1821" s="4">
        <v>43694</v>
      </c>
      <c r="C1821">
        <v>2</v>
      </c>
      <c r="D1821" t="s">
        <v>106</v>
      </c>
      <c r="E1821" t="s">
        <v>17</v>
      </c>
      <c r="F1821" t="s">
        <v>18</v>
      </c>
      <c r="G1821" t="s">
        <v>31</v>
      </c>
      <c r="H1821">
        <v>69</v>
      </c>
      <c r="I1821">
        <v>9</v>
      </c>
      <c r="J1821">
        <v>621</v>
      </c>
    </row>
    <row r="1822" spans="1:10" x14ac:dyDescent="0.35">
      <c r="A1822" s="3" t="s">
        <v>1867</v>
      </c>
      <c r="B1822" s="4">
        <v>43694</v>
      </c>
      <c r="C1822">
        <v>7</v>
      </c>
      <c r="D1822" t="s">
        <v>88</v>
      </c>
      <c r="E1822" t="s">
        <v>46</v>
      </c>
      <c r="F1822" t="s">
        <v>23</v>
      </c>
      <c r="G1822" t="s">
        <v>14</v>
      </c>
      <c r="H1822">
        <v>199</v>
      </c>
      <c r="I1822">
        <v>6</v>
      </c>
      <c r="J1822">
        <v>1194</v>
      </c>
    </row>
    <row r="1823" spans="1:10" x14ac:dyDescent="0.35">
      <c r="A1823" s="3" t="s">
        <v>1868</v>
      </c>
      <c r="B1823" s="4">
        <v>43695</v>
      </c>
      <c r="C1823">
        <v>17</v>
      </c>
      <c r="D1823" t="s">
        <v>35</v>
      </c>
      <c r="E1823" t="s">
        <v>27</v>
      </c>
      <c r="F1823" t="s">
        <v>28</v>
      </c>
      <c r="G1823" t="s">
        <v>19</v>
      </c>
      <c r="H1823">
        <v>289</v>
      </c>
      <c r="I1823">
        <v>7</v>
      </c>
      <c r="J1823">
        <v>2023</v>
      </c>
    </row>
    <row r="1824" spans="1:10" x14ac:dyDescent="0.35">
      <c r="A1824" s="3" t="s">
        <v>1869</v>
      </c>
      <c r="B1824" s="4">
        <v>43695</v>
      </c>
      <c r="C1824">
        <v>9</v>
      </c>
      <c r="D1824" t="s">
        <v>21</v>
      </c>
      <c r="E1824" t="s">
        <v>22</v>
      </c>
      <c r="F1824" t="s">
        <v>23</v>
      </c>
      <c r="G1824" t="s">
        <v>14</v>
      </c>
      <c r="H1824">
        <v>199</v>
      </c>
      <c r="I1824">
        <v>3</v>
      </c>
      <c r="J1824">
        <v>597</v>
      </c>
    </row>
    <row r="1825" spans="1:10" x14ac:dyDescent="0.35">
      <c r="A1825" s="3" t="s">
        <v>1870</v>
      </c>
      <c r="B1825" s="4">
        <v>43695</v>
      </c>
      <c r="C1825">
        <v>15</v>
      </c>
      <c r="D1825" t="s">
        <v>118</v>
      </c>
      <c r="E1825" t="s">
        <v>12</v>
      </c>
      <c r="F1825" t="s">
        <v>13</v>
      </c>
      <c r="G1825" t="s">
        <v>24</v>
      </c>
      <c r="H1825">
        <v>159</v>
      </c>
      <c r="I1825">
        <v>3</v>
      </c>
      <c r="J1825">
        <v>477</v>
      </c>
    </row>
    <row r="1826" spans="1:10" x14ac:dyDescent="0.35">
      <c r="A1826" s="3" t="s">
        <v>1871</v>
      </c>
      <c r="B1826" s="4">
        <v>43696</v>
      </c>
      <c r="C1826">
        <v>11</v>
      </c>
      <c r="D1826" t="s">
        <v>11</v>
      </c>
      <c r="E1826" t="s">
        <v>12</v>
      </c>
      <c r="F1826" t="s">
        <v>13</v>
      </c>
      <c r="G1826" t="s">
        <v>14</v>
      </c>
      <c r="H1826">
        <v>199</v>
      </c>
      <c r="I1826">
        <v>5</v>
      </c>
      <c r="J1826">
        <v>995</v>
      </c>
    </row>
    <row r="1827" spans="1:10" x14ac:dyDescent="0.35">
      <c r="A1827" s="3" t="s">
        <v>1872</v>
      </c>
      <c r="B1827" s="4">
        <v>43696</v>
      </c>
      <c r="C1827">
        <v>18</v>
      </c>
      <c r="D1827" t="s">
        <v>26</v>
      </c>
      <c r="E1827" t="s">
        <v>36</v>
      </c>
      <c r="F1827" t="s">
        <v>28</v>
      </c>
      <c r="G1827" t="s">
        <v>19</v>
      </c>
      <c r="H1827">
        <v>289</v>
      </c>
      <c r="I1827">
        <v>4</v>
      </c>
      <c r="J1827">
        <v>1156</v>
      </c>
    </row>
    <row r="1828" spans="1:10" x14ac:dyDescent="0.35">
      <c r="A1828" s="3" t="s">
        <v>1873</v>
      </c>
      <c r="B1828" s="4">
        <v>43696</v>
      </c>
      <c r="C1828">
        <v>2</v>
      </c>
      <c r="D1828" t="s">
        <v>106</v>
      </c>
      <c r="E1828" t="s">
        <v>17</v>
      </c>
      <c r="F1828" t="s">
        <v>18</v>
      </c>
      <c r="G1828" t="s">
        <v>19</v>
      </c>
      <c r="H1828">
        <v>289</v>
      </c>
      <c r="I1828">
        <v>2</v>
      </c>
      <c r="J1828">
        <v>578</v>
      </c>
    </row>
    <row r="1829" spans="1:10" x14ac:dyDescent="0.35">
      <c r="A1829" s="3" t="s">
        <v>1874</v>
      </c>
      <c r="B1829" s="4">
        <v>43696</v>
      </c>
      <c r="C1829">
        <v>18</v>
      </c>
      <c r="D1829" t="s">
        <v>26</v>
      </c>
      <c r="E1829" t="s">
        <v>36</v>
      </c>
      <c r="F1829" t="s">
        <v>28</v>
      </c>
      <c r="G1829" t="s">
        <v>31</v>
      </c>
      <c r="H1829">
        <v>69</v>
      </c>
      <c r="I1829">
        <v>6</v>
      </c>
      <c r="J1829">
        <v>414</v>
      </c>
    </row>
    <row r="1830" spans="1:10" x14ac:dyDescent="0.35">
      <c r="A1830" s="3" t="s">
        <v>1875</v>
      </c>
      <c r="B1830" s="4">
        <v>43696</v>
      </c>
      <c r="C1830">
        <v>13</v>
      </c>
      <c r="D1830" t="s">
        <v>33</v>
      </c>
      <c r="E1830" t="s">
        <v>63</v>
      </c>
      <c r="F1830" t="s">
        <v>13</v>
      </c>
      <c r="G1830" t="s">
        <v>31</v>
      </c>
      <c r="H1830">
        <v>69</v>
      </c>
      <c r="I1830">
        <v>4</v>
      </c>
      <c r="J1830">
        <v>276</v>
      </c>
    </row>
    <row r="1831" spans="1:10" x14ac:dyDescent="0.35">
      <c r="A1831" s="3" t="s">
        <v>1876</v>
      </c>
      <c r="B1831" s="4">
        <v>43697</v>
      </c>
      <c r="C1831">
        <v>5</v>
      </c>
      <c r="D1831" t="s">
        <v>60</v>
      </c>
      <c r="E1831" t="s">
        <v>17</v>
      </c>
      <c r="F1831" t="s">
        <v>18</v>
      </c>
      <c r="G1831" t="s">
        <v>19</v>
      </c>
      <c r="H1831">
        <v>289</v>
      </c>
      <c r="I1831">
        <v>2</v>
      </c>
      <c r="J1831">
        <v>578</v>
      </c>
    </row>
    <row r="1832" spans="1:10" x14ac:dyDescent="0.35">
      <c r="A1832" s="3" t="s">
        <v>1877</v>
      </c>
      <c r="B1832" s="4">
        <v>43698</v>
      </c>
      <c r="C1832">
        <v>8</v>
      </c>
      <c r="D1832" t="s">
        <v>45</v>
      </c>
      <c r="E1832" t="s">
        <v>22</v>
      </c>
      <c r="F1832" t="s">
        <v>23</v>
      </c>
      <c r="G1832" t="s">
        <v>14</v>
      </c>
      <c r="H1832">
        <v>199</v>
      </c>
      <c r="I1832">
        <v>3</v>
      </c>
      <c r="J1832">
        <v>597</v>
      </c>
    </row>
    <row r="1833" spans="1:10" x14ac:dyDescent="0.35">
      <c r="A1833" s="3" t="s">
        <v>1878</v>
      </c>
      <c r="B1833" s="4">
        <v>43698</v>
      </c>
      <c r="C1833">
        <v>14</v>
      </c>
      <c r="D1833" t="s">
        <v>38</v>
      </c>
      <c r="E1833" t="s">
        <v>63</v>
      </c>
      <c r="F1833" t="s">
        <v>13</v>
      </c>
      <c r="G1833" t="s">
        <v>24</v>
      </c>
      <c r="H1833">
        <v>159</v>
      </c>
      <c r="I1833">
        <v>1</v>
      </c>
      <c r="J1833">
        <v>159</v>
      </c>
    </row>
    <row r="1834" spans="1:10" x14ac:dyDescent="0.35">
      <c r="A1834" s="3" t="s">
        <v>1879</v>
      </c>
      <c r="B1834" s="4">
        <v>43698</v>
      </c>
      <c r="C1834">
        <v>8</v>
      </c>
      <c r="D1834" t="s">
        <v>45</v>
      </c>
      <c r="E1834" t="s">
        <v>46</v>
      </c>
      <c r="F1834" t="s">
        <v>23</v>
      </c>
      <c r="G1834" t="s">
        <v>31</v>
      </c>
      <c r="H1834">
        <v>69</v>
      </c>
      <c r="I1834">
        <v>5</v>
      </c>
      <c r="J1834">
        <v>345</v>
      </c>
    </row>
    <row r="1835" spans="1:10" x14ac:dyDescent="0.35">
      <c r="A1835" s="3" t="s">
        <v>1880</v>
      </c>
      <c r="B1835" s="4">
        <v>43698</v>
      </c>
      <c r="C1835">
        <v>5</v>
      </c>
      <c r="D1835" t="s">
        <v>60</v>
      </c>
      <c r="E1835" t="s">
        <v>68</v>
      </c>
      <c r="F1835" t="s">
        <v>18</v>
      </c>
      <c r="G1835" t="s">
        <v>14</v>
      </c>
      <c r="H1835">
        <v>199</v>
      </c>
      <c r="I1835">
        <v>7</v>
      </c>
      <c r="J1835">
        <v>1393</v>
      </c>
    </row>
    <row r="1836" spans="1:10" x14ac:dyDescent="0.35">
      <c r="A1836" s="3" t="s">
        <v>1881</v>
      </c>
      <c r="B1836" s="4">
        <v>43698</v>
      </c>
      <c r="C1836">
        <v>5</v>
      </c>
      <c r="D1836" t="s">
        <v>60</v>
      </c>
      <c r="E1836" t="s">
        <v>68</v>
      </c>
      <c r="F1836" t="s">
        <v>18</v>
      </c>
      <c r="G1836" t="s">
        <v>19</v>
      </c>
      <c r="H1836">
        <v>289</v>
      </c>
      <c r="I1836">
        <v>3</v>
      </c>
      <c r="J1836">
        <v>867</v>
      </c>
    </row>
    <row r="1837" spans="1:10" x14ac:dyDescent="0.35">
      <c r="A1837" s="3" t="s">
        <v>1882</v>
      </c>
      <c r="B1837" s="4">
        <v>43698</v>
      </c>
      <c r="C1837">
        <v>9</v>
      </c>
      <c r="D1837" t="s">
        <v>21</v>
      </c>
      <c r="E1837" t="s">
        <v>46</v>
      </c>
      <c r="F1837" t="s">
        <v>23</v>
      </c>
      <c r="G1837" t="s">
        <v>14</v>
      </c>
      <c r="H1837">
        <v>199</v>
      </c>
      <c r="I1837">
        <v>5</v>
      </c>
      <c r="J1837">
        <v>995</v>
      </c>
    </row>
    <row r="1838" spans="1:10" x14ac:dyDescent="0.35">
      <c r="A1838" s="3" t="s">
        <v>1883</v>
      </c>
      <c r="B1838" s="4">
        <v>43699</v>
      </c>
      <c r="C1838">
        <v>6</v>
      </c>
      <c r="D1838" t="s">
        <v>48</v>
      </c>
      <c r="E1838" t="s">
        <v>22</v>
      </c>
      <c r="F1838" t="s">
        <v>23</v>
      </c>
      <c r="G1838" t="s">
        <v>31</v>
      </c>
      <c r="H1838">
        <v>69</v>
      </c>
      <c r="I1838">
        <v>3</v>
      </c>
      <c r="J1838">
        <v>207</v>
      </c>
    </row>
    <row r="1839" spans="1:10" x14ac:dyDescent="0.35">
      <c r="A1839" s="3" t="s">
        <v>1884</v>
      </c>
      <c r="B1839" s="4">
        <v>43699</v>
      </c>
      <c r="C1839">
        <v>20</v>
      </c>
      <c r="D1839" t="s">
        <v>40</v>
      </c>
      <c r="E1839" t="s">
        <v>36</v>
      </c>
      <c r="F1839" t="s">
        <v>28</v>
      </c>
      <c r="G1839" t="s">
        <v>41</v>
      </c>
      <c r="H1839">
        <v>399</v>
      </c>
      <c r="I1839">
        <v>9</v>
      </c>
      <c r="J1839">
        <v>3591</v>
      </c>
    </row>
    <row r="1840" spans="1:10" x14ac:dyDescent="0.35">
      <c r="A1840" s="3" t="s">
        <v>1885</v>
      </c>
      <c r="B1840" s="4">
        <v>43699</v>
      </c>
      <c r="C1840">
        <v>19</v>
      </c>
      <c r="D1840" t="s">
        <v>56</v>
      </c>
      <c r="E1840" t="s">
        <v>27</v>
      </c>
      <c r="F1840" t="s">
        <v>28</v>
      </c>
      <c r="G1840" t="s">
        <v>19</v>
      </c>
      <c r="H1840">
        <v>289</v>
      </c>
      <c r="I1840">
        <v>5</v>
      </c>
      <c r="J1840">
        <v>1445</v>
      </c>
    </row>
    <row r="1841" spans="1:10" x14ac:dyDescent="0.35">
      <c r="A1841" s="3" t="s">
        <v>1886</v>
      </c>
      <c r="B1841" s="4">
        <v>43699</v>
      </c>
      <c r="C1841">
        <v>17</v>
      </c>
      <c r="D1841" t="s">
        <v>35</v>
      </c>
      <c r="E1841" t="s">
        <v>36</v>
      </c>
      <c r="F1841" t="s">
        <v>28</v>
      </c>
      <c r="G1841" t="s">
        <v>14</v>
      </c>
      <c r="H1841">
        <v>199</v>
      </c>
      <c r="I1841">
        <v>5</v>
      </c>
      <c r="J1841">
        <v>995</v>
      </c>
    </row>
    <row r="1842" spans="1:10" x14ac:dyDescent="0.35">
      <c r="A1842" s="3" t="s">
        <v>1887</v>
      </c>
      <c r="B1842" s="4">
        <v>43699</v>
      </c>
      <c r="C1842">
        <v>3</v>
      </c>
      <c r="D1842" t="s">
        <v>43</v>
      </c>
      <c r="E1842" t="s">
        <v>68</v>
      </c>
      <c r="F1842" t="s">
        <v>18</v>
      </c>
      <c r="G1842" t="s">
        <v>14</v>
      </c>
      <c r="H1842">
        <v>199</v>
      </c>
      <c r="I1842">
        <v>4</v>
      </c>
      <c r="J1842">
        <v>796</v>
      </c>
    </row>
    <row r="1843" spans="1:10" x14ac:dyDescent="0.35">
      <c r="A1843" s="3" t="s">
        <v>1888</v>
      </c>
      <c r="B1843" s="4">
        <v>43699</v>
      </c>
      <c r="C1843">
        <v>2</v>
      </c>
      <c r="D1843" t="s">
        <v>106</v>
      </c>
      <c r="E1843" t="s">
        <v>17</v>
      </c>
      <c r="F1843" t="s">
        <v>18</v>
      </c>
      <c r="G1843" t="s">
        <v>24</v>
      </c>
      <c r="H1843">
        <v>159</v>
      </c>
      <c r="I1843">
        <v>3</v>
      </c>
      <c r="J1843">
        <v>477</v>
      </c>
    </row>
    <row r="1844" spans="1:10" x14ac:dyDescent="0.35">
      <c r="A1844" s="3" t="s">
        <v>1889</v>
      </c>
      <c r="B1844" s="4">
        <v>43699</v>
      </c>
      <c r="C1844">
        <v>20</v>
      </c>
      <c r="D1844" t="s">
        <v>40</v>
      </c>
      <c r="E1844" t="s">
        <v>27</v>
      </c>
      <c r="F1844" t="s">
        <v>28</v>
      </c>
      <c r="G1844" t="s">
        <v>14</v>
      </c>
      <c r="H1844">
        <v>199</v>
      </c>
      <c r="I1844">
        <v>1</v>
      </c>
      <c r="J1844">
        <v>199</v>
      </c>
    </row>
    <row r="1845" spans="1:10" x14ac:dyDescent="0.35">
      <c r="A1845" s="3" t="s">
        <v>1890</v>
      </c>
      <c r="B1845" s="4">
        <v>43699</v>
      </c>
      <c r="C1845">
        <v>5</v>
      </c>
      <c r="D1845" t="s">
        <v>60</v>
      </c>
      <c r="E1845" t="s">
        <v>17</v>
      </c>
      <c r="F1845" t="s">
        <v>18</v>
      </c>
      <c r="G1845" t="s">
        <v>14</v>
      </c>
      <c r="H1845">
        <v>199</v>
      </c>
      <c r="I1845">
        <v>4</v>
      </c>
      <c r="J1845">
        <v>796</v>
      </c>
    </row>
    <row r="1846" spans="1:10" x14ac:dyDescent="0.35">
      <c r="A1846" s="3" t="s">
        <v>1891</v>
      </c>
      <c r="B1846" s="4">
        <v>43699</v>
      </c>
      <c r="C1846">
        <v>5</v>
      </c>
      <c r="D1846" t="s">
        <v>60</v>
      </c>
      <c r="E1846" t="s">
        <v>68</v>
      </c>
      <c r="F1846" t="s">
        <v>18</v>
      </c>
      <c r="G1846" t="s">
        <v>24</v>
      </c>
      <c r="H1846">
        <v>159</v>
      </c>
      <c r="I1846">
        <v>2</v>
      </c>
      <c r="J1846">
        <v>318</v>
      </c>
    </row>
    <row r="1847" spans="1:10" x14ac:dyDescent="0.35">
      <c r="A1847" s="3" t="s">
        <v>1892</v>
      </c>
      <c r="B1847" s="4">
        <v>43700</v>
      </c>
      <c r="C1847">
        <v>7</v>
      </c>
      <c r="D1847" t="s">
        <v>88</v>
      </c>
      <c r="E1847" t="s">
        <v>22</v>
      </c>
      <c r="F1847" t="s">
        <v>23</v>
      </c>
      <c r="G1847" t="s">
        <v>24</v>
      </c>
      <c r="H1847">
        <v>159</v>
      </c>
      <c r="I1847">
        <v>1</v>
      </c>
      <c r="J1847">
        <v>159</v>
      </c>
    </row>
    <row r="1848" spans="1:10" x14ac:dyDescent="0.35">
      <c r="A1848" s="3" t="s">
        <v>1893</v>
      </c>
      <c r="B1848" s="4">
        <v>43700</v>
      </c>
      <c r="C1848">
        <v>2</v>
      </c>
      <c r="D1848" t="s">
        <v>106</v>
      </c>
      <c r="E1848" t="s">
        <v>17</v>
      </c>
      <c r="F1848" t="s">
        <v>18</v>
      </c>
      <c r="G1848" t="s">
        <v>24</v>
      </c>
      <c r="H1848">
        <v>159</v>
      </c>
      <c r="I1848">
        <v>6</v>
      </c>
      <c r="J1848">
        <v>954</v>
      </c>
    </row>
    <row r="1849" spans="1:10" x14ac:dyDescent="0.35">
      <c r="A1849" s="3" t="s">
        <v>1894</v>
      </c>
      <c r="B1849" s="4">
        <v>43701</v>
      </c>
      <c r="C1849">
        <v>1</v>
      </c>
      <c r="D1849" t="s">
        <v>16</v>
      </c>
      <c r="E1849" t="s">
        <v>68</v>
      </c>
      <c r="F1849" t="s">
        <v>18</v>
      </c>
      <c r="G1849" t="s">
        <v>31</v>
      </c>
      <c r="H1849">
        <v>69</v>
      </c>
      <c r="I1849">
        <v>5</v>
      </c>
      <c r="J1849">
        <v>345</v>
      </c>
    </row>
    <row r="1850" spans="1:10" x14ac:dyDescent="0.35">
      <c r="A1850" s="3" t="s">
        <v>1895</v>
      </c>
      <c r="B1850" s="4">
        <v>43701</v>
      </c>
      <c r="C1850">
        <v>4</v>
      </c>
      <c r="D1850" t="s">
        <v>51</v>
      </c>
      <c r="E1850" t="s">
        <v>17</v>
      </c>
      <c r="F1850" t="s">
        <v>18</v>
      </c>
      <c r="G1850" t="s">
        <v>41</v>
      </c>
      <c r="H1850">
        <v>399</v>
      </c>
      <c r="I1850">
        <v>7</v>
      </c>
      <c r="J1850">
        <v>2793</v>
      </c>
    </row>
    <row r="1851" spans="1:10" x14ac:dyDescent="0.35">
      <c r="A1851" s="3" t="s">
        <v>1896</v>
      </c>
      <c r="B1851" s="4">
        <v>43702</v>
      </c>
      <c r="C1851">
        <v>4</v>
      </c>
      <c r="D1851" t="s">
        <v>51</v>
      </c>
      <c r="E1851" t="s">
        <v>68</v>
      </c>
      <c r="F1851" t="s">
        <v>18</v>
      </c>
      <c r="G1851" t="s">
        <v>24</v>
      </c>
      <c r="H1851">
        <v>159</v>
      </c>
      <c r="I1851">
        <v>1</v>
      </c>
      <c r="J1851">
        <v>159</v>
      </c>
    </row>
    <row r="1852" spans="1:10" x14ac:dyDescent="0.35">
      <c r="A1852" s="3" t="s">
        <v>1897</v>
      </c>
      <c r="B1852" s="4">
        <v>43703</v>
      </c>
      <c r="C1852">
        <v>14</v>
      </c>
      <c r="D1852" t="s">
        <v>38</v>
      </c>
      <c r="E1852" t="s">
        <v>63</v>
      </c>
      <c r="F1852" t="s">
        <v>13</v>
      </c>
      <c r="G1852" t="s">
        <v>31</v>
      </c>
      <c r="H1852">
        <v>69</v>
      </c>
      <c r="I1852">
        <v>2</v>
      </c>
      <c r="J1852">
        <v>138</v>
      </c>
    </row>
    <row r="1853" spans="1:10" x14ac:dyDescent="0.35">
      <c r="A1853" s="3" t="s">
        <v>1898</v>
      </c>
      <c r="B1853" s="4">
        <v>43704</v>
      </c>
      <c r="C1853">
        <v>11</v>
      </c>
      <c r="D1853" t="s">
        <v>11</v>
      </c>
      <c r="E1853" t="s">
        <v>12</v>
      </c>
      <c r="F1853" t="s">
        <v>13</v>
      </c>
      <c r="G1853" t="s">
        <v>31</v>
      </c>
      <c r="H1853">
        <v>69</v>
      </c>
      <c r="I1853">
        <v>9</v>
      </c>
      <c r="J1853">
        <v>621</v>
      </c>
    </row>
    <row r="1854" spans="1:10" x14ac:dyDescent="0.35">
      <c r="A1854" s="3" t="s">
        <v>1899</v>
      </c>
      <c r="B1854" s="4">
        <v>43705</v>
      </c>
      <c r="C1854">
        <v>16</v>
      </c>
      <c r="D1854" t="s">
        <v>30</v>
      </c>
      <c r="E1854" t="s">
        <v>36</v>
      </c>
      <c r="F1854" t="s">
        <v>28</v>
      </c>
      <c r="G1854" t="s">
        <v>31</v>
      </c>
      <c r="H1854">
        <v>69</v>
      </c>
      <c r="I1854">
        <v>2</v>
      </c>
      <c r="J1854">
        <v>138</v>
      </c>
    </row>
    <row r="1855" spans="1:10" x14ac:dyDescent="0.35">
      <c r="A1855" s="3" t="s">
        <v>1900</v>
      </c>
      <c r="B1855" s="4">
        <v>43706</v>
      </c>
      <c r="C1855">
        <v>16</v>
      </c>
      <c r="D1855" t="s">
        <v>30</v>
      </c>
      <c r="E1855" t="s">
        <v>27</v>
      </c>
      <c r="F1855" t="s">
        <v>28</v>
      </c>
      <c r="G1855" t="s">
        <v>24</v>
      </c>
      <c r="H1855">
        <v>159</v>
      </c>
      <c r="I1855">
        <v>8</v>
      </c>
      <c r="J1855">
        <v>1272</v>
      </c>
    </row>
    <row r="1856" spans="1:10" x14ac:dyDescent="0.35">
      <c r="A1856" s="3" t="s">
        <v>1901</v>
      </c>
      <c r="B1856" s="4">
        <v>43706</v>
      </c>
      <c r="C1856">
        <v>4</v>
      </c>
      <c r="D1856" t="s">
        <v>51</v>
      </c>
      <c r="E1856" t="s">
        <v>68</v>
      </c>
      <c r="F1856" t="s">
        <v>18</v>
      </c>
      <c r="G1856" t="s">
        <v>24</v>
      </c>
      <c r="H1856">
        <v>159</v>
      </c>
      <c r="I1856">
        <v>0</v>
      </c>
      <c r="J1856">
        <v>0</v>
      </c>
    </row>
    <row r="1857" spans="1:10" x14ac:dyDescent="0.35">
      <c r="A1857" s="3" t="s">
        <v>1902</v>
      </c>
      <c r="B1857" s="4">
        <v>43707</v>
      </c>
      <c r="C1857">
        <v>19</v>
      </c>
      <c r="D1857" t="s">
        <v>56</v>
      </c>
      <c r="E1857" t="s">
        <v>36</v>
      </c>
      <c r="F1857" t="s">
        <v>28</v>
      </c>
      <c r="G1857" t="s">
        <v>24</v>
      </c>
      <c r="H1857">
        <v>159</v>
      </c>
      <c r="I1857">
        <v>7</v>
      </c>
      <c r="J1857">
        <v>1113</v>
      </c>
    </row>
    <row r="1858" spans="1:10" x14ac:dyDescent="0.35">
      <c r="A1858" s="3" t="s">
        <v>1903</v>
      </c>
      <c r="B1858" s="4">
        <v>43707</v>
      </c>
      <c r="C1858">
        <v>7</v>
      </c>
      <c r="D1858" t="s">
        <v>88</v>
      </c>
      <c r="E1858" t="s">
        <v>46</v>
      </c>
      <c r="F1858" t="s">
        <v>23</v>
      </c>
      <c r="G1858" t="s">
        <v>14</v>
      </c>
      <c r="H1858">
        <v>199</v>
      </c>
      <c r="I1858">
        <v>1</v>
      </c>
      <c r="J1858">
        <v>199</v>
      </c>
    </row>
    <row r="1859" spans="1:10" x14ac:dyDescent="0.35">
      <c r="A1859" s="3" t="s">
        <v>1904</v>
      </c>
      <c r="B1859" s="4">
        <v>43707</v>
      </c>
      <c r="C1859">
        <v>17</v>
      </c>
      <c r="D1859" t="s">
        <v>35</v>
      </c>
      <c r="E1859" t="s">
        <v>36</v>
      </c>
      <c r="F1859" t="s">
        <v>28</v>
      </c>
      <c r="G1859" t="s">
        <v>41</v>
      </c>
      <c r="H1859">
        <v>399</v>
      </c>
      <c r="I1859">
        <v>1</v>
      </c>
      <c r="J1859">
        <v>399</v>
      </c>
    </row>
    <row r="1860" spans="1:10" x14ac:dyDescent="0.35">
      <c r="A1860" s="3" t="s">
        <v>1905</v>
      </c>
      <c r="B1860" s="4">
        <v>43707</v>
      </c>
      <c r="C1860">
        <v>6</v>
      </c>
      <c r="D1860" t="s">
        <v>48</v>
      </c>
      <c r="E1860" t="s">
        <v>22</v>
      </c>
      <c r="F1860" t="s">
        <v>23</v>
      </c>
      <c r="G1860" t="s">
        <v>31</v>
      </c>
      <c r="H1860">
        <v>69</v>
      </c>
      <c r="I1860">
        <v>0</v>
      </c>
      <c r="J1860">
        <v>0</v>
      </c>
    </row>
    <row r="1861" spans="1:10" x14ac:dyDescent="0.35">
      <c r="A1861" s="3" t="s">
        <v>1906</v>
      </c>
      <c r="B1861" s="4">
        <v>43707</v>
      </c>
      <c r="C1861">
        <v>14</v>
      </c>
      <c r="D1861" t="s">
        <v>38</v>
      </c>
      <c r="E1861" t="s">
        <v>63</v>
      </c>
      <c r="F1861" t="s">
        <v>13</v>
      </c>
      <c r="G1861" t="s">
        <v>41</v>
      </c>
      <c r="H1861">
        <v>399</v>
      </c>
      <c r="I1861">
        <v>4</v>
      </c>
      <c r="J1861">
        <v>1596</v>
      </c>
    </row>
    <row r="1862" spans="1:10" x14ac:dyDescent="0.35">
      <c r="A1862" s="3" t="s">
        <v>1907</v>
      </c>
      <c r="B1862" s="4">
        <v>43707</v>
      </c>
      <c r="C1862">
        <v>20</v>
      </c>
      <c r="D1862" t="s">
        <v>40</v>
      </c>
      <c r="E1862" t="s">
        <v>27</v>
      </c>
      <c r="F1862" t="s">
        <v>28</v>
      </c>
      <c r="G1862" t="s">
        <v>41</v>
      </c>
      <c r="H1862">
        <v>399</v>
      </c>
      <c r="I1862">
        <v>8</v>
      </c>
      <c r="J1862">
        <v>3192</v>
      </c>
    </row>
    <row r="1863" spans="1:10" x14ac:dyDescent="0.35">
      <c r="A1863" s="3" t="s">
        <v>1908</v>
      </c>
      <c r="B1863" s="4">
        <v>43707</v>
      </c>
      <c r="C1863">
        <v>10</v>
      </c>
      <c r="D1863" t="s">
        <v>58</v>
      </c>
      <c r="E1863" t="s">
        <v>22</v>
      </c>
      <c r="F1863" t="s">
        <v>23</v>
      </c>
      <c r="G1863" t="s">
        <v>19</v>
      </c>
      <c r="H1863">
        <v>289</v>
      </c>
      <c r="I1863">
        <v>3</v>
      </c>
      <c r="J1863">
        <v>867</v>
      </c>
    </row>
    <row r="1864" spans="1:10" x14ac:dyDescent="0.35">
      <c r="A1864" s="3" t="s">
        <v>1909</v>
      </c>
      <c r="B1864" s="4">
        <v>43708</v>
      </c>
      <c r="C1864">
        <v>11</v>
      </c>
      <c r="D1864" t="s">
        <v>11</v>
      </c>
      <c r="E1864" t="s">
        <v>12</v>
      </c>
      <c r="F1864" t="s">
        <v>13</v>
      </c>
      <c r="G1864" t="s">
        <v>41</v>
      </c>
      <c r="H1864">
        <v>399</v>
      </c>
      <c r="I1864">
        <v>5</v>
      </c>
      <c r="J1864">
        <v>1995</v>
      </c>
    </row>
    <row r="1865" spans="1:10" x14ac:dyDescent="0.35">
      <c r="A1865" s="3" t="s">
        <v>1910</v>
      </c>
      <c r="B1865" s="4">
        <v>43709</v>
      </c>
      <c r="C1865">
        <v>16</v>
      </c>
      <c r="D1865" t="s">
        <v>30</v>
      </c>
      <c r="E1865" t="s">
        <v>27</v>
      </c>
      <c r="F1865" t="s">
        <v>28</v>
      </c>
      <c r="G1865" t="s">
        <v>19</v>
      </c>
      <c r="H1865">
        <v>289</v>
      </c>
      <c r="I1865">
        <v>3</v>
      </c>
      <c r="J1865">
        <v>867</v>
      </c>
    </row>
    <row r="1866" spans="1:10" x14ac:dyDescent="0.35">
      <c r="A1866" s="3" t="s">
        <v>1911</v>
      </c>
      <c r="B1866" s="4">
        <v>43709</v>
      </c>
      <c r="C1866">
        <v>11</v>
      </c>
      <c r="D1866" t="s">
        <v>11</v>
      </c>
      <c r="E1866" t="s">
        <v>63</v>
      </c>
      <c r="F1866" t="s">
        <v>13</v>
      </c>
      <c r="G1866" t="s">
        <v>41</v>
      </c>
      <c r="H1866">
        <v>399</v>
      </c>
      <c r="I1866">
        <v>4</v>
      </c>
      <c r="J1866">
        <v>1596</v>
      </c>
    </row>
    <row r="1867" spans="1:10" x14ac:dyDescent="0.35">
      <c r="A1867" s="3" t="s">
        <v>1912</v>
      </c>
      <c r="B1867" s="4">
        <v>43709</v>
      </c>
      <c r="C1867">
        <v>7</v>
      </c>
      <c r="D1867" t="s">
        <v>88</v>
      </c>
      <c r="E1867" t="s">
        <v>46</v>
      </c>
      <c r="F1867" t="s">
        <v>23</v>
      </c>
      <c r="G1867" t="s">
        <v>31</v>
      </c>
      <c r="H1867">
        <v>69</v>
      </c>
      <c r="I1867">
        <v>6</v>
      </c>
      <c r="J1867">
        <v>414</v>
      </c>
    </row>
    <row r="1868" spans="1:10" x14ac:dyDescent="0.35">
      <c r="A1868" s="3" t="s">
        <v>1913</v>
      </c>
      <c r="B1868" s="4">
        <v>43710</v>
      </c>
      <c r="C1868">
        <v>3</v>
      </c>
      <c r="D1868" t="s">
        <v>43</v>
      </c>
      <c r="E1868" t="s">
        <v>17</v>
      </c>
      <c r="F1868" t="s">
        <v>18</v>
      </c>
      <c r="G1868" t="s">
        <v>19</v>
      </c>
      <c r="H1868">
        <v>289</v>
      </c>
      <c r="I1868">
        <v>6</v>
      </c>
      <c r="J1868">
        <v>1734</v>
      </c>
    </row>
    <row r="1869" spans="1:10" x14ac:dyDescent="0.35">
      <c r="A1869" s="3" t="s">
        <v>1914</v>
      </c>
      <c r="B1869" s="4">
        <v>43710</v>
      </c>
      <c r="C1869">
        <v>15</v>
      </c>
      <c r="D1869" t="s">
        <v>118</v>
      </c>
      <c r="E1869" t="s">
        <v>12</v>
      </c>
      <c r="F1869" t="s">
        <v>13</v>
      </c>
      <c r="G1869" t="s">
        <v>14</v>
      </c>
      <c r="H1869">
        <v>199</v>
      </c>
      <c r="I1869">
        <v>5</v>
      </c>
      <c r="J1869">
        <v>995</v>
      </c>
    </row>
    <row r="1870" spans="1:10" x14ac:dyDescent="0.35">
      <c r="A1870" s="3" t="s">
        <v>1915</v>
      </c>
      <c r="B1870" s="4">
        <v>43711</v>
      </c>
      <c r="C1870">
        <v>7</v>
      </c>
      <c r="D1870" t="s">
        <v>88</v>
      </c>
      <c r="E1870" t="s">
        <v>22</v>
      </c>
      <c r="F1870" t="s">
        <v>23</v>
      </c>
      <c r="G1870" t="s">
        <v>41</v>
      </c>
      <c r="H1870">
        <v>399</v>
      </c>
      <c r="I1870">
        <v>1</v>
      </c>
      <c r="J1870">
        <v>399</v>
      </c>
    </row>
    <row r="1871" spans="1:10" x14ac:dyDescent="0.35">
      <c r="A1871" s="3" t="s">
        <v>1916</v>
      </c>
      <c r="B1871" s="4">
        <v>43712</v>
      </c>
      <c r="C1871">
        <v>19</v>
      </c>
      <c r="D1871" t="s">
        <v>56</v>
      </c>
      <c r="E1871" t="s">
        <v>36</v>
      </c>
      <c r="F1871" t="s">
        <v>28</v>
      </c>
      <c r="G1871" t="s">
        <v>41</v>
      </c>
      <c r="H1871">
        <v>399</v>
      </c>
      <c r="I1871">
        <v>9</v>
      </c>
      <c r="J1871">
        <v>3591</v>
      </c>
    </row>
    <row r="1872" spans="1:10" x14ac:dyDescent="0.35">
      <c r="A1872" s="3" t="s">
        <v>1917</v>
      </c>
      <c r="B1872" s="4">
        <v>43712</v>
      </c>
      <c r="C1872">
        <v>20</v>
      </c>
      <c r="D1872" t="s">
        <v>40</v>
      </c>
      <c r="E1872" t="s">
        <v>27</v>
      </c>
      <c r="F1872" t="s">
        <v>28</v>
      </c>
      <c r="G1872" t="s">
        <v>24</v>
      </c>
      <c r="H1872">
        <v>159</v>
      </c>
      <c r="I1872">
        <v>4</v>
      </c>
      <c r="J1872">
        <v>636</v>
      </c>
    </row>
    <row r="1873" spans="1:10" x14ac:dyDescent="0.35">
      <c r="A1873" s="3" t="s">
        <v>1918</v>
      </c>
      <c r="B1873" s="4">
        <v>43713</v>
      </c>
      <c r="C1873">
        <v>10</v>
      </c>
      <c r="D1873" t="s">
        <v>58</v>
      </c>
      <c r="E1873" t="s">
        <v>46</v>
      </c>
      <c r="F1873" t="s">
        <v>23</v>
      </c>
      <c r="G1873" t="s">
        <v>31</v>
      </c>
      <c r="H1873">
        <v>69</v>
      </c>
      <c r="I1873">
        <v>7</v>
      </c>
      <c r="J1873">
        <v>483</v>
      </c>
    </row>
    <row r="1874" spans="1:10" x14ac:dyDescent="0.35">
      <c r="A1874" s="3" t="s">
        <v>1919</v>
      </c>
      <c r="B1874" s="4">
        <v>43713</v>
      </c>
      <c r="C1874">
        <v>8</v>
      </c>
      <c r="D1874" t="s">
        <v>45</v>
      </c>
      <c r="E1874" t="s">
        <v>46</v>
      </c>
      <c r="F1874" t="s">
        <v>23</v>
      </c>
      <c r="G1874" t="s">
        <v>14</v>
      </c>
      <c r="H1874">
        <v>199</v>
      </c>
      <c r="I1874">
        <v>6</v>
      </c>
      <c r="J1874">
        <v>1194</v>
      </c>
    </row>
    <row r="1875" spans="1:10" x14ac:dyDescent="0.35">
      <c r="A1875" s="3" t="s">
        <v>1920</v>
      </c>
      <c r="B1875" s="4">
        <v>43714</v>
      </c>
      <c r="C1875">
        <v>9</v>
      </c>
      <c r="D1875" t="s">
        <v>21</v>
      </c>
      <c r="E1875" t="s">
        <v>22</v>
      </c>
      <c r="F1875" t="s">
        <v>23</v>
      </c>
      <c r="G1875" t="s">
        <v>19</v>
      </c>
      <c r="H1875">
        <v>289</v>
      </c>
      <c r="I1875">
        <v>2</v>
      </c>
      <c r="J1875">
        <v>578</v>
      </c>
    </row>
    <row r="1876" spans="1:10" x14ac:dyDescent="0.35">
      <c r="A1876" s="3" t="s">
        <v>1921</v>
      </c>
      <c r="B1876" s="4">
        <v>43714</v>
      </c>
      <c r="C1876">
        <v>3</v>
      </c>
      <c r="D1876" t="s">
        <v>43</v>
      </c>
      <c r="E1876" t="s">
        <v>68</v>
      </c>
      <c r="F1876" t="s">
        <v>18</v>
      </c>
      <c r="G1876" t="s">
        <v>24</v>
      </c>
      <c r="H1876">
        <v>159</v>
      </c>
      <c r="I1876">
        <v>9</v>
      </c>
      <c r="J1876">
        <v>1431</v>
      </c>
    </row>
    <row r="1877" spans="1:10" x14ac:dyDescent="0.35">
      <c r="A1877" s="3" t="s">
        <v>1922</v>
      </c>
      <c r="B1877" s="4">
        <v>43714</v>
      </c>
      <c r="C1877">
        <v>16</v>
      </c>
      <c r="D1877" t="s">
        <v>30</v>
      </c>
      <c r="E1877" t="s">
        <v>27</v>
      </c>
      <c r="F1877" t="s">
        <v>28</v>
      </c>
      <c r="G1877" t="s">
        <v>14</v>
      </c>
      <c r="H1877">
        <v>199</v>
      </c>
      <c r="I1877">
        <v>8</v>
      </c>
      <c r="J1877">
        <v>1592</v>
      </c>
    </row>
    <row r="1878" spans="1:10" x14ac:dyDescent="0.35">
      <c r="A1878" s="3" t="s">
        <v>1923</v>
      </c>
      <c r="B1878" s="4">
        <v>43714</v>
      </c>
      <c r="C1878">
        <v>1</v>
      </c>
      <c r="D1878" t="s">
        <v>16</v>
      </c>
      <c r="E1878" t="s">
        <v>17</v>
      </c>
      <c r="F1878" t="s">
        <v>18</v>
      </c>
      <c r="G1878" t="s">
        <v>41</v>
      </c>
      <c r="H1878">
        <v>399</v>
      </c>
      <c r="I1878">
        <v>3</v>
      </c>
      <c r="J1878">
        <v>1197</v>
      </c>
    </row>
    <row r="1879" spans="1:10" x14ac:dyDescent="0.35">
      <c r="A1879" s="3" t="s">
        <v>1924</v>
      </c>
      <c r="B1879" s="4">
        <v>43714</v>
      </c>
      <c r="C1879">
        <v>9</v>
      </c>
      <c r="D1879" t="s">
        <v>21</v>
      </c>
      <c r="E1879" t="s">
        <v>22</v>
      </c>
      <c r="F1879" t="s">
        <v>23</v>
      </c>
      <c r="G1879" t="s">
        <v>31</v>
      </c>
      <c r="H1879">
        <v>69</v>
      </c>
      <c r="I1879">
        <v>1</v>
      </c>
      <c r="J1879">
        <v>69</v>
      </c>
    </row>
    <row r="1880" spans="1:10" x14ac:dyDescent="0.35">
      <c r="A1880" s="3" t="s">
        <v>1925</v>
      </c>
      <c r="B1880" s="4">
        <v>43714</v>
      </c>
      <c r="C1880">
        <v>4</v>
      </c>
      <c r="D1880" t="s">
        <v>51</v>
      </c>
      <c r="E1880" t="s">
        <v>68</v>
      </c>
      <c r="F1880" t="s">
        <v>18</v>
      </c>
      <c r="G1880" t="s">
        <v>41</v>
      </c>
      <c r="H1880">
        <v>399</v>
      </c>
      <c r="I1880">
        <v>4</v>
      </c>
      <c r="J1880">
        <v>1596</v>
      </c>
    </row>
    <row r="1881" spans="1:10" x14ac:dyDescent="0.35">
      <c r="A1881" s="3" t="s">
        <v>1926</v>
      </c>
      <c r="B1881" s="4">
        <v>43714</v>
      </c>
      <c r="C1881">
        <v>11</v>
      </c>
      <c r="D1881" t="s">
        <v>11</v>
      </c>
      <c r="E1881" t="s">
        <v>12</v>
      </c>
      <c r="F1881" t="s">
        <v>13</v>
      </c>
      <c r="G1881" t="s">
        <v>24</v>
      </c>
      <c r="H1881">
        <v>159</v>
      </c>
      <c r="I1881">
        <v>3</v>
      </c>
      <c r="J1881">
        <v>477</v>
      </c>
    </row>
    <row r="1882" spans="1:10" x14ac:dyDescent="0.35">
      <c r="A1882" s="3" t="s">
        <v>1927</v>
      </c>
      <c r="B1882" s="4">
        <v>43715</v>
      </c>
      <c r="C1882">
        <v>9</v>
      </c>
      <c r="D1882" t="s">
        <v>21</v>
      </c>
      <c r="E1882" t="s">
        <v>22</v>
      </c>
      <c r="F1882" t="s">
        <v>23</v>
      </c>
      <c r="G1882" t="s">
        <v>31</v>
      </c>
      <c r="H1882">
        <v>69</v>
      </c>
      <c r="I1882">
        <v>8</v>
      </c>
      <c r="J1882">
        <v>552</v>
      </c>
    </row>
    <row r="1883" spans="1:10" x14ac:dyDescent="0.35">
      <c r="A1883" s="3" t="s">
        <v>1928</v>
      </c>
      <c r="B1883" s="4">
        <v>43715</v>
      </c>
      <c r="C1883">
        <v>2</v>
      </c>
      <c r="D1883" t="s">
        <v>106</v>
      </c>
      <c r="E1883" t="s">
        <v>17</v>
      </c>
      <c r="F1883" t="s">
        <v>18</v>
      </c>
      <c r="G1883" t="s">
        <v>14</v>
      </c>
      <c r="H1883">
        <v>199</v>
      </c>
      <c r="I1883">
        <v>1</v>
      </c>
      <c r="J1883">
        <v>199</v>
      </c>
    </row>
    <row r="1884" spans="1:10" x14ac:dyDescent="0.35">
      <c r="A1884" s="3" t="s">
        <v>1929</v>
      </c>
      <c r="B1884" s="4">
        <v>43716</v>
      </c>
      <c r="C1884">
        <v>8</v>
      </c>
      <c r="D1884" t="s">
        <v>45</v>
      </c>
      <c r="E1884" t="s">
        <v>46</v>
      </c>
      <c r="F1884" t="s">
        <v>23</v>
      </c>
      <c r="G1884" t="s">
        <v>31</v>
      </c>
      <c r="H1884">
        <v>69</v>
      </c>
      <c r="I1884">
        <v>4</v>
      </c>
      <c r="J1884">
        <v>276</v>
      </c>
    </row>
    <row r="1885" spans="1:10" x14ac:dyDescent="0.35">
      <c r="A1885" s="3" t="s">
        <v>1930</v>
      </c>
      <c r="B1885" s="4">
        <v>43716</v>
      </c>
      <c r="C1885">
        <v>13</v>
      </c>
      <c r="D1885" t="s">
        <v>33</v>
      </c>
      <c r="E1885" t="s">
        <v>12</v>
      </c>
      <c r="F1885" t="s">
        <v>13</v>
      </c>
      <c r="G1885" t="s">
        <v>41</v>
      </c>
      <c r="H1885">
        <v>399</v>
      </c>
      <c r="I1885">
        <v>4</v>
      </c>
      <c r="J1885">
        <v>1596</v>
      </c>
    </row>
    <row r="1886" spans="1:10" x14ac:dyDescent="0.35">
      <c r="A1886" s="3" t="s">
        <v>1931</v>
      </c>
      <c r="B1886" s="4">
        <v>43716</v>
      </c>
      <c r="C1886">
        <v>14</v>
      </c>
      <c r="D1886" t="s">
        <v>38</v>
      </c>
      <c r="E1886" t="s">
        <v>63</v>
      </c>
      <c r="F1886" t="s">
        <v>13</v>
      </c>
      <c r="G1886" t="s">
        <v>14</v>
      </c>
      <c r="H1886">
        <v>199</v>
      </c>
      <c r="I1886">
        <v>3</v>
      </c>
      <c r="J1886">
        <v>597</v>
      </c>
    </row>
    <row r="1887" spans="1:10" x14ac:dyDescent="0.35">
      <c r="A1887" s="3" t="s">
        <v>1932</v>
      </c>
      <c r="B1887" s="4">
        <v>43716</v>
      </c>
      <c r="C1887">
        <v>10</v>
      </c>
      <c r="D1887" t="s">
        <v>58</v>
      </c>
      <c r="E1887" t="s">
        <v>46</v>
      </c>
      <c r="F1887" t="s">
        <v>23</v>
      </c>
      <c r="G1887" t="s">
        <v>19</v>
      </c>
      <c r="H1887">
        <v>289</v>
      </c>
      <c r="I1887">
        <v>2</v>
      </c>
      <c r="J1887">
        <v>578</v>
      </c>
    </row>
    <row r="1888" spans="1:10" x14ac:dyDescent="0.35">
      <c r="A1888" s="3" t="s">
        <v>1933</v>
      </c>
      <c r="B1888" s="4">
        <v>43716</v>
      </c>
      <c r="C1888">
        <v>8</v>
      </c>
      <c r="D1888" t="s">
        <v>45</v>
      </c>
      <c r="E1888" t="s">
        <v>46</v>
      </c>
      <c r="F1888" t="s">
        <v>23</v>
      </c>
      <c r="G1888" t="s">
        <v>41</v>
      </c>
      <c r="H1888">
        <v>399</v>
      </c>
      <c r="I1888">
        <v>1</v>
      </c>
      <c r="J1888">
        <v>399</v>
      </c>
    </row>
    <row r="1889" spans="1:10" x14ac:dyDescent="0.35">
      <c r="A1889" s="3" t="s">
        <v>1934</v>
      </c>
      <c r="B1889" s="4">
        <v>43716</v>
      </c>
      <c r="C1889">
        <v>3</v>
      </c>
      <c r="D1889" t="s">
        <v>43</v>
      </c>
      <c r="E1889" t="s">
        <v>17</v>
      </c>
      <c r="F1889" t="s">
        <v>18</v>
      </c>
      <c r="G1889" t="s">
        <v>31</v>
      </c>
      <c r="H1889">
        <v>69</v>
      </c>
      <c r="I1889">
        <v>7</v>
      </c>
      <c r="J1889">
        <v>483</v>
      </c>
    </row>
    <row r="1890" spans="1:10" x14ac:dyDescent="0.35">
      <c r="A1890" s="3" t="s">
        <v>1935</v>
      </c>
      <c r="B1890" s="4">
        <v>43717</v>
      </c>
      <c r="C1890">
        <v>18</v>
      </c>
      <c r="D1890" t="s">
        <v>26</v>
      </c>
      <c r="E1890" t="s">
        <v>27</v>
      </c>
      <c r="F1890" t="s">
        <v>28</v>
      </c>
      <c r="G1890" t="s">
        <v>31</v>
      </c>
      <c r="H1890">
        <v>69</v>
      </c>
      <c r="I1890">
        <v>3</v>
      </c>
      <c r="J1890">
        <v>207</v>
      </c>
    </row>
    <row r="1891" spans="1:10" x14ac:dyDescent="0.35">
      <c r="A1891" s="3" t="s">
        <v>1936</v>
      </c>
      <c r="B1891" s="4">
        <v>43718</v>
      </c>
      <c r="C1891">
        <v>10</v>
      </c>
      <c r="D1891" t="s">
        <v>58</v>
      </c>
      <c r="E1891" t="s">
        <v>46</v>
      </c>
      <c r="F1891" t="s">
        <v>23</v>
      </c>
      <c r="G1891" t="s">
        <v>14</v>
      </c>
      <c r="H1891">
        <v>199</v>
      </c>
      <c r="I1891">
        <v>5</v>
      </c>
      <c r="J1891">
        <v>995</v>
      </c>
    </row>
    <row r="1892" spans="1:10" x14ac:dyDescent="0.35">
      <c r="A1892" s="3" t="s">
        <v>1937</v>
      </c>
      <c r="B1892" s="4">
        <v>43718</v>
      </c>
      <c r="C1892">
        <v>17</v>
      </c>
      <c r="D1892" t="s">
        <v>35</v>
      </c>
      <c r="E1892" t="s">
        <v>36</v>
      </c>
      <c r="F1892" t="s">
        <v>28</v>
      </c>
      <c r="G1892" t="s">
        <v>24</v>
      </c>
      <c r="H1892">
        <v>159</v>
      </c>
      <c r="I1892">
        <v>7</v>
      </c>
      <c r="J1892">
        <v>1113</v>
      </c>
    </row>
    <row r="1893" spans="1:10" x14ac:dyDescent="0.35">
      <c r="A1893" s="3" t="s">
        <v>1938</v>
      </c>
      <c r="B1893" s="4">
        <v>43719</v>
      </c>
      <c r="C1893">
        <v>5</v>
      </c>
      <c r="D1893" t="s">
        <v>60</v>
      </c>
      <c r="E1893" t="s">
        <v>17</v>
      </c>
      <c r="F1893" t="s">
        <v>18</v>
      </c>
      <c r="G1893" t="s">
        <v>41</v>
      </c>
      <c r="H1893">
        <v>399</v>
      </c>
      <c r="I1893">
        <v>9</v>
      </c>
      <c r="J1893">
        <v>3591</v>
      </c>
    </row>
    <row r="1894" spans="1:10" x14ac:dyDescent="0.35">
      <c r="A1894" s="3" t="s">
        <v>1939</v>
      </c>
      <c r="B1894" s="4">
        <v>43719</v>
      </c>
      <c r="C1894">
        <v>15</v>
      </c>
      <c r="D1894" t="s">
        <v>118</v>
      </c>
      <c r="E1894" t="s">
        <v>63</v>
      </c>
      <c r="F1894" t="s">
        <v>13</v>
      </c>
      <c r="G1894" t="s">
        <v>14</v>
      </c>
      <c r="H1894">
        <v>199</v>
      </c>
      <c r="I1894">
        <v>1</v>
      </c>
      <c r="J1894">
        <v>199</v>
      </c>
    </row>
    <row r="1895" spans="1:10" x14ac:dyDescent="0.35">
      <c r="A1895" s="3" t="s">
        <v>1940</v>
      </c>
      <c r="B1895" s="4">
        <v>43720</v>
      </c>
      <c r="C1895">
        <v>8</v>
      </c>
      <c r="D1895" t="s">
        <v>45</v>
      </c>
      <c r="E1895" t="s">
        <v>46</v>
      </c>
      <c r="F1895" t="s">
        <v>23</v>
      </c>
      <c r="G1895" t="s">
        <v>24</v>
      </c>
      <c r="H1895">
        <v>159</v>
      </c>
      <c r="I1895">
        <v>0</v>
      </c>
      <c r="J1895">
        <v>0</v>
      </c>
    </row>
    <row r="1896" spans="1:10" x14ac:dyDescent="0.35">
      <c r="A1896" s="3" t="s">
        <v>1941</v>
      </c>
      <c r="B1896" s="4">
        <v>43720</v>
      </c>
      <c r="C1896">
        <v>15</v>
      </c>
      <c r="D1896" t="s">
        <v>118</v>
      </c>
      <c r="E1896" t="s">
        <v>63</v>
      </c>
      <c r="F1896" t="s">
        <v>13</v>
      </c>
      <c r="G1896" t="s">
        <v>41</v>
      </c>
      <c r="H1896">
        <v>399</v>
      </c>
      <c r="I1896">
        <v>1</v>
      </c>
      <c r="J1896">
        <v>399</v>
      </c>
    </row>
    <row r="1897" spans="1:10" x14ac:dyDescent="0.35">
      <c r="A1897" s="3" t="s">
        <v>1942</v>
      </c>
      <c r="B1897" s="4">
        <v>43720</v>
      </c>
      <c r="C1897">
        <v>20</v>
      </c>
      <c r="D1897" t="s">
        <v>40</v>
      </c>
      <c r="E1897" t="s">
        <v>36</v>
      </c>
      <c r="F1897" t="s">
        <v>28</v>
      </c>
      <c r="G1897" t="s">
        <v>19</v>
      </c>
      <c r="H1897">
        <v>289</v>
      </c>
      <c r="I1897">
        <v>0</v>
      </c>
      <c r="J1897">
        <v>0</v>
      </c>
    </row>
    <row r="1898" spans="1:10" x14ac:dyDescent="0.35">
      <c r="A1898" s="3" t="s">
        <v>1943</v>
      </c>
      <c r="B1898" s="4">
        <v>43720</v>
      </c>
      <c r="C1898">
        <v>1</v>
      </c>
      <c r="D1898" t="s">
        <v>16</v>
      </c>
      <c r="E1898" t="s">
        <v>17</v>
      </c>
      <c r="F1898" t="s">
        <v>18</v>
      </c>
      <c r="G1898" t="s">
        <v>24</v>
      </c>
      <c r="H1898">
        <v>159</v>
      </c>
      <c r="I1898">
        <v>3</v>
      </c>
      <c r="J1898">
        <v>477</v>
      </c>
    </row>
    <row r="1899" spans="1:10" x14ac:dyDescent="0.35">
      <c r="A1899" s="3" t="s">
        <v>1944</v>
      </c>
      <c r="B1899" s="4">
        <v>43721</v>
      </c>
      <c r="C1899">
        <v>3</v>
      </c>
      <c r="D1899" t="s">
        <v>43</v>
      </c>
      <c r="E1899" t="s">
        <v>68</v>
      </c>
      <c r="F1899" t="s">
        <v>18</v>
      </c>
      <c r="G1899" t="s">
        <v>14</v>
      </c>
      <c r="H1899">
        <v>199</v>
      </c>
      <c r="I1899">
        <v>1</v>
      </c>
      <c r="J1899">
        <v>199</v>
      </c>
    </row>
    <row r="1900" spans="1:10" x14ac:dyDescent="0.35">
      <c r="A1900" s="3" t="s">
        <v>1945</v>
      </c>
      <c r="B1900" s="4">
        <v>43722</v>
      </c>
      <c r="C1900">
        <v>9</v>
      </c>
      <c r="D1900" t="s">
        <v>21</v>
      </c>
      <c r="E1900" t="s">
        <v>46</v>
      </c>
      <c r="F1900" t="s">
        <v>23</v>
      </c>
      <c r="G1900" t="s">
        <v>14</v>
      </c>
      <c r="H1900">
        <v>199</v>
      </c>
      <c r="I1900">
        <v>0</v>
      </c>
      <c r="J1900">
        <v>0</v>
      </c>
    </row>
    <row r="1901" spans="1:10" x14ac:dyDescent="0.35">
      <c r="A1901" s="3" t="s">
        <v>1946</v>
      </c>
      <c r="B1901" s="4">
        <v>43723</v>
      </c>
      <c r="C1901">
        <v>2</v>
      </c>
      <c r="D1901" t="s">
        <v>106</v>
      </c>
      <c r="E1901" t="s">
        <v>17</v>
      </c>
      <c r="F1901" t="s">
        <v>18</v>
      </c>
      <c r="G1901" t="s">
        <v>14</v>
      </c>
      <c r="H1901">
        <v>199</v>
      </c>
      <c r="I1901">
        <v>6</v>
      </c>
      <c r="J1901">
        <v>1194</v>
      </c>
    </row>
    <row r="1902" spans="1:10" x14ac:dyDescent="0.35">
      <c r="A1902" s="3" t="s">
        <v>1947</v>
      </c>
      <c r="B1902" s="4">
        <v>43724</v>
      </c>
      <c r="C1902">
        <v>18</v>
      </c>
      <c r="D1902" t="s">
        <v>26</v>
      </c>
      <c r="E1902" t="s">
        <v>36</v>
      </c>
      <c r="F1902" t="s">
        <v>28</v>
      </c>
      <c r="G1902" t="s">
        <v>41</v>
      </c>
      <c r="H1902">
        <v>399</v>
      </c>
      <c r="I1902">
        <v>3</v>
      </c>
      <c r="J1902">
        <v>1197</v>
      </c>
    </row>
    <row r="1903" spans="1:10" x14ac:dyDescent="0.35">
      <c r="A1903" s="3" t="s">
        <v>1948</v>
      </c>
      <c r="B1903" s="4">
        <v>43724</v>
      </c>
      <c r="C1903">
        <v>14</v>
      </c>
      <c r="D1903" t="s">
        <v>38</v>
      </c>
      <c r="E1903" t="s">
        <v>12</v>
      </c>
      <c r="F1903" t="s">
        <v>13</v>
      </c>
      <c r="G1903" t="s">
        <v>41</v>
      </c>
      <c r="H1903">
        <v>399</v>
      </c>
      <c r="I1903">
        <v>8</v>
      </c>
      <c r="J1903">
        <v>3192</v>
      </c>
    </row>
    <row r="1904" spans="1:10" x14ac:dyDescent="0.35">
      <c r="A1904" s="3" t="s">
        <v>1949</v>
      </c>
      <c r="B1904" s="4">
        <v>43724</v>
      </c>
      <c r="C1904">
        <v>15</v>
      </c>
      <c r="D1904" t="s">
        <v>118</v>
      </c>
      <c r="E1904" t="s">
        <v>63</v>
      </c>
      <c r="F1904" t="s">
        <v>13</v>
      </c>
      <c r="G1904" t="s">
        <v>41</v>
      </c>
      <c r="H1904">
        <v>399</v>
      </c>
      <c r="I1904">
        <v>0</v>
      </c>
      <c r="J1904">
        <v>0</v>
      </c>
    </row>
    <row r="1905" spans="1:10" x14ac:dyDescent="0.35">
      <c r="A1905" s="3" t="s">
        <v>1950</v>
      </c>
      <c r="B1905" s="4">
        <v>43725</v>
      </c>
      <c r="C1905">
        <v>15</v>
      </c>
      <c r="D1905" t="s">
        <v>118</v>
      </c>
      <c r="E1905" t="s">
        <v>63</v>
      </c>
      <c r="F1905" t="s">
        <v>13</v>
      </c>
      <c r="G1905" t="s">
        <v>41</v>
      </c>
      <c r="H1905">
        <v>399</v>
      </c>
      <c r="I1905">
        <v>2</v>
      </c>
      <c r="J1905">
        <v>798</v>
      </c>
    </row>
    <row r="1906" spans="1:10" x14ac:dyDescent="0.35">
      <c r="A1906" s="3" t="s">
        <v>1951</v>
      </c>
      <c r="B1906" s="4">
        <v>43725</v>
      </c>
      <c r="C1906">
        <v>14</v>
      </c>
      <c r="D1906" t="s">
        <v>38</v>
      </c>
      <c r="E1906" t="s">
        <v>63</v>
      </c>
      <c r="F1906" t="s">
        <v>13</v>
      </c>
      <c r="G1906" t="s">
        <v>31</v>
      </c>
      <c r="H1906">
        <v>69</v>
      </c>
      <c r="I1906">
        <v>5</v>
      </c>
      <c r="J1906">
        <v>345</v>
      </c>
    </row>
    <row r="1907" spans="1:10" x14ac:dyDescent="0.35">
      <c r="A1907" s="3" t="s">
        <v>1952</v>
      </c>
      <c r="B1907" s="4">
        <v>43725</v>
      </c>
      <c r="C1907">
        <v>16</v>
      </c>
      <c r="D1907" t="s">
        <v>30</v>
      </c>
      <c r="E1907" t="s">
        <v>36</v>
      </c>
      <c r="F1907" t="s">
        <v>28</v>
      </c>
      <c r="G1907" t="s">
        <v>31</v>
      </c>
      <c r="H1907">
        <v>69</v>
      </c>
      <c r="I1907">
        <v>8</v>
      </c>
      <c r="J1907">
        <v>552</v>
      </c>
    </row>
    <row r="1908" spans="1:10" x14ac:dyDescent="0.35">
      <c r="A1908" s="3" t="s">
        <v>1953</v>
      </c>
      <c r="B1908" s="4">
        <v>43725</v>
      </c>
      <c r="C1908">
        <v>1</v>
      </c>
      <c r="D1908" t="s">
        <v>16</v>
      </c>
      <c r="E1908" t="s">
        <v>17</v>
      </c>
      <c r="F1908" t="s">
        <v>18</v>
      </c>
      <c r="G1908" t="s">
        <v>31</v>
      </c>
      <c r="H1908">
        <v>69</v>
      </c>
      <c r="I1908">
        <v>2</v>
      </c>
      <c r="J1908">
        <v>138</v>
      </c>
    </row>
    <row r="1909" spans="1:10" x14ac:dyDescent="0.35">
      <c r="A1909" s="3" t="s">
        <v>1954</v>
      </c>
      <c r="B1909" s="4">
        <v>43726</v>
      </c>
      <c r="C1909">
        <v>20</v>
      </c>
      <c r="D1909" t="s">
        <v>40</v>
      </c>
      <c r="E1909" t="s">
        <v>36</v>
      </c>
      <c r="F1909" t="s">
        <v>28</v>
      </c>
      <c r="G1909" t="s">
        <v>14</v>
      </c>
      <c r="H1909">
        <v>199</v>
      </c>
      <c r="I1909">
        <v>7</v>
      </c>
      <c r="J1909">
        <v>1393</v>
      </c>
    </row>
    <row r="1910" spans="1:10" x14ac:dyDescent="0.35">
      <c r="A1910" s="3" t="s">
        <v>1955</v>
      </c>
      <c r="B1910" s="4">
        <v>43726</v>
      </c>
      <c r="C1910">
        <v>15</v>
      </c>
      <c r="D1910" t="s">
        <v>118</v>
      </c>
      <c r="E1910" t="s">
        <v>63</v>
      </c>
      <c r="F1910" t="s">
        <v>13</v>
      </c>
      <c r="G1910" t="s">
        <v>31</v>
      </c>
      <c r="H1910">
        <v>69</v>
      </c>
      <c r="I1910">
        <v>8</v>
      </c>
      <c r="J1910">
        <v>552</v>
      </c>
    </row>
    <row r="1911" spans="1:10" x14ac:dyDescent="0.35">
      <c r="A1911" s="3" t="s">
        <v>1956</v>
      </c>
      <c r="B1911" s="4">
        <v>43726</v>
      </c>
      <c r="C1911">
        <v>14</v>
      </c>
      <c r="D1911" t="s">
        <v>38</v>
      </c>
      <c r="E1911" t="s">
        <v>12</v>
      </c>
      <c r="F1911" t="s">
        <v>13</v>
      </c>
      <c r="G1911" t="s">
        <v>24</v>
      </c>
      <c r="H1911">
        <v>159</v>
      </c>
      <c r="I1911">
        <v>7</v>
      </c>
      <c r="J1911">
        <v>1113</v>
      </c>
    </row>
    <row r="1912" spans="1:10" x14ac:dyDescent="0.35">
      <c r="A1912" s="3" t="s">
        <v>1957</v>
      </c>
      <c r="B1912" s="4">
        <v>43726</v>
      </c>
      <c r="C1912">
        <v>1</v>
      </c>
      <c r="D1912" t="s">
        <v>16</v>
      </c>
      <c r="E1912" t="s">
        <v>68</v>
      </c>
      <c r="F1912" t="s">
        <v>18</v>
      </c>
      <c r="G1912" t="s">
        <v>41</v>
      </c>
      <c r="H1912">
        <v>399</v>
      </c>
      <c r="I1912">
        <v>6</v>
      </c>
      <c r="J1912">
        <v>2394</v>
      </c>
    </row>
    <row r="1913" spans="1:10" x14ac:dyDescent="0.35">
      <c r="A1913" s="3" t="s">
        <v>1958</v>
      </c>
      <c r="B1913" s="4">
        <v>43727</v>
      </c>
      <c r="C1913">
        <v>6</v>
      </c>
      <c r="D1913" t="s">
        <v>48</v>
      </c>
      <c r="E1913" t="s">
        <v>22</v>
      </c>
      <c r="F1913" t="s">
        <v>23</v>
      </c>
      <c r="G1913" t="s">
        <v>19</v>
      </c>
      <c r="H1913">
        <v>289</v>
      </c>
      <c r="I1913">
        <v>7</v>
      </c>
      <c r="J1913">
        <v>2023</v>
      </c>
    </row>
    <row r="1914" spans="1:10" x14ac:dyDescent="0.35">
      <c r="A1914" s="3" t="s">
        <v>1959</v>
      </c>
      <c r="B1914" s="4">
        <v>43727</v>
      </c>
      <c r="C1914">
        <v>16</v>
      </c>
      <c r="D1914" t="s">
        <v>30</v>
      </c>
      <c r="E1914" t="s">
        <v>27</v>
      </c>
      <c r="F1914" t="s">
        <v>28</v>
      </c>
      <c r="G1914" t="s">
        <v>31</v>
      </c>
      <c r="H1914">
        <v>69</v>
      </c>
      <c r="I1914">
        <v>5</v>
      </c>
      <c r="J1914">
        <v>345</v>
      </c>
    </row>
    <row r="1915" spans="1:10" x14ac:dyDescent="0.35">
      <c r="A1915" s="3" t="s">
        <v>1960</v>
      </c>
      <c r="B1915" s="4">
        <v>43727</v>
      </c>
      <c r="C1915">
        <v>9</v>
      </c>
      <c r="D1915" t="s">
        <v>21</v>
      </c>
      <c r="E1915" t="s">
        <v>46</v>
      </c>
      <c r="F1915" t="s">
        <v>23</v>
      </c>
      <c r="G1915" t="s">
        <v>31</v>
      </c>
      <c r="H1915">
        <v>69</v>
      </c>
      <c r="I1915">
        <v>0</v>
      </c>
      <c r="J1915">
        <v>0</v>
      </c>
    </row>
    <row r="1916" spans="1:10" x14ac:dyDescent="0.35">
      <c r="A1916" s="3" t="s">
        <v>1961</v>
      </c>
      <c r="B1916" s="4">
        <v>43727</v>
      </c>
      <c r="C1916">
        <v>11</v>
      </c>
      <c r="D1916" t="s">
        <v>11</v>
      </c>
      <c r="E1916" t="s">
        <v>12</v>
      </c>
      <c r="F1916" t="s">
        <v>13</v>
      </c>
      <c r="G1916" t="s">
        <v>14</v>
      </c>
      <c r="H1916">
        <v>199</v>
      </c>
      <c r="I1916">
        <v>9</v>
      </c>
      <c r="J1916">
        <v>1791</v>
      </c>
    </row>
    <row r="1917" spans="1:10" x14ac:dyDescent="0.35">
      <c r="A1917" s="3" t="s">
        <v>1962</v>
      </c>
      <c r="B1917" s="4">
        <v>43728</v>
      </c>
      <c r="C1917">
        <v>5</v>
      </c>
      <c r="D1917" t="s">
        <v>60</v>
      </c>
      <c r="E1917" t="s">
        <v>17</v>
      </c>
      <c r="F1917" t="s">
        <v>18</v>
      </c>
      <c r="G1917" t="s">
        <v>41</v>
      </c>
      <c r="H1917">
        <v>399</v>
      </c>
      <c r="I1917">
        <v>4</v>
      </c>
      <c r="J1917">
        <v>1596</v>
      </c>
    </row>
    <row r="1918" spans="1:10" x14ac:dyDescent="0.35">
      <c r="A1918" s="3" t="s">
        <v>1963</v>
      </c>
      <c r="B1918" s="4">
        <v>43728</v>
      </c>
      <c r="C1918">
        <v>4</v>
      </c>
      <c r="D1918" t="s">
        <v>51</v>
      </c>
      <c r="E1918" t="s">
        <v>17</v>
      </c>
      <c r="F1918" t="s">
        <v>18</v>
      </c>
      <c r="G1918" t="s">
        <v>19</v>
      </c>
      <c r="H1918">
        <v>289</v>
      </c>
      <c r="I1918">
        <v>8</v>
      </c>
      <c r="J1918">
        <v>2312</v>
      </c>
    </row>
    <row r="1919" spans="1:10" x14ac:dyDescent="0.35">
      <c r="A1919" s="3" t="s">
        <v>1964</v>
      </c>
      <c r="B1919" s="4">
        <v>43728</v>
      </c>
      <c r="C1919">
        <v>1</v>
      </c>
      <c r="D1919" t="s">
        <v>16</v>
      </c>
      <c r="E1919" t="s">
        <v>17</v>
      </c>
      <c r="F1919" t="s">
        <v>18</v>
      </c>
      <c r="G1919" t="s">
        <v>41</v>
      </c>
      <c r="H1919">
        <v>399</v>
      </c>
      <c r="I1919">
        <v>1</v>
      </c>
      <c r="J1919">
        <v>399</v>
      </c>
    </row>
    <row r="1920" spans="1:10" x14ac:dyDescent="0.35">
      <c r="A1920" s="3" t="s">
        <v>1965</v>
      </c>
      <c r="B1920" s="4">
        <v>43728</v>
      </c>
      <c r="C1920">
        <v>11</v>
      </c>
      <c r="D1920" t="s">
        <v>11</v>
      </c>
      <c r="E1920" t="s">
        <v>63</v>
      </c>
      <c r="F1920" t="s">
        <v>13</v>
      </c>
      <c r="G1920" t="s">
        <v>14</v>
      </c>
      <c r="H1920">
        <v>199</v>
      </c>
      <c r="I1920">
        <v>4</v>
      </c>
      <c r="J1920">
        <v>796</v>
      </c>
    </row>
    <row r="1921" spans="1:10" x14ac:dyDescent="0.35">
      <c r="A1921" s="3" t="s">
        <v>1966</v>
      </c>
      <c r="B1921" s="4">
        <v>43728</v>
      </c>
      <c r="C1921">
        <v>10</v>
      </c>
      <c r="D1921" t="s">
        <v>58</v>
      </c>
      <c r="E1921" t="s">
        <v>46</v>
      </c>
      <c r="F1921" t="s">
        <v>23</v>
      </c>
      <c r="G1921" t="s">
        <v>24</v>
      </c>
      <c r="H1921">
        <v>159</v>
      </c>
      <c r="I1921">
        <v>9</v>
      </c>
      <c r="J1921">
        <v>1431</v>
      </c>
    </row>
    <row r="1922" spans="1:10" x14ac:dyDescent="0.35">
      <c r="A1922" s="3" t="s">
        <v>1967</v>
      </c>
      <c r="B1922" s="4">
        <v>43728</v>
      </c>
      <c r="C1922">
        <v>17</v>
      </c>
      <c r="D1922" t="s">
        <v>35</v>
      </c>
      <c r="E1922" t="s">
        <v>27</v>
      </c>
      <c r="F1922" t="s">
        <v>28</v>
      </c>
      <c r="G1922" t="s">
        <v>41</v>
      </c>
      <c r="H1922">
        <v>399</v>
      </c>
      <c r="I1922">
        <v>1</v>
      </c>
      <c r="J1922">
        <v>399</v>
      </c>
    </row>
    <row r="1923" spans="1:10" x14ac:dyDescent="0.35">
      <c r="A1923" s="3" t="s">
        <v>1968</v>
      </c>
      <c r="B1923" s="4">
        <v>43728</v>
      </c>
      <c r="C1923">
        <v>8</v>
      </c>
      <c r="D1923" t="s">
        <v>45</v>
      </c>
      <c r="E1923" t="s">
        <v>22</v>
      </c>
      <c r="F1923" t="s">
        <v>23</v>
      </c>
      <c r="G1923" t="s">
        <v>41</v>
      </c>
      <c r="H1923">
        <v>399</v>
      </c>
      <c r="I1923">
        <v>3</v>
      </c>
      <c r="J1923">
        <v>1197</v>
      </c>
    </row>
    <row r="1924" spans="1:10" x14ac:dyDescent="0.35">
      <c r="A1924" s="3" t="s">
        <v>1969</v>
      </c>
      <c r="B1924" s="4">
        <v>43728</v>
      </c>
      <c r="C1924">
        <v>12</v>
      </c>
      <c r="D1924" t="s">
        <v>66</v>
      </c>
      <c r="E1924" t="s">
        <v>63</v>
      </c>
      <c r="F1924" t="s">
        <v>13</v>
      </c>
      <c r="G1924" t="s">
        <v>24</v>
      </c>
      <c r="H1924">
        <v>159</v>
      </c>
      <c r="I1924">
        <v>8</v>
      </c>
      <c r="J1924">
        <v>1272</v>
      </c>
    </row>
    <row r="1925" spans="1:10" x14ac:dyDescent="0.35">
      <c r="A1925" s="3" t="s">
        <v>1970</v>
      </c>
      <c r="B1925" s="4">
        <v>43728</v>
      </c>
      <c r="C1925">
        <v>6</v>
      </c>
      <c r="D1925" t="s">
        <v>48</v>
      </c>
      <c r="E1925" t="s">
        <v>22</v>
      </c>
      <c r="F1925" t="s">
        <v>23</v>
      </c>
      <c r="G1925" t="s">
        <v>14</v>
      </c>
      <c r="H1925">
        <v>199</v>
      </c>
      <c r="I1925">
        <v>0</v>
      </c>
      <c r="J1925">
        <v>0</v>
      </c>
    </row>
    <row r="1926" spans="1:10" x14ac:dyDescent="0.35">
      <c r="A1926" s="3" t="s">
        <v>1971</v>
      </c>
      <c r="B1926" s="4">
        <v>43729</v>
      </c>
      <c r="C1926">
        <v>19</v>
      </c>
      <c r="D1926" t="s">
        <v>56</v>
      </c>
      <c r="E1926" t="s">
        <v>27</v>
      </c>
      <c r="F1926" t="s">
        <v>28</v>
      </c>
      <c r="G1926" t="s">
        <v>19</v>
      </c>
      <c r="H1926">
        <v>289</v>
      </c>
      <c r="I1926">
        <v>1</v>
      </c>
      <c r="J1926">
        <v>289</v>
      </c>
    </row>
    <row r="1927" spans="1:10" x14ac:dyDescent="0.35">
      <c r="A1927" s="3" t="s">
        <v>1972</v>
      </c>
      <c r="B1927" s="4">
        <v>43730</v>
      </c>
      <c r="C1927">
        <v>1</v>
      </c>
      <c r="D1927" t="s">
        <v>16</v>
      </c>
      <c r="E1927" t="s">
        <v>17</v>
      </c>
      <c r="F1927" t="s">
        <v>18</v>
      </c>
      <c r="G1927" t="s">
        <v>14</v>
      </c>
      <c r="H1927">
        <v>199</v>
      </c>
      <c r="I1927">
        <v>3</v>
      </c>
      <c r="J1927">
        <v>597</v>
      </c>
    </row>
    <row r="1928" spans="1:10" x14ac:dyDescent="0.35">
      <c r="A1928" s="3" t="s">
        <v>1973</v>
      </c>
      <c r="B1928" s="4">
        <v>43730</v>
      </c>
      <c r="C1928">
        <v>6</v>
      </c>
      <c r="D1928" t="s">
        <v>48</v>
      </c>
      <c r="E1928" t="s">
        <v>46</v>
      </c>
      <c r="F1928" t="s">
        <v>23</v>
      </c>
      <c r="G1928" t="s">
        <v>19</v>
      </c>
      <c r="H1928">
        <v>289</v>
      </c>
      <c r="I1928">
        <v>2</v>
      </c>
      <c r="J1928">
        <v>578</v>
      </c>
    </row>
    <row r="1929" spans="1:10" x14ac:dyDescent="0.35">
      <c r="A1929" s="3" t="s">
        <v>1974</v>
      </c>
      <c r="B1929" s="4">
        <v>43730</v>
      </c>
      <c r="C1929">
        <v>13</v>
      </c>
      <c r="D1929" t="s">
        <v>33</v>
      </c>
      <c r="E1929" t="s">
        <v>63</v>
      </c>
      <c r="F1929" t="s">
        <v>13</v>
      </c>
      <c r="G1929" t="s">
        <v>41</v>
      </c>
      <c r="H1929">
        <v>399</v>
      </c>
      <c r="I1929">
        <v>6</v>
      </c>
      <c r="J1929">
        <v>2394</v>
      </c>
    </row>
    <row r="1930" spans="1:10" x14ac:dyDescent="0.35">
      <c r="A1930" s="3" t="s">
        <v>1975</v>
      </c>
      <c r="B1930" s="4">
        <v>43730</v>
      </c>
      <c r="C1930">
        <v>9</v>
      </c>
      <c r="D1930" t="s">
        <v>21</v>
      </c>
      <c r="E1930" t="s">
        <v>46</v>
      </c>
      <c r="F1930" t="s">
        <v>23</v>
      </c>
      <c r="G1930" t="s">
        <v>14</v>
      </c>
      <c r="H1930">
        <v>199</v>
      </c>
      <c r="I1930">
        <v>3</v>
      </c>
      <c r="J1930">
        <v>597</v>
      </c>
    </row>
    <row r="1931" spans="1:10" x14ac:dyDescent="0.35">
      <c r="A1931" s="3" t="s">
        <v>1976</v>
      </c>
      <c r="B1931" s="4">
        <v>43731</v>
      </c>
      <c r="C1931">
        <v>4</v>
      </c>
      <c r="D1931" t="s">
        <v>51</v>
      </c>
      <c r="E1931" t="s">
        <v>17</v>
      </c>
      <c r="F1931" t="s">
        <v>18</v>
      </c>
      <c r="G1931" t="s">
        <v>41</v>
      </c>
      <c r="H1931">
        <v>399</v>
      </c>
      <c r="I1931">
        <v>7</v>
      </c>
      <c r="J1931">
        <v>2793</v>
      </c>
    </row>
    <row r="1932" spans="1:10" x14ac:dyDescent="0.35">
      <c r="A1932" s="3" t="s">
        <v>1977</v>
      </c>
      <c r="B1932" s="4">
        <v>43731</v>
      </c>
      <c r="C1932">
        <v>2</v>
      </c>
      <c r="D1932" t="s">
        <v>106</v>
      </c>
      <c r="E1932" t="s">
        <v>17</v>
      </c>
      <c r="F1932" t="s">
        <v>18</v>
      </c>
      <c r="G1932" t="s">
        <v>41</v>
      </c>
      <c r="H1932">
        <v>399</v>
      </c>
      <c r="I1932">
        <v>0</v>
      </c>
      <c r="J1932">
        <v>0</v>
      </c>
    </row>
    <row r="1933" spans="1:10" x14ac:dyDescent="0.35">
      <c r="A1933" s="3" t="s">
        <v>1978</v>
      </c>
      <c r="B1933" s="4">
        <v>43732</v>
      </c>
      <c r="C1933">
        <v>7</v>
      </c>
      <c r="D1933" t="s">
        <v>88</v>
      </c>
      <c r="E1933" t="s">
        <v>22</v>
      </c>
      <c r="F1933" t="s">
        <v>23</v>
      </c>
      <c r="G1933" t="s">
        <v>24</v>
      </c>
      <c r="H1933">
        <v>159</v>
      </c>
      <c r="I1933">
        <v>5</v>
      </c>
      <c r="J1933">
        <v>795</v>
      </c>
    </row>
    <row r="1934" spans="1:10" x14ac:dyDescent="0.35">
      <c r="A1934" s="3" t="s">
        <v>1979</v>
      </c>
      <c r="B1934" s="4">
        <v>43732</v>
      </c>
      <c r="C1934">
        <v>2</v>
      </c>
      <c r="D1934" t="s">
        <v>106</v>
      </c>
      <c r="E1934" t="s">
        <v>68</v>
      </c>
      <c r="F1934" t="s">
        <v>18</v>
      </c>
      <c r="G1934" t="s">
        <v>24</v>
      </c>
      <c r="H1934">
        <v>159</v>
      </c>
      <c r="I1934">
        <v>7</v>
      </c>
      <c r="J1934">
        <v>1113</v>
      </c>
    </row>
    <row r="1935" spans="1:10" x14ac:dyDescent="0.35">
      <c r="A1935" s="3" t="s">
        <v>1980</v>
      </c>
      <c r="B1935" s="4">
        <v>43733</v>
      </c>
      <c r="C1935">
        <v>6</v>
      </c>
      <c r="D1935" t="s">
        <v>48</v>
      </c>
      <c r="E1935" t="s">
        <v>46</v>
      </c>
      <c r="F1935" t="s">
        <v>23</v>
      </c>
      <c r="G1935" t="s">
        <v>19</v>
      </c>
      <c r="H1935">
        <v>289</v>
      </c>
      <c r="I1935">
        <v>8</v>
      </c>
      <c r="J1935">
        <v>2312</v>
      </c>
    </row>
    <row r="1936" spans="1:10" x14ac:dyDescent="0.35">
      <c r="A1936" s="3" t="s">
        <v>1981</v>
      </c>
      <c r="B1936" s="4">
        <v>43733</v>
      </c>
      <c r="C1936">
        <v>12</v>
      </c>
      <c r="D1936" t="s">
        <v>66</v>
      </c>
      <c r="E1936" t="s">
        <v>12</v>
      </c>
      <c r="F1936" t="s">
        <v>13</v>
      </c>
      <c r="G1936" t="s">
        <v>19</v>
      </c>
      <c r="H1936">
        <v>289</v>
      </c>
      <c r="I1936">
        <v>5</v>
      </c>
      <c r="J1936">
        <v>1445</v>
      </c>
    </row>
    <row r="1937" spans="1:10" x14ac:dyDescent="0.35">
      <c r="A1937" s="3" t="s">
        <v>1982</v>
      </c>
      <c r="B1937" s="4">
        <v>43734</v>
      </c>
      <c r="C1937">
        <v>17</v>
      </c>
      <c r="D1937" t="s">
        <v>35</v>
      </c>
      <c r="E1937" t="s">
        <v>36</v>
      </c>
      <c r="F1937" t="s">
        <v>28</v>
      </c>
      <c r="G1937" t="s">
        <v>19</v>
      </c>
      <c r="H1937">
        <v>289</v>
      </c>
      <c r="I1937">
        <v>6</v>
      </c>
      <c r="J1937">
        <v>1734</v>
      </c>
    </row>
    <row r="1938" spans="1:10" x14ac:dyDescent="0.35">
      <c r="A1938" s="3" t="s">
        <v>1983</v>
      </c>
      <c r="B1938" s="4">
        <v>43735</v>
      </c>
      <c r="C1938">
        <v>15</v>
      </c>
      <c r="D1938" t="s">
        <v>118</v>
      </c>
      <c r="E1938" t="s">
        <v>12</v>
      </c>
      <c r="F1938" t="s">
        <v>13</v>
      </c>
      <c r="G1938" t="s">
        <v>19</v>
      </c>
      <c r="H1938">
        <v>289</v>
      </c>
      <c r="I1938">
        <v>2</v>
      </c>
      <c r="J1938">
        <v>578</v>
      </c>
    </row>
    <row r="1939" spans="1:10" x14ac:dyDescent="0.35">
      <c r="A1939" s="3" t="s">
        <v>1984</v>
      </c>
      <c r="B1939" s="4">
        <v>43735</v>
      </c>
      <c r="C1939">
        <v>13</v>
      </c>
      <c r="D1939" t="s">
        <v>33</v>
      </c>
      <c r="E1939" t="s">
        <v>63</v>
      </c>
      <c r="F1939" t="s">
        <v>13</v>
      </c>
      <c r="G1939" t="s">
        <v>19</v>
      </c>
      <c r="H1939">
        <v>289</v>
      </c>
      <c r="I1939">
        <v>5</v>
      </c>
      <c r="J1939">
        <v>1445</v>
      </c>
    </row>
    <row r="1940" spans="1:10" x14ac:dyDescent="0.35">
      <c r="A1940" s="3" t="s">
        <v>1985</v>
      </c>
      <c r="B1940" s="4">
        <v>43735</v>
      </c>
      <c r="C1940">
        <v>13</v>
      </c>
      <c r="D1940" t="s">
        <v>33</v>
      </c>
      <c r="E1940" t="s">
        <v>63</v>
      </c>
      <c r="F1940" t="s">
        <v>13</v>
      </c>
      <c r="G1940" t="s">
        <v>41</v>
      </c>
      <c r="H1940">
        <v>399</v>
      </c>
      <c r="I1940">
        <v>6</v>
      </c>
      <c r="J1940">
        <v>2394</v>
      </c>
    </row>
    <row r="1941" spans="1:10" x14ac:dyDescent="0.35">
      <c r="A1941" s="3" t="s">
        <v>1986</v>
      </c>
      <c r="B1941" s="4">
        <v>43736</v>
      </c>
      <c r="C1941">
        <v>12</v>
      </c>
      <c r="D1941" t="s">
        <v>66</v>
      </c>
      <c r="E1941" t="s">
        <v>12</v>
      </c>
      <c r="F1941" t="s">
        <v>13</v>
      </c>
      <c r="G1941" t="s">
        <v>24</v>
      </c>
      <c r="H1941">
        <v>159</v>
      </c>
      <c r="I1941">
        <v>1</v>
      </c>
      <c r="J1941">
        <v>159</v>
      </c>
    </row>
    <row r="1942" spans="1:10" x14ac:dyDescent="0.35">
      <c r="A1942" s="3" t="s">
        <v>1987</v>
      </c>
      <c r="B1942" s="4">
        <v>43736</v>
      </c>
      <c r="C1942">
        <v>11</v>
      </c>
      <c r="D1942" t="s">
        <v>11</v>
      </c>
      <c r="E1942" t="s">
        <v>63</v>
      </c>
      <c r="F1942" t="s">
        <v>13</v>
      </c>
      <c r="G1942" t="s">
        <v>31</v>
      </c>
      <c r="H1942">
        <v>69</v>
      </c>
      <c r="I1942">
        <v>3</v>
      </c>
      <c r="J1942">
        <v>207</v>
      </c>
    </row>
    <row r="1943" spans="1:10" x14ac:dyDescent="0.35">
      <c r="A1943" s="3" t="s">
        <v>1988</v>
      </c>
      <c r="B1943" s="4">
        <v>43736</v>
      </c>
      <c r="C1943">
        <v>4</v>
      </c>
      <c r="D1943" t="s">
        <v>51</v>
      </c>
      <c r="E1943" t="s">
        <v>17</v>
      </c>
      <c r="F1943" t="s">
        <v>18</v>
      </c>
      <c r="G1943" t="s">
        <v>14</v>
      </c>
      <c r="H1943">
        <v>199</v>
      </c>
      <c r="I1943">
        <v>0</v>
      </c>
      <c r="J1943">
        <v>0</v>
      </c>
    </row>
    <row r="1944" spans="1:10" x14ac:dyDescent="0.35">
      <c r="A1944" s="3" t="s">
        <v>1989</v>
      </c>
      <c r="B1944" s="4">
        <v>43737</v>
      </c>
      <c r="C1944">
        <v>18</v>
      </c>
      <c r="D1944" t="s">
        <v>26</v>
      </c>
      <c r="E1944" t="s">
        <v>27</v>
      </c>
      <c r="F1944" t="s">
        <v>28</v>
      </c>
      <c r="G1944" t="s">
        <v>31</v>
      </c>
      <c r="H1944">
        <v>69</v>
      </c>
      <c r="I1944">
        <v>3</v>
      </c>
      <c r="J1944">
        <v>207</v>
      </c>
    </row>
    <row r="1945" spans="1:10" x14ac:dyDescent="0.35">
      <c r="A1945" s="3" t="s">
        <v>1990</v>
      </c>
      <c r="B1945" s="4">
        <v>43737</v>
      </c>
      <c r="C1945">
        <v>12</v>
      </c>
      <c r="D1945" t="s">
        <v>66</v>
      </c>
      <c r="E1945" t="s">
        <v>63</v>
      </c>
      <c r="F1945" t="s">
        <v>13</v>
      </c>
      <c r="G1945" t="s">
        <v>14</v>
      </c>
      <c r="H1945">
        <v>199</v>
      </c>
      <c r="I1945">
        <v>2</v>
      </c>
      <c r="J1945">
        <v>398</v>
      </c>
    </row>
    <row r="1946" spans="1:10" x14ac:dyDescent="0.35">
      <c r="A1946" s="3" t="s">
        <v>1991</v>
      </c>
      <c r="B1946" s="4">
        <v>43737</v>
      </c>
      <c r="C1946">
        <v>19</v>
      </c>
      <c r="D1946" t="s">
        <v>56</v>
      </c>
      <c r="E1946" t="s">
        <v>27</v>
      </c>
      <c r="F1946" t="s">
        <v>28</v>
      </c>
      <c r="G1946" t="s">
        <v>19</v>
      </c>
      <c r="H1946">
        <v>289</v>
      </c>
      <c r="I1946">
        <v>0</v>
      </c>
      <c r="J1946">
        <v>0</v>
      </c>
    </row>
    <row r="1947" spans="1:10" x14ac:dyDescent="0.35">
      <c r="A1947" s="3" t="s">
        <v>1992</v>
      </c>
      <c r="B1947" s="4">
        <v>43737</v>
      </c>
      <c r="C1947">
        <v>16</v>
      </c>
      <c r="D1947" t="s">
        <v>30</v>
      </c>
      <c r="E1947" t="s">
        <v>36</v>
      </c>
      <c r="F1947" t="s">
        <v>28</v>
      </c>
      <c r="G1947" t="s">
        <v>14</v>
      </c>
      <c r="H1947">
        <v>199</v>
      </c>
      <c r="I1947">
        <v>4</v>
      </c>
      <c r="J1947">
        <v>796</v>
      </c>
    </row>
    <row r="1948" spans="1:10" x14ac:dyDescent="0.35">
      <c r="A1948" s="3" t="s">
        <v>1993</v>
      </c>
      <c r="B1948" s="4">
        <v>43737</v>
      </c>
      <c r="C1948">
        <v>19</v>
      </c>
      <c r="D1948" t="s">
        <v>56</v>
      </c>
      <c r="E1948" t="s">
        <v>36</v>
      </c>
      <c r="F1948" t="s">
        <v>28</v>
      </c>
      <c r="G1948" t="s">
        <v>14</v>
      </c>
      <c r="H1948">
        <v>199</v>
      </c>
      <c r="I1948">
        <v>2</v>
      </c>
      <c r="J1948">
        <v>398</v>
      </c>
    </row>
    <row r="1949" spans="1:10" x14ac:dyDescent="0.35">
      <c r="A1949" s="3" t="s">
        <v>1994</v>
      </c>
      <c r="B1949" s="4">
        <v>43737</v>
      </c>
      <c r="C1949">
        <v>1</v>
      </c>
      <c r="D1949" t="s">
        <v>16</v>
      </c>
      <c r="E1949" t="s">
        <v>17</v>
      </c>
      <c r="F1949" t="s">
        <v>18</v>
      </c>
      <c r="G1949" t="s">
        <v>19</v>
      </c>
      <c r="H1949">
        <v>289</v>
      </c>
      <c r="I1949">
        <v>8</v>
      </c>
      <c r="J1949">
        <v>2312</v>
      </c>
    </row>
    <row r="1950" spans="1:10" x14ac:dyDescent="0.35">
      <c r="A1950" s="3" t="s">
        <v>1995</v>
      </c>
      <c r="B1950" s="4">
        <v>43737</v>
      </c>
      <c r="C1950">
        <v>9</v>
      </c>
      <c r="D1950" t="s">
        <v>21</v>
      </c>
      <c r="E1950" t="s">
        <v>22</v>
      </c>
      <c r="F1950" t="s">
        <v>23</v>
      </c>
      <c r="G1950" t="s">
        <v>41</v>
      </c>
      <c r="H1950">
        <v>399</v>
      </c>
      <c r="I1950">
        <v>4</v>
      </c>
      <c r="J1950">
        <v>1596</v>
      </c>
    </row>
    <row r="1951" spans="1:10" x14ac:dyDescent="0.35">
      <c r="A1951" s="3" t="s">
        <v>1996</v>
      </c>
      <c r="B1951" s="4">
        <v>43738</v>
      </c>
      <c r="C1951">
        <v>9</v>
      </c>
      <c r="D1951" t="s">
        <v>21</v>
      </c>
      <c r="E1951" t="s">
        <v>46</v>
      </c>
      <c r="F1951" t="s">
        <v>23</v>
      </c>
      <c r="G1951" t="s">
        <v>31</v>
      </c>
      <c r="H1951">
        <v>69</v>
      </c>
      <c r="I1951">
        <v>7</v>
      </c>
      <c r="J1951">
        <v>483</v>
      </c>
    </row>
    <row r="1952" spans="1:10" x14ac:dyDescent="0.35">
      <c r="A1952" s="3" t="s">
        <v>1997</v>
      </c>
      <c r="B1952" s="4">
        <v>43739</v>
      </c>
      <c r="C1952">
        <v>20</v>
      </c>
      <c r="D1952" t="s">
        <v>40</v>
      </c>
      <c r="E1952" t="s">
        <v>27</v>
      </c>
      <c r="F1952" t="s">
        <v>28</v>
      </c>
      <c r="G1952" t="s">
        <v>24</v>
      </c>
      <c r="H1952">
        <v>159</v>
      </c>
      <c r="I1952">
        <v>1</v>
      </c>
      <c r="J1952">
        <v>159</v>
      </c>
    </row>
    <row r="1953" spans="1:10" x14ac:dyDescent="0.35">
      <c r="A1953" s="3" t="s">
        <v>1998</v>
      </c>
      <c r="B1953" s="4">
        <v>43739</v>
      </c>
      <c r="C1953">
        <v>8</v>
      </c>
      <c r="D1953" t="s">
        <v>45</v>
      </c>
      <c r="E1953" t="s">
        <v>22</v>
      </c>
      <c r="F1953" t="s">
        <v>23</v>
      </c>
      <c r="G1953" t="s">
        <v>19</v>
      </c>
      <c r="H1953">
        <v>289</v>
      </c>
      <c r="I1953">
        <v>5</v>
      </c>
      <c r="J1953">
        <v>1445</v>
      </c>
    </row>
    <row r="1954" spans="1:10" x14ac:dyDescent="0.35">
      <c r="A1954" s="3" t="s">
        <v>1999</v>
      </c>
      <c r="B1954" s="4">
        <v>43739</v>
      </c>
      <c r="C1954">
        <v>18</v>
      </c>
      <c r="D1954" t="s">
        <v>26</v>
      </c>
      <c r="E1954" t="s">
        <v>36</v>
      </c>
      <c r="F1954" t="s">
        <v>28</v>
      </c>
      <c r="G1954" t="s">
        <v>31</v>
      </c>
      <c r="H1954">
        <v>69</v>
      </c>
      <c r="I1954">
        <v>0</v>
      </c>
      <c r="J1954">
        <v>0</v>
      </c>
    </row>
    <row r="1955" spans="1:10" x14ac:dyDescent="0.35">
      <c r="A1955" s="3" t="s">
        <v>2000</v>
      </c>
      <c r="B1955" s="4">
        <v>43739</v>
      </c>
      <c r="C1955">
        <v>2</v>
      </c>
      <c r="D1955" t="s">
        <v>106</v>
      </c>
      <c r="E1955" t="s">
        <v>17</v>
      </c>
      <c r="F1955" t="s">
        <v>18</v>
      </c>
      <c r="G1955" t="s">
        <v>41</v>
      </c>
      <c r="H1955">
        <v>399</v>
      </c>
      <c r="I1955">
        <v>2</v>
      </c>
      <c r="J1955">
        <v>798</v>
      </c>
    </row>
    <row r="1956" spans="1:10" x14ac:dyDescent="0.35">
      <c r="A1956" s="3" t="s">
        <v>2001</v>
      </c>
      <c r="B1956" s="4">
        <v>43740</v>
      </c>
      <c r="C1956">
        <v>10</v>
      </c>
      <c r="D1956" t="s">
        <v>58</v>
      </c>
      <c r="E1956" t="s">
        <v>22</v>
      </c>
      <c r="F1956" t="s">
        <v>23</v>
      </c>
      <c r="G1956" t="s">
        <v>14</v>
      </c>
      <c r="H1956">
        <v>199</v>
      </c>
      <c r="I1956">
        <v>7</v>
      </c>
      <c r="J1956">
        <v>1393</v>
      </c>
    </row>
    <row r="1957" spans="1:10" x14ac:dyDescent="0.35">
      <c r="A1957" s="3" t="s">
        <v>2002</v>
      </c>
      <c r="B1957" s="4">
        <v>43740</v>
      </c>
      <c r="C1957">
        <v>13</v>
      </c>
      <c r="D1957" t="s">
        <v>33</v>
      </c>
      <c r="E1957" t="s">
        <v>63</v>
      </c>
      <c r="F1957" t="s">
        <v>13</v>
      </c>
      <c r="G1957" t="s">
        <v>24</v>
      </c>
      <c r="H1957">
        <v>159</v>
      </c>
      <c r="I1957">
        <v>5</v>
      </c>
      <c r="J1957">
        <v>795</v>
      </c>
    </row>
    <row r="1958" spans="1:10" x14ac:dyDescent="0.35">
      <c r="A1958" s="3" t="s">
        <v>2003</v>
      </c>
      <c r="B1958" s="4">
        <v>43740</v>
      </c>
      <c r="C1958">
        <v>17</v>
      </c>
      <c r="D1958" t="s">
        <v>35</v>
      </c>
      <c r="E1958" t="s">
        <v>27</v>
      </c>
      <c r="F1958" t="s">
        <v>28</v>
      </c>
      <c r="G1958" t="s">
        <v>19</v>
      </c>
      <c r="H1958">
        <v>289</v>
      </c>
      <c r="I1958">
        <v>6</v>
      </c>
      <c r="J1958">
        <v>1734</v>
      </c>
    </row>
    <row r="1959" spans="1:10" x14ac:dyDescent="0.35">
      <c r="A1959" s="3" t="s">
        <v>2004</v>
      </c>
      <c r="B1959" s="4">
        <v>43741</v>
      </c>
      <c r="C1959">
        <v>8</v>
      </c>
      <c r="D1959" t="s">
        <v>45</v>
      </c>
      <c r="E1959" t="s">
        <v>46</v>
      </c>
      <c r="F1959" t="s">
        <v>23</v>
      </c>
      <c r="G1959" t="s">
        <v>41</v>
      </c>
      <c r="H1959">
        <v>399</v>
      </c>
      <c r="I1959">
        <v>3</v>
      </c>
      <c r="J1959">
        <v>1197</v>
      </c>
    </row>
    <row r="1960" spans="1:10" x14ac:dyDescent="0.35">
      <c r="A1960" s="3" t="s">
        <v>2005</v>
      </c>
      <c r="B1960" s="4">
        <v>43741</v>
      </c>
      <c r="C1960">
        <v>12</v>
      </c>
      <c r="D1960" t="s">
        <v>66</v>
      </c>
      <c r="E1960" t="s">
        <v>12</v>
      </c>
      <c r="F1960" t="s">
        <v>13</v>
      </c>
      <c r="G1960" t="s">
        <v>31</v>
      </c>
      <c r="H1960">
        <v>69</v>
      </c>
      <c r="I1960">
        <v>7</v>
      </c>
      <c r="J1960">
        <v>483</v>
      </c>
    </row>
    <row r="1961" spans="1:10" x14ac:dyDescent="0.35">
      <c r="A1961" s="3" t="s">
        <v>2006</v>
      </c>
      <c r="B1961" s="4">
        <v>43742</v>
      </c>
      <c r="C1961">
        <v>19</v>
      </c>
      <c r="D1961" t="s">
        <v>56</v>
      </c>
      <c r="E1961" t="s">
        <v>36</v>
      </c>
      <c r="F1961" t="s">
        <v>28</v>
      </c>
      <c r="G1961" t="s">
        <v>24</v>
      </c>
      <c r="H1961">
        <v>159</v>
      </c>
      <c r="I1961">
        <v>3</v>
      </c>
      <c r="J1961">
        <v>477</v>
      </c>
    </row>
    <row r="1962" spans="1:10" x14ac:dyDescent="0.35">
      <c r="A1962" s="3" t="s">
        <v>2007</v>
      </c>
      <c r="B1962" s="4">
        <v>43742</v>
      </c>
      <c r="C1962">
        <v>9</v>
      </c>
      <c r="D1962" t="s">
        <v>21</v>
      </c>
      <c r="E1962" t="s">
        <v>22</v>
      </c>
      <c r="F1962" t="s">
        <v>23</v>
      </c>
      <c r="G1962" t="s">
        <v>19</v>
      </c>
      <c r="H1962">
        <v>289</v>
      </c>
      <c r="I1962">
        <v>8</v>
      </c>
      <c r="J1962">
        <v>2312</v>
      </c>
    </row>
    <row r="1963" spans="1:10" x14ac:dyDescent="0.35">
      <c r="A1963" s="3" t="s">
        <v>2008</v>
      </c>
      <c r="B1963" s="4">
        <v>43742</v>
      </c>
      <c r="C1963">
        <v>20</v>
      </c>
      <c r="D1963" t="s">
        <v>40</v>
      </c>
      <c r="E1963" t="s">
        <v>27</v>
      </c>
      <c r="F1963" t="s">
        <v>28</v>
      </c>
      <c r="G1963" t="s">
        <v>41</v>
      </c>
      <c r="H1963">
        <v>399</v>
      </c>
      <c r="I1963">
        <v>3</v>
      </c>
      <c r="J1963">
        <v>1197</v>
      </c>
    </row>
    <row r="1964" spans="1:10" x14ac:dyDescent="0.35">
      <c r="A1964" s="3" t="s">
        <v>2009</v>
      </c>
      <c r="B1964" s="4">
        <v>43743</v>
      </c>
      <c r="C1964">
        <v>20</v>
      </c>
      <c r="D1964" t="s">
        <v>40</v>
      </c>
      <c r="E1964" t="s">
        <v>36</v>
      </c>
      <c r="F1964" t="s">
        <v>28</v>
      </c>
      <c r="G1964" t="s">
        <v>19</v>
      </c>
      <c r="H1964">
        <v>289</v>
      </c>
      <c r="I1964">
        <v>1</v>
      </c>
      <c r="J1964">
        <v>289</v>
      </c>
    </row>
    <row r="1965" spans="1:10" x14ac:dyDescent="0.35">
      <c r="A1965" s="3" t="s">
        <v>2010</v>
      </c>
      <c r="B1965" s="4">
        <v>43743</v>
      </c>
      <c r="C1965">
        <v>4</v>
      </c>
      <c r="D1965" t="s">
        <v>51</v>
      </c>
      <c r="E1965" t="s">
        <v>17</v>
      </c>
      <c r="F1965" t="s">
        <v>18</v>
      </c>
      <c r="G1965" t="s">
        <v>19</v>
      </c>
      <c r="H1965">
        <v>289</v>
      </c>
      <c r="I1965">
        <v>3</v>
      </c>
      <c r="J1965">
        <v>867</v>
      </c>
    </row>
    <row r="1966" spans="1:10" x14ac:dyDescent="0.35">
      <c r="A1966" s="3" t="s">
        <v>2011</v>
      </c>
      <c r="B1966" s="4">
        <v>43743</v>
      </c>
      <c r="C1966">
        <v>4</v>
      </c>
      <c r="D1966" t="s">
        <v>51</v>
      </c>
      <c r="E1966" t="s">
        <v>68</v>
      </c>
      <c r="F1966" t="s">
        <v>18</v>
      </c>
      <c r="G1966" t="s">
        <v>14</v>
      </c>
      <c r="H1966">
        <v>199</v>
      </c>
      <c r="I1966">
        <v>2</v>
      </c>
      <c r="J1966">
        <v>398</v>
      </c>
    </row>
    <row r="1967" spans="1:10" x14ac:dyDescent="0.35">
      <c r="A1967" s="3" t="s">
        <v>2012</v>
      </c>
      <c r="B1967" s="4">
        <v>43743</v>
      </c>
      <c r="C1967">
        <v>15</v>
      </c>
      <c r="D1967" t="s">
        <v>118</v>
      </c>
      <c r="E1967" t="s">
        <v>12</v>
      </c>
      <c r="F1967" t="s">
        <v>13</v>
      </c>
      <c r="G1967" t="s">
        <v>41</v>
      </c>
      <c r="H1967">
        <v>399</v>
      </c>
      <c r="I1967">
        <v>0</v>
      </c>
      <c r="J1967">
        <v>0</v>
      </c>
    </row>
    <row r="1968" spans="1:10" x14ac:dyDescent="0.35">
      <c r="A1968" s="3" t="s">
        <v>2013</v>
      </c>
      <c r="B1968" s="4">
        <v>43743</v>
      </c>
      <c r="C1968">
        <v>20</v>
      </c>
      <c r="D1968" t="s">
        <v>40</v>
      </c>
      <c r="E1968" t="s">
        <v>36</v>
      </c>
      <c r="F1968" t="s">
        <v>28</v>
      </c>
      <c r="G1968" t="s">
        <v>41</v>
      </c>
      <c r="H1968">
        <v>399</v>
      </c>
      <c r="I1968">
        <v>9</v>
      </c>
      <c r="J1968">
        <v>3591</v>
      </c>
    </row>
    <row r="1969" spans="1:10" x14ac:dyDescent="0.35">
      <c r="A1969" s="3" t="s">
        <v>2014</v>
      </c>
      <c r="B1969" s="4">
        <v>43743</v>
      </c>
      <c r="C1969">
        <v>1</v>
      </c>
      <c r="D1969" t="s">
        <v>16</v>
      </c>
      <c r="E1969" t="s">
        <v>68</v>
      </c>
      <c r="F1969" t="s">
        <v>18</v>
      </c>
      <c r="G1969" t="s">
        <v>31</v>
      </c>
      <c r="H1969">
        <v>69</v>
      </c>
      <c r="I1969">
        <v>2</v>
      </c>
      <c r="J1969">
        <v>138</v>
      </c>
    </row>
    <row r="1970" spans="1:10" x14ac:dyDescent="0.35">
      <c r="A1970" s="3" t="s">
        <v>2015</v>
      </c>
      <c r="B1970" s="4">
        <v>43743</v>
      </c>
      <c r="C1970">
        <v>3</v>
      </c>
      <c r="D1970" t="s">
        <v>43</v>
      </c>
      <c r="E1970" t="s">
        <v>68</v>
      </c>
      <c r="F1970" t="s">
        <v>18</v>
      </c>
      <c r="G1970" t="s">
        <v>14</v>
      </c>
      <c r="H1970">
        <v>199</v>
      </c>
      <c r="I1970">
        <v>1</v>
      </c>
      <c r="J1970">
        <v>199</v>
      </c>
    </row>
    <row r="1971" spans="1:10" x14ac:dyDescent="0.35">
      <c r="A1971" s="3" t="s">
        <v>2016</v>
      </c>
      <c r="B1971" s="4">
        <v>43743</v>
      </c>
      <c r="C1971">
        <v>11</v>
      </c>
      <c r="D1971" t="s">
        <v>11</v>
      </c>
      <c r="E1971" t="s">
        <v>63</v>
      </c>
      <c r="F1971" t="s">
        <v>13</v>
      </c>
      <c r="G1971" t="s">
        <v>41</v>
      </c>
      <c r="H1971">
        <v>399</v>
      </c>
      <c r="I1971">
        <v>2</v>
      </c>
      <c r="J1971">
        <v>798</v>
      </c>
    </row>
    <row r="1972" spans="1:10" x14ac:dyDescent="0.35">
      <c r="A1972" s="3" t="s">
        <v>2017</v>
      </c>
      <c r="B1972" s="4">
        <v>43743</v>
      </c>
      <c r="C1972">
        <v>17</v>
      </c>
      <c r="D1972" t="s">
        <v>35</v>
      </c>
      <c r="E1972" t="s">
        <v>27</v>
      </c>
      <c r="F1972" t="s">
        <v>28</v>
      </c>
      <c r="G1972" t="s">
        <v>31</v>
      </c>
      <c r="H1972">
        <v>69</v>
      </c>
      <c r="I1972">
        <v>6</v>
      </c>
      <c r="J1972">
        <v>414</v>
      </c>
    </row>
    <row r="1973" spans="1:10" x14ac:dyDescent="0.35">
      <c r="A1973" s="3" t="s">
        <v>2018</v>
      </c>
      <c r="B1973" s="4">
        <v>43743</v>
      </c>
      <c r="C1973">
        <v>8</v>
      </c>
      <c r="D1973" t="s">
        <v>45</v>
      </c>
      <c r="E1973" t="s">
        <v>22</v>
      </c>
      <c r="F1973" t="s">
        <v>23</v>
      </c>
      <c r="G1973" t="s">
        <v>31</v>
      </c>
      <c r="H1973">
        <v>69</v>
      </c>
      <c r="I1973">
        <v>0</v>
      </c>
      <c r="J1973">
        <v>0</v>
      </c>
    </row>
    <row r="1974" spans="1:10" x14ac:dyDescent="0.35">
      <c r="A1974" s="3" t="s">
        <v>2019</v>
      </c>
      <c r="B1974" s="4">
        <v>43743</v>
      </c>
      <c r="C1974">
        <v>12</v>
      </c>
      <c r="D1974" t="s">
        <v>66</v>
      </c>
      <c r="E1974" t="s">
        <v>12</v>
      </c>
      <c r="F1974" t="s">
        <v>13</v>
      </c>
      <c r="G1974" t="s">
        <v>41</v>
      </c>
      <c r="H1974">
        <v>399</v>
      </c>
      <c r="I1974">
        <v>6</v>
      </c>
      <c r="J1974">
        <v>2394</v>
      </c>
    </row>
    <row r="1975" spans="1:10" x14ac:dyDescent="0.35">
      <c r="A1975" s="3" t="s">
        <v>2020</v>
      </c>
      <c r="B1975" s="4">
        <v>43744</v>
      </c>
      <c r="C1975">
        <v>19</v>
      </c>
      <c r="D1975" t="s">
        <v>56</v>
      </c>
      <c r="E1975" t="s">
        <v>27</v>
      </c>
      <c r="F1975" t="s">
        <v>28</v>
      </c>
      <c r="G1975" t="s">
        <v>19</v>
      </c>
      <c r="H1975">
        <v>289</v>
      </c>
      <c r="I1975">
        <v>1</v>
      </c>
      <c r="J1975">
        <v>289</v>
      </c>
    </row>
    <row r="1976" spans="1:10" x14ac:dyDescent="0.35">
      <c r="A1976" s="3" t="s">
        <v>2021</v>
      </c>
      <c r="B1976" s="4">
        <v>43745</v>
      </c>
      <c r="C1976">
        <v>6</v>
      </c>
      <c r="D1976" t="s">
        <v>48</v>
      </c>
      <c r="E1976" t="s">
        <v>22</v>
      </c>
      <c r="F1976" t="s">
        <v>23</v>
      </c>
      <c r="G1976" t="s">
        <v>24</v>
      </c>
      <c r="H1976">
        <v>159</v>
      </c>
      <c r="I1976">
        <v>4</v>
      </c>
      <c r="J1976">
        <v>636</v>
      </c>
    </row>
    <row r="1977" spans="1:10" x14ac:dyDescent="0.35">
      <c r="A1977" s="3" t="s">
        <v>2022</v>
      </c>
      <c r="B1977" s="4">
        <v>43745</v>
      </c>
      <c r="C1977">
        <v>15</v>
      </c>
      <c r="D1977" t="s">
        <v>118</v>
      </c>
      <c r="E1977" t="s">
        <v>12</v>
      </c>
      <c r="F1977" t="s">
        <v>13</v>
      </c>
      <c r="G1977" t="s">
        <v>24</v>
      </c>
      <c r="H1977">
        <v>159</v>
      </c>
      <c r="I1977">
        <v>1</v>
      </c>
      <c r="J1977">
        <v>159</v>
      </c>
    </row>
    <row r="1978" spans="1:10" x14ac:dyDescent="0.35">
      <c r="A1978" s="3" t="s">
        <v>2023</v>
      </c>
      <c r="B1978" s="4">
        <v>43746</v>
      </c>
      <c r="C1978">
        <v>10</v>
      </c>
      <c r="D1978" t="s">
        <v>58</v>
      </c>
      <c r="E1978" t="s">
        <v>22</v>
      </c>
      <c r="F1978" t="s">
        <v>23</v>
      </c>
      <c r="G1978" t="s">
        <v>24</v>
      </c>
      <c r="H1978">
        <v>159</v>
      </c>
      <c r="I1978">
        <v>6</v>
      </c>
      <c r="J1978">
        <v>954</v>
      </c>
    </row>
    <row r="1979" spans="1:10" x14ac:dyDescent="0.35">
      <c r="A1979" s="3" t="s">
        <v>2024</v>
      </c>
      <c r="B1979" s="4">
        <v>43746</v>
      </c>
      <c r="C1979">
        <v>14</v>
      </c>
      <c r="D1979" t="s">
        <v>38</v>
      </c>
      <c r="E1979" t="s">
        <v>63</v>
      </c>
      <c r="F1979" t="s">
        <v>13</v>
      </c>
      <c r="G1979" t="s">
        <v>14</v>
      </c>
      <c r="H1979">
        <v>199</v>
      </c>
      <c r="I1979">
        <v>0</v>
      </c>
      <c r="J1979">
        <v>0</v>
      </c>
    </row>
    <row r="1980" spans="1:10" x14ac:dyDescent="0.35">
      <c r="A1980" s="3" t="s">
        <v>2025</v>
      </c>
      <c r="B1980" s="4">
        <v>43747</v>
      </c>
      <c r="C1980">
        <v>11</v>
      </c>
      <c r="D1980" t="s">
        <v>11</v>
      </c>
      <c r="E1980" t="s">
        <v>63</v>
      </c>
      <c r="F1980" t="s">
        <v>13</v>
      </c>
      <c r="G1980" t="s">
        <v>24</v>
      </c>
      <c r="H1980">
        <v>159</v>
      </c>
      <c r="I1980">
        <v>0</v>
      </c>
      <c r="J1980">
        <v>0</v>
      </c>
    </row>
    <row r="1981" spans="1:10" x14ac:dyDescent="0.35">
      <c r="A1981" s="3" t="s">
        <v>2026</v>
      </c>
      <c r="B1981" s="4">
        <v>43747</v>
      </c>
      <c r="C1981">
        <v>17</v>
      </c>
      <c r="D1981" t="s">
        <v>35</v>
      </c>
      <c r="E1981" t="s">
        <v>27</v>
      </c>
      <c r="F1981" t="s">
        <v>28</v>
      </c>
      <c r="G1981" t="s">
        <v>31</v>
      </c>
      <c r="H1981">
        <v>69</v>
      </c>
      <c r="I1981">
        <v>4</v>
      </c>
      <c r="J1981">
        <v>276</v>
      </c>
    </row>
    <row r="1982" spans="1:10" x14ac:dyDescent="0.35">
      <c r="A1982" s="3" t="s">
        <v>2027</v>
      </c>
      <c r="B1982" s="4">
        <v>43747</v>
      </c>
      <c r="C1982">
        <v>12</v>
      </c>
      <c r="D1982" t="s">
        <v>66</v>
      </c>
      <c r="E1982" t="s">
        <v>12</v>
      </c>
      <c r="F1982" t="s">
        <v>13</v>
      </c>
      <c r="G1982" t="s">
        <v>19</v>
      </c>
      <c r="H1982">
        <v>289</v>
      </c>
      <c r="I1982">
        <v>0</v>
      </c>
      <c r="J1982">
        <v>0</v>
      </c>
    </row>
    <row r="1983" spans="1:10" x14ac:dyDescent="0.35">
      <c r="A1983" s="3" t="s">
        <v>2028</v>
      </c>
      <c r="B1983" s="4">
        <v>43747</v>
      </c>
      <c r="C1983">
        <v>15</v>
      </c>
      <c r="D1983" t="s">
        <v>118</v>
      </c>
      <c r="E1983" t="s">
        <v>63</v>
      </c>
      <c r="F1983" t="s">
        <v>13</v>
      </c>
      <c r="G1983" t="s">
        <v>31</v>
      </c>
      <c r="H1983">
        <v>69</v>
      </c>
      <c r="I1983">
        <v>1</v>
      </c>
      <c r="J1983">
        <v>69</v>
      </c>
    </row>
    <row r="1984" spans="1:10" x14ac:dyDescent="0.35">
      <c r="A1984" s="3" t="s">
        <v>2029</v>
      </c>
      <c r="B1984" s="4">
        <v>43748</v>
      </c>
      <c r="C1984">
        <v>3</v>
      </c>
      <c r="D1984" t="s">
        <v>43</v>
      </c>
      <c r="E1984" t="s">
        <v>68</v>
      </c>
      <c r="F1984" t="s">
        <v>18</v>
      </c>
      <c r="G1984" t="s">
        <v>41</v>
      </c>
      <c r="H1984">
        <v>399</v>
      </c>
      <c r="I1984">
        <v>1</v>
      </c>
      <c r="J1984">
        <v>399</v>
      </c>
    </row>
    <row r="1985" spans="1:10" x14ac:dyDescent="0.35">
      <c r="A1985" s="3" t="s">
        <v>2030</v>
      </c>
      <c r="B1985" s="4">
        <v>43749</v>
      </c>
      <c r="C1985">
        <v>20</v>
      </c>
      <c r="D1985" t="s">
        <v>40</v>
      </c>
      <c r="E1985" t="s">
        <v>27</v>
      </c>
      <c r="F1985" t="s">
        <v>28</v>
      </c>
      <c r="G1985" t="s">
        <v>14</v>
      </c>
      <c r="H1985">
        <v>199</v>
      </c>
      <c r="I1985">
        <v>1</v>
      </c>
      <c r="J1985">
        <v>199</v>
      </c>
    </row>
    <row r="1986" spans="1:10" x14ac:dyDescent="0.35">
      <c r="A1986" s="3" t="s">
        <v>2031</v>
      </c>
      <c r="B1986" s="4">
        <v>43750</v>
      </c>
      <c r="C1986">
        <v>13</v>
      </c>
      <c r="D1986" t="s">
        <v>33</v>
      </c>
      <c r="E1986" t="s">
        <v>12</v>
      </c>
      <c r="F1986" t="s">
        <v>13</v>
      </c>
      <c r="G1986" t="s">
        <v>41</v>
      </c>
      <c r="H1986">
        <v>399</v>
      </c>
      <c r="I1986">
        <v>3</v>
      </c>
      <c r="J1986">
        <v>1197</v>
      </c>
    </row>
    <row r="1987" spans="1:10" x14ac:dyDescent="0.35">
      <c r="A1987" s="3" t="s">
        <v>2032</v>
      </c>
      <c r="B1987" s="4">
        <v>43750</v>
      </c>
      <c r="C1987">
        <v>1</v>
      </c>
      <c r="D1987" t="s">
        <v>16</v>
      </c>
      <c r="E1987" t="s">
        <v>17</v>
      </c>
      <c r="F1987" t="s">
        <v>18</v>
      </c>
      <c r="G1987" t="s">
        <v>31</v>
      </c>
      <c r="H1987">
        <v>69</v>
      </c>
      <c r="I1987">
        <v>8</v>
      </c>
      <c r="J1987">
        <v>552</v>
      </c>
    </row>
    <row r="1988" spans="1:10" x14ac:dyDescent="0.35">
      <c r="A1988" s="3" t="s">
        <v>2033</v>
      </c>
      <c r="B1988" s="4">
        <v>43751</v>
      </c>
      <c r="C1988">
        <v>9</v>
      </c>
      <c r="D1988" t="s">
        <v>21</v>
      </c>
      <c r="E1988" t="s">
        <v>22</v>
      </c>
      <c r="F1988" t="s">
        <v>23</v>
      </c>
      <c r="G1988" t="s">
        <v>19</v>
      </c>
      <c r="H1988">
        <v>289</v>
      </c>
      <c r="I1988">
        <v>0</v>
      </c>
      <c r="J1988">
        <v>0</v>
      </c>
    </row>
    <row r="1989" spans="1:10" x14ac:dyDescent="0.35">
      <c r="A1989" s="3" t="s">
        <v>2034</v>
      </c>
      <c r="B1989" s="4">
        <v>43751</v>
      </c>
      <c r="C1989">
        <v>2</v>
      </c>
      <c r="D1989" t="s">
        <v>106</v>
      </c>
      <c r="E1989" t="s">
        <v>68</v>
      </c>
      <c r="F1989" t="s">
        <v>18</v>
      </c>
      <c r="G1989" t="s">
        <v>14</v>
      </c>
      <c r="H1989">
        <v>199</v>
      </c>
      <c r="I1989">
        <v>5</v>
      </c>
      <c r="J1989">
        <v>995</v>
      </c>
    </row>
    <row r="1990" spans="1:10" x14ac:dyDescent="0.35">
      <c r="A1990" s="3" t="s">
        <v>2035</v>
      </c>
      <c r="B1990" s="4">
        <v>43751</v>
      </c>
      <c r="C1990">
        <v>12</v>
      </c>
      <c r="D1990" t="s">
        <v>66</v>
      </c>
      <c r="E1990" t="s">
        <v>63</v>
      </c>
      <c r="F1990" t="s">
        <v>13</v>
      </c>
      <c r="G1990" t="s">
        <v>19</v>
      </c>
      <c r="H1990">
        <v>289</v>
      </c>
      <c r="I1990">
        <v>3</v>
      </c>
      <c r="J1990">
        <v>867</v>
      </c>
    </row>
    <row r="1991" spans="1:10" x14ac:dyDescent="0.35">
      <c r="A1991" s="3" t="s">
        <v>2036</v>
      </c>
      <c r="B1991" s="4">
        <v>43751</v>
      </c>
      <c r="C1991">
        <v>11</v>
      </c>
      <c r="D1991" t="s">
        <v>11</v>
      </c>
      <c r="E1991" t="s">
        <v>12</v>
      </c>
      <c r="F1991" t="s">
        <v>13</v>
      </c>
      <c r="G1991" t="s">
        <v>14</v>
      </c>
      <c r="H1991">
        <v>199</v>
      </c>
      <c r="I1991">
        <v>4</v>
      </c>
      <c r="J1991">
        <v>796</v>
      </c>
    </row>
    <row r="1992" spans="1:10" x14ac:dyDescent="0.35">
      <c r="A1992" s="3" t="s">
        <v>2037</v>
      </c>
      <c r="B1992" s="4">
        <v>43752</v>
      </c>
      <c r="C1992">
        <v>3</v>
      </c>
      <c r="D1992" t="s">
        <v>43</v>
      </c>
      <c r="E1992" t="s">
        <v>17</v>
      </c>
      <c r="F1992" t="s">
        <v>18</v>
      </c>
      <c r="G1992" t="s">
        <v>14</v>
      </c>
      <c r="H1992">
        <v>199</v>
      </c>
      <c r="I1992">
        <v>7</v>
      </c>
      <c r="J1992">
        <v>1393</v>
      </c>
    </row>
    <row r="1993" spans="1:10" x14ac:dyDescent="0.35">
      <c r="A1993" s="3" t="s">
        <v>2038</v>
      </c>
      <c r="B1993" s="4">
        <v>43753</v>
      </c>
      <c r="C1993">
        <v>5</v>
      </c>
      <c r="D1993" t="s">
        <v>60</v>
      </c>
      <c r="E1993" t="s">
        <v>17</v>
      </c>
      <c r="F1993" t="s">
        <v>18</v>
      </c>
      <c r="G1993" t="s">
        <v>24</v>
      </c>
      <c r="H1993">
        <v>159</v>
      </c>
      <c r="I1993">
        <v>7</v>
      </c>
      <c r="J1993">
        <v>1113</v>
      </c>
    </row>
    <row r="1994" spans="1:10" x14ac:dyDescent="0.35">
      <c r="A1994" s="3" t="s">
        <v>2039</v>
      </c>
      <c r="B1994" s="4">
        <v>43754</v>
      </c>
      <c r="C1994">
        <v>15</v>
      </c>
      <c r="D1994" t="s">
        <v>118</v>
      </c>
      <c r="E1994" t="s">
        <v>63</v>
      </c>
      <c r="F1994" t="s">
        <v>13</v>
      </c>
      <c r="G1994" t="s">
        <v>14</v>
      </c>
      <c r="H1994">
        <v>199</v>
      </c>
      <c r="I1994">
        <v>1</v>
      </c>
      <c r="J1994">
        <v>199</v>
      </c>
    </row>
    <row r="1995" spans="1:10" x14ac:dyDescent="0.35">
      <c r="A1995" s="3" t="s">
        <v>2040</v>
      </c>
      <c r="B1995" s="4">
        <v>43754</v>
      </c>
      <c r="C1995">
        <v>3</v>
      </c>
      <c r="D1995" t="s">
        <v>43</v>
      </c>
      <c r="E1995" t="s">
        <v>17</v>
      </c>
      <c r="F1995" t="s">
        <v>18</v>
      </c>
      <c r="G1995" t="s">
        <v>31</v>
      </c>
      <c r="H1995">
        <v>69</v>
      </c>
      <c r="I1995">
        <v>3</v>
      </c>
      <c r="J1995">
        <v>207</v>
      </c>
    </row>
    <row r="1996" spans="1:10" x14ac:dyDescent="0.35">
      <c r="A1996" s="3" t="s">
        <v>2041</v>
      </c>
      <c r="B1996" s="4">
        <v>43754</v>
      </c>
      <c r="C1996">
        <v>1</v>
      </c>
      <c r="D1996" t="s">
        <v>16</v>
      </c>
      <c r="E1996" t="s">
        <v>17</v>
      </c>
      <c r="F1996" t="s">
        <v>18</v>
      </c>
      <c r="G1996" t="s">
        <v>14</v>
      </c>
      <c r="H1996">
        <v>199</v>
      </c>
      <c r="I1996">
        <v>8</v>
      </c>
      <c r="J1996">
        <v>1592</v>
      </c>
    </row>
    <row r="1997" spans="1:10" x14ac:dyDescent="0.35">
      <c r="A1997" s="3" t="s">
        <v>2042</v>
      </c>
      <c r="B1997" s="4">
        <v>43754</v>
      </c>
      <c r="C1997">
        <v>9</v>
      </c>
      <c r="D1997" t="s">
        <v>21</v>
      </c>
      <c r="E1997" t="s">
        <v>46</v>
      </c>
      <c r="F1997" t="s">
        <v>23</v>
      </c>
      <c r="G1997" t="s">
        <v>31</v>
      </c>
      <c r="H1997">
        <v>69</v>
      </c>
      <c r="I1997">
        <v>8</v>
      </c>
      <c r="J1997">
        <v>552</v>
      </c>
    </row>
    <row r="1998" spans="1:10" x14ac:dyDescent="0.35">
      <c r="A1998" s="3" t="s">
        <v>2043</v>
      </c>
      <c r="B1998" s="4">
        <v>43754</v>
      </c>
      <c r="C1998">
        <v>5</v>
      </c>
      <c r="D1998" t="s">
        <v>60</v>
      </c>
      <c r="E1998" t="s">
        <v>68</v>
      </c>
      <c r="F1998" t="s">
        <v>18</v>
      </c>
      <c r="G1998" t="s">
        <v>31</v>
      </c>
      <c r="H1998">
        <v>69</v>
      </c>
      <c r="I1998">
        <v>6</v>
      </c>
      <c r="J1998">
        <v>414</v>
      </c>
    </row>
    <row r="1999" spans="1:10" x14ac:dyDescent="0.35">
      <c r="A1999" s="3" t="s">
        <v>2044</v>
      </c>
      <c r="B1999" s="4">
        <v>43754</v>
      </c>
      <c r="C1999">
        <v>3</v>
      </c>
      <c r="D1999" t="s">
        <v>43</v>
      </c>
      <c r="E1999" t="s">
        <v>68</v>
      </c>
      <c r="F1999" t="s">
        <v>18</v>
      </c>
      <c r="G1999" t="s">
        <v>41</v>
      </c>
      <c r="H1999">
        <v>399</v>
      </c>
      <c r="I1999">
        <v>6</v>
      </c>
      <c r="J1999">
        <v>2394</v>
      </c>
    </row>
    <row r="2000" spans="1:10" x14ac:dyDescent="0.35">
      <c r="A2000" s="3" t="s">
        <v>2045</v>
      </c>
      <c r="B2000" s="4">
        <v>43754</v>
      </c>
      <c r="C2000">
        <v>6</v>
      </c>
      <c r="D2000" t="s">
        <v>48</v>
      </c>
      <c r="E2000" t="s">
        <v>46</v>
      </c>
      <c r="F2000" t="s">
        <v>23</v>
      </c>
      <c r="G2000" t="s">
        <v>19</v>
      </c>
      <c r="H2000">
        <v>289</v>
      </c>
      <c r="I2000">
        <v>1</v>
      </c>
      <c r="J2000">
        <v>289</v>
      </c>
    </row>
    <row r="2001" spans="1:10" x14ac:dyDescent="0.3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5E78F-851D-4F5C-BF7E-32C3620F89EB}">
  <dimension ref="A1"/>
  <sheetViews>
    <sheetView showGridLines="0" tabSelected="1" zoomScale="15" zoomScaleNormal="22" workbookViewId="0">
      <selection activeCell="S125" sqref="S125"/>
    </sheetView>
  </sheetViews>
  <sheetFormatPr defaultRowHeight="15.5" x14ac:dyDescent="0.35"/>
  <cols>
    <col min="35" max="35" width="8.66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Sales Data</vt:lpstr>
      <vt:lpstr>Sheet6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MATHUMITHA</cp:lastModifiedBy>
  <dcterms:created xsi:type="dcterms:W3CDTF">2018-08-24T06:50:59Z</dcterms:created>
  <dcterms:modified xsi:type="dcterms:W3CDTF">2021-06-23T00:57:25Z</dcterms:modified>
  <cp:category/>
</cp:coreProperties>
</file>