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<sst xmlns="http://schemas.openxmlformats.org/spreadsheetml/2006/main" count="102" uniqueCount="71">
  <si>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</si>
  <si>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</si>
  <si>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</si>
  <si>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</si>
  <si>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</si>
  <si>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</si>
  <si>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</si>
  <si>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</si>
  <si>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</si>
  <si>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1</t>
  </si>
  <si>
    <t>Light emitting diode</t>
  </si>
  <si>
    <t>LED</t>
  </si>
  <si>
    <t>D1</t>
  </si>
  <si>
    <t>RED</t>
  </si>
  <si>
    <t>LED_0805_2012Metric</t>
  </si>
  <si>
    <t xml:space="preserve"> </t>
  </si>
  <si>
    <t>~</t>
  </si>
  <si>
    <t>2</t>
  </si>
  <si>
    <t>Generic screw terminal, single row, 01x02, script generated (kicad-library-utils/schlib/autogen/connector/)</t>
  </si>
  <si>
    <t>Screw_Terminal_01x02</t>
  </si>
  <si>
    <t>J1</t>
  </si>
  <si>
    <t>Input</t>
  </si>
  <si>
    <t>TerminalBlock_Phoenix_PT-1,5-2-3.5-H_1x02_P3.50mm_Horizontal</t>
  </si>
  <si>
    <t>3</t>
  </si>
  <si>
    <t>Resistor</t>
  </si>
  <si>
    <t>R</t>
  </si>
  <si>
    <t>R1</t>
  </si>
  <si>
    <t>120R</t>
  </si>
  <si>
    <t>R_0805_2012Metric</t>
  </si>
  <si>
    <t>KiBot Bill of Materials</t>
  </si>
  <si>
    <t>Schematic:</t>
  </si>
  <si>
    <t>kicad-automation-test</t>
  </si>
  <si>
    <t>Variant:</t>
  </si>
  <si>
    <t>default</t>
  </si>
  <si>
    <t>Revision:</t>
  </si>
  <si>
    <t/>
  </si>
  <si>
    <t>Date:</t>
  </si>
  <si>
    <t>2023-02-10_23-25-35</t>
  </si>
  <si>
    <t>KiCad Version:</t>
  </si>
  <si>
    <t>6.0.10+dfsg-1~bpo11+1</t>
  </si>
  <si>
    <t>Component Groups:</t>
  </si>
  <si>
    <t>Component Count:</t>
  </si>
  <si>
    <t>3 (2 SMD/ 1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</si>
  <si>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</si>
  <si>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</si>
  <si>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</si>
  <si>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</si>
  <si>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</si>
  <si>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</si>
  <si>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</si>
  <si>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</si>
  <si>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</si>
  <si>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</si>
  <si>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</si>
  <si>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</si>
  <si>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2023-02-10 23:25:44</t>
  </si>
  <si>
    <t>KiCost® v1.1.15 + KiBot v1.6.0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</si>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</sst>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164" fontId="6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1" fillId="13" borderId="0" xfId="0" applyFont="1" applyFill="1"/>
    <xf numFmtId="0" fontId="11" fillId="14" borderId="0" xfId="0" applyFont="1" applyFill="1"/>
    <xf numFmtId="0" fontId="0" fillId="15" borderId="0" xfId="0" applyFill="1"/>
    <xf numFmtId="0" fontId="12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3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921459</xdr:colOff>
      <xdr:row>5</xdr:row>
      <xdr:rowOff>123779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1.7109375" customWidth="1"/>
    <col min="5" max="5" width="19.7109375" customWidth="1"/>
    <col min="6" max="6" width="60.7109375" customWidth="1"/>
    <col min="7" max="7" width="26.7109375" customWidth="1"/>
    <col min="8" max="8" width="16.7109375" customWidth="1"/>
    <col min="9" max="9" width="19.7109375" customWidth="1"/>
  </cols>
  <sheetData>
    <row r="1" spans="1:9" ht="32" customHeight="1">
      <c r="C1" s="2" t="s">
        <v>29</v>
      </c>
      <c r="D1" s="2"/>
      <c r="E1" s="2"/>
      <c r="F1" s="2"/>
      <c r="G1" s="2"/>
      <c r="H1" s="2"/>
      <c r="I1" s="2"/>
    </row>
    <row r="2" spans="1:9">
      <c r="C2" s="3" t="s">
        <v>30</v>
      </c>
      <c r="D2" s="4" t="s">
        <v>31</v>
      </c>
      <c r="E2" s="3" t="s">
        <v>40</v>
      </c>
      <c r="F2" s="4">
        <v>3</v>
      </c>
    </row>
    <row r="3" spans="1:9">
      <c r="C3" s="3" t="s">
        <v>32</v>
      </c>
      <c r="D3" s="4" t="s">
        <v>33</v>
      </c>
      <c r="E3" s="3" t="s">
        <v>41</v>
      </c>
      <c r="F3" s="4" t="s">
        <v>42</v>
      </c>
    </row>
    <row r="4" spans="1:9">
      <c r="C4" s="3" t="s">
        <v>34</v>
      </c>
      <c r="D4" s="4" t="s">
        <v>35</v>
      </c>
      <c r="E4" s="3" t="s">
        <v>43</v>
      </c>
      <c r="F4" s="4" t="s">
        <v>42</v>
      </c>
    </row>
    <row r="5" spans="1:9">
      <c r="C5" s="3" t="s">
        <v>36</v>
      </c>
      <c r="D5" s="4" t="s">
        <v>37</v>
      </c>
      <c r="E5" s="3" t="s">
        <v>44</v>
      </c>
      <c r="F5" s="4">
        <v>1</v>
      </c>
    </row>
    <row r="6" spans="1:9">
      <c r="C6" s="3" t="s">
        <v>38</v>
      </c>
      <c r="D6" s="4" t="s">
        <v>39</v>
      </c>
      <c r="E6" s="3" t="s">
        <v>45</v>
      </c>
      <c r="F6" s="4">
        <v>3</v>
      </c>
    </row>
    <row r="8" spans="1:9">
      <c r="A8" s="5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</row>
    <row r="9" spans="1:9">
      <c r="A9" s="6" t="s">
        <v>9</v>
      </c>
      <c r="B9" s="7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6" t="s">
        <v>9</v>
      </c>
      <c r="H9" s="6" t="s">
        <v>15</v>
      </c>
      <c r="I9" s="9" t="s">
        <v>16</v>
      </c>
    </row>
    <row r="10" spans="1:9" ht="30.0" customHeight="1">
      <c r="A10" s="10" t="s">
        <v>17</v>
      </c>
      <c r="B10" s="11" t="s">
        <v>18</v>
      </c>
      <c r="C10" s="12" t="s">
        <v>19</v>
      </c>
      <c r="D10" s="12" t="s">
        <v>20</v>
      </c>
      <c r="E10" s="12" t="s">
        <v>21</v>
      </c>
      <c r="F10" s="12" t="s">
        <v>22</v>
      </c>
      <c r="G10" s="10" t="s">
        <v>9</v>
      </c>
      <c r="H10" s="10" t="s">
        <v>15</v>
      </c>
      <c r="I10" s="13" t="s">
        <v>16</v>
      </c>
    </row>
    <row r="11" spans="1:9">
      <c r="A11" s="6" t="s">
        <v>23</v>
      </c>
      <c r="B11" s="7" t="s">
        <v>24</v>
      </c>
      <c r="C11" s="8" t="s">
        <v>25</v>
      </c>
      <c r="D11" s="8" t="s">
        <v>26</v>
      </c>
      <c r="E11" s="8" t="s">
        <v>27</v>
      </c>
      <c r="F11" s="8" t="s">
        <v>28</v>
      </c>
      <c r="G11" s="6" t="s">
        <v>9</v>
      </c>
      <c r="H11" s="6" t="s">
        <v>15</v>
      </c>
      <c r="I11" s="9" t="s">
        <v>16</v>
      </c>
    </row>
  </sheetData>
  <mergeCells count="1">
    <mergeCell ref="C1:I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3" max="3" width="61.7109375" customWidth="1" outlineLevel="2"/>
    <col min="4" max="4" width="16.7109375" customWidth="1" outlineLevel="1"/>
    <col min="5" max="5" width="22.7109375" customWidth="1" outlineLevel="1"/>
    <col min="6" max="6" width="15.7109375" customWidth="1"/>
    <col min="7" max="7" width="16.7109375" customWidth="1"/>
  </cols>
  <sheetData>
    <row r="1" spans="1:7" ht="32" customHeight="1">
      <c r="D1" s="2" t="s">
        <v>29</v>
      </c>
      <c r="E1" s="2"/>
      <c r="F1" s="2"/>
      <c r="G1" s="2"/>
    </row>
    <row r="2" spans="1:7">
      <c r="D2" s="3" t="s">
        <v>30</v>
      </c>
      <c r="E2" s="4" t="s">
        <v>31</v>
      </c>
      <c r="F2" s="14" t="s">
        <v>51</v>
      </c>
      <c r="G2" s="14">
        <v>1</v>
      </c>
    </row>
    <row r="3" spans="1:7">
      <c r="D3" s="3" t="s">
        <v>32</v>
      </c>
      <c r="E3" s="4" t="s">
        <v>33</v>
      </c>
      <c r="F3" s="15" t="s">
        <v>53</v>
      </c>
      <c r="G3" s="16">
        <f>TotalCost/BoardQty</f>
        <v>0.0</v>
      </c>
    </row>
    <row r="4" spans="1:7">
      <c r="D4" s="3" t="s">
        <v>34</v>
      </c>
      <c r="E4" s="4" t="s">
        <v>35</v>
      </c>
      <c r="F4" s="15" t="s">
        <v>52</v>
      </c>
      <c r="G4" s="17">
        <f>SUM(G10:G12)</f>
        <v>0</v>
      </c>
    </row>
    <row r="5" spans="1:7">
      <c r="D5" s="3" t="s">
        <v>36</v>
      </c>
      <c r="E5" s="4" t="s">
        <v>37</v>
      </c>
    </row>
    <row r="6" spans="1:7">
      <c r="D6" s="3" t="s">
        <v>38</v>
      </c>
      <c r="E6" s="4" t="s">
        <v>39</v>
      </c>
    </row>
    <row r="8" spans="1:7">
      <c r="A8" s="18" t="s">
        <v>46</v>
      </c>
      <c r="B8" s="18"/>
      <c r="C8" s="18"/>
      <c r="D8" s="18"/>
      <c r="E8" s="18"/>
      <c r="F8" s="18"/>
      <c r="G8" s="18"/>
    </row>
    <row r="9" spans="1:7">
      <c r="A9" s="19" t="s">
        <v>3</v>
      </c>
      <c r="B9" s="19" t="s">
        <v>4</v>
      </c>
      <c r="C9" s="19" t="s">
        <v>5</v>
      </c>
      <c r="D9" s="19" t="s">
        <v>47</v>
      </c>
      <c r="E9" s="19" t="s">
        <v>48</v>
      </c>
      <c r="F9" s="19" t="s">
        <v>49</v>
      </c>
      <c r="G9" s="19" t="s">
        <v>50</v>
      </c>
    </row>
    <row r="10" spans="1:7">
      <c r="A10" s="20" t="s">
        <v>12</v>
      </c>
      <c r="B10" s="20" t="s">
        <v>13</v>
      </c>
      <c r="C10" s="20" t="s">
        <v>14</v>
      </c>
      <c r="E10" s="20">
        <f>BoardQty*1</f>
        <v>1</v>
      </c>
      <c r="G10" s="21" t="str">
        <f>IF(AND(ISNUMBER(E10),ISNUMBER(F10)),E10*F10,"")</f>
        <v/>
      </c>
    </row>
    <row r="11" spans="1:7">
      <c r="A11" s="20" t="s">
        <v>20</v>
      </c>
      <c r="B11" s="20" t="s">
        <v>21</v>
      </c>
      <c r="C11" s="20" t="s">
        <v>22</v>
      </c>
      <c r="E11" s="20">
        <f>BoardQty*1</f>
        <v>1</v>
      </c>
      <c r="G11" s="21" t="str">
        <f>IF(AND(ISNUMBER(E11),ISNUMBER(F11)),E11*F11,"")</f>
        <v/>
      </c>
    </row>
    <row r="12" spans="1:7">
      <c r="A12" s="20" t="s">
        <v>26</v>
      </c>
      <c r="B12" s="20" t="s">
        <v>27</v>
      </c>
      <c r="C12" s="20" t="s">
        <v>28</v>
      </c>
      <c r="E12" s="20">
        <f>BoardQty*1</f>
        <v>1</v>
      </c>
      <c r="G12" s="21" t="str">
        <f>IF(AND(ISNUMBER(E12),ISNUMBER(F12)),E12*F12,"")</f>
        <v/>
      </c>
    </row>
    <row r="15" spans="1:7">
      <c r="A15" s="22" t="s">
        <v>54</v>
      </c>
      <c r="B15" s="23" t="s">
        <v>55</v>
      </c>
    </row>
    <row r="16" spans="1:7">
      <c r="A16" s="24" t="s">
        <v>56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8" t="s">
        <v>57</v>
      </c>
    </row>
    <row r="2" spans="1:1">
      <c r="A2" s="6" t="s">
        <v>58</v>
      </c>
    </row>
    <row r="3" spans="1:1">
      <c r="A3" s="7" t="s">
        <v>59</v>
      </c>
    </row>
    <row r="4" spans="1:1">
      <c r="A4" s="9" t="s">
        <v>60</v>
      </c>
    </row>
    <row r="6" spans="1:1">
      <c r="A6" t="s">
        <v>61</v>
      </c>
    </row>
    <row r="7" spans="1:1">
      <c r="A7" s="25" t="s">
        <v>62</v>
      </c>
    </row>
    <row r="8" spans="1:1">
      <c r="A8" s="26" t="s">
        <v>63</v>
      </c>
    </row>
    <row r="9" spans="1:1">
      <c r="A9" s="27" t="s">
        <v>64</v>
      </c>
    </row>
    <row r="10" spans="1:1">
      <c r="A10" s="28" t="s">
        <v>65</v>
      </c>
    </row>
    <row r="11" spans="1:1">
      <c r="A11" s="29" t="s">
        <v>66</v>
      </c>
    </row>
    <row r="12" spans="1:1">
      <c r="A12" s="30" t="s">
        <v>67</v>
      </c>
    </row>
    <row r="13" spans="1:1">
      <c r="A13" s="31" t="s">
        <v>68</v>
      </c>
    </row>
    <row r="14" spans="1:1">
      <c r="A14" s="32" t="s">
        <v>69</v>
      </c>
    </row>
    <row r="15" spans="1:1">
      <c r="A15" s="33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2023-02-10T23:25:44Z</dcterms:created>
  <dcterms:modified xsi:type="dcterms:W3CDTF">2023-02-10T23:25:44Z</dcterms:modified>
</cp:coreProperties>
</file>