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\Desktop\BAND\BAND\Project 2\"/>
    </mc:Choice>
  </mc:AlternateContent>
  <xr:revisionPtr revIDLastSave="0" documentId="8_{C141A44B-8098-43E3-A3F8-C448E02E798C}" xr6:coauthVersionLast="45" xr6:coauthVersionMax="45" xr10:uidLastSave="{00000000-0000-0000-0000-000000000000}"/>
  <bookViews>
    <workbookView xWindow="-120" yWindow="-120" windowWidth="20730" windowHeight="11160" xr2:uid="{2853A10D-142E-41F3-B267-18D205DA15FD}"/>
  </bookViews>
  <sheets>
    <sheet name="Summary Statistics" sheetId="1" r:id="rId1"/>
  </sheets>
  <externalReferences>
    <externalReference r:id="rId2"/>
    <externalReference r:id="rId3"/>
  </externalReferences>
  <definedNames>
    <definedName name="_xlchart.v1.0" hidden="1">'Summary Statistics'!$A$2</definedName>
    <definedName name="_xlchart.v1.1" hidden="1">'Summary Statistics'!$A$3:$A$6481</definedName>
    <definedName name="_xlchart.v1.2" hidden="1">'Summary Statistics'!$B$2</definedName>
    <definedName name="_xlchart.v1.3" hidden="1">'Summary Statistics'!$B$3:$B$6481</definedName>
    <definedName name="company_list">'[1]Profits &amp; Loss Statement'!$A$9:$A$438</definedName>
    <definedName name="CostofGoodsSold">[1]!Table1[[#All],[Cost of Goods Sold]]</definedName>
    <definedName name="GICSSector">[1]!Table1[[#All],[GICS Sector]]</definedName>
    <definedName name="GICSSubIndustry">[1]!Table1[[#All],[GICS Sub Industry]]</definedName>
    <definedName name="GrossProfit">'[2]projectdata-nyse'!$L:$L</definedName>
    <definedName name="OtherOperatingItems">[1]!Table1[[#All],[Other Operating Items]]</definedName>
    <definedName name="ResearchandDevelopment">[1]!Table1[[#All],[Research and Development ]]</definedName>
    <definedName name="SalesGeneralandAdmin">[1]!Table1[[#All],[Sales, General and Admin]]</definedName>
    <definedName name="TickerSymbol">[1]!Table1[[#All],[Ticker Symbol]]</definedName>
    <definedName name="TotalRevenue">[1]!Table1[[#All],[Total Revenue]]</definedName>
    <definedName name="Years">[1]!Table1[[#All],[Years]]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</calcChain>
</file>

<file path=xl/sharedStrings.xml><?xml version="1.0" encoding="utf-8"?>
<sst xmlns="http://schemas.openxmlformats.org/spreadsheetml/2006/main" count="14" uniqueCount="12">
  <si>
    <t>RANGE</t>
  </si>
  <si>
    <t>STDEV</t>
  </si>
  <si>
    <t>AVG</t>
  </si>
  <si>
    <t>MAX</t>
  </si>
  <si>
    <t>Q3</t>
  </si>
  <si>
    <t>MEDIAN</t>
  </si>
  <si>
    <t>Q1</t>
  </si>
  <si>
    <t>MIN</t>
  </si>
  <si>
    <t>Year 4</t>
  </si>
  <si>
    <t>Year 3</t>
  </si>
  <si>
    <t>Summary Statistics</t>
  </si>
  <si>
    <t xml:space="preserve">COGS of Energy Sector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</si>
</sst>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3" fillId="0" borderId="1" xfId="0" applyFont="1" applyBorder="1"/>
    <xf numFmtId="6" fontId="3" fillId="0" borderId="0" xfId="0" applyNumberFormat="1" applyFont="1" applyAlignment="1">
      <alignment horizontal="center" vertical="center"/>
    </xf>
    <xf numFmtId="6" fontId="3" fillId="0" borderId="1" xfId="0" applyNumberFormat="1" applyFont="1" applyBorder="1" applyAlignment="1">
      <alignment horizontal="center" vertical="center"/>
    </xf>
    <xf numFmtId="6" fontId="3" fillId="0" borderId="2" xfId="0" applyNumberFormat="1" applyFont="1" applyBorder="1" applyAlignment="1">
      <alignment horizontal="center" vertical="center"/>
    </xf>
    <xf numFmtId="6" fontId="3" fillId="0" borderId="3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0" xfId="1" applyNumberFormat="1" applyFont="1" applyAlignment="1">
      <alignment horizontal="center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4" xfId="0" applyFont="1" applyFill="1" applyBorder="1" applyAlignment="1">
      <alignment horizontal="center"/>
    </xf>
    <xf numFmtId="6" fontId="3" fillId="4" borderId="1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COGS Expenses for Energy Sector for year 3 and 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r>
            <a: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COGS Expenses for Energy Sector for year 3 and 4</a:t>
          </a:r>
        </a:p>
      </cx:txPr>
    </cx:title>
    <cx:plotArea>
      <cx:plotAreaRegion>
        <cx:series layoutId="boxWhisker" uniqueId="{EAB7A378-9A6F-42B8-8B5B-6986CD903848}">
          <cx:tx>
            <cx:txData>
              <cx:f>_xlchart.v1.0</cx:f>
              <cx:v>Year 3</cx:v>
            </cx:txData>
          </cx:tx>
          <cx:dataLabels pos="t">
            <cx:visibility seriesName="0" categoryName="0" value="1"/>
            <cx:separator>, </cx:separator>
          </cx:dataLabels>
          <cx:dataId val="0"/>
          <cx:layoutPr>
            <cx:visibility meanLine="1" nonoutliers="0" outliers="0"/>
            <cx:statistics quartileMethod="inclusive"/>
          </cx:layoutPr>
        </cx:series>
        <cx:series layoutId="boxWhisker" uniqueId="{01E9DFBE-8141-4546-8193-E2712F3A8BDE}">
          <cx:tx>
            <cx:txData>
              <cx:f>_xlchart.v1.2</cx:f>
              <cx:v>Year 4</cx:v>
            </cx:txData>
          </cx:tx>
          <cx:spPr>
            <a:solidFill>
              <a:srgbClr val="C00000"/>
            </a:solidFill>
          </cx:spPr>
          <cx:dataLabels pos="t">
            <cx:visibility seriesName="0" categoryName="0" value="1"/>
            <cx:separator>, </cx:separator>
          </cx:dataLabels>
          <cx:dataId val="1"/>
          <cx:layoutPr>
            <cx:visibility meanLine="1" meanMarker="1" nonoutliers="0" outliers="0"/>
            <cx:statistics quartileMethod="inclusive"/>
          </cx:layoutPr>
        </cx:series>
      </cx:plotAreaRegion>
      <cx:axis id="0" hidden="1">
        <cx:catScaling gapWidth="1.20000005"/>
        <cx:title>
          <cx:tx>
            <cx:txData>
              <cx:v>Years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Years</a:t>
              </a:r>
            </a:p>
          </cx:txPr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 Cost of Goods Sold  </a:t>
                </a: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Expenses</a:t>
                </a: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 in $</a:t>
                </a:r>
              </a:p>
            </cx:rich>
          </cx:tx>
        </cx:title>
        <cx:units unit="millions"/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927442</xdr:colOff>
      <xdr:row>13</xdr:row>
      <xdr:rowOff>188697</xdr:rowOff>
    </xdr:from>
    <xdr:to>
      <xdr:col>6</xdr:col>
      <xdr:colOff>506284</xdr:colOff>
      <xdr:row>31</xdr:row>
      <xdr:rowOff>68648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ED6D276-4075-4ABF-A5E8-81E94C3732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2317" y="2665197"/>
              <a:ext cx="2331567" cy="33089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/Downloads/Project%20Data%20NY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/Desktop/BAND/BAND/1%20projectdata-ny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Data NYSE"/>
      <sheetName val="Profits &amp; Loss Statement"/>
      <sheetName val="Financial Model Scenarios"/>
    </sheetNames>
    <sheetDataSet>
      <sheetData sheetId="0"/>
      <sheetData sheetId="1">
        <row r="9">
          <cell r="A9" t="str">
            <v>MON</v>
          </cell>
        </row>
        <row r="10">
          <cell r="A10" t="str">
            <v>MAR</v>
          </cell>
        </row>
        <row r="11">
          <cell r="A11" t="str">
            <v>NOV</v>
          </cell>
        </row>
        <row r="12">
          <cell r="A12" t="str">
            <v>AAL</v>
          </cell>
        </row>
        <row r="13">
          <cell r="A13" t="str">
            <v>AAP</v>
          </cell>
        </row>
        <row r="14">
          <cell r="A14" t="str">
            <v>AAPL</v>
          </cell>
        </row>
        <row r="15">
          <cell r="A15" t="str">
            <v>ABBV</v>
          </cell>
        </row>
        <row r="16">
          <cell r="A16" t="str">
            <v>ABC</v>
          </cell>
        </row>
        <row r="17">
          <cell r="A17" t="str">
            <v>ABT</v>
          </cell>
        </row>
        <row r="18">
          <cell r="A18" t="str">
            <v>ADBE</v>
          </cell>
        </row>
        <row r="19">
          <cell r="A19" t="str">
            <v>ADI</v>
          </cell>
        </row>
        <row r="20">
          <cell r="A20" t="str">
            <v>ADM</v>
          </cell>
        </row>
        <row r="21">
          <cell r="A21" t="str">
            <v>ADS</v>
          </cell>
        </row>
        <row r="22">
          <cell r="A22" t="str">
            <v>ADSK</v>
          </cell>
        </row>
        <row r="23">
          <cell r="A23" t="str">
            <v>AEE</v>
          </cell>
        </row>
        <row r="24">
          <cell r="A24" t="str">
            <v>AEP</v>
          </cell>
        </row>
        <row r="25">
          <cell r="A25" t="str">
            <v>AFL</v>
          </cell>
        </row>
        <row r="26">
          <cell r="A26" t="str">
            <v>AIG</v>
          </cell>
        </row>
        <row r="27">
          <cell r="A27" t="str">
            <v>AIV</v>
          </cell>
        </row>
        <row r="28">
          <cell r="A28" t="str">
            <v>AIZ</v>
          </cell>
        </row>
        <row r="29">
          <cell r="A29" t="str">
            <v>AKAM</v>
          </cell>
        </row>
        <row r="30">
          <cell r="A30" t="str">
            <v>ALB</v>
          </cell>
        </row>
        <row r="31">
          <cell r="A31" t="str">
            <v>ALK</v>
          </cell>
        </row>
        <row r="32">
          <cell r="A32" t="str">
            <v>ALL</v>
          </cell>
        </row>
        <row r="33">
          <cell r="A33" t="str">
            <v>ALLE</v>
          </cell>
        </row>
        <row r="34">
          <cell r="A34" t="str">
            <v>ALXN</v>
          </cell>
        </row>
        <row r="35">
          <cell r="A35" t="str">
            <v>AMAT</v>
          </cell>
        </row>
        <row r="36">
          <cell r="A36" t="str">
            <v>AME</v>
          </cell>
        </row>
        <row r="37">
          <cell r="A37" t="str">
            <v>AMGN</v>
          </cell>
        </row>
        <row r="38">
          <cell r="A38" t="str">
            <v>AMP</v>
          </cell>
        </row>
        <row r="39">
          <cell r="A39" t="str">
            <v>AMT</v>
          </cell>
        </row>
        <row r="40">
          <cell r="A40" t="str">
            <v>AMZN</v>
          </cell>
        </row>
        <row r="41">
          <cell r="A41" t="str">
            <v>AN</v>
          </cell>
        </row>
        <row r="42">
          <cell r="A42" t="str">
            <v>ANTM</v>
          </cell>
        </row>
        <row r="43">
          <cell r="A43" t="str">
            <v>APA</v>
          </cell>
        </row>
        <row r="44">
          <cell r="A44" t="str">
            <v>APC</v>
          </cell>
        </row>
        <row r="45">
          <cell r="A45" t="str">
            <v>APD</v>
          </cell>
        </row>
        <row r="46">
          <cell r="A46" t="str">
            <v>APH</v>
          </cell>
        </row>
        <row r="47">
          <cell r="A47" t="str">
            <v>ARNC</v>
          </cell>
        </row>
        <row r="48">
          <cell r="A48" t="str">
            <v>ATVI</v>
          </cell>
        </row>
        <row r="49">
          <cell r="A49" t="str">
            <v>AVGO</v>
          </cell>
        </row>
        <row r="50">
          <cell r="A50" t="str">
            <v>AVY</v>
          </cell>
        </row>
        <row r="51">
          <cell r="A51" t="str">
            <v>AWK</v>
          </cell>
        </row>
        <row r="52">
          <cell r="A52" t="str">
            <v>AXP</v>
          </cell>
        </row>
        <row r="53">
          <cell r="A53" t="str">
            <v>AYI</v>
          </cell>
        </row>
        <row r="54">
          <cell r="A54" t="str">
            <v>AZO</v>
          </cell>
        </row>
        <row r="55">
          <cell r="A55" t="str">
            <v>BA</v>
          </cell>
        </row>
        <row r="56">
          <cell r="A56" t="str">
            <v>BAC</v>
          </cell>
        </row>
        <row r="57">
          <cell r="A57" t="str">
            <v>BAX</v>
          </cell>
        </row>
        <row r="58">
          <cell r="A58" t="str">
            <v>BBBY</v>
          </cell>
        </row>
        <row r="59">
          <cell r="A59" t="str">
            <v>BBT</v>
          </cell>
        </row>
        <row r="60">
          <cell r="A60" t="str">
            <v>BBY</v>
          </cell>
        </row>
        <row r="61">
          <cell r="A61" t="str">
            <v>BCR</v>
          </cell>
        </row>
        <row r="62">
          <cell r="A62" t="str">
            <v>BDX</v>
          </cell>
        </row>
        <row r="63">
          <cell r="A63" t="str">
            <v>BHI</v>
          </cell>
        </row>
        <row r="64">
          <cell r="A64" t="str">
            <v>BIIB</v>
          </cell>
        </row>
        <row r="65">
          <cell r="A65" t="str">
            <v>BLL</v>
          </cell>
        </row>
        <row r="66">
          <cell r="A66" t="str">
            <v>BMY</v>
          </cell>
        </row>
        <row r="67">
          <cell r="A67" t="str">
            <v>BSX</v>
          </cell>
        </row>
        <row r="68">
          <cell r="A68" t="str">
            <v>BWA</v>
          </cell>
        </row>
        <row r="69">
          <cell r="A69" t="str">
            <v>BXP</v>
          </cell>
        </row>
        <row r="70">
          <cell r="A70" t="str">
            <v>CAG</v>
          </cell>
        </row>
        <row r="71">
          <cell r="A71" t="str">
            <v>CAH</v>
          </cell>
        </row>
        <row r="72">
          <cell r="A72" t="str">
            <v>CAT</v>
          </cell>
        </row>
        <row r="73">
          <cell r="A73" t="str">
            <v>CB</v>
          </cell>
        </row>
        <row r="74">
          <cell r="A74" t="str">
            <v>CBG</v>
          </cell>
        </row>
        <row r="75">
          <cell r="A75" t="str">
            <v>CCI</v>
          </cell>
        </row>
        <row r="76">
          <cell r="A76" t="str">
            <v>CCL</v>
          </cell>
        </row>
        <row r="77">
          <cell r="A77" t="str">
            <v>CELG</v>
          </cell>
        </row>
        <row r="78">
          <cell r="A78" t="str">
            <v>CERN</v>
          </cell>
        </row>
        <row r="79">
          <cell r="A79" t="str">
            <v>CF</v>
          </cell>
        </row>
        <row r="80">
          <cell r="A80" t="str">
            <v>CFG</v>
          </cell>
        </row>
        <row r="81">
          <cell r="A81" t="str">
            <v>CHD</v>
          </cell>
        </row>
        <row r="82">
          <cell r="A82" t="str">
            <v>CHK</v>
          </cell>
        </row>
        <row r="83">
          <cell r="A83" t="str">
            <v>CHRW</v>
          </cell>
        </row>
        <row r="84">
          <cell r="A84" t="str">
            <v>CHTR</v>
          </cell>
        </row>
        <row r="85">
          <cell r="A85" t="str">
            <v>CI</v>
          </cell>
        </row>
        <row r="86">
          <cell r="A86" t="str">
            <v>CINF</v>
          </cell>
        </row>
        <row r="87">
          <cell r="A87" t="str">
            <v>CL</v>
          </cell>
        </row>
        <row r="88">
          <cell r="A88" t="str">
            <v>CLX</v>
          </cell>
        </row>
        <row r="89">
          <cell r="A89" t="str">
            <v>CMA</v>
          </cell>
        </row>
        <row r="90">
          <cell r="A90" t="str">
            <v>CMG</v>
          </cell>
        </row>
        <row r="91">
          <cell r="A91" t="str">
            <v>CMI</v>
          </cell>
        </row>
        <row r="92">
          <cell r="A92" t="str">
            <v>CMS</v>
          </cell>
        </row>
        <row r="93">
          <cell r="A93" t="str">
            <v>CNC</v>
          </cell>
        </row>
        <row r="94">
          <cell r="A94" t="str">
            <v>CNP</v>
          </cell>
        </row>
        <row r="95">
          <cell r="A95" t="str">
            <v>COF</v>
          </cell>
        </row>
        <row r="96">
          <cell r="A96" t="str">
            <v>COG</v>
          </cell>
        </row>
        <row r="97">
          <cell r="A97" t="str">
            <v>COL</v>
          </cell>
        </row>
        <row r="98">
          <cell r="A98" t="str">
            <v>COO</v>
          </cell>
        </row>
        <row r="99">
          <cell r="A99" t="str">
            <v>COST</v>
          </cell>
        </row>
        <row r="100">
          <cell r="A100" t="str">
            <v>COTY</v>
          </cell>
        </row>
        <row r="101">
          <cell r="A101" t="str">
            <v>CPB</v>
          </cell>
        </row>
        <row r="102">
          <cell r="A102" t="str">
            <v>CRM</v>
          </cell>
        </row>
        <row r="103">
          <cell r="A103" t="str">
            <v>CSCO</v>
          </cell>
        </row>
        <row r="104">
          <cell r="A104" t="str">
            <v>CSRA</v>
          </cell>
        </row>
        <row r="105">
          <cell r="A105" t="str">
            <v>CSX</v>
          </cell>
        </row>
        <row r="106">
          <cell r="A106" t="str">
            <v>CTAS</v>
          </cell>
        </row>
        <row r="107">
          <cell r="A107" t="str">
            <v>CTL</v>
          </cell>
        </row>
        <row r="108">
          <cell r="A108" t="str">
            <v>CTSH</v>
          </cell>
        </row>
        <row r="109">
          <cell r="A109" t="str">
            <v>CTXS</v>
          </cell>
        </row>
        <row r="110">
          <cell r="A110" t="str">
            <v>CVS</v>
          </cell>
        </row>
        <row r="111">
          <cell r="A111" t="str">
            <v>CVX</v>
          </cell>
        </row>
        <row r="112">
          <cell r="A112" t="str">
            <v>CXO</v>
          </cell>
        </row>
        <row r="113">
          <cell r="A113" t="str">
            <v>D</v>
          </cell>
        </row>
        <row r="114">
          <cell r="A114" t="str">
            <v>DAL</v>
          </cell>
        </row>
        <row r="115">
          <cell r="A115" t="str">
            <v>DD</v>
          </cell>
        </row>
        <row r="116">
          <cell r="A116" t="str">
            <v>DE</v>
          </cell>
        </row>
        <row r="117">
          <cell r="A117" t="str">
            <v>DFS</v>
          </cell>
        </row>
        <row r="118">
          <cell r="A118" t="str">
            <v>DG</v>
          </cell>
        </row>
        <row r="119">
          <cell r="A119" t="str">
            <v>DGX</v>
          </cell>
        </row>
        <row r="120">
          <cell r="A120" t="str">
            <v>DHI</v>
          </cell>
        </row>
        <row r="121">
          <cell r="A121" t="str">
            <v>DHR</v>
          </cell>
        </row>
        <row r="122">
          <cell r="A122" t="str">
            <v>DIS</v>
          </cell>
        </row>
        <row r="123">
          <cell r="A123" t="str">
            <v>DISCA</v>
          </cell>
        </row>
        <row r="124">
          <cell r="A124" t="str">
            <v>DISCK</v>
          </cell>
        </row>
        <row r="125">
          <cell r="A125" t="str">
            <v>DLPH</v>
          </cell>
        </row>
        <row r="126">
          <cell r="A126" t="str">
            <v>DLR</v>
          </cell>
        </row>
        <row r="127">
          <cell r="A127" t="str">
            <v>DLTR</v>
          </cell>
        </row>
        <row r="128">
          <cell r="A128" t="str">
            <v>DNB</v>
          </cell>
        </row>
        <row r="129">
          <cell r="A129" t="str">
            <v>DOV</v>
          </cell>
        </row>
        <row r="130">
          <cell r="A130" t="str">
            <v>DPS</v>
          </cell>
        </row>
        <row r="131">
          <cell r="A131" t="str">
            <v>DRI</v>
          </cell>
        </row>
        <row r="132">
          <cell r="A132" t="str">
            <v>DUK</v>
          </cell>
        </row>
        <row r="133">
          <cell r="A133" t="str">
            <v>DVA</v>
          </cell>
        </row>
        <row r="134">
          <cell r="A134" t="str">
            <v>DVN</v>
          </cell>
        </row>
        <row r="135">
          <cell r="A135" t="str">
            <v>EA</v>
          </cell>
        </row>
        <row r="136">
          <cell r="A136" t="str">
            <v>EBAY</v>
          </cell>
        </row>
        <row r="137">
          <cell r="A137" t="str">
            <v>ECL</v>
          </cell>
        </row>
        <row r="138">
          <cell r="A138" t="str">
            <v>ED</v>
          </cell>
        </row>
        <row r="139">
          <cell r="A139" t="str">
            <v>EFX</v>
          </cell>
        </row>
        <row r="140">
          <cell r="A140" t="str">
            <v>EIX</v>
          </cell>
        </row>
        <row r="141">
          <cell r="A141" t="str">
            <v>EL</v>
          </cell>
        </row>
        <row r="142">
          <cell r="A142" t="str">
            <v>EMN</v>
          </cell>
        </row>
        <row r="143">
          <cell r="A143" t="str">
            <v>EMR</v>
          </cell>
        </row>
        <row r="144">
          <cell r="A144" t="str">
            <v>EOG</v>
          </cell>
        </row>
        <row r="145">
          <cell r="A145" t="str">
            <v>EQIX</v>
          </cell>
        </row>
        <row r="146">
          <cell r="A146" t="str">
            <v>EQR</v>
          </cell>
        </row>
        <row r="147">
          <cell r="A147" t="str">
            <v>EQT</v>
          </cell>
        </row>
        <row r="148">
          <cell r="A148" t="str">
            <v>ES</v>
          </cell>
        </row>
        <row r="149">
          <cell r="A149" t="str">
            <v>ESS</v>
          </cell>
        </row>
        <row r="150">
          <cell r="A150" t="str">
            <v>ETFC</v>
          </cell>
        </row>
        <row r="151">
          <cell r="A151" t="str">
            <v>ETN</v>
          </cell>
        </row>
        <row r="152">
          <cell r="A152" t="str">
            <v>ETR</v>
          </cell>
        </row>
        <row r="153">
          <cell r="A153" t="str">
            <v>EW</v>
          </cell>
        </row>
        <row r="154">
          <cell r="A154" t="str">
            <v>EXC</v>
          </cell>
        </row>
        <row r="155">
          <cell r="A155" t="str">
            <v>EXPD</v>
          </cell>
        </row>
        <row r="156">
          <cell r="A156" t="str">
            <v>EXPE</v>
          </cell>
        </row>
        <row r="157">
          <cell r="A157" t="str">
            <v>EXR</v>
          </cell>
        </row>
        <row r="158">
          <cell r="A158" t="str">
            <v>F</v>
          </cell>
        </row>
        <row r="159">
          <cell r="A159" t="str">
            <v>FAST</v>
          </cell>
        </row>
        <row r="160">
          <cell r="A160" t="str">
            <v>FB</v>
          </cell>
        </row>
        <row r="161">
          <cell r="A161" t="str">
            <v>FBHS</v>
          </cell>
        </row>
        <row r="162">
          <cell r="A162" t="str">
            <v>FCX</v>
          </cell>
        </row>
        <row r="163">
          <cell r="A163" t="str">
            <v>FDX</v>
          </cell>
        </row>
        <row r="164">
          <cell r="A164" t="str">
            <v>FE</v>
          </cell>
        </row>
        <row r="165">
          <cell r="A165" t="str">
            <v>FFIV</v>
          </cell>
        </row>
        <row r="166">
          <cell r="A166" t="str">
            <v>FIS</v>
          </cell>
        </row>
        <row r="167">
          <cell r="A167" t="str">
            <v>FISV</v>
          </cell>
        </row>
        <row r="168">
          <cell r="A168" t="str">
            <v>FL</v>
          </cell>
        </row>
        <row r="169">
          <cell r="A169" t="str">
            <v>FLIR</v>
          </cell>
        </row>
        <row r="170">
          <cell r="A170" t="str">
            <v>FLR</v>
          </cell>
        </row>
        <row r="171">
          <cell r="A171" t="str">
            <v>FLS</v>
          </cell>
        </row>
        <row r="172">
          <cell r="A172" t="str">
            <v>FMC</v>
          </cell>
        </row>
        <row r="173">
          <cell r="A173" t="str">
            <v>FRT</v>
          </cell>
        </row>
        <row r="174">
          <cell r="A174" t="str">
            <v>FSLR</v>
          </cell>
        </row>
        <row r="175">
          <cell r="A175" t="str">
            <v>FTR</v>
          </cell>
        </row>
        <row r="176">
          <cell r="A176" t="str">
            <v>GD</v>
          </cell>
        </row>
        <row r="177">
          <cell r="A177" t="str">
            <v>GGP</v>
          </cell>
        </row>
        <row r="178">
          <cell r="A178" t="str">
            <v>GILD</v>
          </cell>
        </row>
        <row r="179">
          <cell r="A179" t="str">
            <v>GIS</v>
          </cell>
        </row>
        <row r="180">
          <cell r="A180" t="str">
            <v>GLW</v>
          </cell>
        </row>
        <row r="181">
          <cell r="A181" t="str">
            <v>GM</v>
          </cell>
        </row>
        <row r="182">
          <cell r="A182" t="str">
            <v>GPC</v>
          </cell>
        </row>
        <row r="183">
          <cell r="A183" t="str">
            <v>GPN</v>
          </cell>
        </row>
        <row r="184">
          <cell r="A184" t="str">
            <v>GPS</v>
          </cell>
        </row>
        <row r="185">
          <cell r="A185" t="str">
            <v>GRMN</v>
          </cell>
        </row>
        <row r="186">
          <cell r="A186" t="str">
            <v>GT</v>
          </cell>
        </row>
        <row r="187">
          <cell r="A187" t="str">
            <v>GWW</v>
          </cell>
        </row>
        <row r="188">
          <cell r="A188" t="str">
            <v>HAL</v>
          </cell>
        </row>
        <row r="189">
          <cell r="A189" t="str">
            <v>HAR</v>
          </cell>
        </row>
        <row r="190">
          <cell r="A190" t="str">
            <v>HAS</v>
          </cell>
        </row>
        <row r="191">
          <cell r="A191" t="str">
            <v>HBAN</v>
          </cell>
        </row>
        <row r="192">
          <cell r="A192" t="str">
            <v>HBI</v>
          </cell>
        </row>
        <row r="193">
          <cell r="A193" t="str">
            <v>HCA</v>
          </cell>
        </row>
        <row r="194">
          <cell r="A194" t="str">
            <v>HCN</v>
          </cell>
        </row>
        <row r="195">
          <cell r="A195" t="str">
            <v>HCP</v>
          </cell>
        </row>
        <row r="196">
          <cell r="A196" t="str">
            <v>HD</v>
          </cell>
        </row>
        <row r="197">
          <cell r="A197" t="str">
            <v>HES</v>
          </cell>
        </row>
        <row r="198">
          <cell r="A198" t="str">
            <v>HIG</v>
          </cell>
        </row>
        <row r="199">
          <cell r="A199" t="str">
            <v>HOG</v>
          </cell>
        </row>
        <row r="200">
          <cell r="A200" t="str">
            <v>HOLX</v>
          </cell>
        </row>
        <row r="201">
          <cell r="A201" t="str">
            <v>HON</v>
          </cell>
        </row>
        <row r="202">
          <cell r="A202" t="str">
            <v>HP</v>
          </cell>
        </row>
        <row r="203">
          <cell r="A203" t="str">
            <v>HPE</v>
          </cell>
        </row>
        <row r="204">
          <cell r="A204" t="str">
            <v>HPQ</v>
          </cell>
        </row>
        <row r="205">
          <cell r="A205" t="str">
            <v>HRB</v>
          </cell>
        </row>
        <row r="206">
          <cell r="A206" t="str">
            <v>HRL</v>
          </cell>
        </row>
        <row r="207">
          <cell r="A207" t="str">
            <v>HRS</v>
          </cell>
        </row>
        <row r="208">
          <cell r="A208" t="str">
            <v>HSIC</v>
          </cell>
        </row>
        <row r="209">
          <cell r="A209" t="str">
            <v>HST</v>
          </cell>
        </row>
        <row r="210">
          <cell r="A210" t="str">
            <v>HSY</v>
          </cell>
        </row>
        <row r="211">
          <cell r="A211" t="str">
            <v>HUM</v>
          </cell>
        </row>
        <row r="212">
          <cell r="A212" t="str">
            <v>IBM</v>
          </cell>
        </row>
        <row r="213">
          <cell r="A213" t="str">
            <v>IDXX</v>
          </cell>
        </row>
        <row r="214">
          <cell r="A214" t="str">
            <v>IFF</v>
          </cell>
        </row>
        <row r="215">
          <cell r="A215" t="str">
            <v>ILMN</v>
          </cell>
        </row>
        <row r="216">
          <cell r="A216" t="str">
            <v>INTC</v>
          </cell>
        </row>
        <row r="217">
          <cell r="A217" t="str">
            <v>INTU</v>
          </cell>
        </row>
        <row r="218">
          <cell r="A218" t="str">
            <v>IP</v>
          </cell>
        </row>
        <row r="219">
          <cell r="A219" t="str">
            <v>IPG</v>
          </cell>
        </row>
        <row r="220">
          <cell r="A220" t="str">
            <v>IRM</v>
          </cell>
        </row>
        <row r="221">
          <cell r="A221" t="str">
            <v>ISRG</v>
          </cell>
        </row>
        <row r="222">
          <cell r="A222" t="str">
            <v>ITW</v>
          </cell>
        </row>
        <row r="223">
          <cell r="A223" t="str">
            <v>IVZ</v>
          </cell>
        </row>
        <row r="224">
          <cell r="A224" t="str">
            <v>JBHT</v>
          </cell>
        </row>
        <row r="225">
          <cell r="A225" t="str">
            <v>JEC</v>
          </cell>
        </row>
        <row r="226">
          <cell r="A226" t="str">
            <v>JNPR</v>
          </cell>
        </row>
        <row r="227">
          <cell r="A227" t="str">
            <v>JPM</v>
          </cell>
        </row>
        <row r="228">
          <cell r="A228" t="str">
            <v>JWN</v>
          </cell>
        </row>
        <row r="229">
          <cell r="A229" t="str">
            <v>K</v>
          </cell>
        </row>
        <row r="230">
          <cell r="A230" t="str">
            <v>KEY</v>
          </cell>
        </row>
        <row r="231">
          <cell r="A231" t="str">
            <v>KIM</v>
          </cell>
        </row>
        <row r="232">
          <cell r="A232" t="str">
            <v>KLAC</v>
          </cell>
        </row>
        <row r="233">
          <cell r="A233" t="str">
            <v>KMB</v>
          </cell>
        </row>
        <row r="234">
          <cell r="A234" t="str">
            <v>KMI</v>
          </cell>
        </row>
        <row r="235">
          <cell r="A235" t="str">
            <v>KMX</v>
          </cell>
        </row>
        <row r="236">
          <cell r="A236" t="str">
            <v>KO</v>
          </cell>
        </row>
        <row r="237">
          <cell r="A237" t="str">
            <v>KORS</v>
          </cell>
        </row>
        <row r="238">
          <cell r="A238" t="str">
            <v>KR</v>
          </cell>
        </row>
        <row r="239">
          <cell r="A239" t="str">
            <v>KSS</v>
          </cell>
        </row>
        <row r="240">
          <cell r="A240" t="str">
            <v>KSU</v>
          </cell>
        </row>
        <row r="241">
          <cell r="A241" t="str">
            <v>LB</v>
          </cell>
        </row>
        <row r="242">
          <cell r="A242" t="str">
            <v>LEG</v>
          </cell>
        </row>
        <row r="243">
          <cell r="A243" t="str">
            <v>LEN</v>
          </cell>
        </row>
        <row r="244">
          <cell r="A244" t="str">
            <v>LH</v>
          </cell>
        </row>
        <row r="245">
          <cell r="A245" t="str">
            <v>LKQ</v>
          </cell>
        </row>
        <row r="246">
          <cell r="A246" t="str">
            <v>LLL</v>
          </cell>
        </row>
        <row r="247">
          <cell r="A247" t="str">
            <v>LLTC</v>
          </cell>
        </row>
        <row r="248">
          <cell r="A248" t="str">
            <v>LLY</v>
          </cell>
        </row>
        <row r="249">
          <cell r="A249" t="str">
            <v>LMT</v>
          </cell>
        </row>
        <row r="250">
          <cell r="A250" t="str">
            <v>LNT</v>
          </cell>
        </row>
        <row r="251">
          <cell r="A251" t="str">
            <v>LOW</v>
          </cell>
        </row>
        <row r="252">
          <cell r="A252" t="str">
            <v>LRCX</v>
          </cell>
        </row>
        <row r="253">
          <cell r="A253" t="str">
            <v>LUK</v>
          </cell>
        </row>
        <row r="254">
          <cell r="A254" t="str">
            <v>LUV</v>
          </cell>
        </row>
        <row r="255">
          <cell r="A255" t="str">
            <v>LVLT</v>
          </cell>
        </row>
        <row r="256">
          <cell r="A256" t="str">
            <v>LYB</v>
          </cell>
        </row>
        <row r="257">
          <cell r="A257" t="str">
            <v>M</v>
          </cell>
        </row>
        <row r="258">
          <cell r="A258" t="str">
            <v>MA</v>
          </cell>
        </row>
        <row r="259">
          <cell r="A259" t="str">
            <v>MAA</v>
          </cell>
        </row>
        <row r="260">
          <cell r="A260" t="str">
            <v>MAC</v>
          </cell>
        </row>
        <row r="261">
          <cell r="A261" t="str">
            <v>MAS</v>
          </cell>
        </row>
        <row r="262">
          <cell r="A262" t="str">
            <v>MAT</v>
          </cell>
        </row>
        <row r="263">
          <cell r="A263" t="str">
            <v>MCD</v>
          </cell>
        </row>
        <row r="264">
          <cell r="A264" t="str">
            <v>MCHP</v>
          </cell>
        </row>
        <row r="265">
          <cell r="A265" t="str">
            <v>MCK</v>
          </cell>
        </row>
        <row r="266">
          <cell r="A266" t="str">
            <v>MCO</v>
          </cell>
        </row>
        <row r="267">
          <cell r="A267" t="str">
            <v>MDLZ</v>
          </cell>
        </row>
        <row r="268">
          <cell r="A268" t="str">
            <v>MET</v>
          </cell>
        </row>
        <row r="269">
          <cell r="A269" t="str">
            <v>MHK</v>
          </cell>
        </row>
        <row r="270">
          <cell r="A270" t="str">
            <v>MJN</v>
          </cell>
        </row>
        <row r="271">
          <cell r="A271" t="str">
            <v>MKC</v>
          </cell>
        </row>
        <row r="272">
          <cell r="A272" t="str">
            <v>MLM</v>
          </cell>
        </row>
        <row r="273">
          <cell r="A273" t="str">
            <v>MMC</v>
          </cell>
        </row>
        <row r="274">
          <cell r="A274" t="str">
            <v>MMM</v>
          </cell>
        </row>
        <row r="275">
          <cell r="A275" t="str">
            <v>MNST</v>
          </cell>
        </row>
        <row r="276">
          <cell r="A276" t="str">
            <v>MO</v>
          </cell>
        </row>
        <row r="277">
          <cell r="A277" t="str">
            <v>MOS</v>
          </cell>
        </row>
        <row r="278">
          <cell r="A278" t="str">
            <v>MPC</v>
          </cell>
        </row>
        <row r="279">
          <cell r="A279" t="str">
            <v>MRK</v>
          </cell>
        </row>
        <row r="280">
          <cell r="A280" t="str">
            <v>MRO</v>
          </cell>
        </row>
        <row r="281">
          <cell r="A281" t="str">
            <v>MSFT</v>
          </cell>
        </row>
        <row r="282">
          <cell r="A282" t="str">
            <v>MTB</v>
          </cell>
        </row>
        <row r="283">
          <cell r="A283" t="str">
            <v>MTD</v>
          </cell>
        </row>
        <row r="284">
          <cell r="A284" t="str">
            <v>MU</v>
          </cell>
        </row>
        <row r="285">
          <cell r="A285" t="str">
            <v>MUR</v>
          </cell>
        </row>
        <row r="286">
          <cell r="A286" t="str">
            <v>MYL</v>
          </cell>
        </row>
        <row r="287">
          <cell r="A287" t="str">
            <v>NBL</v>
          </cell>
        </row>
        <row r="288">
          <cell r="A288" t="str">
            <v>NDAQ</v>
          </cell>
        </row>
        <row r="289">
          <cell r="A289" t="str">
            <v>NEE</v>
          </cell>
        </row>
        <row r="290">
          <cell r="A290" t="str">
            <v>NEM</v>
          </cell>
        </row>
        <row r="291">
          <cell r="A291" t="str">
            <v>NFLX</v>
          </cell>
        </row>
        <row r="292">
          <cell r="A292" t="str">
            <v>NFX</v>
          </cell>
        </row>
        <row r="293">
          <cell r="A293" t="str">
            <v>NKE</v>
          </cell>
        </row>
        <row r="294">
          <cell r="A294" t="str">
            <v>NLSN</v>
          </cell>
        </row>
        <row r="295">
          <cell r="A295" t="str">
            <v>NSC</v>
          </cell>
        </row>
        <row r="296">
          <cell r="A296" t="str">
            <v>NTAP</v>
          </cell>
        </row>
        <row r="297">
          <cell r="A297" t="str">
            <v>NUE</v>
          </cell>
        </row>
        <row r="298">
          <cell r="A298" t="str">
            <v>NVDA</v>
          </cell>
        </row>
        <row r="299">
          <cell r="A299" t="str">
            <v>NWL</v>
          </cell>
        </row>
        <row r="300">
          <cell r="A300" t="str">
            <v>O</v>
          </cell>
        </row>
        <row r="301">
          <cell r="A301" t="str">
            <v>OKE</v>
          </cell>
        </row>
        <row r="302">
          <cell r="A302" t="str">
            <v>OMC</v>
          </cell>
        </row>
        <row r="303">
          <cell r="A303" t="str">
            <v>ORLY</v>
          </cell>
        </row>
        <row r="304">
          <cell r="A304" t="str">
            <v>OXY</v>
          </cell>
        </row>
        <row r="305">
          <cell r="A305" t="str">
            <v>PBCT</v>
          </cell>
        </row>
        <row r="306">
          <cell r="A306" t="str">
            <v>PBI</v>
          </cell>
        </row>
        <row r="307">
          <cell r="A307" t="str">
            <v>PCAR</v>
          </cell>
        </row>
        <row r="308">
          <cell r="A308" t="str">
            <v>PCG</v>
          </cell>
        </row>
        <row r="309">
          <cell r="A309" t="str">
            <v>PCLN</v>
          </cell>
        </row>
        <row r="310">
          <cell r="A310" t="str">
            <v>PDCO</v>
          </cell>
        </row>
        <row r="311">
          <cell r="A311" t="str">
            <v>PEG</v>
          </cell>
        </row>
        <row r="312">
          <cell r="A312" t="str">
            <v>PEP</v>
          </cell>
        </row>
        <row r="313">
          <cell r="A313" t="str">
            <v>PFE</v>
          </cell>
        </row>
        <row r="314">
          <cell r="A314" t="str">
            <v>PFG</v>
          </cell>
        </row>
        <row r="315">
          <cell r="A315" t="str">
            <v>PG</v>
          </cell>
        </row>
        <row r="316">
          <cell r="A316" t="str">
            <v>PGR</v>
          </cell>
        </row>
        <row r="317">
          <cell r="A317" t="str">
            <v>PH</v>
          </cell>
        </row>
        <row r="318">
          <cell r="A318" t="str">
            <v>PHM</v>
          </cell>
        </row>
        <row r="319">
          <cell r="A319" t="str">
            <v>PKI</v>
          </cell>
        </row>
        <row r="320">
          <cell r="A320" t="str">
            <v>PM</v>
          </cell>
        </row>
        <row r="321">
          <cell r="A321" t="str">
            <v>PNC</v>
          </cell>
        </row>
        <row r="322">
          <cell r="A322" t="str">
            <v>PNR</v>
          </cell>
        </row>
        <row r="323">
          <cell r="A323" t="str">
            <v>PNW</v>
          </cell>
        </row>
        <row r="324">
          <cell r="A324" t="str">
            <v>PPG</v>
          </cell>
        </row>
        <row r="325">
          <cell r="A325" t="str">
            <v>PPL</v>
          </cell>
        </row>
        <row r="326">
          <cell r="A326" t="str">
            <v>PRU</v>
          </cell>
        </row>
        <row r="327">
          <cell r="A327" t="str">
            <v>PSX</v>
          </cell>
        </row>
        <row r="328">
          <cell r="A328" t="str">
            <v>PVH</v>
          </cell>
        </row>
        <row r="329">
          <cell r="A329" t="str">
            <v>PWR</v>
          </cell>
        </row>
        <row r="330">
          <cell r="A330" t="str">
            <v>PX</v>
          </cell>
        </row>
        <row r="331">
          <cell r="A331" t="str">
            <v>QCOM</v>
          </cell>
        </row>
        <row r="332">
          <cell r="A332" t="str">
            <v>QRVO</v>
          </cell>
        </row>
        <row r="333">
          <cell r="A333" t="str">
            <v>R</v>
          </cell>
        </row>
        <row r="334">
          <cell r="A334" t="str">
            <v>RCL</v>
          </cell>
        </row>
        <row r="335">
          <cell r="A335" t="str">
            <v>REGN</v>
          </cell>
        </row>
        <row r="336">
          <cell r="A336" t="str">
            <v>RHI</v>
          </cell>
        </row>
        <row r="337">
          <cell r="A337" t="str">
            <v>RHT</v>
          </cell>
        </row>
        <row r="338">
          <cell r="A338" t="str">
            <v>RL</v>
          </cell>
        </row>
        <row r="339">
          <cell r="A339" t="str">
            <v>ROK</v>
          </cell>
        </row>
        <row r="340">
          <cell r="A340" t="str">
            <v>ROP</v>
          </cell>
        </row>
        <row r="341">
          <cell r="A341" t="str">
            <v>ROST</v>
          </cell>
        </row>
        <row r="342">
          <cell r="A342" t="str">
            <v>RRC</v>
          </cell>
        </row>
        <row r="343">
          <cell r="A343" t="str">
            <v>RSG</v>
          </cell>
        </row>
        <row r="344">
          <cell r="A344" t="str">
            <v>SBUX</v>
          </cell>
        </row>
        <row r="345">
          <cell r="A345" t="str">
            <v>SCG</v>
          </cell>
        </row>
        <row r="346">
          <cell r="A346" t="str">
            <v>SE</v>
          </cell>
        </row>
        <row r="347">
          <cell r="A347" t="str">
            <v>SEE</v>
          </cell>
        </row>
        <row r="348">
          <cell r="A348" t="str">
            <v>SHW</v>
          </cell>
        </row>
        <row r="349">
          <cell r="A349" t="str">
            <v>SIG</v>
          </cell>
        </row>
        <row r="350">
          <cell r="A350" t="str">
            <v>SJM</v>
          </cell>
        </row>
        <row r="351">
          <cell r="A351" t="str">
            <v>SLG</v>
          </cell>
        </row>
        <row r="352">
          <cell r="A352" t="str">
            <v>SNA</v>
          </cell>
        </row>
        <row r="353">
          <cell r="A353" t="str">
            <v>SNI</v>
          </cell>
        </row>
        <row r="354">
          <cell r="A354" t="str">
            <v>SO</v>
          </cell>
        </row>
        <row r="355">
          <cell r="A355" t="str">
            <v>SPG</v>
          </cell>
        </row>
        <row r="356">
          <cell r="A356" t="str">
            <v>SPLS</v>
          </cell>
        </row>
        <row r="357">
          <cell r="A357" t="str">
            <v>SRCL</v>
          </cell>
        </row>
        <row r="358">
          <cell r="A358" t="str">
            <v>SRE</v>
          </cell>
        </row>
        <row r="359">
          <cell r="A359" t="str">
            <v>STI</v>
          </cell>
        </row>
        <row r="360">
          <cell r="A360" t="str">
            <v>STX</v>
          </cell>
        </row>
        <row r="361">
          <cell r="A361" t="str">
            <v>STZ</v>
          </cell>
        </row>
        <row r="362">
          <cell r="A362" t="str">
            <v>SWK</v>
          </cell>
        </row>
        <row r="363">
          <cell r="A363" t="str">
            <v>SWKS</v>
          </cell>
        </row>
        <row r="364">
          <cell r="A364" t="str">
            <v>SWN</v>
          </cell>
        </row>
        <row r="365">
          <cell r="A365" t="str">
            <v>SYF</v>
          </cell>
        </row>
        <row r="366">
          <cell r="A366" t="str">
            <v>SYK</v>
          </cell>
        </row>
        <row r="367">
          <cell r="A367" t="str">
            <v>SYMC</v>
          </cell>
        </row>
        <row r="368">
          <cell r="A368" t="str">
            <v>SYY</v>
          </cell>
        </row>
        <row r="369">
          <cell r="A369" t="str">
            <v>T</v>
          </cell>
        </row>
        <row r="370">
          <cell r="A370" t="str">
            <v>TAP</v>
          </cell>
        </row>
        <row r="371">
          <cell r="A371" t="str">
            <v>TDC</v>
          </cell>
        </row>
        <row r="372">
          <cell r="A372" t="str">
            <v>TDG</v>
          </cell>
        </row>
        <row r="373">
          <cell r="A373" t="str">
            <v>TEL</v>
          </cell>
        </row>
        <row r="374">
          <cell r="A374" t="str">
            <v>TGNA</v>
          </cell>
        </row>
        <row r="375">
          <cell r="A375" t="str">
            <v>TGT</v>
          </cell>
        </row>
        <row r="376">
          <cell r="A376" t="str">
            <v>TIF</v>
          </cell>
        </row>
        <row r="377">
          <cell r="A377" t="str">
            <v>TJX</v>
          </cell>
        </row>
        <row r="378">
          <cell r="A378" t="str">
            <v>TMK</v>
          </cell>
        </row>
        <row r="379">
          <cell r="A379" t="str">
            <v>TMO</v>
          </cell>
        </row>
        <row r="380">
          <cell r="A380" t="str">
            <v>TRIP</v>
          </cell>
        </row>
        <row r="381">
          <cell r="A381" t="str">
            <v>TRV</v>
          </cell>
        </row>
        <row r="382">
          <cell r="A382" t="str">
            <v>TSCO</v>
          </cell>
        </row>
        <row r="383">
          <cell r="A383" t="str">
            <v>TSN</v>
          </cell>
        </row>
        <row r="384">
          <cell r="A384" t="str">
            <v>TSO</v>
          </cell>
        </row>
        <row r="385">
          <cell r="A385" t="str">
            <v>TSS</v>
          </cell>
        </row>
        <row r="386">
          <cell r="A386" t="str">
            <v>TXN</v>
          </cell>
        </row>
        <row r="387">
          <cell r="A387" t="str">
            <v>TXT</v>
          </cell>
        </row>
        <row r="388">
          <cell r="A388" t="str">
            <v>UA</v>
          </cell>
        </row>
        <row r="389">
          <cell r="A389" t="str">
            <v>UAA</v>
          </cell>
        </row>
        <row r="390">
          <cell r="A390" t="str">
            <v>UAL</v>
          </cell>
        </row>
        <row r="391">
          <cell r="A391" t="str">
            <v>UDR</v>
          </cell>
        </row>
        <row r="392">
          <cell r="A392" t="str">
            <v>ULTA</v>
          </cell>
        </row>
        <row r="393">
          <cell r="A393" t="str">
            <v>UNH</v>
          </cell>
        </row>
        <row r="394">
          <cell r="A394" t="str">
            <v>UNM</v>
          </cell>
        </row>
        <row r="395">
          <cell r="A395" t="str">
            <v>UNP</v>
          </cell>
        </row>
        <row r="396">
          <cell r="A396" t="str">
            <v>UPS</v>
          </cell>
        </row>
        <row r="397">
          <cell r="A397" t="str">
            <v>URBN</v>
          </cell>
        </row>
        <row r="398">
          <cell r="A398" t="str">
            <v>USB</v>
          </cell>
        </row>
        <row r="399">
          <cell r="A399" t="str">
            <v>UTX</v>
          </cell>
        </row>
        <row r="400">
          <cell r="A400" t="str">
            <v>V</v>
          </cell>
        </row>
        <row r="401">
          <cell r="A401" t="str">
            <v>VAR</v>
          </cell>
        </row>
        <row r="402">
          <cell r="A402" t="str">
            <v>VFC</v>
          </cell>
        </row>
        <row r="403">
          <cell r="A403" t="str">
            <v>VIAB</v>
          </cell>
        </row>
        <row r="404">
          <cell r="A404" t="str">
            <v>VLO</v>
          </cell>
        </row>
        <row r="405">
          <cell r="A405" t="str">
            <v>VMC</v>
          </cell>
        </row>
        <row r="406">
          <cell r="A406" t="str">
            <v>VNO</v>
          </cell>
        </row>
        <row r="407">
          <cell r="A407" t="str">
            <v>VRSK</v>
          </cell>
        </row>
        <row r="408">
          <cell r="A408" t="str">
            <v>VRSN</v>
          </cell>
        </row>
        <row r="409">
          <cell r="A409" t="str">
            <v>VRTX</v>
          </cell>
        </row>
        <row r="410">
          <cell r="A410" t="str">
            <v>VTR</v>
          </cell>
        </row>
        <row r="411">
          <cell r="A411" t="str">
            <v>VZ</v>
          </cell>
        </row>
        <row r="412">
          <cell r="A412" t="str">
            <v>WAT</v>
          </cell>
        </row>
        <row r="413">
          <cell r="A413" t="str">
            <v>WDC</v>
          </cell>
        </row>
        <row r="414">
          <cell r="A414" t="str">
            <v>WEC</v>
          </cell>
        </row>
        <row r="415">
          <cell r="A415" t="str">
            <v>WFC</v>
          </cell>
        </row>
        <row r="416">
          <cell r="A416" t="str">
            <v>WFM</v>
          </cell>
        </row>
        <row r="417">
          <cell r="A417" t="str">
            <v>WHR</v>
          </cell>
        </row>
        <row r="418">
          <cell r="A418" t="str">
            <v>WM</v>
          </cell>
        </row>
        <row r="419">
          <cell r="A419" t="str">
            <v>WMB</v>
          </cell>
        </row>
        <row r="420">
          <cell r="A420" t="str">
            <v>WMT</v>
          </cell>
        </row>
        <row r="421">
          <cell r="A421" t="str">
            <v>WRK</v>
          </cell>
        </row>
        <row r="422">
          <cell r="A422" t="str">
            <v>WU</v>
          </cell>
        </row>
        <row r="423">
          <cell r="A423" t="str">
            <v>WY</v>
          </cell>
        </row>
        <row r="424">
          <cell r="A424" t="str">
            <v>WYN</v>
          </cell>
        </row>
        <row r="425">
          <cell r="A425" t="str">
            <v>WYNN</v>
          </cell>
        </row>
        <row r="426">
          <cell r="A426" t="str">
            <v>XEC</v>
          </cell>
        </row>
        <row r="427">
          <cell r="A427" t="str">
            <v>XEL</v>
          </cell>
        </row>
        <row r="428">
          <cell r="A428" t="str">
            <v>XL</v>
          </cell>
        </row>
        <row r="429">
          <cell r="A429" t="str">
            <v>XLNX</v>
          </cell>
        </row>
        <row r="430">
          <cell r="A430" t="str">
            <v>XOM</v>
          </cell>
        </row>
        <row r="431">
          <cell r="A431" t="str">
            <v>XRAY</v>
          </cell>
        </row>
        <row r="432">
          <cell r="A432" t="str">
            <v>XRX</v>
          </cell>
        </row>
        <row r="433">
          <cell r="A433" t="str">
            <v>XYL</v>
          </cell>
        </row>
        <row r="434">
          <cell r="A434" t="str">
            <v>YHOO</v>
          </cell>
        </row>
        <row r="435">
          <cell r="A435" t="str">
            <v>YUM</v>
          </cell>
        </row>
        <row r="436">
          <cell r="A436" t="str">
            <v>ZBH</v>
          </cell>
        </row>
        <row r="437">
          <cell r="A437" t="str">
            <v>ZION</v>
          </cell>
        </row>
        <row r="438">
          <cell r="A438" t="str">
            <v>ZTS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data-nyse"/>
      <sheetName val="Task_1"/>
      <sheetName val="Activte_Task_2"/>
      <sheetName val="Task_2"/>
      <sheetName val="Task_3"/>
      <sheetName val="Activte_Task_3"/>
    </sheetNames>
    <sheetDataSet>
      <sheetData sheetId="0">
        <row r="1">
          <cell r="L1" t="str">
            <v>GrossProfit</v>
          </cell>
        </row>
        <row r="2">
          <cell r="L2">
            <v>14356000000</v>
          </cell>
        </row>
        <row r="3">
          <cell r="L3">
            <v>15724000000</v>
          </cell>
        </row>
        <row r="4">
          <cell r="L4">
            <v>27030000000</v>
          </cell>
        </row>
        <row r="5">
          <cell r="L5">
            <v>29894000000</v>
          </cell>
        </row>
        <row r="6">
          <cell r="L6">
            <v>3098036000</v>
          </cell>
        </row>
        <row r="7">
          <cell r="L7">
            <v>3252146000</v>
          </cell>
        </row>
        <row r="8">
          <cell r="L8">
            <v>4453613000</v>
          </cell>
        </row>
        <row r="9">
          <cell r="L9">
            <v>4422772000</v>
          </cell>
        </row>
        <row r="10">
          <cell r="L10">
            <v>64304000000</v>
          </cell>
        </row>
        <row r="11">
          <cell r="L11">
            <v>70537000000</v>
          </cell>
        </row>
        <row r="12">
          <cell r="L12">
            <v>93626000000</v>
          </cell>
        </row>
        <row r="13">
          <cell r="L13">
            <v>84263000000</v>
          </cell>
        </row>
        <row r="14">
          <cell r="L14">
            <v>13872000000</v>
          </cell>
        </row>
        <row r="15">
          <cell r="L15">
            <v>14209000000</v>
          </cell>
        </row>
        <row r="16">
          <cell r="L16">
            <v>15534000000</v>
          </cell>
        </row>
        <row r="17">
          <cell r="L17">
            <v>18359000000</v>
          </cell>
        </row>
        <row r="18">
          <cell r="L18">
            <v>2507819000</v>
          </cell>
        </row>
        <row r="19">
          <cell r="L19">
            <v>2982366000</v>
          </cell>
        </row>
        <row r="20">
          <cell r="L20">
            <v>3529313000</v>
          </cell>
        </row>
        <row r="21">
          <cell r="L21">
            <v>4272606000</v>
          </cell>
        </row>
        <row r="22">
          <cell r="L22">
            <v>10151000000</v>
          </cell>
        </row>
        <row r="23">
          <cell r="L23">
            <v>10464000000</v>
          </cell>
        </row>
        <row r="24">
          <cell r="L24">
            <v>11029000000</v>
          </cell>
        </row>
        <row r="25">
          <cell r="L25">
            <v>11658000000</v>
          </cell>
        </row>
        <row r="26">
          <cell r="L26">
            <v>3468683000</v>
          </cell>
        </row>
        <row r="27">
          <cell r="L27">
            <v>3524985000</v>
          </cell>
        </row>
        <row r="28">
          <cell r="L28">
            <v>4051194000</v>
          </cell>
        </row>
        <row r="29">
          <cell r="L29">
            <v>5034522000</v>
          </cell>
        </row>
        <row r="30">
          <cell r="L30">
            <v>1692411000</v>
          </cell>
        </row>
        <row r="31">
          <cell r="L31">
            <v>1830188000</v>
          </cell>
        </row>
        <row r="32">
          <cell r="L32">
            <v>2259262000</v>
          </cell>
        </row>
        <row r="33">
          <cell r="L33">
            <v>2227173000</v>
          </cell>
        </row>
        <row r="34">
          <cell r="L34">
            <v>3623000000</v>
          </cell>
        </row>
        <row r="35">
          <cell r="L35">
            <v>3889000000</v>
          </cell>
        </row>
        <row r="36">
          <cell r="L36">
            <v>4768000000</v>
          </cell>
        </row>
        <row r="37">
          <cell r="L37">
            <v>4020000000</v>
          </cell>
        </row>
        <row r="38">
          <cell r="L38">
            <v>1249299000</v>
          </cell>
        </row>
        <row r="39">
          <cell r="L39">
            <v>1424146000</v>
          </cell>
        </row>
        <row r="40">
          <cell r="L40">
            <v>1658961000</v>
          </cell>
        </row>
        <row r="41">
          <cell r="L41">
            <v>1957046000</v>
          </cell>
        </row>
        <row r="42">
          <cell r="L42">
            <v>2073700000</v>
          </cell>
        </row>
        <row r="43">
          <cell r="L43">
            <v>1999600000</v>
          </cell>
        </row>
        <row r="44">
          <cell r="L44">
            <v>2170100000</v>
          </cell>
        </row>
        <row r="45">
          <cell r="L45">
            <v>2133400000</v>
          </cell>
        </row>
        <row r="46">
          <cell r="L46">
            <v>2304000000</v>
          </cell>
        </row>
        <row r="47">
          <cell r="L47">
            <v>2348000000</v>
          </cell>
        </row>
        <row r="48">
          <cell r="L48">
            <v>2467000000</v>
          </cell>
        </row>
        <row r="49">
          <cell r="L49">
            <v>2597000000</v>
          </cell>
        </row>
        <row r="50">
          <cell r="L50">
            <v>8550000000</v>
          </cell>
        </row>
        <row r="51">
          <cell r="L51">
            <v>8091200000</v>
          </cell>
        </row>
        <row r="52">
          <cell r="L52">
            <v>8692900000</v>
          </cell>
        </row>
        <row r="53">
          <cell r="L53">
            <v>9019700000</v>
          </cell>
        </row>
        <row r="54">
          <cell r="L54">
            <v>8290000000</v>
          </cell>
        </row>
        <row r="55">
          <cell r="L55">
            <v>8598000000</v>
          </cell>
        </row>
        <row r="56">
          <cell r="L56">
            <v>8355000000</v>
          </cell>
        </row>
        <row r="57">
          <cell r="L57">
            <v>7823000000</v>
          </cell>
        </row>
        <row r="58">
          <cell r="L58">
            <v>33469000000</v>
          </cell>
        </row>
        <row r="59">
          <cell r="L59">
            <v>34214000000</v>
          </cell>
        </row>
        <row r="60">
          <cell r="L60">
            <v>30795000000</v>
          </cell>
        </row>
        <row r="61">
          <cell r="L61">
            <v>21746000000</v>
          </cell>
        </row>
        <row r="62">
          <cell r="L62">
            <v>572156000</v>
          </cell>
        </row>
        <row r="63">
          <cell r="L63">
            <v>594002000</v>
          </cell>
        </row>
        <row r="64">
          <cell r="L64">
            <v>603399000</v>
          </cell>
        </row>
        <row r="65">
          <cell r="L65">
            <v>616062000</v>
          </cell>
        </row>
        <row r="66">
          <cell r="L66">
            <v>2337721000</v>
          </cell>
        </row>
        <row r="67">
          <cell r="L67">
            <v>2288090000</v>
          </cell>
        </row>
        <row r="68">
          <cell r="L68">
            <v>1658870000</v>
          </cell>
        </row>
        <row r="69">
          <cell r="L69">
            <v>2280552000</v>
          </cell>
        </row>
        <row r="70">
          <cell r="L70">
            <v>844047000</v>
          </cell>
        </row>
        <row r="71">
          <cell r="L71">
            <v>1066835000</v>
          </cell>
        </row>
        <row r="72">
          <cell r="L72">
            <v>1352931000</v>
          </cell>
        </row>
        <row r="73">
          <cell r="L73">
            <v>1471828000</v>
          </cell>
        </row>
        <row r="74">
          <cell r="L74">
            <v>898843000</v>
          </cell>
        </row>
        <row r="75">
          <cell r="L75">
            <v>850471000</v>
          </cell>
        </row>
        <row r="76">
          <cell r="L76">
            <v>770848000</v>
          </cell>
        </row>
        <row r="77">
          <cell r="L77">
            <v>1196872000</v>
          </cell>
        </row>
        <row r="78">
          <cell r="L78">
            <v>2338000000</v>
          </cell>
        </row>
        <row r="79">
          <cell r="L79">
            <v>2801000000</v>
          </cell>
        </row>
        <row r="80">
          <cell r="L80">
            <v>3043000000</v>
          </cell>
        </row>
        <row r="81">
          <cell r="L81">
            <v>3663000000</v>
          </cell>
        </row>
        <row r="82">
          <cell r="L82">
            <v>11697000000</v>
          </cell>
        </row>
        <row r="83">
          <cell r="L83">
            <v>14679000000</v>
          </cell>
        </row>
        <row r="84">
          <cell r="L84">
            <v>14046000000</v>
          </cell>
        </row>
        <row r="85">
          <cell r="L85">
            <v>12816000000</v>
          </cell>
        </row>
        <row r="86">
          <cell r="L86">
            <v>861500000</v>
          </cell>
        </row>
        <row r="87">
          <cell r="L87">
            <v>853700000</v>
          </cell>
        </row>
        <row r="88">
          <cell r="L88">
            <v>869100000</v>
          </cell>
        </row>
        <row r="89">
          <cell r="L89">
            <v>985300000</v>
          </cell>
        </row>
        <row r="90">
          <cell r="L90">
            <v>1373790000</v>
          </cell>
        </row>
        <row r="91">
          <cell r="L91">
            <v>2060000000</v>
          </cell>
        </row>
        <row r="92">
          <cell r="L92">
            <v>2371000000</v>
          </cell>
        </row>
        <row r="93">
          <cell r="L93">
            <v>2826000000</v>
          </cell>
        </row>
        <row r="94">
          <cell r="L94">
            <v>2991000000</v>
          </cell>
        </row>
        <row r="95">
          <cell r="L95">
            <v>3843000000</v>
          </cell>
        </row>
        <row r="96">
          <cell r="L96">
            <v>3952000000</v>
          </cell>
        </row>
        <row r="97">
          <cell r="L97">
            <v>4511000000</v>
          </cell>
        </row>
        <row r="98">
          <cell r="L98">
            <v>1180081000</v>
          </cell>
        </row>
        <row r="99">
          <cell r="L99">
            <v>1270494000</v>
          </cell>
        </row>
        <row r="100">
          <cell r="L100">
            <v>1424947000</v>
          </cell>
        </row>
        <row r="101">
          <cell r="L101">
            <v>1425015000</v>
          </cell>
        </row>
        <row r="102">
          <cell r="L102">
            <v>15330000000</v>
          </cell>
        </row>
        <row r="103">
          <cell r="L103">
            <v>15641000000</v>
          </cell>
        </row>
        <row r="104">
          <cell r="L104">
            <v>17435000000</v>
          </cell>
        </row>
        <row r="105">
          <cell r="L105">
            <v>18829000000</v>
          </cell>
        </row>
        <row r="106">
          <cell r="L106">
            <v>8360000000</v>
          </cell>
        </row>
        <row r="107">
          <cell r="L107">
            <v>9276000000</v>
          </cell>
        </row>
        <row r="108">
          <cell r="L108">
            <v>10314000000</v>
          </cell>
        </row>
        <row r="109">
          <cell r="L109">
            <v>9939000000</v>
          </cell>
        </row>
        <row r="110">
          <cell r="L110">
            <v>2153481000</v>
          </cell>
        </row>
        <row r="111">
          <cell r="L111">
            <v>2501534000</v>
          </cell>
        </row>
        <row r="112">
          <cell r="L112">
            <v>3005783000</v>
          </cell>
        </row>
        <row r="113">
          <cell r="L113">
            <v>3462648000</v>
          </cell>
        </row>
        <row r="114">
          <cell r="L114">
            <v>20271000000</v>
          </cell>
        </row>
        <row r="115">
          <cell r="L115">
            <v>26236000000</v>
          </cell>
        </row>
        <row r="116">
          <cell r="L116">
            <v>35355000000</v>
          </cell>
        </row>
        <row r="117">
          <cell r="L117">
            <v>47722000000</v>
          </cell>
        </row>
        <row r="118">
          <cell r="L118">
            <v>2759900000</v>
          </cell>
        </row>
        <row r="119">
          <cell r="L119">
            <v>2988700000</v>
          </cell>
        </row>
        <row r="120">
          <cell r="L120">
            <v>3261500000</v>
          </cell>
        </row>
        <row r="121">
          <cell r="L121">
            <v>3313200000</v>
          </cell>
        </row>
        <row r="122">
          <cell r="L122">
            <v>13283600000</v>
          </cell>
        </row>
        <row r="123">
          <cell r="L123">
            <v>14786400000</v>
          </cell>
        </row>
        <row r="124">
          <cell r="L124">
            <v>17019200000</v>
          </cell>
        </row>
        <row r="125">
          <cell r="L125">
            <v>18039600000</v>
          </cell>
        </row>
        <row r="126">
          <cell r="L126">
            <v>13349000000</v>
          </cell>
        </row>
        <row r="127">
          <cell r="L127">
            <v>11833000000</v>
          </cell>
        </row>
        <row r="128">
          <cell r="L128">
            <v>10180000000</v>
          </cell>
        </row>
        <row r="129">
          <cell r="L129">
            <v>4318000000</v>
          </cell>
        </row>
        <row r="130">
          <cell r="L130">
            <v>11639000000</v>
          </cell>
        </row>
        <row r="131">
          <cell r="L131">
            <v>15153000000</v>
          </cell>
        </row>
        <row r="132">
          <cell r="L132">
            <v>5513000000</v>
          </cell>
        </row>
        <row r="133">
          <cell r="L133">
            <v>4969000000</v>
          </cell>
        </row>
        <row r="134">
          <cell r="L134">
            <v>2708300000</v>
          </cell>
        </row>
        <row r="135">
          <cell r="L135">
            <v>2809100000</v>
          </cell>
        </row>
        <row r="136">
          <cell r="L136">
            <v>2955900000</v>
          </cell>
        </row>
        <row r="137">
          <cell r="L137">
            <v>3121700000</v>
          </cell>
        </row>
        <row r="138">
          <cell r="L138">
            <v>1343200000</v>
          </cell>
        </row>
        <row r="139">
          <cell r="L139">
            <v>1450800000</v>
          </cell>
        </row>
        <row r="140">
          <cell r="L140">
            <v>1693800000</v>
          </cell>
        </row>
        <row r="141">
          <cell r="L141">
            <v>1779500000</v>
          </cell>
        </row>
        <row r="142">
          <cell r="L142">
            <v>3299000000</v>
          </cell>
        </row>
        <row r="143">
          <cell r="L143">
            <v>3746000000</v>
          </cell>
        </row>
        <row r="144">
          <cell r="L144">
            <v>4769000000</v>
          </cell>
        </row>
        <row r="145">
          <cell r="L145">
            <v>4465000000</v>
          </cell>
        </row>
        <row r="146">
          <cell r="L146">
            <v>3194000000</v>
          </cell>
        </row>
        <row r="147">
          <cell r="L147">
            <v>3052000000</v>
          </cell>
        </row>
        <row r="148">
          <cell r="L148">
            <v>2883000000</v>
          </cell>
        </row>
        <row r="149">
          <cell r="L149">
            <v>3079000000</v>
          </cell>
        </row>
        <row r="150">
          <cell r="L150">
            <v>3553000000</v>
          </cell>
        </row>
        <row r="151">
          <cell r="L151">
            <v>5940000000</v>
          </cell>
        </row>
        <row r="152">
          <cell r="L152">
            <v>1528200000</v>
          </cell>
        </row>
        <row r="153">
          <cell r="L153">
            <v>1637700000</v>
          </cell>
        </row>
        <row r="154">
          <cell r="L154">
            <v>1651200000</v>
          </cell>
        </row>
        <row r="155">
          <cell r="L155">
            <v>1645800000</v>
          </cell>
        </row>
        <row r="156">
          <cell r="L156">
            <v>1524426000</v>
          </cell>
        </row>
        <row r="157">
          <cell r="L157">
            <v>1590000000</v>
          </cell>
        </row>
        <row r="158">
          <cell r="L158">
            <v>1661000000</v>
          </cell>
        </row>
        <row r="159">
          <cell r="L159">
            <v>1755000000</v>
          </cell>
        </row>
        <row r="160">
          <cell r="L160">
            <v>33301000000</v>
          </cell>
        </row>
        <row r="161">
          <cell r="L161">
            <v>34386000000</v>
          </cell>
        </row>
        <row r="162">
          <cell r="L162">
            <v>35522000000</v>
          </cell>
        </row>
        <row r="163">
          <cell r="L163">
            <v>33966000000</v>
          </cell>
        </row>
        <row r="164">
          <cell r="L164">
            <v>837600000</v>
          </cell>
        </row>
        <row r="165">
          <cell r="L165">
            <v>979200000</v>
          </cell>
        </row>
        <row r="166">
          <cell r="L166">
            <v>1145600000</v>
          </cell>
        </row>
        <row r="167">
          <cell r="L167">
            <v>1436200000</v>
          </cell>
        </row>
        <row r="168">
          <cell r="L168">
            <v>4740935000</v>
          </cell>
        </row>
        <row r="169">
          <cell r="L169">
            <v>4934907000</v>
          </cell>
        </row>
        <row r="170">
          <cell r="L170">
            <v>5327031000</v>
          </cell>
        </row>
        <row r="171">
          <cell r="L171">
            <v>5608736000</v>
          </cell>
        </row>
        <row r="172">
          <cell r="L172">
            <v>13355000000</v>
          </cell>
        </row>
        <row r="173">
          <cell r="L173">
            <v>14010000000</v>
          </cell>
        </row>
        <row r="174">
          <cell r="L174">
            <v>14026000000</v>
          </cell>
        </row>
        <row r="175">
          <cell r="L175">
            <v>13781000000</v>
          </cell>
        </row>
        <row r="176">
          <cell r="L176">
            <v>96325000000</v>
          </cell>
        </row>
        <row r="177">
          <cell r="L177">
            <v>98663000000</v>
          </cell>
        </row>
        <row r="178">
          <cell r="L178">
            <v>92525000000</v>
          </cell>
        </row>
        <row r="179">
          <cell r="L179">
            <v>90852000000</v>
          </cell>
        </row>
        <row r="180">
          <cell r="L180">
            <v>7134000000</v>
          </cell>
        </row>
        <row r="181">
          <cell r="L181">
            <v>4162000000</v>
          </cell>
        </row>
        <row r="182">
          <cell r="L182">
            <v>4581000000</v>
          </cell>
        </row>
        <row r="183">
          <cell r="L183">
            <v>4146000000</v>
          </cell>
        </row>
        <row r="184">
          <cell r="L184">
            <v>4388755000</v>
          </cell>
        </row>
        <row r="185">
          <cell r="L185">
            <v>4565582000</v>
          </cell>
        </row>
        <row r="186">
          <cell r="L186">
            <v>4619779000</v>
          </cell>
        </row>
        <row r="187">
          <cell r="L187">
            <v>4620310000</v>
          </cell>
        </row>
        <row r="188">
          <cell r="L188">
            <v>10308000000</v>
          </cell>
        </row>
        <row r="189">
          <cell r="L189">
            <v>10242000000</v>
          </cell>
        </row>
        <row r="190">
          <cell r="L190">
            <v>9759000000</v>
          </cell>
        </row>
        <row r="191">
          <cell r="L191">
            <v>10113000000</v>
          </cell>
        </row>
        <row r="192">
          <cell r="L192">
            <v>10984000000</v>
          </cell>
        </row>
        <row r="193">
          <cell r="L193">
            <v>9399000000</v>
          </cell>
        </row>
        <row r="194">
          <cell r="L194">
            <v>9047000000</v>
          </cell>
        </row>
        <row r="195">
          <cell r="L195">
            <v>9191000000</v>
          </cell>
        </row>
        <row r="196">
          <cell r="L196">
            <v>1855100000</v>
          </cell>
        </row>
        <row r="197">
          <cell r="L197">
            <v>2065000000</v>
          </cell>
        </row>
        <row r="198">
          <cell r="L198">
            <v>2114800000</v>
          </cell>
        </row>
        <row r="199">
          <cell r="L199">
            <v>2342300000</v>
          </cell>
        </row>
        <row r="200">
          <cell r="L200">
            <v>4171000000</v>
          </cell>
        </row>
        <row r="201">
          <cell r="L201">
            <v>4301000000</v>
          </cell>
        </row>
        <row r="202">
          <cell r="L202">
            <v>4695000000</v>
          </cell>
        </row>
        <row r="203">
          <cell r="L203">
            <v>5991000000</v>
          </cell>
        </row>
        <row r="204">
          <cell r="L204">
            <v>3811000000</v>
          </cell>
        </row>
        <row r="205">
          <cell r="L205">
            <v>4805000000</v>
          </cell>
        </row>
        <row r="206">
          <cell r="L206">
            <v>1327000000</v>
          </cell>
        </row>
        <row r="207">
          <cell r="L207">
            <v>-132000000</v>
          </cell>
        </row>
        <row r="208">
          <cell r="L208">
            <v>6074500000</v>
          </cell>
        </row>
        <row r="209">
          <cell r="L209">
            <v>8532300000</v>
          </cell>
        </row>
        <row r="210">
          <cell r="L210">
            <v>9523400000</v>
          </cell>
        </row>
        <row r="211">
          <cell r="L211">
            <v>9970100000</v>
          </cell>
        </row>
        <row r="212">
          <cell r="L212">
            <v>1561700000</v>
          </cell>
        </row>
        <row r="213">
          <cell r="L213">
            <v>1592700000</v>
          </cell>
        </row>
        <row r="214">
          <cell r="L214">
            <v>1666500000</v>
          </cell>
        </row>
        <row r="215">
          <cell r="L215">
            <v>1536700000</v>
          </cell>
        </row>
        <row r="216">
          <cell r="L216">
            <v>13011000000</v>
          </cell>
        </row>
        <row r="217">
          <cell r="L217">
            <v>11766000000</v>
          </cell>
        </row>
        <row r="218">
          <cell r="L218">
            <v>11947000000</v>
          </cell>
        </row>
        <row r="219">
          <cell r="L219">
            <v>12651000000</v>
          </cell>
        </row>
        <row r="220">
          <cell r="L220">
            <v>4900000000</v>
          </cell>
        </row>
        <row r="221">
          <cell r="L221">
            <v>4969000000</v>
          </cell>
        </row>
        <row r="222">
          <cell r="L222">
            <v>5170000000</v>
          </cell>
        </row>
        <row r="223">
          <cell r="L223">
            <v>5304000000</v>
          </cell>
        </row>
        <row r="224">
          <cell r="L224">
            <v>1557500000</v>
          </cell>
        </row>
        <row r="225">
          <cell r="L225">
            <v>1756400000</v>
          </cell>
        </row>
        <row r="226">
          <cell r="L226">
            <v>1703100000</v>
          </cell>
        </row>
        <row r="227">
          <cell r="L227">
            <v>1933100000</v>
          </cell>
        </row>
        <row r="228">
          <cell r="L228">
            <v>1179978000</v>
          </cell>
        </row>
        <row r="229">
          <cell r="L229">
            <v>1364136000</v>
          </cell>
        </row>
        <row r="230">
          <cell r="L230">
            <v>1532472000</v>
          </cell>
        </row>
        <row r="231">
          <cell r="L231">
            <v>1586485000</v>
          </cell>
        </row>
        <row r="232">
          <cell r="L232">
            <v>3364900000</v>
          </cell>
        </row>
        <row r="233">
          <cell r="L233">
            <v>2927400000</v>
          </cell>
        </row>
        <row r="234">
          <cell r="L234">
            <v>2875600000</v>
          </cell>
        </row>
        <row r="235">
          <cell r="L235">
            <v>3090800000</v>
          </cell>
        </row>
        <row r="236">
          <cell r="L236">
            <v>4921000000</v>
          </cell>
        </row>
        <row r="237">
          <cell r="L237">
            <v>5161000000</v>
          </cell>
        </row>
        <row r="238">
          <cell r="L238">
            <v>5712000000</v>
          </cell>
        </row>
        <row r="239">
          <cell r="L239">
            <v>6543000000</v>
          </cell>
        </row>
        <row r="240">
          <cell r="L240">
            <v>14202000000</v>
          </cell>
        </row>
        <row r="241">
          <cell r="L241">
            <v>13842000000</v>
          </cell>
        </row>
        <row r="242">
          <cell r="L242">
            <v>12878000000</v>
          </cell>
        </row>
        <row r="243">
          <cell r="L243">
            <v>9632000000</v>
          </cell>
        </row>
        <row r="244">
          <cell r="L244">
            <v>5316000000</v>
          </cell>
        </row>
        <row r="245">
          <cell r="L245">
            <v>6739000000</v>
          </cell>
        </row>
        <row r="246">
          <cell r="L246">
            <v>5930000000</v>
          </cell>
        </row>
        <row r="247">
          <cell r="L247">
            <v>6019000000</v>
          </cell>
        </row>
        <row r="248">
          <cell r="L248">
            <v>768671000</v>
          </cell>
        </row>
        <row r="249">
          <cell r="L249">
            <v>891095000</v>
          </cell>
        </row>
        <row r="250">
          <cell r="L250">
            <v>999696000</v>
          </cell>
        </row>
        <row r="251">
          <cell r="L251">
            <v>1139269000</v>
          </cell>
        </row>
        <row r="252">
          <cell r="L252">
            <v>1703691000</v>
          </cell>
        </row>
        <row r="253">
          <cell r="L253">
            <v>1874734000</v>
          </cell>
        </row>
        <row r="254">
          <cell r="L254">
            <v>2232150000</v>
          </cell>
        </row>
        <row r="255">
          <cell r="L255">
            <v>2342425000</v>
          </cell>
        </row>
        <row r="256">
          <cell r="L256">
            <v>4811000000</v>
          </cell>
        </row>
        <row r="257">
          <cell r="L257">
            <v>5463000000</v>
          </cell>
        </row>
        <row r="258">
          <cell r="L258">
            <v>6267000000</v>
          </cell>
        </row>
        <row r="259">
          <cell r="L259">
            <v>7006000000</v>
          </cell>
        </row>
        <row r="260">
          <cell r="L260">
            <v>6153500000</v>
          </cell>
        </row>
        <row r="261">
          <cell r="L261">
            <v>7284500000</v>
          </cell>
        </row>
        <row r="262">
          <cell r="L262">
            <v>8835900000</v>
          </cell>
        </row>
        <row r="263">
          <cell r="L263">
            <v>10791200000</v>
          </cell>
        </row>
        <row r="264">
          <cell r="L264">
            <v>2396026000</v>
          </cell>
        </row>
        <row r="265">
          <cell r="L265">
            <v>2798326000</v>
          </cell>
        </row>
        <row r="266">
          <cell r="L266">
            <v>3674486000</v>
          </cell>
        </row>
        <row r="267">
          <cell r="L267">
            <v>4017357000</v>
          </cell>
        </row>
        <row r="268">
          <cell r="L268">
            <v>3113300000</v>
          </cell>
        </row>
        <row r="269">
          <cell r="L269">
            <v>2520200000</v>
          </cell>
        </row>
        <row r="270">
          <cell r="L270">
            <v>1778500000</v>
          </cell>
        </row>
        <row r="271">
          <cell r="L271">
            <v>1547100000</v>
          </cell>
        </row>
        <row r="272">
          <cell r="L272">
            <v>5138000000</v>
          </cell>
        </row>
        <row r="273">
          <cell r="L273">
            <v>4917000000</v>
          </cell>
        </row>
        <row r="274">
          <cell r="L274">
            <v>5182000000</v>
          </cell>
        </row>
        <row r="275">
          <cell r="L275">
            <v>5039000000</v>
          </cell>
        </row>
        <row r="276">
          <cell r="L276">
            <v>1291400000</v>
          </cell>
        </row>
        <row r="277">
          <cell r="L277">
            <v>1438000000</v>
          </cell>
        </row>
        <row r="278">
          <cell r="L278">
            <v>1452900000</v>
          </cell>
        </row>
        <row r="279">
          <cell r="L279">
            <v>1511800000</v>
          </cell>
        </row>
        <row r="280">
          <cell r="L280">
            <v>5235000000</v>
          </cell>
        </row>
        <row r="281">
          <cell r="L281">
            <v>6150000000</v>
          </cell>
        </row>
        <row r="282">
          <cell r="L282">
            <v>7076000000</v>
          </cell>
        </row>
        <row r="283">
          <cell r="L283">
            <v>2469000000</v>
          </cell>
        </row>
        <row r="284">
          <cell r="L284">
            <v>1717571000</v>
          </cell>
        </row>
        <row r="285">
          <cell r="L285">
            <v>1836095000</v>
          </cell>
        </row>
        <row r="286">
          <cell r="L286">
            <v>2007652000</v>
          </cell>
        </row>
        <row r="287">
          <cell r="L287">
            <v>2268480000</v>
          </cell>
        </row>
        <row r="288">
          <cell r="L288">
            <v>2810000000</v>
          </cell>
        </row>
        <row r="289">
          <cell r="L289">
            <v>3135000000</v>
          </cell>
        </row>
        <row r="290">
          <cell r="L290">
            <v>3328000000</v>
          </cell>
        </row>
        <row r="291">
          <cell r="L291">
            <v>10348000000</v>
          </cell>
        </row>
        <row r="292">
          <cell r="L292">
            <v>11219000000</v>
          </cell>
        </row>
        <row r="293">
          <cell r="L293">
            <v>11515000000</v>
          </cell>
        </row>
        <row r="294">
          <cell r="L294">
            <v>13580000000</v>
          </cell>
        </row>
        <row r="295">
          <cell r="L295">
            <v>14586000000</v>
          </cell>
        </row>
        <row r="296">
          <cell r="L296">
            <v>634000000</v>
          </cell>
        </row>
        <row r="297">
          <cell r="L297">
            <v>783000000</v>
          </cell>
        </row>
        <row r="298">
          <cell r="L298">
            <v>788000000</v>
          </cell>
        </row>
        <row r="299">
          <cell r="L299">
            <v>947000000</v>
          </cell>
        </row>
        <row r="300">
          <cell r="L300">
            <v>9932000000</v>
          </cell>
        </row>
        <row r="301">
          <cell r="L301">
            <v>10201000000</v>
          </cell>
        </row>
        <row r="302">
          <cell r="L302">
            <v>10109000000</v>
          </cell>
        </row>
        <row r="303">
          <cell r="L303">
            <v>9399000000</v>
          </cell>
        </row>
        <row r="304">
          <cell r="L304">
            <v>2391000000</v>
          </cell>
        </row>
        <row r="305">
          <cell r="L305">
            <v>2356000000</v>
          </cell>
        </row>
        <row r="306">
          <cell r="L306">
            <v>2465000000</v>
          </cell>
        </row>
        <row r="307">
          <cell r="L307">
            <v>2598000000</v>
          </cell>
        </row>
        <row r="308">
          <cell r="L308">
            <v>2611000000</v>
          </cell>
        </row>
        <row r="309">
          <cell r="L309">
            <v>2562000000</v>
          </cell>
        </row>
        <row r="310">
          <cell r="L310">
            <v>2776000000</v>
          </cell>
        </row>
        <row r="311">
          <cell r="L311">
            <v>2920000000</v>
          </cell>
        </row>
        <row r="312">
          <cell r="L312">
            <v>854769000</v>
          </cell>
        </row>
        <row r="313">
          <cell r="L313">
            <v>1117756000</v>
          </cell>
        </row>
        <row r="314">
          <cell r="L314">
            <v>1174287000</v>
          </cell>
        </row>
        <row r="315">
          <cell r="L315">
            <v>498214000</v>
          </cell>
        </row>
        <row r="316">
          <cell r="L316">
            <v>4280000000</v>
          </cell>
        </row>
        <row r="317">
          <cell r="L317">
            <v>4861000000</v>
          </cell>
        </row>
        <row r="318">
          <cell r="L318">
            <v>4947000000</v>
          </cell>
        </row>
        <row r="319">
          <cell r="L319">
            <v>4452000000</v>
          </cell>
        </row>
        <row r="320">
          <cell r="L320">
            <v>2004000000</v>
          </cell>
        </row>
        <row r="321">
          <cell r="L321">
            <v>2089000000</v>
          </cell>
        </row>
        <row r="322">
          <cell r="L322">
            <v>2175000000</v>
          </cell>
        </row>
        <row r="323">
          <cell r="L323">
            <v>2389000000</v>
          </cell>
        </row>
        <row r="324">
          <cell r="L324">
            <v>1329000000</v>
          </cell>
        </row>
        <row r="325">
          <cell r="L325">
            <v>1868000000</v>
          </cell>
        </row>
        <row r="326">
          <cell r="L326">
            <v>3882000000</v>
          </cell>
        </row>
        <row r="327">
          <cell r="L327">
            <v>5518000000</v>
          </cell>
        </row>
        <row r="328">
          <cell r="L328">
            <v>2705000000</v>
          </cell>
        </row>
        <row r="329">
          <cell r="L329">
            <v>2351000000</v>
          </cell>
        </row>
        <row r="330">
          <cell r="L330">
            <v>2336000000</v>
          </cell>
        </row>
        <row r="331">
          <cell r="L331">
            <v>2277000000</v>
          </cell>
        </row>
        <row r="332">
          <cell r="L332">
            <v>22368000000</v>
          </cell>
        </row>
        <row r="333">
          <cell r="L333">
            <v>22935000000</v>
          </cell>
        </row>
        <row r="334">
          <cell r="L334">
            <v>22781000000</v>
          </cell>
        </row>
        <row r="335">
          <cell r="L335">
            <v>23947000000</v>
          </cell>
        </row>
        <row r="336">
          <cell r="L336">
            <v>914492000</v>
          </cell>
        </row>
        <row r="337">
          <cell r="L337">
            <v>1345997000</v>
          </cell>
        </row>
        <row r="338">
          <cell r="L338">
            <v>1648131000</v>
          </cell>
        </row>
        <row r="339">
          <cell r="L339">
            <v>776156000</v>
          </cell>
        </row>
        <row r="340">
          <cell r="L340">
            <v>1371000000</v>
          </cell>
        </row>
        <row r="341">
          <cell r="L341">
            <v>1510000000</v>
          </cell>
        </row>
        <row r="342">
          <cell r="L342">
            <v>1614000000</v>
          </cell>
        </row>
        <row r="343">
          <cell r="L343">
            <v>1617000000</v>
          </cell>
        </row>
        <row r="344">
          <cell r="L344">
            <v>1026808000</v>
          </cell>
        </row>
        <row r="345">
          <cell r="L345">
            <v>1091570000</v>
          </cell>
        </row>
        <row r="346">
          <cell r="L346">
            <v>1070262000</v>
          </cell>
        </row>
        <row r="347">
          <cell r="L347">
            <v>1173079000</v>
          </cell>
        </row>
        <row r="348">
          <cell r="L348">
            <v>13208000000</v>
          </cell>
        </row>
        <row r="349">
          <cell r="L349">
            <v>14182000000</v>
          </cell>
        </row>
        <row r="350">
          <cell r="L350">
            <v>15134000000</v>
          </cell>
        </row>
        <row r="351">
          <cell r="L351">
            <v>15818000000</v>
          </cell>
        </row>
        <row r="352">
          <cell r="L352">
            <v>1319000</v>
          </cell>
        </row>
        <row r="353">
          <cell r="L353">
            <v>1372000</v>
          </cell>
        </row>
        <row r="354">
          <cell r="L354">
            <v>4054000</v>
          </cell>
        </row>
        <row r="355">
          <cell r="L355">
            <v>15165000</v>
          </cell>
        </row>
        <row r="356">
          <cell r="L356">
            <v>2912000000</v>
          </cell>
        </row>
        <row r="357">
          <cell r="L357">
            <v>2971000000</v>
          </cell>
        </row>
        <row r="358">
          <cell r="L358">
            <v>2782000000</v>
          </cell>
        </row>
        <row r="359">
          <cell r="L359">
            <v>2780000000</v>
          </cell>
        </row>
        <row r="360">
          <cell r="L360">
            <v>2366616000</v>
          </cell>
        </row>
        <row r="361">
          <cell r="L361">
            <v>3102575000</v>
          </cell>
        </row>
        <row r="362">
          <cell r="L362">
            <v>4084316000</v>
          </cell>
        </row>
        <row r="363">
          <cell r="L363">
            <v>5012668000</v>
          </cell>
        </row>
        <row r="364">
          <cell r="L364">
            <v>29440000000</v>
          </cell>
        </row>
        <row r="365">
          <cell r="L365">
            <v>27769000000</v>
          </cell>
        </row>
        <row r="366">
          <cell r="L366">
            <v>29681000000</v>
          </cell>
        </row>
        <row r="367">
          <cell r="L367">
            <v>30960000000</v>
          </cell>
        </row>
        <row r="368">
          <cell r="L368">
            <v>787445000</v>
          </cell>
        </row>
        <row r="369">
          <cell r="L369">
            <v>674816000</v>
          </cell>
        </row>
        <row r="370">
          <cell r="L370">
            <v>8095000000</v>
          </cell>
        </row>
        <row r="371">
          <cell r="L371">
            <v>8569000000</v>
          </cell>
        </row>
        <row r="372">
          <cell r="L372">
            <v>8518000000</v>
          </cell>
        </row>
        <row r="373">
          <cell r="L373">
            <v>8287000000</v>
          </cell>
        </row>
        <row r="374">
          <cell r="L374">
            <v>1753309000</v>
          </cell>
        </row>
        <row r="375">
          <cell r="L375">
            <v>1749759000</v>
          </cell>
        </row>
        <row r="376">
          <cell r="L376">
            <v>1921337000</v>
          </cell>
        </row>
        <row r="377">
          <cell r="L377">
            <v>2129870000</v>
          </cell>
        </row>
        <row r="378">
          <cell r="L378">
            <v>10737000000</v>
          </cell>
        </row>
        <row r="379">
          <cell r="L379">
            <v>10588000000</v>
          </cell>
        </row>
        <row r="380">
          <cell r="L380">
            <v>10185000000</v>
          </cell>
        </row>
        <row r="381">
          <cell r="L381">
            <v>10122000000</v>
          </cell>
        </row>
        <row r="382">
          <cell r="L382">
            <v>3068231000</v>
          </cell>
        </row>
        <row r="383">
          <cell r="L383">
            <v>3577700000</v>
          </cell>
        </row>
        <row r="384">
          <cell r="L384">
            <v>4121600000</v>
          </cell>
        </row>
        <row r="385">
          <cell r="L385">
            <v>4975800000</v>
          </cell>
        </row>
        <row r="386">
          <cell r="L386">
            <v>2415639000</v>
          </cell>
        </row>
        <row r="387">
          <cell r="L387">
            <v>2522637000</v>
          </cell>
        </row>
        <row r="388">
          <cell r="L388">
            <v>2661230000</v>
          </cell>
        </row>
        <row r="389">
          <cell r="L389">
            <v>2858724000</v>
          </cell>
        </row>
        <row r="390">
          <cell r="L390">
            <v>23783000000</v>
          </cell>
        </row>
        <row r="391">
          <cell r="L391">
            <v>25367000000</v>
          </cell>
        </row>
        <row r="392">
          <cell r="L392">
            <v>26528000000</v>
          </cell>
        </row>
        <row r="393">
          <cell r="L393">
            <v>28857000000</v>
          </cell>
        </row>
        <row r="394">
          <cell r="L394">
            <v>67254000000</v>
          </cell>
        </row>
        <row r="395">
          <cell r="L395">
            <v>60833000000</v>
          </cell>
        </row>
        <row r="396">
          <cell r="L396">
            <v>55538000000</v>
          </cell>
        </row>
        <row r="397">
          <cell r="L397">
            <v>37140000000</v>
          </cell>
        </row>
        <row r="398">
          <cell r="L398">
            <v>1476071000</v>
          </cell>
        </row>
        <row r="399">
          <cell r="L399">
            <v>1864483000</v>
          </cell>
        </row>
        <row r="400">
          <cell r="L400">
            <v>2121773000</v>
          </cell>
        </row>
        <row r="401">
          <cell r="L401">
            <v>1262214000</v>
          </cell>
        </row>
        <row r="402">
          <cell r="L402">
            <v>4535000000</v>
          </cell>
        </row>
        <row r="403">
          <cell r="L403">
            <v>5087000000</v>
          </cell>
        </row>
        <row r="404">
          <cell r="L404">
            <v>4555000000</v>
          </cell>
        </row>
        <row r="405">
          <cell r="L405">
            <v>5482000000</v>
          </cell>
        </row>
        <row r="406">
          <cell r="L406">
            <v>16809000000</v>
          </cell>
        </row>
        <row r="407">
          <cell r="L407">
            <v>17395000000</v>
          </cell>
        </row>
        <row r="408">
          <cell r="L408">
            <v>23608000000</v>
          </cell>
        </row>
        <row r="409">
          <cell r="L409">
            <v>23699000000</v>
          </cell>
        </row>
        <row r="410">
          <cell r="L410">
            <v>11356000000</v>
          </cell>
        </row>
        <row r="411">
          <cell r="L411">
            <v>11383000000</v>
          </cell>
        </row>
        <row r="412">
          <cell r="L412">
            <v>10018000000</v>
          </cell>
        </row>
        <row r="413">
          <cell r="L413">
            <v>10125000000</v>
          </cell>
        </row>
        <row r="414">
          <cell r="L414">
            <v>12128100000</v>
          </cell>
        </row>
        <row r="415">
          <cell r="L415">
            <v>11291100000</v>
          </cell>
        </row>
        <row r="416">
          <cell r="L416">
            <v>8719600000</v>
          </cell>
        </row>
        <row r="417">
          <cell r="L417">
            <v>8395100000</v>
          </cell>
        </row>
        <row r="418">
          <cell r="L418">
            <v>8139000000</v>
          </cell>
        </row>
        <row r="419">
          <cell r="L419">
            <v>8672000000</v>
          </cell>
        </row>
        <row r="420">
          <cell r="L420">
            <v>8997000000</v>
          </cell>
        </row>
        <row r="421">
          <cell r="L421">
            <v>9379000000</v>
          </cell>
        </row>
        <row r="422">
          <cell r="L422">
            <v>5085401000</v>
          </cell>
        </row>
        <row r="423">
          <cell r="L423">
            <v>5435742000</v>
          </cell>
        </row>
        <row r="424">
          <cell r="L424">
            <v>5802507000</v>
          </cell>
        </row>
        <row r="425">
          <cell r="L425">
            <v>6306091000</v>
          </cell>
        </row>
        <row r="426">
          <cell r="L426">
            <v>3018000000</v>
          </cell>
        </row>
        <row r="427">
          <cell r="L427">
            <v>2820000000</v>
          </cell>
        </row>
        <row r="428">
          <cell r="L428">
            <v>2798000000</v>
          </cell>
        </row>
        <row r="429">
          <cell r="L429">
            <v>2836000000</v>
          </cell>
        </row>
        <row r="430">
          <cell r="L430">
            <v>1405800000</v>
          </cell>
        </row>
        <row r="431">
          <cell r="L431">
            <v>1756300000</v>
          </cell>
        </row>
        <row r="432">
          <cell r="L432">
            <v>2288300000</v>
          </cell>
        </row>
        <row r="433">
          <cell r="L433">
            <v>2654800000</v>
          </cell>
        </row>
        <row r="434">
          <cell r="L434">
            <v>9414300000</v>
          </cell>
        </row>
        <row r="435">
          <cell r="L435">
            <v>9342000000</v>
          </cell>
        </row>
        <row r="436">
          <cell r="L436">
            <v>9892600000</v>
          </cell>
        </row>
        <row r="437">
          <cell r="L437">
            <v>10762500000</v>
          </cell>
        </row>
        <row r="438">
          <cell r="L438">
            <v>20007000000</v>
          </cell>
        </row>
        <row r="439">
          <cell r="L439">
            <v>22393000000</v>
          </cell>
        </row>
        <row r="440">
          <cell r="L440">
            <v>24101000000</v>
          </cell>
        </row>
        <row r="441">
          <cell r="L441">
            <v>25639000000</v>
          </cell>
        </row>
        <row r="442">
          <cell r="L442">
            <v>3846000000</v>
          </cell>
        </row>
        <row r="443">
          <cell r="L443">
            <v>4141000000</v>
          </cell>
        </row>
        <row r="444">
          <cell r="L444">
            <v>4051000000</v>
          </cell>
        </row>
        <row r="445">
          <cell r="L445">
            <v>4065000000</v>
          </cell>
        </row>
        <row r="446">
          <cell r="L446">
            <v>3846000000</v>
          </cell>
        </row>
        <row r="447">
          <cell r="L447">
            <v>4141000000</v>
          </cell>
        </row>
        <row r="448">
          <cell r="L448">
            <v>4051000000</v>
          </cell>
        </row>
        <row r="449">
          <cell r="L449">
            <v>4065000000</v>
          </cell>
        </row>
        <row r="450">
          <cell r="L450">
            <v>2777000000</v>
          </cell>
        </row>
        <row r="451">
          <cell r="L451">
            <v>3028000000</v>
          </cell>
        </row>
        <row r="452">
          <cell r="L452">
            <v>3010000000</v>
          </cell>
        </row>
        <row r="453">
          <cell r="L453">
            <v>3554000000</v>
          </cell>
        </row>
        <row r="454">
          <cell r="L454">
            <v>817169000</v>
          </cell>
        </row>
        <row r="455">
          <cell r="L455">
            <v>926599000</v>
          </cell>
        </row>
        <row r="456">
          <cell r="L456">
            <v>1013117000</v>
          </cell>
        </row>
        <row r="457">
          <cell r="L457">
            <v>1112054000</v>
          </cell>
        </row>
        <row r="458">
          <cell r="L458">
            <v>2652700000</v>
          </cell>
        </row>
        <row r="459">
          <cell r="L459">
            <v>2789800000</v>
          </cell>
        </row>
        <row r="460">
          <cell r="L460">
            <v>3034000000</v>
          </cell>
        </row>
        <row r="461">
          <cell r="L461">
            <v>4656700000</v>
          </cell>
        </row>
        <row r="462">
          <cell r="L462">
            <v>1663000000</v>
          </cell>
        </row>
        <row r="463">
          <cell r="L463">
            <v>1558400000</v>
          </cell>
        </row>
        <row r="464">
          <cell r="L464">
            <v>1584500000</v>
          </cell>
        </row>
        <row r="465">
          <cell r="L465">
            <v>1637100000</v>
          </cell>
        </row>
        <row r="466">
          <cell r="L466">
            <v>2778591000</v>
          </cell>
        </row>
        <row r="467">
          <cell r="L467">
            <v>2974249000</v>
          </cell>
        </row>
        <row r="468">
          <cell r="L468">
            <v>2568144000</v>
          </cell>
        </row>
        <row r="469">
          <cell r="L469">
            <v>2471969000</v>
          </cell>
        </row>
        <row r="470">
          <cell r="L470">
            <v>3498000000</v>
          </cell>
        </row>
        <row r="471">
          <cell r="L471">
            <v>3630000000</v>
          </cell>
        </row>
        <row r="472">
          <cell r="L472">
            <v>3723000000</v>
          </cell>
        </row>
        <row r="473">
          <cell r="L473">
            <v>3858000000</v>
          </cell>
        </row>
        <row r="474">
          <cell r="L474">
            <v>1304400000</v>
          </cell>
        </row>
        <row r="475">
          <cell r="L475">
            <v>1295100000</v>
          </cell>
        </row>
        <row r="476">
          <cell r="L476">
            <v>1422500000</v>
          </cell>
        </row>
        <row r="477">
          <cell r="L477">
            <v>1541100000</v>
          </cell>
        </row>
        <row r="478">
          <cell r="L478">
            <v>6677000000</v>
          </cell>
        </row>
        <row r="479">
          <cell r="L479">
            <v>9211000000</v>
          </cell>
        </row>
        <row r="480">
          <cell r="L480">
            <v>9602000000</v>
          </cell>
        </row>
        <row r="481">
          <cell r="L481">
            <v>9731000000</v>
          </cell>
        </row>
        <row r="482">
          <cell r="L482">
            <v>2602731000</v>
          </cell>
        </row>
        <row r="483">
          <cell r="L483">
            <v>3565673000</v>
          </cell>
        </row>
        <row r="484">
          <cell r="L484">
            <v>3675801000</v>
          </cell>
        </row>
        <row r="485">
          <cell r="L485">
            <v>3957003000</v>
          </cell>
        </row>
        <row r="486">
          <cell r="L486">
            <v>8129000000</v>
          </cell>
        </row>
        <row r="487">
          <cell r="L487">
            <v>18306000000</v>
          </cell>
        </row>
        <row r="488">
          <cell r="L488">
            <v>11041000000</v>
          </cell>
        </row>
        <row r="489">
          <cell r="L489">
            <v>10615000000</v>
          </cell>
        </row>
        <row r="490">
          <cell r="L490">
            <v>2409000000</v>
          </cell>
        </row>
        <row r="491">
          <cell r="L491">
            <v>2228000000</v>
          </cell>
        </row>
        <row r="492">
          <cell r="L492">
            <v>3086000000</v>
          </cell>
        </row>
        <row r="493">
          <cell r="L493">
            <v>3042000000</v>
          </cell>
        </row>
        <row r="494">
          <cell r="L494">
            <v>6765000000</v>
          </cell>
        </row>
        <row r="495">
          <cell r="L495">
            <v>7127000000</v>
          </cell>
        </row>
        <row r="496">
          <cell r="L496">
            <v>6821000000</v>
          </cell>
        </row>
        <row r="497">
          <cell r="L497">
            <v>6972000000</v>
          </cell>
        </row>
        <row r="498">
          <cell r="L498">
            <v>5453300000</v>
          </cell>
        </row>
        <row r="499">
          <cell r="L499">
            <v>6092200000</v>
          </cell>
        </row>
        <row r="500">
          <cell r="L500">
            <v>6601400000</v>
          </cell>
        </row>
        <row r="501">
          <cell r="L501">
            <v>6321600000</v>
          </cell>
        </row>
        <row r="502">
          <cell r="L502">
            <v>5163000000</v>
          </cell>
        </row>
        <row r="503">
          <cell r="L503">
            <v>5112000000</v>
          </cell>
        </row>
        <row r="504">
          <cell r="L504">
            <v>5494000000</v>
          </cell>
        </row>
        <row r="505">
          <cell r="L505">
            <v>5718000000</v>
          </cell>
        </row>
        <row r="506">
          <cell r="L506">
            <v>1313500000</v>
          </cell>
        </row>
        <row r="507">
          <cell r="L507">
            <v>1516600000</v>
          </cell>
        </row>
        <row r="508">
          <cell r="L508">
            <v>1591700000</v>
          </cell>
        </row>
        <row r="509">
          <cell r="L509">
            <v>1776200000</v>
          </cell>
        </row>
        <row r="510">
          <cell r="L510">
            <v>4115000000</v>
          </cell>
        </row>
        <row r="511">
          <cell r="L511">
            <v>4217000000</v>
          </cell>
        </row>
        <row r="512">
          <cell r="L512">
            <v>4671000000</v>
          </cell>
        </row>
        <row r="513">
          <cell r="L513">
            <v>4268000000</v>
          </cell>
        </row>
        <row r="514">
          <cell r="L514">
            <v>8155800000</v>
          </cell>
        </row>
        <row r="515">
          <cell r="L515">
            <v>8810600000</v>
          </cell>
        </row>
        <row r="516">
          <cell r="L516">
            <v>8679800000</v>
          </cell>
        </row>
        <row r="517">
          <cell r="L517">
            <v>9081200000</v>
          </cell>
        </row>
        <row r="518">
          <cell r="L518">
            <v>1762000000</v>
          </cell>
        </row>
        <row r="519">
          <cell r="L519">
            <v>2776000000</v>
          </cell>
        </row>
        <row r="520">
          <cell r="L520">
            <v>2221000000</v>
          </cell>
        </row>
        <row r="521">
          <cell r="L521">
            <v>2580000000</v>
          </cell>
        </row>
        <row r="522">
          <cell r="L522">
            <v>9952000000</v>
          </cell>
        </row>
        <row r="523">
          <cell r="L523">
            <v>7762000000</v>
          </cell>
        </row>
        <row r="524">
          <cell r="L524">
            <v>7008000000</v>
          </cell>
        </row>
        <row r="525">
          <cell r="L525">
            <v>6262000000</v>
          </cell>
        </row>
        <row r="526">
          <cell r="L526">
            <v>9983208000</v>
          </cell>
        </row>
        <row r="527">
          <cell r="L527">
            <v>12420225000</v>
          </cell>
        </row>
        <row r="528">
          <cell r="L528">
            <v>15500951000</v>
          </cell>
        </row>
        <row r="529">
          <cell r="L529">
            <v>6579671000</v>
          </cell>
        </row>
        <row r="530">
          <cell r="L530">
            <v>942759000</v>
          </cell>
        </row>
        <row r="531">
          <cell r="L531">
            <v>1088363000</v>
          </cell>
        </row>
        <row r="532">
          <cell r="L532">
            <v>1245891000</v>
          </cell>
        </row>
        <row r="533">
          <cell r="L533">
            <v>1434361000</v>
          </cell>
        </row>
        <row r="534">
          <cell r="L534">
            <v>1121995000</v>
          </cell>
        </row>
        <row r="535">
          <cell r="L535">
            <v>1553474000</v>
          </cell>
        </row>
        <row r="536">
          <cell r="L536">
            <v>1731184000</v>
          </cell>
        </row>
        <row r="537">
          <cell r="L537">
            <v>1839797000</v>
          </cell>
        </row>
        <row r="538">
          <cell r="L538">
            <v>1504616000</v>
          </cell>
        </row>
        <row r="539">
          <cell r="L539">
            <v>1944794000</v>
          </cell>
        </row>
        <row r="540">
          <cell r="L540">
            <v>1430957000</v>
          </cell>
        </row>
        <row r="541">
          <cell r="L541">
            <v>1243430000</v>
          </cell>
        </row>
        <row r="542">
          <cell r="L542">
            <v>2606353000</v>
          </cell>
        </row>
        <row r="543">
          <cell r="L543">
            <v>3303264000</v>
          </cell>
        </row>
        <row r="544">
          <cell r="L544">
            <v>3292717000</v>
          </cell>
        </row>
        <row r="545">
          <cell r="L545">
            <v>3538633000</v>
          </cell>
        </row>
        <row r="546">
          <cell r="L546">
            <v>362986000</v>
          </cell>
        </row>
        <row r="547">
          <cell r="L547">
            <v>413254000</v>
          </cell>
        </row>
        <row r="548">
          <cell r="L548">
            <v>658392000</v>
          </cell>
        </row>
        <row r="549">
          <cell r="L549">
            <v>830899000</v>
          </cell>
        </row>
        <row r="550">
          <cell r="L550">
            <v>1365000000</v>
          </cell>
        </row>
        <row r="551">
          <cell r="L551">
            <v>1466000000</v>
          </cell>
        </row>
        <row r="552">
          <cell r="L552">
            <v>1665000000</v>
          </cell>
        </row>
        <row r="553">
          <cell r="L553">
            <v>1403000000</v>
          </cell>
        </row>
        <row r="554">
          <cell r="L554">
            <v>4863000000</v>
          </cell>
        </row>
        <row r="555">
          <cell r="L555">
            <v>6677000000</v>
          </cell>
        </row>
        <row r="556">
          <cell r="L556">
            <v>6906000000</v>
          </cell>
        </row>
        <row r="557">
          <cell r="L557">
            <v>6563000000</v>
          </cell>
        </row>
        <row r="558">
          <cell r="L558">
            <v>3718452000</v>
          </cell>
        </row>
        <row r="559">
          <cell r="L559">
            <v>3802062000</v>
          </cell>
        </row>
        <row r="560">
          <cell r="L560">
            <v>4368734000</v>
          </cell>
        </row>
        <row r="561">
          <cell r="L561">
            <v>4063978000</v>
          </cell>
        </row>
        <row r="562">
          <cell r="L562">
            <v>1408600000</v>
          </cell>
        </row>
        <row r="563">
          <cell r="L563">
            <v>1528900000</v>
          </cell>
        </row>
        <row r="564">
          <cell r="L564">
            <v>1697300000</v>
          </cell>
        </row>
        <row r="565">
          <cell r="L565">
            <v>1876500000</v>
          </cell>
        </row>
        <row r="566">
          <cell r="L566">
            <v>6894000000</v>
          </cell>
        </row>
        <row r="567">
          <cell r="L567">
            <v>5858000000</v>
          </cell>
        </row>
        <row r="568">
          <cell r="L568">
            <v>8041000000</v>
          </cell>
        </row>
        <row r="569">
          <cell r="L569">
            <v>8672000000</v>
          </cell>
        </row>
        <row r="570">
          <cell r="L570">
            <v>1835370000</v>
          </cell>
        </row>
        <row r="571">
          <cell r="L571">
            <v>1882853000</v>
          </cell>
        </row>
        <row r="572">
          <cell r="L572">
            <v>1981427000</v>
          </cell>
        </row>
        <row r="573">
          <cell r="L573">
            <v>2187777000</v>
          </cell>
        </row>
        <row r="574">
          <cell r="L574">
            <v>3733225000</v>
          </cell>
        </row>
        <row r="575">
          <cell r="L575">
            <v>4584404000</v>
          </cell>
        </row>
        <row r="576">
          <cell r="L576">
            <v>5362758000</v>
          </cell>
        </row>
        <row r="577">
          <cell r="L577">
            <v>7176866000</v>
          </cell>
        </row>
        <row r="578">
          <cell r="L578">
            <v>295368000</v>
          </cell>
        </row>
        <row r="579">
          <cell r="L579">
            <v>380601000</v>
          </cell>
        </row>
        <row r="580">
          <cell r="L580">
            <v>474739000</v>
          </cell>
        </row>
        <row r="581">
          <cell r="L581">
            <v>578305000</v>
          </cell>
        </row>
        <row r="582">
          <cell r="L582">
            <v>23867000000</v>
          </cell>
        </row>
        <row r="583">
          <cell r="L583">
            <v>12174000000</v>
          </cell>
        </row>
        <row r="584">
          <cell r="L584">
            <v>18149000000</v>
          </cell>
        </row>
        <row r="585">
          <cell r="L585">
            <v>16312000000</v>
          </cell>
        </row>
        <row r="586">
          <cell r="L586">
            <v>1719445000</v>
          </cell>
        </row>
        <row r="587">
          <cell r="L587">
            <v>1897402000</v>
          </cell>
        </row>
        <row r="588">
          <cell r="L588">
            <v>1948934000</v>
          </cell>
        </row>
        <row r="589">
          <cell r="L589">
            <v>1964777000</v>
          </cell>
        </row>
        <row r="590">
          <cell r="L590">
            <v>5997000000</v>
          </cell>
        </row>
        <row r="591">
          <cell r="L591">
            <v>10313000000</v>
          </cell>
        </row>
        <row r="592">
          <cell r="L592">
            <v>15061000000</v>
          </cell>
        </row>
        <row r="593">
          <cell r="L593">
            <v>23849000000</v>
          </cell>
        </row>
        <row r="594">
          <cell r="L594">
            <v>1041600000</v>
          </cell>
        </row>
        <row r="595">
          <cell r="L595">
            <v>1295100000</v>
          </cell>
        </row>
        <row r="596">
          <cell r="L596">
            <v>1366900000</v>
          </cell>
        </row>
        <row r="597">
          <cell r="L597">
            <v>1581900000</v>
          </cell>
        </row>
        <row r="598">
          <cell r="L598">
            <v>6449000000</v>
          </cell>
        </row>
        <row r="599">
          <cell r="L599">
            <v>6284000000</v>
          </cell>
        </row>
        <row r="600">
          <cell r="L600">
            <v>1934000000</v>
          </cell>
        </row>
        <row r="601">
          <cell r="L601">
            <v>-12647000000</v>
          </cell>
        </row>
        <row r="602">
          <cell r="L602">
            <v>27839000000</v>
          </cell>
        </row>
        <row r="603">
          <cell r="L603">
            <v>28515000000</v>
          </cell>
        </row>
        <row r="604">
          <cell r="L604">
            <v>30469000000</v>
          </cell>
        </row>
        <row r="605">
          <cell r="L605">
            <v>33038000000</v>
          </cell>
        </row>
        <row r="606">
          <cell r="L606">
            <v>8538000000</v>
          </cell>
        </row>
        <row r="607">
          <cell r="L607">
            <v>8433000000</v>
          </cell>
        </row>
        <row r="608">
          <cell r="L608">
            <v>8053000000</v>
          </cell>
        </row>
        <row r="609">
          <cell r="L609">
            <v>8853000000</v>
          </cell>
        </row>
        <row r="610">
          <cell r="L610">
            <v>1228267000</v>
          </cell>
        </row>
        <row r="611">
          <cell r="L611">
            <v>1422087000</v>
          </cell>
        </row>
        <row r="612">
          <cell r="L612">
            <v>1587562000</v>
          </cell>
        </row>
        <row r="613">
          <cell r="L613">
            <v>1657829000</v>
          </cell>
        </row>
        <row r="614">
          <cell r="L614">
            <v>1839600000</v>
          </cell>
        </row>
        <row r="615">
          <cell r="L615">
            <v>1970700000</v>
          </cell>
        </row>
        <row r="616">
          <cell r="L616">
            <v>2085500000</v>
          </cell>
        </row>
        <row r="617">
          <cell r="L617">
            <v>2202000000</v>
          </cell>
        </row>
        <row r="618">
          <cell r="L618">
            <v>1872000000</v>
          </cell>
        </row>
        <row r="619">
          <cell r="L619">
            <v>2038000000</v>
          </cell>
        </row>
        <row r="620">
          <cell r="L620">
            <v>2185000000</v>
          </cell>
        </row>
        <row r="621">
          <cell r="L621">
            <v>2345000000</v>
          </cell>
        </row>
        <row r="622">
          <cell r="L622">
            <v>2034000000</v>
          </cell>
        </row>
        <row r="623">
          <cell r="L623">
            <v>2133000000</v>
          </cell>
        </row>
        <row r="624">
          <cell r="L624">
            <v>2374000000</v>
          </cell>
        </row>
        <row r="625">
          <cell r="L625">
            <v>2505000000</v>
          </cell>
        </row>
        <row r="626">
          <cell r="L626">
            <v>735184000</v>
          </cell>
        </row>
        <row r="627">
          <cell r="L627">
            <v>737010000</v>
          </cell>
        </row>
        <row r="628">
          <cell r="L628">
            <v>750373000</v>
          </cell>
        </row>
        <row r="629">
          <cell r="L629">
            <v>753561000</v>
          </cell>
        </row>
        <row r="630">
          <cell r="L630">
            <v>1365191000</v>
          </cell>
        </row>
        <row r="631">
          <cell r="L631">
            <v>1399033000</v>
          </cell>
        </row>
        <row r="632">
          <cell r="L632">
            <v>1094696000</v>
          </cell>
        </row>
        <row r="633">
          <cell r="L633">
            <v>790316000</v>
          </cell>
        </row>
        <row r="634">
          <cell r="L634">
            <v>1688095000</v>
          </cell>
        </row>
        <row r="635">
          <cell r="L635">
            <v>1714617000</v>
          </cell>
        </row>
        <row r="636">
          <cell r="L636">
            <v>1487318000</v>
          </cell>
        </row>
        <row r="637">
          <cell r="L637">
            <v>1231554000</v>
          </cell>
        </row>
        <row r="638">
          <cell r="L638">
            <v>1268300000</v>
          </cell>
        </row>
        <row r="639">
          <cell r="L639">
            <v>1200900000</v>
          </cell>
        </row>
        <row r="640">
          <cell r="L640">
            <v>1210900000</v>
          </cell>
        </row>
        <row r="641">
          <cell r="L641">
            <v>1075400000</v>
          </cell>
        </row>
        <row r="642">
          <cell r="L642">
            <v>446959000</v>
          </cell>
        </row>
        <row r="643">
          <cell r="L643">
            <v>474167000</v>
          </cell>
        </row>
        <row r="644">
          <cell r="L644">
            <v>510595000</v>
          </cell>
        </row>
        <row r="645">
          <cell r="L645">
            <v>547979000</v>
          </cell>
        </row>
        <row r="646">
          <cell r="L646">
            <v>852749000</v>
          </cell>
        </row>
        <row r="647">
          <cell r="L647">
            <v>864632000</v>
          </cell>
        </row>
        <row r="648">
          <cell r="L648">
            <v>824941000</v>
          </cell>
        </row>
        <row r="649">
          <cell r="L649">
            <v>919267000</v>
          </cell>
        </row>
        <row r="650">
          <cell r="L650">
            <v>5011853000</v>
          </cell>
        </row>
        <row r="651">
          <cell r="L651">
            <v>4762000000</v>
          </cell>
        </row>
        <row r="652">
          <cell r="L652">
            <v>4772000000</v>
          </cell>
        </row>
        <row r="653">
          <cell r="L653">
            <v>5576000000</v>
          </cell>
        </row>
        <row r="654">
          <cell r="L654">
            <v>5728000000</v>
          </cell>
        </row>
        <row r="655">
          <cell r="L655">
            <v>5873000000</v>
          </cell>
        </row>
        <row r="656">
          <cell r="L656">
            <v>6130000000</v>
          </cell>
        </row>
        <row r="657">
          <cell r="L657">
            <v>6249000000</v>
          </cell>
        </row>
        <row r="658">
          <cell r="L658">
            <v>1625965000</v>
          </cell>
        </row>
        <row r="659">
          <cell r="L659">
            <v>1670922000</v>
          </cell>
        </row>
        <row r="660">
          <cell r="L660">
            <v>1751957000</v>
          </cell>
        </row>
        <row r="661">
          <cell r="L661">
            <v>1656630000</v>
          </cell>
        </row>
        <row r="662">
          <cell r="L662">
            <v>7231000000</v>
          </cell>
        </row>
        <row r="663">
          <cell r="L663">
            <v>8343000000</v>
          </cell>
        </row>
        <row r="664">
          <cell r="L664">
            <v>21102000000</v>
          </cell>
        </row>
        <row r="665">
          <cell r="L665">
            <v>28633000000</v>
          </cell>
        </row>
        <row r="666">
          <cell r="L666">
            <v>6423900000</v>
          </cell>
        </row>
        <row r="667">
          <cell r="L667">
            <v>6369800000</v>
          </cell>
        </row>
        <row r="668">
          <cell r="L668">
            <v>5949200000</v>
          </cell>
        </row>
        <row r="669">
          <cell r="L669">
            <v>5829500000</v>
          </cell>
        </row>
        <row r="670">
          <cell r="L670">
            <v>3324000000</v>
          </cell>
        </row>
        <row r="671">
          <cell r="L671">
            <v>4052000000</v>
          </cell>
        </row>
        <row r="672">
          <cell r="L672">
            <v>3653000000</v>
          </cell>
        </row>
        <row r="673">
          <cell r="L673">
            <v>3746000000</v>
          </cell>
        </row>
        <row r="674">
          <cell r="L674">
            <v>18054000000</v>
          </cell>
        </row>
        <row r="675">
          <cell r="L675">
            <v>13808000000</v>
          </cell>
        </row>
        <row r="676">
          <cell r="L676">
            <v>18302000000</v>
          </cell>
        </row>
        <row r="677">
          <cell r="L677">
            <v>21255000000</v>
          </cell>
        </row>
        <row r="678">
          <cell r="L678">
            <v>3778091000</v>
          </cell>
        </row>
        <row r="679">
          <cell r="L679">
            <v>4219920000</v>
          </cell>
        </row>
        <row r="680">
          <cell r="L680">
            <v>4593761000</v>
          </cell>
        </row>
        <row r="681">
          <cell r="L681">
            <v>4555852000</v>
          </cell>
        </row>
        <row r="682">
          <cell r="L682">
            <v>1513848000</v>
          </cell>
        </row>
        <row r="683">
          <cell r="L683">
            <v>1602011000</v>
          </cell>
        </row>
        <row r="684">
          <cell r="L684">
            <v>1751611000</v>
          </cell>
        </row>
        <row r="685">
          <cell r="L685">
            <v>1750511000</v>
          </cell>
        </row>
        <row r="686">
          <cell r="L686">
            <v>6171000000</v>
          </cell>
        </row>
        <row r="687">
          <cell r="L687">
            <v>6293000000</v>
          </cell>
        </row>
        <row r="688">
          <cell r="L688">
            <v>6289000000</v>
          </cell>
        </row>
        <row r="689">
          <cell r="L689">
            <v>5720000000</v>
          </cell>
        </row>
        <row r="690">
          <cell r="L690">
            <v>1438480000</v>
          </cell>
        </row>
        <row r="691">
          <cell r="L691">
            <v>1407300000</v>
          </cell>
        </row>
        <row r="692">
          <cell r="L692">
            <v>1604412000</v>
          </cell>
        </row>
        <row r="693">
          <cell r="L693">
            <v>1538704000</v>
          </cell>
        </row>
        <row r="694">
          <cell r="L694">
            <v>4118000000</v>
          </cell>
        </row>
        <row r="695">
          <cell r="L695">
            <v>4232000000</v>
          </cell>
        </row>
        <row r="696">
          <cell r="L696">
            <v>4279000000</v>
          </cell>
        </row>
        <row r="697">
          <cell r="L697">
            <v>4186000000</v>
          </cell>
        </row>
        <row r="698">
          <cell r="L698">
            <v>3916160000</v>
          </cell>
        </row>
        <row r="699">
          <cell r="L699">
            <v>4136483000</v>
          </cell>
        </row>
        <row r="700">
          <cell r="L700">
            <v>4314242000</v>
          </cell>
        </row>
        <row r="701">
          <cell r="L701">
            <v>4231428000</v>
          </cell>
        </row>
        <row r="702">
          <cell r="L702">
            <v>4471000000</v>
          </cell>
        </row>
        <row r="703">
          <cell r="L703">
            <v>5536000000</v>
          </cell>
        </row>
        <row r="704">
          <cell r="L704">
            <v>2520000000</v>
          </cell>
        </row>
        <row r="705">
          <cell r="L705">
            <v>864000000</v>
          </cell>
        </row>
        <row r="706">
          <cell r="L706">
            <v>1104120000</v>
          </cell>
        </row>
        <row r="707">
          <cell r="L707">
            <v>1456667000</v>
          </cell>
        </row>
        <row r="708">
          <cell r="L708">
            <v>1817104000</v>
          </cell>
        </row>
        <row r="709">
          <cell r="L709">
            <v>2093091000</v>
          </cell>
        </row>
        <row r="710">
          <cell r="L710">
            <v>2417003000</v>
          </cell>
        </row>
        <row r="711">
          <cell r="L711">
            <v>2409256000</v>
          </cell>
        </row>
        <row r="712">
          <cell r="L712">
            <v>2578835000</v>
          </cell>
        </row>
        <row r="713">
          <cell r="L713">
            <v>2770476000</v>
          </cell>
        </row>
        <row r="714">
          <cell r="L714">
            <v>2874417000</v>
          </cell>
        </row>
        <row r="715">
          <cell r="L715">
            <v>2756592000</v>
          </cell>
        </row>
        <row r="716">
          <cell r="L716">
            <v>2869188000</v>
          </cell>
        </row>
        <row r="717">
          <cell r="L717">
            <v>3071076000</v>
          </cell>
        </row>
        <row r="718">
          <cell r="L718">
            <v>1611693000</v>
          </cell>
        </row>
        <row r="719">
          <cell r="L719">
            <v>1904407000</v>
          </cell>
        </row>
        <row r="720">
          <cell r="L720">
            <v>2136332000</v>
          </cell>
        </row>
        <row r="721">
          <cell r="L721">
            <v>2276048000</v>
          </cell>
        </row>
        <row r="722">
          <cell r="L722">
            <v>27296000000</v>
          </cell>
        </row>
        <row r="723">
          <cell r="L723">
            <v>28212000000</v>
          </cell>
        </row>
        <row r="724">
          <cell r="L724">
            <v>30656000000</v>
          </cell>
        </row>
        <row r="725">
          <cell r="L725">
            <v>33040000000</v>
          </cell>
        </row>
        <row r="726">
          <cell r="L726">
            <v>1197990000</v>
          </cell>
        </row>
        <row r="727">
          <cell r="L727">
            <v>1641132000</v>
          </cell>
        </row>
        <row r="728">
          <cell r="L728">
            <v>1902521000</v>
          </cell>
        </row>
        <row r="729">
          <cell r="L729">
            <v>2153428000</v>
          </cell>
        </row>
        <row r="730">
          <cell r="L730">
            <v>2013719000</v>
          </cell>
        </row>
        <row r="731">
          <cell r="L731">
            <v>1563210000</v>
          </cell>
        </row>
        <row r="732">
          <cell r="L732">
            <v>1828305000</v>
          </cell>
        </row>
        <row r="733">
          <cell r="L733">
            <v>2040486000</v>
          </cell>
        </row>
        <row r="734">
          <cell r="L734">
            <v>25842000000</v>
          </cell>
        </row>
        <row r="735">
          <cell r="L735">
            <v>26915000000</v>
          </cell>
        </row>
        <row r="736">
          <cell r="L736">
            <v>28389000000</v>
          </cell>
        </row>
        <row r="737">
          <cell r="L737">
            <v>30265000000</v>
          </cell>
        </row>
        <row r="738">
          <cell r="L738">
            <v>8710000000</v>
          </cell>
        </row>
        <row r="739">
          <cell r="L739">
            <v>7936000000</v>
          </cell>
        </row>
        <row r="740">
          <cell r="L740">
            <v>6984000000</v>
          </cell>
        </row>
        <row r="741">
          <cell r="L741">
            <v>3313000000</v>
          </cell>
        </row>
        <row r="742">
          <cell r="L742">
            <v>8891000000</v>
          </cell>
        </row>
        <row r="743">
          <cell r="L743">
            <v>9625000000</v>
          </cell>
        </row>
        <row r="744">
          <cell r="L744">
            <v>7809000000</v>
          </cell>
        </row>
        <row r="745">
          <cell r="L745">
            <v>7602000000</v>
          </cell>
        </row>
        <row r="746">
          <cell r="L746">
            <v>2139883000</v>
          </cell>
        </row>
        <row r="747">
          <cell r="L747">
            <v>2278455000</v>
          </cell>
        </row>
        <row r="748">
          <cell r="L748">
            <v>2440485000</v>
          </cell>
        </row>
        <row r="749">
          <cell r="L749">
            <v>2375790000</v>
          </cell>
        </row>
        <row r="750">
          <cell r="L750">
            <v>1161400000</v>
          </cell>
        </row>
        <row r="751">
          <cell r="L751">
            <v>1245500000</v>
          </cell>
        </row>
        <row r="752">
          <cell r="L752">
            <v>1432700000</v>
          </cell>
        </row>
        <row r="753">
          <cell r="L753">
            <v>1563300000</v>
          </cell>
        </row>
        <row r="754">
          <cell r="L754">
            <v>10691000000</v>
          </cell>
        </row>
        <row r="755">
          <cell r="L755">
            <v>11349000000</v>
          </cell>
        </row>
        <row r="756">
          <cell r="L756">
            <v>11834000000</v>
          </cell>
        </row>
        <row r="757">
          <cell r="L757">
            <v>12152000000</v>
          </cell>
        </row>
        <row r="758">
          <cell r="L758">
            <v>1534846000</v>
          </cell>
        </row>
        <row r="759">
          <cell r="L759">
            <v>1709253000</v>
          </cell>
        </row>
        <row r="760">
          <cell r="L760">
            <v>1458226000</v>
          </cell>
        </row>
        <row r="761">
          <cell r="L761">
            <v>725427000</v>
          </cell>
        </row>
        <row r="762">
          <cell r="L762">
            <v>15637000000</v>
          </cell>
        </row>
        <row r="763">
          <cell r="L763">
            <v>14939000000</v>
          </cell>
        </row>
        <row r="764">
          <cell r="L764">
            <v>14616000000</v>
          </cell>
        </row>
        <row r="765">
          <cell r="L765">
            <v>25918000000</v>
          </cell>
        </row>
        <row r="766">
          <cell r="L766">
            <v>11220000000</v>
          </cell>
        </row>
        <row r="767">
          <cell r="L767">
            <v>9939000000</v>
          </cell>
        </row>
        <row r="768">
          <cell r="L768">
            <v>8998000000</v>
          </cell>
        </row>
        <row r="769">
          <cell r="L769">
            <v>1683341000</v>
          </cell>
        </row>
        <row r="770">
          <cell r="L770">
            <v>1844890000</v>
          </cell>
        </row>
        <row r="771">
          <cell r="L771">
            <v>1847554000</v>
          </cell>
        </row>
        <row r="772">
          <cell r="L772">
            <v>1787833000</v>
          </cell>
        </row>
        <row r="773">
          <cell r="L773">
            <v>1412816000</v>
          </cell>
        </row>
        <row r="774">
          <cell r="L774">
            <v>1564983000</v>
          </cell>
        </row>
        <row r="775">
          <cell r="L775">
            <v>1808581000</v>
          </cell>
        </row>
        <row r="776">
          <cell r="L776">
            <v>2158175000</v>
          </cell>
        </row>
        <row r="777">
          <cell r="L777">
            <v>1727000000</v>
          </cell>
        </row>
        <row r="778">
          <cell r="L778">
            <v>1702000000</v>
          </cell>
        </row>
        <row r="779">
          <cell r="L779">
            <v>1735000000</v>
          </cell>
        </row>
        <row r="780">
          <cell r="L780">
            <v>2335000000</v>
          </cell>
        </row>
        <row r="781">
          <cell r="L781">
            <v>2507513000</v>
          </cell>
        </row>
        <row r="782">
          <cell r="L782">
            <v>2656014000</v>
          </cell>
        </row>
        <row r="783">
          <cell r="L783">
            <v>2911315000</v>
          </cell>
        </row>
        <row r="784">
          <cell r="L784">
            <v>3012259000</v>
          </cell>
        </row>
        <row r="785">
          <cell r="L785">
            <v>3174000000</v>
          </cell>
        </row>
        <row r="786">
          <cell r="L786">
            <v>3177000000</v>
          </cell>
        </row>
        <row r="787">
          <cell r="L787">
            <v>3321000000</v>
          </cell>
        </row>
        <row r="788">
          <cell r="L788">
            <v>3375000000</v>
          </cell>
        </row>
        <row r="789">
          <cell r="L789">
            <v>2859882000</v>
          </cell>
        </row>
        <row r="790">
          <cell r="L790">
            <v>3280848000</v>
          </cell>
        </row>
        <row r="791">
          <cell r="L791">
            <v>3336166000</v>
          </cell>
        </row>
        <row r="792">
          <cell r="L792">
            <v>3382675000</v>
          </cell>
        </row>
        <row r="793">
          <cell r="L793">
            <v>8749000000</v>
          </cell>
        </row>
        <row r="794">
          <cell r="L794">
            <v>10334000000</v>
          </cell>
        </row>
        <row r="795">
          <cell r="L795">
            <v>10020000000</v>
          </cell>
        </row>
        <row r="796">
          <cell r="L796">
            <v>9372000000</v>
          </cell>
        </row>
        <row r="797">
          <cell r="L797">
            <v>50361000000</v>
          </cell>
        </row>
        <row r="798">
          <cell r="L798">
            <v>48684000000</v>
          </cell>
        </row>
        <row r="799">
          <cell r="L799">
            <v>46407000000</v>
          </cell>
        </row>
        <row r="800">
          <cell r="L800">
            <v>40684000000</v>
          </cell>
        </row>
        <row r="801">
          <cell r="L801">
            <v>699148000</v>
          </cell>
        </row>
        <row r="802">
          <cell r="L802">
            <v>756118000</v>
          </cell>
        </row>
        <row r="803">
          <cell r="L803">
            <v>816116000</v>
          </cell>
        </row>
        <row r="804">
          <cell r="L804">
            <v>890270000</v>
          </cell>
        </row>
        <row r="805">
          <cell r="L805">
            <v>1175534000</v>
          </cell>
        </row>
        <row r="806">
          <cell r="L806">
            <v>1284205000</v>
          </cell>
        </row>
        <row r="807">
          <cell r="L807">
            <v>1362150000</v>
          </cell>
        </row>
        <row r="808">
          <cell r="L808">
            <v>1351599000</v>
          </cell>
        </row>
        <row r="809">
          <cell r="L809">
            <v>911887000</v>
          </cell>
        </row>
        <row r="810">
          <cell r="L810">
            <v>1297710000</v>
          </cell>
        </row>
        <row r="811">
          <cell r="L811">
            <v>1549290000</v>
          </cell>
        </row>
        <row r="812">
          <cell r="L812">
            <v>1666448000</v>
          </cell>
        </row>
        <row r="813">
          <cell r="L813">
            <v>31521000000</v>
          </cell>
        </row>
        <row r="814">
          <cell r="L814">
            <v>35609000000</v>
          </cell>
        </row>
        <row r="815">
          <cell r="L815">
            <v>34679000000</v>
          </cell>
        </row>
        <row r="816">
          <cell r="L816">
            <v>36191000000</v>
          </cell>
        </row>
        <row r="817">
          <cell r="L817">
            <v>3419000000</v>
          </cell>
        </row>
        <row r="818">
          <cell r="L818">
            <v>3640000000</v>
          </cell>
        </row>
        <row r="819">
          <cell r="L819">
            <v>3497000000</v>
          </cell>
        </row>
        <row r="820">
          <cell r="L820">
            <v>3964000000</v>
          </cell>
        </row>
        <row r="821">
          <cell r="L821">
            <v>6565000000</v>
          </cell>
        </row>
        <row r="822">
          <cell r="L822">
            <v>7201000000</v>
          </cell>
        </row>
        <row r="823">
          <cell r="L823">
            <v>7363000000</v>
          </cell>
        </row>
        <row r="824">
          <cell r="L824">
            <v>6897000000</v>
          </cell>
        </row>
        <row r="825">
          <cell r="L825">
            <v>6956200000</v>
          </cell>
        </row>
        <row r="826">
          <cell r="L826">
            <v>7122300000</v>
          </cell>
        </row>
        <row r="827">
          <cell r="L827">
            <v>7537100000</v>
          </cell>
        </row>
        <row r="828">
          <cell r="L828">
            <v>7613800000</v>
          </cell>
        </row>
        <row r="829">
          <cell r="L829">
            <v>1726842000</v>
          </cell>
        </row>
        <row r="830">
          <cell r="L830">
            <v>1735745000</v>
          </cell>
        </row>
        <row r="831">
          <cell r="L831">
            <v>1773057000</v>
          </cell>
        </row>
        <row r="832">
          <cell r="L832">
            <v>1717951000</v>
          </cell>
        </row>
        <row r="833">
          <cell r="L833">
            <v>1594200000</v>
          </cell>
        </row>
        <row r="834">
          <cell r="L834">
            <v>1413800000</v>
          </cell>
        </row>
        <row r="835">
          <cell r="L835">
            <v>1577900000</v>
          </cell>
        </row>
        <row r="836">
          <cell r="L836">
            <v>1890100000</v>
          </cell>
        </row>
        <row r="837">
          <cell r="L837">
            <v>5581000000</v>
          </cell>
        </row>
        <row r="838">
          <cell r="L838">
            <v>5811000000</v>
          </cell>
        </row>
        <row r="839">
          <cell r="L839">
            <v>5517000000</v>
          </cell>
        </row>
        <row r="840">
          <cell r="L840">
            <v>5703000000</v>
          </cell>
        </row>
        <row r="841">
          <cell r="L841">
            <v>4050400000</v>
          </cell>
        </row>
        <row r="842">
          <cell r="L842">
            <v>4644600000</v>
          </cell>
        </row>
        <row r="843">
          <cell r="L843">
            <v>5147100000</v>
          </cell>
        </row>
        <row r="844">
          <cell r="L844">
            <v>5122900000</v>
          </cell>
        </row>
        <row r="845">
          <cell r="L845">
            <v>1824123000</v>
          </cell>
        </row>
        <row r="846">
          <cell r="L846">
            <v>2013770000</v>
          </cell>
        </row>
        <row r="847">
          <cell r="L847">
            <v>2267038000</v>
          </cell>
        </row>
        <row r="848">
          <cell r="L848">
            <v>2522068000</v>
          </cell>
        </row>
        <row r="849">
          <cell r="L849">
            <v>1842319000</v>
          </cell>
        </row>
        <row r="850">
          <cell r="L850">
            <v>2073784000</v>
          </cell>
        </row>
        <row r="851">
          <cell r="L851">
            <v>1968338000</v>
          </cell>
        </row>
        <row r="852">
          <cell r="L852">
            <v>1767831000</v>
          </cell>
        </row>
        <row r="853">
          <cell r="L853">
            <v>2708800000</v>
          </cell>
        </row>
        <row r="854">
          <cell r="L854">
            <v>2941400000</v>
          </cell>
        </row>
        <row r="855">
          <cell r="L855">
            <v>2858200000</v>
          </cell>
        </row>
        <row r="856">
          <cell r="L856">
            <v>3078600000</v>
          </cell>
        </row>
        <row r="857">
          <cell r="L857">
            <v>93646000000</v>
          </cell>
        </row>
        <row r="858">
          <cell r="L858">
            <v>97142000000</v>
          </cell>
        </row>
        <row r="859">
          <cell r="L859">
            <v>91973000000</v>
          </cell>
        </row>
        <row r="860">
          <cell r="L860">
            <v>89716000000</v>
          </cell>
        </row>
        <row r="861">
          <cell r="L861">
            <v>4702000000</v>
          </cell>
        </row>
        <row r="862">
          <cell r="L862">
            <v>4803000000</v>
          </cell>
        </row>
        <row r="863">
          <cell r="L863">
            <v>5100000000</v>
          </cell>
        </row>
        <row r="864">
          <cell r="L864">
            <v>5269000000</v>
          </cell>
        </row>
        <row r="865">
          <cell r="L865">
            <v>5434000000</v>
          </cell>
        </row>
        <row r="866">
          <cell r="L866">
            <v>6103000000</v>
          </cell>
        </row>
        <row r="867">
          <cell r="L867">
            <v>5063000000</v>
          </cell>
        </row>
        <row r="868">
          <cell r="L868">
            <v>4681000000</v>
          </cell>
        </row>
        <row r="869">
          <cell r="L869">
            <v>214130000</v>
          </cell>
        </row>
        <row r="870">
          <cell r="L870">
            <v>263459000</v>
          </cell>
        </row>
        <row r="871">
          <cell r="L871">
            <v>272444000</v>
          </cell>
        </row>
        <row r="872">
          <cell r="L872">
            <v>297207000</v>
          </cell>
        </row>
        <row r="873">
          <cell r="L873">
            <v>586399000</v>
          </cell>
        </row>
        <row r="874">
          <cell r="L874">
            <v>640029000</v>
          </cell>
        </row>
        <row r="875">
          <cell r="L875">
            <v>735280000</v>
          </cell>
        </row>
        <row r="876">
          <cell r="L876">
            <v>862292000</v>
          </cell>
        </row>
        <row r="877">
          <cell r="L877">
            <v>1605329000</v>
          </cell>
        </row>
        <row r="878">
          <cell r="L878">
            <v>1696446000</v>
          </cell>
        </row>
        <row r="879">
          <cell r="L879">
            <v>1598820000</v>
          </cell>
        </row>
        <row r="880">
          <cell r="L880">
            <v>1821102000</v>
          </cell>
        </row>
        <row r="881">
          <cell r="L881">
            <v>6609000000</v>
          </cell>
        </row>
        <row r="882">
          <cell r="L882">
            <v>6683000000</v>
          </cell>
        </row>
        <row r="883">
          <cell r="L883">
            <v>6624000000</v>
          </cell>
        </row>
        <row r="884">
          <cell r="L884">
            <v>6651000000</v>
          </cell>
        </row>
        <row r="885">
          <cell r="L885">
            <v>6705000000</v>
          </cell>
        </row>
        <row r="886">
          <cell r="L886">
            <v>7791000000</v>
          </cell>
        </row>
        <row r="887">
          <cell r="L887">
            <v>7951000000</v>
          </cell>
        </row>
        <row r="888">
          <cell r="L888">
            <v>7257000000</v>
          </cell>
        </row>
        <row r="889">
          <cell r="L889">
            <v>1464362000</v>
          </cell>
        </row>
        <row r="890">
          <cell r="L890">
            <v>1648701000</v>
          </cell>
        </row>
        <row r="891">
          <cell r="L891">
            <v>1887527000</v>
          </cell>
        </row>
        <row r="892">
          <cell r="L892">
            <v>2018760000</v>
          </cell>
        </row>
        <row r="893">
          <cell r="L893">
            <v>28964000000</v>
          </cell>
        </row>
        <row r="894">
          <cell r="L894">
            <v>28433000000</v>
          </cell>
        </row>
        <row r="895">
          <cell r="L895">
            <v>28109000000</v>
          </cell>
        </row>
        <row r="896">
          <cell r="L896">
            <v>26812000000</v>
          </cell>
        </row>
        <row r="897">
          <cell r="L897">
            <v>1306566000</v>
          </cell>
        </row>
        <row r="898">
          <cell r="L898">
            <v>2016100000</v>
          </cell>
        </row>
        <row r="899">
          <cell r="L899">
            <v>2647700000</v>
          </cell>
        </row>
        <row r="900">
          <cell r="L900">
            <v>2797200000</v>
          </cell>
        </row>
        <row r="901">
          <cell r="L901">
            <v>19893000000</v>
          </cell>
        </row>
        <row r="902">
          <cell r="L902">
            <v>20237000000</v>
          </cell>
        </row>
        <row r="903">
          <cell r="L903">
            <v>22953000000</v>
          </cell>
        </row>
        <row r="904">
          <cell r="L904">
            <v>24334000000</v>
          </cell>
        </row>
        <row r="905">
          <cell r="L905">
            <v>6990000000</v>
          </cell>
        </row>
        <row r="906">
          <cell r="L906">
            <v>6944000000</v>
          </cell>
        </row>
        <row r="907">
          <cell r="L907">
            <v>6925000000</v>
          </cell>
        </row>
        <row r="908">
          <cell r="L908">
            <v>6939000000</v>
          </cell>
        </row>
        <row r="909">
          <cell r="L909">
            <v>1564000000</v>
          </cell>
        </row>
        <row r="910">
          <cell r="L910">
            <v>1699200000</v>
          </cell>
        </row>
        <row r="911">
          <cell r="L911">
            <v>1659600000</v>
          </cell>
        </row>
        <row r="912">
          <cell r="L912">
            <v>1643100000</v>
          </cell>
        </row>
        <row r="913">
          <cell r="L913">
            <v>4386000000</v>
          </cell>
        </row>
        <row r="914">
          <cell r="L914">
            <v>4429000000</v>
          </cell>
        </row>
        <row r="915">
          <cell r="L915">
            <v>4808000000</v>
          </cell>
        </row>
        <row r="916">
          <cell r="L916">
            <v>5204000000</v>
          </cell>
        </row>
        <row r="917">
          <cell r="L917">
            <v>695600000</v>
          </cell>
        </row>
        <row r="918">
          <cell r="L918">
            <v>709900000</v>
          </cell>
        </row>
        <row r="919">
          <cell r="L919">
            <v>790400000</v>
          </cell>
        </row>
        <row r="920">
          <cell r="L920">
            <v>923200000</v>
          </cell>
        </row>
        <row r="921">
          <cell r="L921">
            <v>1014431000</v>
          </cell>
        </row>
        <row r="922">
          <cell r="L922">
            <v>1443540000</v>
          </cell>
        </row>
        <row r="923">
          <cell r="L923">
            <v>1716437000</v>
          </cell>
        </row>
        <row r="924">
          <cell r="L924">
            <v>2026480000</v>
          </cell>
        </row>
        <row r="925">
          <cell r="L925">
            <v>2249700000</v>
          </cell>
        </row>
        <row r="926">
          <cell r="L926">
            <v>2223200000</v>
          </cell>
        </row>
        <row r="927">
          <cell r="L927">
            <v>2203100000</v>
          </cell>
        </row>
        <row r="928">
          <cell r="L928">
            <v>2903300000</v>
          </cell>
        </row>
        <row r="929">
          <cell r="L929">
            <v>1724140000</v>
          </cell>
        </row>
        <row r="930">
          <cell r="L930">
            <v>2075402000</v>
          </cell>
        </row>
        <row r="931">
          <cell r="L931">
            <v>2651913000</v>
          </cell>
        </row>
        <row r="932">
          <cell r="L932">
            <v>2833529000</v>
          </cell>
        </row>
        <row r="933">
          <cell r="L933">
            <v>1308000000</v>
          </cell>
        </row>
        <row r="934">
          <cell r="L934">
            <v>1117000000</v>
          </cell>
        </row>
        <row r="935">
          <cell r="L935">
            <v>1012000000</v>
          </cell>
        </row>
        <row r="936">
          <cell r="L936">
            <v>890000000</v>
          </cell>
        </row>
        <row r="937">
          <cell r="L937">
            <v>959720000</v>
          </cell>
        </row>
        <row r="938">
          <cell r="L938">
            <v>1049806000</v>
          </cell>
        </row>
        <row r="939">
          <cell r="L939">
            <v>1119412000</v>
          </cell>
        </row>
        <row r="940">
          <cell r="L940">
            <v>1080135000</v>
          </cell>
        </row>
        <row r="941">
          <cell r="L941">
            <v>17806900000</v>
          </cell>
        </row>
        <row r="942">
          <cell r="L942">
            <v>18205000000</v>
          </cell>
        </row>
        <row r="943">
          <cell r="L943">
            <v>14683100000</v>
          </cell>
        </row>
        <row r="944">
          <cell r="L944">
            <v>14921500000</v>
          </cell>
        </row>
        <row r="945">
          <cell r="L945">
            <v>4187000000</v>
          </cell>
        </row>
        <row r="946">
          <cell r="L946">
            <v>4683000000</v>
          </cell>
        </row>
        <row r="947">
          <cell r="L947">
            <v>4492000000</v>
          </cell>
        </row>
        <row r="948">
          <cell r="L948">
            <v>5062000000</v>
          </cell>
        </row>
        <row r="949">
          <cell r="L949">
            <v>950300000</v>
          </cell>
        </row>
        <row r="950">
          <cell r="L950">
            <v>1004400000</v>
          </cell>
        </row>
        <row r="951">
          <cell r="L951">
            <v>1032800000</v>
          </cell>
        </row>
        <row r="952">
          <cell r="L952">
            <v>1082000000</v>
          </cell>
        </row>
        <row r="953">
          <cell r="L953">
            <v>17327000000</v>
          </cell>
        </row>
        <row r="954">
          <cell r="L954">
            <v>18476000000</v>
          </cell>
        </row>
        <row r="955">
          <cell r="L955">
            <v>19558000000</v>
          </cell>
        </row>
        <row r="956">
          <cell r="L956">
            <v>20570000000</v>
          </cell>
        </row>
        <row r="957">
          <cell r="L957">
            <v>1403059000</v>
          </cell>
        </row>
        <row r="958">
          <cell r="L958">
            <v>2007481000</v>
          </cell>
        </row>
        <row r="959">
          <cell r="L959">
            <v>2284336000</v>
          </cell>
        </row>
        <row r="960">
          <cell r="L960">
            <v>2618922000</v>
          </cell>
        </row>
        <row r="961">
          <cell r="L961">
            <v>330864000</v>
          </cell>
        </row>
        <row r="962">
          <cell r="L962">
            <v>1964071000</v>
          </cell>
        </row>
        <row r="963">
          <cell r="L963">
            <v>2657611000</v>
          </cell>
        </row>
        <row r="964">
          <cell r="L964">
            <v>2439269000</v>
          </cell>
        </row>
        <row r="965">
          <cell r="L965">
            <v>9392000000</v>
          </cell>
        </row>
        <row r="966">
          <cell r="L966">
            <v>10928000000</v>
          </cell>
        </row>
        <row r="967">
          <cell r="L967">
            <v>13795000000</v>
          </cell>
        </row>
        <row r="968">
          <cell r="L968">
            <v>14293000000</v>
          </cell>
        </row>
        <row r="969">
          <cell r="L969">
            <v>2525000000</v>
          </cell>
        </row>
        <row r="970">
          <cell r="L970">
            <v>2628000000</v>
          </cell>
        </row>
        <row r="971">
          <cell r="L971">
            <v>3002000000</v>
          </cell>
        </row>
        <row r="972">
          <cell r="L972">
            <v>3964000000</v>
          </cell>
        </row>
        <row r="973">
          <cell r="L973">
            <v>5757000000</v>
          </cell>
        </row>
        <row r="974">
          <cell r="L974">
            <v>6122000000</v>
          </cell>
        </row>
        <row r="975">
          <cell r="L975">
            <v>6669000000</v>
          </cell>
        </row>
        <row r="976">
          <cell r="L976">
            <v>7052000000</v>
          </cell>
        </row>
        <row r="977">
          <cell r="L977">
            <v>11148000000</v>
          </cell>
        </row>
        <row r="978">
          <cell r="L978">
            <v>11206000000</v>
          </cell>
        </row>
        <row r="979">
          <cell r="L979">
            <v>11242000000</v>
          </cell>
        </row>
        <row r="980">
          <cell r="L980">
            <v>10583000000</v>
          </cell>
        </row>
        <row r="981">
          <cell r="L981">
            <v>8312000000</v>
          </cell>
        </row>
        <row r="982">
          <cell r="L982">
            <v>9441000000</v>
          </cell>
        </row>
        <row r="983">
          <cell r="L983">
            <v>9667000000</v>
          </cell>
        </row>
        <row r="984">
          <cell r="L984">
            <v>10776000000</v>
          </cell>
        </row>
        <row r="985">
          <cell r="L985">
            <v>358613000</v>
          </cell>
        </row>
        <row r="986">
          <cell r="L986">
            <v>463440000</v>
          </cell>
        </row>
        <row r="987">
          <cell r="L987">
            <v>716953000</v>
          </cell>
        </row>
        <row r="988">
          <cell r="L988">
            <v>761878000</v>
          </cell>
        </row>
        <row r="989">
          <cell r="L989">
            <v>459984000</v>
          </cell>
        </row>
        <row r="990">
          <cell r="L990">
            <v>606219000</v>
          </cell>
        </row>
        <row r="991">
          <cell r="L991">
            <v>663318000</v>
          </cell>
        </row>
        <row r="992">
          <cell r="L992">
            <v>790790000</v>
          </cell>
        </row>
        <row r="993">
          <cell r="L993">
            <v>1624000000</v>
          </cell>
        </row>
        <row r="994">
          <cell r="L994">
            <v>1764000000</v>
          </cell>
        </row>
        <row r="995">
          <cell r="L995">
            <v>1966000000</v>
          </cell>
        </row>
        <row r="996">
          <cell r="L996">
            <v>2123000000</v>
          </cell>
        </row>
        <row r="997">
          <cell r="L997">
            <v>1959000000</v>
          </cell>
        </row>
        <row r="998">
          <cell r="L998">
            <v>2060000000</v>
          </cell>
        </row>
        <row r="999">
          <cell r="L999">
            <v>2253000000</v>
          </cell>
        </row>
        <row r="1000">
          <cell r="L1000">
            <v>2456000000</v>
          </cell>
        </row>
        <row r="1001">
          <cell r="L1001">
            <v>3409197000</v>
          </cell>
        </row>
        <row r="1002">
          <cell r="L1002">
            <v>3478883000</v>
          </cell>
        </row>
        <row r="1003">
          <cell r="L1003">
            <v>3001022000</v>
          </cell>
        </row>
        <row r="1004">
          <cell r="L1004">
            <v>2806358000</v>
          </cell>
        </row>
        <row r="1005">
          <cell r="L1005">
            <v>10816300000</v>
          </cell>
        </row>
        <row r="1006">
          <cell r="L1006">
            <v>10902700000</v>
          </cell>
        </row>
        <row r="1007">
          <cell r="L1007">
            <v>10455700000</v>
          </cell>
        </row>
        <row r="1008">
          <cell r="L1008">
            <v>9789200000</v>
          </cell>
        </row>
        <row r="1009">
          <cell r="L1009">
            <v>838459000</v>
          </cell>
        </row>
        <row r="1010">
          <cell r="L1010">
            <v>1128743000</v>
          </cell>
        </row>
        <row r="1011">
          <cell r="L1011">
            <v>1229564000</v>
          </cell>
        </row>
        <row r="1012">
          <cell r="L1012">
            <v>1205464000</v>
          </cell>
        </row>
        <row r="1013">
          <cell r="L1013">
            <v>6881000000</v>
          </cell>
        </row>
        <row r="1014">
          <cell r="L1014">
            <v>8352000000</v>
          </cell>
        </row>
        <row r="1015">
          <cell r="L1015">
            <v>11411000000</v>
          </cell>
        </row>
        <row r="1016">
          <cell r="L1016">
            <v>11416000000</v>
          </cell>
        </row>
        <row r="1017">
          <cell r="L1017">
            <v>1935300000</v>
          </cell>
        </row>
        <row r="1018">
          <cell r="L1018">
            <v>2150100000</v>
          </cell>
        </row>
        <row r="1019">
          <cell r="L1019">
            <v>2404000000</v>
          </cell>
        </row>
        <row r="1020">
          <cell r="L1020">
            <v>2508200000</v>
          </cell>
        </row>
        <row r="1021">
          <cell r="L1021">
            <v>13076000000</v>
          </cell>
        </row>
        <row r="1022">
          <cell r="L1022">
            <v>13110000000</v>
          </cell>
        </row>
        <row r="1023">
          <cell r="L1023">
            <v>12597000000</v>
          </cell>
        </row>
        <row r="1024">
          <cell r="L1024">
            <v>11512000000</v>
          </cell>
        </row>
        <row r="1025">
          <cell r="L1025">
            <v>30163000000</v>
          </cell>
        </row>
        <row r="1026">
          <cell r="L1026">
            <v>30092000000</v>
          </cell>
        </row>
        <row r="1027">
          <cell r="L1027">
            <v>34214000000</v>
          </cell>
        </row>
        <row r="1028">
          <cell r="L1028">
            <v>31237000000</v>
          </cell>
        </row>
        <row r="1029">
          <cell r="L1029">
            <v>1490058000</v>
          </cell>
        </row>
        <row r="1030">
          <cell r="L1030">
            <v>1920809000</v>
          </cell>
        </row>
        <row r="1031">
          <cell r="L1031">
            <v>2154192000</v>
          </cell>
        </row>
        <row r="1032">
          <cell r="L1032">
            <v>2410686000</v>
          </cell>
        </row>
        <row r="1033">
          <cell r="L1033">
            <v>2397500000</v>
          </cell>
        </row>
        <row r="1034">
          <cell r="L1034">
            <v>2672200000</v>
          </cell>
        </row>
        <row r="1035">
          <cell r="L1035">
            <v>2708700000</v>
          </cell>
        </row>
        <row r="1036">
          <cell r="L1036">
            <v>2616000000</v>
          </cell>
        </row>
        <row r="1037">
          <cell r="L1037">
            <v>1665800000</v>
          </cell>
        </row>
        <row r="1038">
          <cell r="L1038">
            <v>1730200000</v>
          </cell>
        </row>
        <row r="1039">
          <cell r="L1039">
            <v>1737300000</v>
          </cell>
        </row>
        <row r="1040">
          <cell r="L1040">
            <v>1831700000</v>
          </cell>
        </row>
        <row r="1041">
          <cell r="L1041">
            <v>327134000</v>
          </cell>
        </row>
        <row r="1042">
          <cell r="L1042">
            <v>363957000</v>
          </cell>
        </row>
        <row r="1043">
          <cell r="L1043">
            <v>522360000</v>
          </cell>
        </row>
        <row r="1044">
          <cell r="L1044">
            <v>721767000</v>
          </cell>
        </row>
        <row r="1045">
          <cell r="L1045">
            <v>11924000000</v>
          </cell>
        </row>
        <row r="1046">
          <cell r="L1046">
            <v>12261000000</v>
          </cell>
        </row>
        <row r="1047">
          <cell r="L1047">
            <v>12951000000</v>
          </cell>
        </row>
        <row r="1048">
          <cell r="L1048">
            <v>12893000000</v>
          </cell>
        </row>
        <row r="1049">
          <cell r="L1049">
            <v>14765000000</v>
          </cell>
        </row>
        <row r="1050">
          <cell r="L1050">
            <v>15374000000</v>
          </cell>
        </row>
        <row r="1051">
          <cell r="L1051">
            <v>14891000000</v>
          </cell>
        </row>
        <row r="1052">
          <cell r="L1052">
            <v>15069000000</v>
          </cell>
        </row>
        <row r="1053">
          <cell r="L1053">
            <v>1065656000</v>
          </cell>
        </row>
        <row r="1054">
          <cell r="L1054">
            <v>1172931000</v>
          </cell>
        </row>
        <row r="1055">
          <cell r="L1055">
            <v>1339810000</v>
          </cell>
        </row>
        <row r="1056">
          <cell r="L1056">
            <v>1632301000</v>
          </cell>
        </row>
        <row r="1057">
          <cell r="L1057">
            <v>9563000000</v>
          </cell>
        </row>
        <row r="1058">
          <cell r="L1058">
            <v>10457000000</v>
          </cell>
        </row>
        <row r="1059">
          <cell r="L1059">
            <v>10160000000</v>
          </cell>
        </row>
        <row r="1060">
          <cell r="L1060">
            <v>11114000000</v>
          </cell>
        </row>
        <row r="1061">
          <cell r="L1061">
            <v>7653000000</v>
          </cell>
        </row>
        <row r="1062">
          <cell r="L1062">
            <v>8574000000</v>
          </cell>
        </row>
        <row r="1063">
          <cell r="L1063">
            <v>8182000000</v>
          </cell>
        </row>
        <row r="1064">
          <cell r="L1064">
            <v>7017000000</v>
          </cell>
        </row>
        <row r="1065">
          <cell r="L1065">
            <v>2760200000</v>
          </cell>
        </row>
        <row r="1066">
          <cell r="L1066">
            <v>1926600000</v>
          </cell>
        </row>
        <row r="1067">
          <cell r="L1067">
            <v>1717900000</v>
          </cell>
        </row>
        <row r="1068">
          <cell r="L1068">
            <v>810000000</v>
          </cell>
        </row>
        <row r="1069">
          <cell r="L1069">
            <v>13295000000</v>
          </cell>
        </row>
        <row r="1070">
          <cell r="L1070">
            <v>12402000000</v>
          </cell>
        </row>
        <row r="1071">
          <cell r="L1071">
            <v>13542000000</v>
          </cell>
        </row>
        <row r="1072">
          <cell r="L1072">
            <v>16160000000</v>
          </cell>
        </row>
        <row r="1073">
          <cell r="L1073">
            <v>30821000000</v>
          </cell>
        </row>
        <row r="1074">
          <cell r="L1074">
            <v>27079000000</v>
          </cell>
        </row>
        <row r="1075">
          <cell r="L1075">
            <v>25469000000</v>
          </cell>
        </row>
        <row r="1076">
          <cell r="L1076">
            <v>24564000000</v>
          </cell>
        </row>
        <row r="1077">
          <cell r="L1077">
            <v>9887000000</v>
          </cell>
        </row>
        <row r="1078">
          <cell r="L1078">
            <v>9169000000</v>
          </cell>
        </row>
        <row r="1079">
          <cell r="L1079">
            <v>8600000000</v>
          </cell>
        </row>
        <row r="1080">
          <cell r="L1080">
            <v>3828000000</v>
          </cell>
        </row>
        <row r="1081">
          <cell r="L1081">
            <v>57464000000</v>
          </cell>
        </row>
        <row r="1082">
          <cell r="L1082">
            <v>59755000000</v>
          </cell>
        </row>
        <row r="1083">
          <cell r="L1083">
            <v>60542000000</v>
          </cell>
        </row>
        <row r="1084">
          <cell r="L1084">
            <v>52540000000</v>
          </cell>
        </row>
        <row r="1085">
          <cell r="L1085">
            <v>4492369000</v>
          </cell>
        </row>
        <row r="1086">
          <cell r="L1086">
            <v>4738847000</v>
          </cell>
        </row>
        <row r="1087">
          <cell r="L1087">
            <v>4673067000</v>
          </cell>
        </row>
        <row r="1088">
          <cell r="L1088">
            <v>4922067000</v>
          </cell>
        </row>
        <row r="1089">
          <cell r="L1089">
            <v>1281931000</v>
          </cell>
        </row>
        <row r="1090">
          <cell r="L1090">
            <v>1358750000</v>
          </cell>
        </row>
        <row r="1091">
          <cell r="L1091">
            <v>1351993000</v>
          </cell>
        </row>
        <row r="1092">
          <cell r="L1092">
            <v>1435587000</v>
          </cell>
        </row>
        <row r="1093">
          <cell r="L1093">
            <v>1847000000</v>
          </cell>
        </row>
        <row r="1094">
          <cell r="L1094">
            <v>5437000000</v>
          </cell>
        </row>
        <row r="1095">
          <cell r="L1095">
            <v>5215000000</v>
          </cell>
        </row>
        <row r="1096">
          <cell r="L1096">
            <v>2505000000</v>
          </cell>
        </row>
        <row r="1097">
          <cell r="L1097">
            <v>3529427000</v>
          </cell>
        </row>
        <row r="1098">
          <cell r="L1098">
            <v>4059874000</v>
          </cell>
        </row>
        <row r="1099">
          <cell r="L1099">
            <v>4199045000</v>
          </cell>
        </row>
        <row r="1100">
          <cell r="L1100">
            <v>1954810000</v>
          </cell>
        </row>
        <row r="1101">
          <cell r="L1101">
            <v>3528000000</v>
          </cell>
        </row>
        <row r="1102">
          <cell r="L1102">
            <v>4216100000</v>
          </cell>
        </row>
        <row r="1103">
          <cell r="L1103">
            <v>4171000000</v>
          </cell>
        </row>
        <row r="1104">
          <cell r="L1104">
            <v>4170000000</v>
          </cell>
        </row>
        <row r="1105">
          <cell r="L1105">
            <v>2204000000</v>
          </cell>
        </row>
        <row r="1106">
          <cell r="L1106">
            <v>2408000000</v>
          </cell>
        </row>
        <row r="1107">
          <cell r="L1107">
            <v>1577000000</v>
          </cell>
        </row>
        <row r="1108">
          <cell r="L1108">
            <v>1784000000</v>
          </cell>
        </row>
        <row r="1109">
          <cell r="L1109">
            <v>1950000000</v>
          </cell>
        </row>
        <row r="1110">
          <cell r="L1110">
            <v>1979000000</v>
          </cell>
        </row>
        <row r="1111">
          <cell r="L1111">
            <v>5980000000</v>
          </cell>
        </row>
        <row r="1112">
          <cell r="L1112">
            <v>6984000000</v>
          </cell>
        </row>
        <row r="1113">
          <cell r="L1113">
            <v>8270000000</v>
          </cell>
        </row>
        <row r="1114">
          <cell r="L1114">
            <v>8890000000</v>
          </cell>
        </row>
        <row r="1115">
          <cell r="L1115">
            <v>5630000000</v>
          </cell>
        </row>
        <row r="1116">
          <cell r="L1116">
            <v>3115000000</v>
          </cell>
        </row>
        <row r="1117">
          <cell r="L1117">
            <v>2835000000</v>
          </cell>
        </row>
        <row r="1118">
          <cell r="L1118">
            <v>3417000000</v>
          </cell>
        </row>
        <row r="1119">
          <cell r="L1119">
            <v>1257359000</v>
          </cell>
        </row>
        <row r="1120">
          <cell r="L1120">
            <v>1751896000</v>
          </cell>
        </row>
        <row r="1121">
          <cell r="L1121">
            <v>2188035000</v>
          </cell>
        </row>
        <row r="1122">
          <cell r="L1122">
            <v>2800768000</v>
          </cell>
        </row>
        <row r="1123">
          <cell r="L1123">
            <v>1149000000</v>
          </cell>
        </row>
        <row r="1124">
          <cell r="L1124">
            <v>1446000000</v>
          </cell>
        </row>
        <row r="1125">
          <cell r="L1125">
            <v>1803000000</v>
          </cell>
        </row>
        <row r="1126">
          <cell r="L1126">
            <v>1060000000</v>
          </cell>
        </row>
        <row r="1127">
          <cell r="L1127">
            <v>11034000000</v>
          </cell>
        </row>
        <row r="1128">
          <cell r="L1128">
            <v>12446000000</v>
          </cell>
        </row>
        <row r="1129">
          <cell r="L1129">
            <v>14067000000</v>
          </cell>
        </row>
        <row r="1130">
          <cell r="L1130">
            <v>14971000000</v>
          </cell>
        </row>
        <row r="1131">
          <cell r="L1131">
            <v>3305000000</v>
          </cell>
        </row>
        <row r="1132">
          <cell r="L1132">
            <v>3668000000</v>
          </cell>
        </row>
        <row r="1133">
          <cell r="L1133">
            <v>3633000000</v>
          </cell>
        </row>
        <row r="1134">
          <cell r="L1134">
            <v>3702000000</v>
          </cell>
        </row>
        <row r="1135">
          <cell r="L1135">
            <v>5043000000</v>
          </cell>
        </row>
        <row r="1136">
          <cell r="L1136">
            <v>5104000000</v>
          </cell>
        </row>
        <row r="1137">
          <cell r="L1137">
            <v>5809000000</v>
          </cell>
        </row>
        <row r="1138">
          <cell r="L1138">
            <v>3063000000</v>
          </cell>
        </row>
        <row r="1139">
          <cell r="L1139">
            <v>7175000000</v>
          </cell>
        </row>
        <row r="1140">
          <cell r="L1140">
            <v>7423000000</v>
          </cell>
        </row>
        <row r="1141">
          <cell r="L1141">
            <v>6849000000</v>
          </cell>
        </row>
        <row r="1142">
          <cell r="L1142">
            <v>6843000000</v>
          </cell>
        </row>
        <row r="1143">
          <cell r="L1143">
            <v>3761100000</v>
          </cell>
        </row>
        <row r="1144">
          <cell r="L1144">
            <v>3919000000</v>
          </cell>
        </row>
        <row r="1145">
          <cell r="L1145">
            <v>3833000000</v>
          </cell>
        </row>
        <row r="1146">
          <cell r="L1146">
            <v>3373000000</v>
          </cell>
        </row>
        <row r="1147">
          <cell r="L1147">
            <v>1513538000</v>
          </cell>
        </row>
        <row r="1148">
          <cell r="L1148">
            <v>1410625000</v>
          </cell>
        </row>
        <row r="1149">
          <cell r="L1149">
            <v>1906526000</v>
          </cell>
        </row>
        <row r="1150">
          <cell r="L1150">
            <v>1581262000</v>
          </cell>
        </row>
        <row r="1151">
          <cell r="L1151">
            <v>2226343000</v>
          </cell>
        </row>
        <row r="1152">
          <cell r="L1152">
            <v>2268000000</v>
          </cell>
        </row>
        <row r="1153">
          <cell r="L1153">
            <v>2599000000</v>
          </cell>
        </row>
        <row r="1154">
          <cell r="L1154">
            <v>2811000000</v>
          </cell>
        </row>
        <row r="1155">
          <cell r="L1155">
            <v>2094100000</v>
          </cell>
        </row>
        <row r="1156">
          <cell r="L1156">
            <v>2124900000</v>
          </cell>
        </row>
        <row r="1157">
          <cell r="L1157">
            <v>2203400000</v>
          </cell>
        </row>
        <row r="1158">
          <cell r="L1158">
            <v>2304600000</v>
          </cell>
        </row>
        <row r="1159">
          <cell r="L1159">
            <v>463275000</v>
          </cell>
        </row>
        <row r="1160">
          <cell r="L1160">
            <v>741358000</v>
          </cell>
        </row>
        <row r="1161">
          <cell r="L1161">
            <v>879634000</v>
          </cell>
        </row>
        <row r="1162">
          <cell r="L1162">
            <v>967933000</v>
          </cell>
        </row>
        <row r="1163">
          <cell r="L1163">
            <v>1643802000</v>
          </cell>
        </row>
        <row r="1164">
          <cell r="L1164">
            <v>1649666000</v>
          </cell>
        </row>
        <row r="1165">
          <cell r="L1165">
            <v>2106543000</v>
          </cell>
        </row>
        <row r="1166">
          <cell r="L1166">
            <v>2122154000</v>
          </cell>
        </row>
        <row r="1167">
          <cell r="L1167">
            <v>2715700000</v>
          </cell>
        </row>
        <row r="1168">
          <cell r="L1168">
            <v>2643000000</v>
          </cell>
        </row>
        <row r="1169">
          <cell r="L1169">
            <v>2745700000</v>
          </cell>
        </row>
        <row r="1170">
          <cell r="L1170">
            <v>3097418000</v>
          </cell>
        </row>
        <row r="1171">
          <cell r="L1171">
            <v>3369001000</v>
          </cell>
        </row>
        <row r="1172">
          <cell r="L1172">
            <v>3708901000</v>
          </cell>
        </row>
        <row r="1173">
          <cell r="L1173">
            <v>4162643000</v>
          </cell>
        </row>
        <row r="1174">
          <cell r="L1174">
            <v>13570000000</v>
          </cell>
        </row>
        <row r="1175">
          <cell r="L1175">
            <v>13673000000</v>
          </cell>
        </row>
        <row r="1176">
          <cell r="L1176">
            <v>12509000000</v>
          </cell>
        </row>
        <row r="1177">
          <cell r="L1177">
            <v>6676000000</v>
          </cell>
        </row>
        <row r="1178">
          <cell r="L1178">
            <v>1264500000</v>
          </cell>
        </row>
        <row r="1179">
          <cell r="L1179">
            <v>1265000000</v>
          </cell>
        </row>
        <row r="1180">
          <cell r="L1180">
            <v>1300500000</v>
          </cell>
        </row>
        <row r="1181">
          <cell r="L1181">
            <v>1325800000</v>
          </cell>
        </row>
        <row r="1182">
          <cell r="L1182">
            <v>2241315000</v>
          </cell>
        </row>
        <row r="1183">
          <cell r="L1183">
            <v>2140713000</v>
          </cell>
        </row>
        <row r="1184">
          <cell r="L1184">
            <v>2140713000</v>
          </cell>
        </row>
        <row r="1185">
          <cell r="L1185">
            <v>2019469000</v>
          </cell>
        </row>
        <row r="1186">
          <cell r="L1186">
            <v>2688500000</v>
          </cell>
        </row>
        <row r="1187">
          <cell r="L1187">
            <v>2760300000</v>
          </cell>
        </row>
        <row r="1188">
          <cell r="L1188">
            <v>3052800000</v>
          </cell>
        </row>
        <row r="1189">
          <cell r="L1189">
            <v>3379200000</v>
          </cell>
        </row>
        <row r="1190">
          <cell r="L1190">
            <v>3839000000</v>
          </cell>
        </row>
        <row r="1191">
          <cell r="L1191">
            <v>4883000000</v>
          </cell>
        </row>
        <row r="1192">
          <cell r="L1192">
            <v>4120000000</v>
          </cell>
        </row>
        <row r="1193">
          <cell r="L1193">
            <v>4932000000</v>
          </cell>
        </row>
        <row r="1194">
          <cell r="L1194">
            <v>4083681000</v>
          </cell>
        </row>
        <row r="1195">
          <cell r="L1195">
            <v>5715886000</v>
          </cell>
        </row>
        <row r="1196">
          <cell r="L1196">
            <v>7584130000</v>
          </cell>
        </row>
        <row r="1197">
          <cell r="L1197">
            <v>8591807000</v>
          </cell>
        </row>
        <row r="1198">
          <cell r="L1198">
            <v>1190769000</v>
          </cell>
        </row>
        <row r="1199">
          <cell r="L1199">
            <v>1018697000</v>
          </cell>
        </row>
        <row r="1200">
          <cell r="L1200">
            <v>1060549000</v>
          </cell>
        </row>
        <row r="1201">
          <cell r="L1201">
            <v>1322748000</v>
          </cell>
        </row>
        <row r="1202">
          <cell r="L1202">
            <v>3430000000</v>
          </cell>
        </row>
        <row r="1203">
          <cell r="L1203">
            <v>3545000000</v>
          </cell>
        </row>
        <row r="1204">
          <cell r="L1204">
            <v>3850000000</v>
          </cell>
        </row>
        <row r="1205">
          <cell r="L1205">
            <v>4176000000</v>
          </cell>
        </row>
        <row r="1206">
          <cell r="L1206">
            <v>35172000000</v>
          </cell>
        </row>
        <row r="1207">
          <cell r="L1207">
            <v>35445000000</v>
          </cell>
        </row>
        <row r="1208">
          <cell r="L1208">
            <v>34325000000</v>
          </cell>
        </row>
        <row r="1209">
          <cell r="L1209">
            <v>34590000000</v>
          </cell>
        </row>
        <row r="1210">
          <cell r="L1210">
            <v>44836000000</v>
          </cell>
        </row>
        <row r="1211">
          <cell r="L1211">
            <v>41998000000</v>
          </cell>
        </row>
        <row r="1212">
          <cell r="L1212">
            <v>40028000000</v>
          </cell>
        </row>
        <row r="1213">
          <cell r="L1213">
            <v>39203000000</v>
          </cell>
        </row>
        <row r="1214">
          <cell r="L1214">
            <v>4605900000</v>
          </cell>
        </row>
        <row r="1215">
          <cell r="L1215">
            <v>5246600000</v>
          </cell>
        </row>
        <row r="1216">
          <cell r="L1216">
            <v>5266700000</v>
          </cell>
        </row>
        <row r="1217">
          <cell r="L1217">
            <v>5480900000</v>
          </cell>
        </row>
        <row r="1218">
          <cell r="L1218">
            <v>1949390000</v>
          </cell>
        </row>
        <row r="1219">
          <cell r="L1219">
            <v>2614539000</v>
          </cell>
        </row>
        <row r="1220">
          <cell r="L1220">
            <v>3711019000</v>
          </cell>
        </row>
        <row r="1221">
          <cell r="L1221">
            <v>4560733000</v>
          </cell>
        </row>
        <row r="1222">
          <cell r="L1222">
            <v>1493000000</v>
          </cell>
        </row>
        <row r="1223">
          <cell r="L1223">
            <v>1895800000</v>
          </cell>
        </row>
        <row r="1224">
          <cell r="L1224">
            <v>2094100000</v>
          </cell>
        </row>
        <row r="1225">
          <cell r="L1225">
            <v>2147900000</v>
          </cell>
        </row>
        <row r="1226">
          <cell r="L1226">
            <v>2929029000</v>
          </cell>
        </row>
        <row r="1227">
          <cell r="L1227">
            <v>3027744000</v>
          </cell>
        </row>
        <row r="1228">
          <cell r="L1228">
            <v>3056499000</v>
          </cell>
        </row>
        <row r="1229">
          <cell r="L1229">
            <v>2537369000</v>
          </cell>
        </row>
        <row r="1230">
          <cell r="L1230">
            <v>1172399000</v>
          </cell>
        </row>
        <row r="1231">
          <cell r="L1231">
            <v>1577884000</v>
          </cell>
        </row>
        <row r="1232">
          <cell r="L1232">
            <v>1628114000</v>
          </cell>
        </row>
        <row r="1233">
          <cell r="L1233">
            <v>1939814000</v>
          </cell>
        </row>
        <row r="1234">
          <cell r="L1234">
            <v>961529000</v>
          </cell>
        </row>
        <row r="1235">
          <cell r="L1235">
            <v>976142000</v>
          </cell>
        </row>
        <row r="1236">
          <cell r="L1236">
            <v>1004608000</v>
          </cell>
        </row>
        <row r="1237">
          <cell r="L1237">
            <v>1024500000</v>
          </cell>
        </row>
        <row r="1238">
          <cell r="L1238">
            <v>20807000000</v>
          </cell>
        </row>
        <row r="1239">
          <cell r="L1239">
            <v>19331000000</v>
          </cell>
        </row>
        <row r="1240">
          <cell r="L1240">
            <v>17429000000</v>
          </cell>
        </row>
        <row r="1241">
          <cell r="L1241">
            <v>17294000000</v>
          </cell>
        </row>
        <row r="1242">
          <cell r="L1242">
            <v>16220000000</v>
          </cell>
        </row>
        <row r="1243">
          <cell r="L1243">
            <v>16528000000</v>
          </cell>
        </row>
        <row r="1244">
          <cell r="L1244">
            <v>15956000000</v>
          </cell>
        </row>
        <row r="1245">
          <cell r="L1245">
            <v>15867000000</v>
          </cell>
        </row>
        <row r="1246">
          <cell r="L1246">
            <v>1265900000</v>
          </cell>
        </row>
        <row r="1247">
          <cell r="L1247">
            <v>2370100000</v>
          </cell>
        </row>
        <row r="1248">
          <cell r="L1248">
            <v>2463000000</v>
          </cell>
        </row>
        <row r="1249">
          <cell r="L1249">
            <v>2185800000</v>
          </cell>
        </row>
        <row r="1250">
          <cell r="L1250">
            <v>1422245000</v>
          </cell>
        </row>
        <row r="1251">
          <cell r="L1251">
            <v>1434192000</v>
          </cell>
        </row>
        <row r="1252">
          <cell r="L1252">
            <v>1403778000</v>
          </cell>
        </row>
        <row r="1253">
          <cell r="L1253">
            <v>1525768000</v>
          </cell>
        </row>
        <row r="1254">
          <cell r="L1254">
            <v>5951000000</v>
          </cell>
        </row>
        <row r="1255">
          <cell r="L1255">
            <v>6443000000</v>
          </cell>
        </row>
        <row r="1256">
          <cell r="L1256">
            <v>6560000000</v>
          </cell>
        </row>
        <row r="1257">
          <cell r="L1257">
            <v>6688000000</v>
          </cell>
        </row>
        <row r="1258">
          <cell r="L1258">
            <v>7256000000</v>
          </cell>
        </row>
        <row r="1259">
          <cell r="L1259">
            <v>5512000000</v>
          </cell>
        </row>
        <row r="1260">
          <cell r="L1260">
            <v>5963000000</v>
          </cell>
        </row>
        <row r="1261">
          <cell r="L1261">
            <v>5951000000</v>
          </cell>
        </row>
        <row r="1262">
          <cell r="L1262">
            <v>18212000000</v>
          </cell>
        </row>
        <row r="1263">
          <cell r="L1263">
            <v>14488000000</v>
          </cell>
        </row>
        <row r="1264">
          <cell r="L1264">
            <v>20545000000</v>
          </cell>
        </row>
        <row r="1265">
          <cell r="L1265">
            <v>24372000000</v>
          </cell>
        </row>
        <row r="1266">
          <cell r="L1266">
            <v>20844000000</v>
          </cell>
        </row>
        <row r="1267">
          <cell r="L1267">
            <v>19145000000</v>
          </cell>
        </row>
        <row r="1268">
          <cell r="L1268">
            <v>21029000000</v>
          </cell>
        </row>
        <row r="1269">
          <cell r="L1269">
            <v>21282000000</v>
          </cell>
        </row>
        <row r="1270">
          <cell r="L1270">
            <v>3249200000</v>
          </cell>
        </row>
        <row r="1271">
          <cell r="L1271">
            <v>4219300000</v>
          </cell>
        </row>
        <row r="1272">
          <cell r="L1272">
            <v>4326700000</v>
          </cell>
        </row>
        <row r="1273">
          <cell r="L1273">
            <v>4161600000</v>
          </cell>
        </row>
        <row r="1274">
          <cell r="L1274">
            <v>937707000</v>
          </cell>
        </row>
        <row r="1275">
          <cell r="L1275">
            <v>986933000</v>
          </cell>
        </row>
        <row r="1276">
          <cell r="L1276">
            <v>1168794000</v>
          </cell>
        </row>
        <row r="1277">
          <cell r="L1277">
            <v>923665000</v>
          </cell>
        </row>
        <row r="1278">
          <cell r="L1278">
            <v>4828000000</v>
          </cell>
        </row>
        <row r="1279">
          <cell r="L1279">
            <v>5181000000</v>
          </cell>
        </row>
        <row r="1280">
          <cell r="L1280">
            <v>5311000000</v>
          </cell>
        </row>
        <row r="1281">
          <cell r="L1281">
            <v>4816000000</v>
          </cell>
        </row>
        <row r="1282">
          <cell r="L1282">
            <v>15046000000</v>
          </cell>
        </row>
        <row r="1283">
          <cell r="L1283">
            <v>15801000000</v>
          </cell>
        </row>
        <row r="1284">
          <cell r="L1284">
            <v>14903000000</v>
          </cell>
        </row>
        <row r="1285">
          <cell r="L1285">
            <v>13805000000</v>
          </cell>
        </row>
        <row r="1286">
          <cell r="L1286">
            <v>404927000</v>
          </cell>
        </row>
        <row r="1287">
          <cell r="L1287">
            <v>689308000</v>
          </cell>
        </row>
        <row r="1288">
          <cell r="L1288">
            <v>1049553000</v>
          </cell>
        </row>
        <row r="1289">
          <cell r="L1289">
            <v>1319801000</v>
          </cell>
        </row>
        <row r="1290">
          <cell r="L1290">
            <v>1385734000</v>
          </cell>
        </row>
        <row r="1291">
          <cell r="L1291">
            <v>1485444000</v>
          </cell>
        </row>
        <row r="1292">
          <cell r="L1292">
            <v>1501416000</v>
          </cell>
        </row>
        <row r="1293">
          <cell r="L1293">
            <v>2530590000</v>
          </cell>
        </row>
        <row r="1294">
          <cell r="L1294">
            <v>2654624000</v>
          </cell>
        </row>
        <row r="1295">
          <cell r="L1295">
            <v>2767574000</v>
          </cell>
        </row>
        <row r="1296">
          <cell r="L1296">
            <v>3199681000</v>
          </cell>
        </row>
        <row r="1297">
          <cell r="L1297">
            <v>1949390000</v>
          </cell>
        </row>
        <row r="1298">
          <cell r="L1298">
            <v>2614539000</v>
          </cell>
        </row>
        <row r="1299">
          <cell r="L1299">
            <v>3711019000</v>
          </cell>
        </row>
        <row r="1300">
          <cell r="L1300">
            <v>4560733000</v>
          </cell>
        </row>
        <row r="1301">
          <cell r="L1301">
            <v>1723092000</v>
          </cell>
        </row>
        <row r="1302">
          <cell r="L1302">
            <v>1922916000</v>
          </cell>
        </row>
        <row r="1303">
          <cell r="L1303">
            <v>2114471000</v>
          </cell>
        </row>
        <row r="1304">
          <cell r="L1304">
            <v>2160676000</v>
          </cell>
        </row>
        <row r="1305">
          <cell r="L1305">
            <v>1128217000</v>
          </cell>
        </row>
        <row r="1306">
          <cell r="L1306">
            <v>1302015000</v>
          </cell>
        </row>
        <row r="1307">
          <cell r="L1307">
            <v>1516290000</v>
          </cell>
        </row>
        <row r="1308">
          <cell r="L1308">
            <v>1742601000</v>
          </cell>
        </row>
        <row r="1309">
          <cell r="L1309">
            <v>4156000000</v>
          </cell>
        </row>
        <row r="1310">
          <cell r="L1310">
            <v>4310000000</v>
          </cell>
        </row>
        <row r="1311">
          <cell r="L1311">
            <v>4378000000</v>
          </cell>
        </row>
        <row r="1312">
          <cell r="L1312">
            <v>4187000000</v>
          </cell>
        </row>
        <row r="1313">
          <cell r="L1313">
            <v>2573800000</v>
          </cell>
        </row>
        <row r="1314">
          <cell r="L1314">
            <v>2753900000</v>
          </cell>
        </row>
        <row r="1315">
          <cell r="L1315">
            <v>2703100000</v>
          </cell>
        </row>
        <row r="1316">
          <cell r="L1316">
            <v>2475500000</v>
          </cell>
        </row>
        <row r="1317">
          <cell r="L1317">
            <v>1671717000</v>
          </cell>
        </row>
        <row r="1318">
          <cell r="L1318">
            <v>1882928000</v>
          </cell>
        </row>
        <row r="1319">
          <cell r="L1319">
            <v>2101899000</v>
          </cell>
        </row>
        <row r="1320">
          <cell r="L1320">
            <v>2164646000</v>
          </cell>
        </row>
        <row r="1321">
          <cell r="L1321">
            <v>2709637000</v>
          </cell>
        </row>
        <row r="1322">
          <cell r="L1322">
            <v>2869429000</v>
          </cell>
        </row>
        <row r="1323">
          <cell r="L1323">
            <v>3103721000</v>
          </cell>
        </row>
        <row r="1324">
          <cell r="L1324">
            <v>3363126000</v>
          </cell>
        </row>
        <row r="1325">
          <cell r="L1325">
            <v>1038351000</v>
          </cell>
        </row>
        <row r="1326">
          <cell r="L1326">
            <v>1316134000</v>
          </cell>
        </row>
        <row r="1327">
          <cell r="L1327">
            <v>1436785000</v>
          </cell>
        </row>
        <row r="1328">
          <cell r="L1328">
            <v>532736000</v>
          </cell>
        </row>
        <row r="1329">
          <cell r="L1329">
            <v>3182500000</v>
          </cell>
        </row>
        <row r="1330">
          <cell r="L1330">
            <v>3160200000</v>
          </cell>
        </row>
        <row r="1331">
          <cell r="L1331">
            <v>3596400000</v>
          </cell>
        </row>
        <row r="1332">
          <cell r="L1332">
            <v>3623700000</v>
          </cell>
        </row>
        <row r="1333">
          <cell r="L1333">
            <v>8484500000</v>
          </cell>
        </row>
        <row r="1334">
          <cell r="L1334">
            <v>9589000000</v>
          </cell>
        </row>
        <row r="1335">
          <cell r="L1335">
            <v>11375200000</v>
          </cell>
        </row>
        <row r="1336">
          <cell r="L1336">
            <v>12804800000</v>
          </cell>
        </row>
        <row r="1337">
          <cell r="L1337">
            <v>1422000000</v>
          </cell>
        </row>
        <row r="1338">
          <cell r="L1338">
            <v>1508000000</v>
          </cell>
        </row>
        <row r="1339">
          <cell r="L1339">
            <v>1620000000</v>
          </cell>
        </row>
        <row r="1340">
          <cell r="L1340">
            <v>1666000000</v>
          </cell>
        </row>
        <row r="1341">
          <cell r="L1341">
            <v>2658000000</v>
          </cell>
        </row>
        <row r="1342">
          <cell r="L1342">
            <v>2811000000</v>
          </cell>
        </row>
        <row r="1343">
          <cell r="L1343">
            <v>3113000000</v>
          </cell>
        </row>
        <row r="1344">
          <cell r="L1344">
            <v>2899000000</v>
          </cell>
        </row>
        <row r="1345">
          <cell r="L1345">
            <v>2589900000</v>
          </cell>
        </row>
        <row r="1346">
          <cell r="L1346">
            <v>2687600000</v>
          </cell>
        </row>
        <row r="1347">
          <cell r="L1347">
            <v>2586600000</v>
          </cell>
        </row>
        <row r="1348">
          <cell r="L1348">
            <v>2531600000</v>
          </cell>
        </row>
        <row r="1349">
          <cell r="L1349">
            <v>4206226000</v>
          </cell>
        </row>
        <row r="1350">
          <cell r="L1350">
            <v>4616566000</v>
          </cell>
        </row>
        <row r="1351">
          <cell r="L1351">
            <v>5164484000</v>
          </cell>
        </row>
        <row r="1352">
          <cell r="L1352">
            <v>5559226000</v>
          </cell>
        </row>
        <row r="1353">
          <cell r="L1353">
            <v>1537400000</v>
          </cell>
        </row>
        <row r="1354">
          <cell r="L1354">
            <v>1580500000</v>
          </cell>
        </row>
        <row r="1355">
          <cell r="L1355">
            <v>2074200000</v>
          </cell>
        </row>
        <row r="1356">
          <cell r="L1356">
            <v>2440400000</v>
          </cell>
        </row>
        <row r="1357">
          <cell r="L1357">
            <v>2027600000</v>
          </cell>
        </row>
        <row r="1358">
          <cell r="L1358">
            <v>2031000000</v>
          </cell>
        </row>
        <row r="1359">
          <cell r="L1359">
            <v>1968700000</v>
          </cell>
        </row>
        <row r="1360">
          <cell r="L1360">
            <v>2967800000</v>
          </cell>
        </row>
        <row r="1361">
          <cell r="L1361">
            <v>819809000</v>
          </cell>
        </row>
        <row r="1362">
          <cell r="L1362">
            <v>891400000</v>
          </cell>
        </row>
        <row r="1363">
          <cell r="L1363">
            <v>1019852000</v>
          </cell>
        </row>
        <row r="1364">
          <cell r="L1364">
            <v>1128503000</v>
          </cell>
        </row>
        <row r="1365">
          <cell r="L1365">
            <v>1598600000</v>
          </cell>
        </row>
        <row r="1366">
          <cell r="L1366">
            <v>1733400000</v>
          </cell>
        </row>
        <row r="1367">
          <cell r="L1367">
            <v>1818500000</v>
          </cell>
        </row>
        <row r="1368">
          <cell r="L1368">
            <v>1908300000</v>
          </cell>
        </row>
        <row r="1369">
          <cell r="L1369">
            <v>1696346000</v>
          </cell>
        </row>
        <row r="1370">
          <cell r="L1370">
            <v>1831515000</v>
          </cell>
        </row>
        <row r="1371">
          <cell r="L1371">
            <v>1886560000</v>
          </cell>
        </row>
        <row r="1372">
          <cell r="L1372">
            <v>2030870000</v>
          </cell>
        </row>
        <row r="1373">
          <cell r="L1373">
            <v>7164000000</v>
          </cell>
        </row>
        <row r="1374">
          <cell r="L1374">
            <v>7270000000</v>
          </cell>
        </row>
        <row r="1375">
          <cell r="L1375">
            <v>7436000000</v>
          </cell>
        </row>
        <row r="1376">
          <cell r="L1376">
            <v>7678000000</v>
          </cell>
        </row>
        <row r="1377">
          <cell r="L1377">
            <v>3455777000</v>
          </cell>
        </row>
        <row r="1378">
          <cell r="L1378">
            <v>3705903000</v>
          </cell>
        </row>
        <row r="1379">
          <cell r="L1379">
            <v>3988015000</v>
          </cell>
        </row>
        <row r="1380">
          <cell r="L1380">
            <v>4305911000</v>
          </cell>
        </row>
        <row r="1381">
          <cell r="L1381">
            <v>6491261000</v>
          </cell>
        </row>
        <row r="1382">
          <cell r="L1382">
            <v>6032000000</v>
          </cell>
        </row>
        <row r="1383">
          <cell r="L1383">
            <v>5801000000</v>
          </cell>
        </row>
        <row r="1384">
          <cell r="L1384">
            <v>5514000000</v>
          </cell>
        </row>
        <row r="1385">
          <cell r="L1385">
            <v>857305000</v>
          </cell>
        </row>
        <row r="1386">
          <cell r="L1386">
            <v>964634000</v>
          </cell>
        </row>
        <row r="1387">
          <cell r="L1387">
            <v>1094411000</v>
          </cell>
        </row>
        <row r="1388">
          <cell r="L1388">
            <v>1266185000</v>
          </cell>
        </row>
        <row r="1389">
          <cell r="L1389">
            <v>3001000000</v>
          </cell>
        </row>
        <row r="1390">
          <cell r="L1390">
            <v>3371000000</v>
          </cell>
        </row>
        <row r="1391">
          <cell r="L1391">
            <v>3346000000</v>
          </cell>
        </row>
        <row r="1392">
          <cell r="L1392">
            <v>3583000000</v>
          </cell>
        </row>
        <row r="1393">
          <cell r="L1393">
            <v>10811000000</v>
          </cell>
        </row>
        <row r="1394">
          <cell r="L1394">
            <v>8311000000</v>
          </cell>
        </row>
        <row r="1395">
          <cell r="L1395">
            <v>8472000000</v>
          </cell>
        </row>
        <row r="1396">
          <cell r="L1396">
            <v>8314000000</v>
          </cell>
        </row>
        <row r="1397">
          <cell r="L1397">
            <v>3940000000</v>
          </cell>
        </row>
        <row r="1398">
          <cell r="L1398">
            <v>3846000000</v>
          </cell>
        </row>
        <row r="1399">
          <cell r="L1399">
            <v>3809000000</v>
          </cell>
        </row>
        <row r="1400">
          <cell r="L1400">
            <v>2615000000</v>
          </cell>
        </row>
        <row r="1401">
          <cell r="L1401">
            <v>1108300000</v>
          </cell>
        </row>
        <row r="1402">
          <cell r="L1402">
            <v>1991700000</v>
          </cell>
        </row>
        <row r="1403">
          <cell r="L1403">
            <v>2578600000</v>
          </cell>
        </row>
        <row r="1404">
          <cell r="L1404">
            <v>2942300000</v>
          </cell>
        </row>
        <row r="1405">
          <cell r="L1405">
            <v>3903700000</v>
          </cell>
        </row>
        <row r="1406">
          <cell r="L1406">
            <v>4102700000</v>
          </cell>
        </row>
        <row r="1407">
          <cell r="L1407">
            <v>4072000000</v>
          </cell>
        </row>
        <row r="1408">
          <cell r="L1408">
            <v>4267200000</v>
          </cell>
        </row>
        <row r="1409">
          <cell r="L1409">
            <v>766600000</v>
          </cell>
        </row>
        <row r="1410">
          <cell r="L1410">
            <v>1022700000</v>
          </cell>
        </row>
        <row r="1411">
          <cell r="L1411">
            <v>1554500000</v>
          </cell>
        </row>
        <row r="1412">
          <cell r="L1412">
            <v>1665200000</v>
          </cell>
        </row>
        <row r="1413">
          <cell r="L1413">
            <v>2485000000</v>
          </cell>
        </row>
        <row r="1414">
          <cell r="L1414">
            <v>3043000000</v>
          </cell>
        </row>
        <row r="1415">
          <cell r="L1415">
            <v>3611000000</v>
          </cell>
        </row>
        <row r="1416">
          <cell r="L1416">
            <v>2444000000</v>
          </cell>
        </row>
        <row r="1417">
          <cell r="L1417">
            <v>10431000000</v>
          </cell>
        </row>
        <row r="1418">
          <cell r="L1418">
            <v>11439000000</v>
          </cell>
        </row>
        <row r="1419">
          <cell r="L1419">
            <v>12257000000</v>
          </cell>
        </row>
        <row r="1420">
          <cell r="L1420">
            <v>13013000000</v>
          </cell>
        </row>
        <row r="1421">
          <cell r="L1421">
            <v>6019000000</v>
          </cell>
        </row>
        <row r="1422">
          <cell r="L1422">
            <v>6356000000</v>
          </cell>
        </row>
        <row r="1423">
          <cell r="L1423">
            <v>6602000000</v>
          </cell>
        </row>
        <row r="1424">
          <cell r="L1424">
            <v>7495000000</v>
          </cell>
        </row>
        <row r="1425">
          <cell r="L1425">
            <v>5731000000</v>
          </cell>
        </row>
        <row r="1426">
          <cell r="L1426">
            <v>3392000000</v>
          </cell>
        </row>
        <row r="1427">
          <cell r="L1427">
            <v>3229000000</v>
          </cell>
        </row>
        <row r="1428">
          <cell r="L1428">
            <v>2985000000</v>
          </cell>
        </row>
        <row r="1429">
          <cell r="L1429">
            <v>7996607000</v>
          </cell>
        </row>
        <row r="1430">
          <cell r="L1430">
            <v>8181035000</v>
          </cell>
        </row>
        <row r="1431">
          <cell r="L1431">
            <v>8551516000</v>
          </cell>
        </row>
        <row r="1432">
          <cell r="L1432">
            <v>9040472000</v>
          </cell>
        </row>
        <row r="1433">
          <cell r="L1433">
            <v>72206000000</v>
          </cell>
        </row>
        <row r="1434">
          <cell r="L1434">
            <v>77561000000</v>
          </cell>
        </row>
        <row r="1435">
          <cell r="L1435">
            <v>72302000000</v>
          </cell>
        </row>
        <row r="1436">
          <cell r="L1436">
            <v>79755000000</v>
          </cell>
        </row>
        <row r="1437">
          <cell r="L1437">
            <v>1660500000</v>
          </cell>
        </row>
        <row r="1438">
          <cell r="L1438">
            <v>1653000000</v>
          </cell>
        </row>
        <row r="1439">
          <cell r="L1439">
            <v>1404000000</v>
          </cell>
        </row>
        <row r="1440">
          <cell r="L1440">
            <v>1881900000</v>
          </cell>
        </row>
        <row r="1441">
          <cell r="L1441">
            <v>1491000000</v>
          </cell>
        </row>
        <row r="1442">
          <cell r="L1442">
            <v>1473000000</v>
          </cell>
        </row>
        <row r="1443">
          <cell r="L1443">
            <v>1479000000</v>
          </cell>
        </row>
        <row r="1444">
          <cell r="L1444">
            <v>1276000000</v>
          </cell>
        </row>
        <row r="1445">
          <cell r="L1445">
            <v>1049562000</v>
          </cell>
        </row>
        <row r="1446">
          <cell r="L1446">
            <v>1267874000</v>
          </cell>
        </row>
        <row r="1447">
          <cell r="L1447">
            <v>1449845000</v>
          </cell>
        </row>
        <row r="1448">
          <cell r="L1448">
            <v>1728063000</v>
          </cell>
        </row>
        <row r="1449">
          <cell r="L1449">
            <v>3651000000</v>
          </cell>
        </row>
        <row r="1450">
          <cell r="L1450">
            <v>3972000000</v>
          </cell>
        </row>
        <row r="1451">
          <cell r="L1451">
            <v>4087000000</v>
          </cell>
        </row>
        <row r="1452">
          <cell r="L1452">
            <v>4033000000</v>
          </cell>
        </row>
        <row r="1453">
          <cell r="L1453">
            <v>2409350000</v>
          </cell>
        </row>
        <row r="1454">
          <cell r="L1454">
            <v>940354000</v>
          </cell>
        </row>
        <row r="1455">
          <cell r="L1455">
            <v>1671151000</v>
          </cell>
        </row>
        <row r="1456">
          <cell r="L1456">
            <v>2127609000</v>
          </cell>
        </row>
        <row r="1457">
          <cell r="L1457">
            <v>22733000000</v>
          </cell>
        </row>
        <row r="1458">
          <cell r="L1458">
            <v>21240000000</v>
          </cell>
        </row>
        <row r="1459">
          <cell r="L1459">
            <v>21340000000</v>
          </cell>
        </row>
        <row r="1460">
          <cell r="L1460">
            <v>21788000000</v>
          </cell>
        </row>
        <row r="1461">
          <cell r="L1461">
            <v>2163284000</v>
          </cell>
        </row>
        <row r="1462">
          <cell r="L1462">
            <v>2340400000</v>
          </cell>
        </row>
        <row r="1463">
          <cell r="L1463">
            <v>2537200000</v>
          </cell>
        </row>
        <row r="1464">
          <cell r="L1464">
            <v>2491300000</v>
          </cell>
        </row>
        <row r="1465">
          <cell r="L1465">
            <v>7356972000</v>
          </cell>
        </row>
        <row r="1466">
          <cell r="L1466">
            <v>7817659000</v>
          </cell>
        </row>
        <row r="1467">
          <cell r="L1467">
            <v>8301885000</v>
          </cell>
        </row>
        <row r="1468">
          <cell r="L1468">
            <v>8910415000</v>
          </cell>
        </row>
        <row r="1469">
          <cell r="L1469">
            <v>1633834000</v>
          </cell>
        </row>
        <row r="1470">
          <cell r="L1470">
            <v>1655487000</v>
          </cell>
        </row>
        <row r="1471">
          <cell r="L1471">
            <v>1716711000</v>
          </cell>
        </row>
        <row r="1472">
          <cell r="L1472">
            <v>1749853000</v>
          </cell>
        </row>
        <row r="1473">
          <cell r="L1473">
            <v>5295500000</v>
          </cell>
        </row>
        <row r="1474">
          <cell r="L1474">
            <v>5529100000</v>
          </cell>
        </row>
        <row r="1475">
          <cell r="L1475">
            <v>7492000000</v>
          </cell>
        </row>
        <row r="1476">
          <cell r="L1476">
            <v>7755900000</v>
          </cell>
        </row>
        <row r="1477">
          <cell r="L1477">
            <v>751000000</v>
          </cell>
        </row>
        <row r="1478">
          <cell r="L1478">
            <v>927000000</v>
          </cell>
        </row>
        <row r="1479">
          <cell r="L1479">
            <v>1206000000</v>
          </cell>
        </row>
        <row r="1480">
          <cell r="L1480">
            <v>1434000000</v>
          </cell>
        </row>
        <row r="1481">
          <cell r="L1481">
            <v>12884000000</v>
          </cell>
        </row>
        <row r="1482">
          <cell r="L1482">
            <v>13304000000</v>
          </cell>
        </row>
        <row r="1483">
          <cell r="L1483">
            <v>13092000000</v>
          </cell>
        </row>
        <row r="1484">
          <cell r="L1484">
            <v>12555000000</v>
          </cell>
        </row>
        <row r="1485">
          <cell r="L1485">
            <v>1566054000</v>
          </cell>
        </row>
        <row r="1486">
          <cell r="L1486">
            <v>1753609000</v>
          </cell>
        </row>
        <row r="1487">
          <cell r="L1487">
            <v>1950415000</v>
          </cell>
        </row>
        <row r="1488">
          <cell r="L1488">
            <v>2143174000</v>
          </cell>
        </row>
        <row r="1489">
          <cell r="L1489">
            <v>2358000000</v>
          </cell>
        </row>
        <row r="1490">
          <cell r="L1490">
            <v>2685000000</v>
          </cell>
        </row>
        <row r="1491">
          <cell r="L1491">
            <v>3917000000</v>
          </cell>
        </row>
        <row r="1492">
          <cell r="L1492">
            <v>4697000000</v>
          </cell>
        </row>
        <row r="1493">
          <cell r="L1493">
            <v>3764000000</v>
          </cell>
        </row>
        <row r="1494">
          <cell r="L1494">
            <v>3516000000</v>
          </cell>
        </row>
        <row r="1495">
          <cell r="L1495">
            <v>4960000000</v>
          </cell>
        </row>
        <row r="1496">
          <cell r="L1496">
            <v>6245000000</v>
          </cell>
        </row>
        <row r="1497">
          <cell r="L1497">
            <v>604216000</v>
          </cell>
        </row>
        <row r="1498">
          <cell r="L1498">
            <v>694867000</v>
          </cell>
        </row>
        <row r="1499">
          <cell r="L1499">
            <v>777985000</v>
          </cell>
        </row>
        <row r="1500">
          <cell r="L1500">
            <v>924360000</v>
          </cell>
        </row>
        <row r="1501">
          <cell r="L1501">
            <v>6368000000</v>
          </cell>
        </row>
        <row r="1502">
          <cell r="L1502">
            <v>6364000000</v>
          </cell>
        </row>
        <row r="1503">
          <cell r="L1503">
            <v>7427000000</v>
          </cell>
        </row>
        <row r="1504">
          <cell r="L1504">
            <v>7560000000</v>
          </cell>
        </row>
        <row r="1505">
          <cell r="L1505">
            <v>2218000000</v>
          </cell>
        </row>
        <row r="1506">
          <cell r="L1506">
            <v>1973000000</v>
          </cell>
        </row>
        <row r="1507">
          <cell r="L1507">
            <v>2457000000</v>
          </cell>
        </row>
        <row r="1508">
          <cell r="L1508">
            <v>2444000000</v>
          </cell>
        </row>
        <row r="1509">
          <cell r="L1509">
            <v>879297000</v>
          </cell>
        </row>
        <row r="1510">
          <cell r="L1510">
            <v>1136670000</v>
          </cell>
        </row>
        <row r="1511">
          <cell r="L1511">
            <v>1512206000</v>
          </cell>
        </row>
        <row r="1512">
          <cell r="L1512">
            <v>1905547000</v>
          </cell>
        </row>
        <row r="1513">
          <cell r="L1513">
            <v>879297000</v>
          </cell>
        </row>
        <row r="1514">
          <cell r="L1514">
            <v>1136670000</v>
          </cell>
        </row>
        <row r="1515">
          <cell r="L1515">
            <v>1512206000</v>
          </cell>
        </row>
        <row r="1516">
          <cell r="L1516">
            <v>1905547000</v>
          </cell>
        </row>
        <row r="1517">
          <cell r="L1517">
            <v>19332000000</v>
          </cell>
        </row>
        <row r="1518">
          <cell r="L1518">
            <v>21087000000</v>
          </cell>
        </row>
        <row r="1519">
          <cell r="L1519">
            <v>22290000000</v>
          </cell>
        </row>
        <row r="1520">
          <cell r="L1520">
            <v>25734000000</v>
          </cell>
        </row>
        <row r="1521">
          <cell r="L1521">
            <v>471296000</v>
          </cell>
        </row>
        <row r="1522">
          <cell r="L1522">
            <v>500314000</v>
          </cell>
        </row>
        <row r="1523">
          <cell r="L1523">
            <v>547305000</v>
          </cell>
        </row>
        <row r="1524">
          <cell r="L1524">
            <v>612601000</v>
          </cell>
        </row>
        <row r="1525">
          <cell r="L1525">
            <v>783674000</v>
          </cell>
        </row>
        <row r="1526">
          <cell r="L1526">
            <v>941248000</v>
          </cell>
        </row>
        <row r="1527">
          <cell r="L1527">
            <v>1136787000</v>
          </cell>
        </row>
        <row r="1528">
          <cell r="L1528">
            <v>1384333000</v>
          </cell>
        </row>
        <row r="1529">
          <cell r="L1529">
            <v>32830000000</v>
          </cell>
        </row>
        <row r="1530">
          <cell r="L1530">
            <v>36841000000</v>
          </cell>
        </row>
        <row r="1531">
          <cell r="L1531">
            <v>53232000000</v>
          </cell>
        </row>
        <row r="1532">
          <cell r="L1532">
            <v>67802000000</v>
          </cell>
        </row>
        <row r="1533">
          <cell r="L1533">
            <v>3343300000</v>
          </cell>
        </row>
        <row r="1534">
          <cell r="L1534">
            <v>3330200000</v>
          </cell>
        </row>
        <row r="1535">
          <cell r="L1535">
            <v>2802400000</v>
          </cell>
        </row>
        <row r="1536">
          <cell r="L1536">
            <v>3521900000</v>
          </cell>
        </row>
        <row r="1537">
          <cell r="L1537">
            <v>16114000000</v>
          </cell>
        </row>
        <row r="1538">
          <cell r="L1538">
            <v>17891000000</v>
          </cell>
        </row>
        <row r="1539">
          <cell r="L1539">
            <v>17379000000</v>
          </cell>
        </row>
        <row r="1540">
          <cell r="L1540">
            <v>16194000000</v>
          </cell>
        </row>
        <row r="1541">
          <cell r="L1541">
            <v>40553000000</v>
          </cell>
        </row>
        <row r="1542">
          <cell r="L1542">
            <v>41735000000</v>
          </cell>
        </row>
        <row r="1543">
          <cell r="L1543">
            <v>43474000000</v>
          </cell>
        </row>
        <row r="1544">
          <cell r="L1544">
            <v>45416000000</v>
          </cell>
        </row>
        <row r="1545">
          <cell r="L1545">
            <v>1031531000</v>
          </cell>
        </row>
        <row r="1546">
          <cell r="L1546">
            <v>1161342000</v>
          </cell>
        </row>
        <row r="1547">
          <cell r="L1547">
            <v>1174930000</v>
          </cell>
        </row>
        <row r="1548">
          <cell r="L1548">
            <v>1201902000</v>
          </cell>
        </row>
        <row r="1549">
          <cell r="L1549">
            <v>847127000</v>
          </cell>
        </row>
        <row r="1550">
          <cell r="L1550">
            <v>877800000</v>
          </cell>
        </row>
        <row r="1551">
          <cell r="L1551">
            <v>808600000</v>
          </cell>
        </row>
        <row r="1552">
          <cell r="L1552">
            <v>754800000</v>
          </cell>
        </row>
        <row r="1553">
          <cell r="L1553">
            <v>16132000000</v>
          </cell>
        </row>
        <row r="1554">
          <cell r="L1554">
            <v>17002000000</v>
          </cell>
        </row>
        <row r="1555">
          <cell r="L1555">
            <v>15667000000</v>
          </cell>
        </row>
        <row r="1556">
          <cell r="L1556">
            <v>15784000000</v>
          </cell>
        </row>
        <row r="1557">
          <cell r="L1557">
            <v>9846000000</v>
          </cell>
        </row>
        <row r="1558">
          <cell r="L1558">
            <v>10827000000</v>
          </cell>
        </row>
        <row r="1559">
          <cell r="L1559">
            <v>11801000000</v>
          </cell>
        </row>
        <row r="1560">
          <cell r="L1560">
            <v>12856000000</v>
          </cell>
        </row>
        <row r="1561">
          <cell r="L1561">
            <v>1249687000</v>
          </cell>
        </row>
        <row r="1562">
          <cell r="L1562">
            <v>1301700000</v>
          </cell>
        </row>
        <row r="1563">
          <cell r="L1563">
            <v>1282700000</v>
          </cell>
        </row>
        <row r="1564">
          <cell r="L1564">
            <v>1361300000</v>
          </cell>
        </row>
        <row r="1565">
          <cell r="L1565">
            <v>5061975000</v>
          </cell>
        </row>
        <row r="1566">
          <cell r="L1566">
            <v>5488179000</v>
          </cell>
        </row>
        <row r="1567">
          <cell r="L1567">
            <v>5993971000</v>
          </cell>
        </row>
        <row r="1568">
          <cell r="L1568">
            <v>5982944000</v>
          </cell>
        </row>
        <row r="1569">
          <cell r="L1569">
            <v>6995000000</v>
          </cell>
        </row>
        <row r="1570">
          <cell r="L1570">
            <v>7241000000</v>
          </cell>
        </row>
        <row r="1571">
          <cell r="L1571">
            <v>6400000000</v>
          </cell>
        </row>
        <row r="1572">
          <cell r="L1572">
            <v>5804000000</v>
          </cell>
        </row>
        <row r="1573">
          <cell r="L1573">
            <v>11908000000</v>
          </cell>
        </row>
        <row r="1574">
          <cell r="L1574">
            <v>10758000000</v>
          </cell>
        </row>
        <row r="1575">
          <cell r="L1575">
            <v>12703000000</v>
          </cell>
        </row>
        <row r="1576">
          <cell r="L1576">
            <v>13153000000</v>
          </cell>
        </row>
        <row r="1577">
          <cell r="L1577">
            <v>334026000</v>
          </cell>
        </row>
        <row r="1578">
          <cell r="L1578">
            <v>426880000</v>
          </cell>
        </row>
        <row r="1579">
          <cell r="L1579">
            <v>587582000</v>
          </cell>
        </row>
        <row r="1580">
          <cell r="L1580">
            <v>857533000</v>
          </cell>
        </row>
        <row r="1581">
          <cell r="L1581">
            <v>1370611000</v>
          </cell>
        </row>
        <row r="1582">
          <cell r="L1582">
            <v>1358901000</v>
          </cell>
        </row>
        <row r="1583">
          <cell r="L1583">
            <v>1491018000</v>
          </cell>
        </row>
        <row r="1584">
          <cell r="L1584">
            <v>1481866000</v>
          </cell>
        </row>
        <row r="1585">
          <cell r="L1585">
            <v>891140000</v>
          </cell>
        </row>
        <row r="1586">
          <cell r="L1586">
            <v>973180000</v>
          </cell>
        </row>
        <row r="1587">
          <cell r="L1587">
            <v>1030128000</v>
          </cell>
        </row>
        <row r="1588">
          <cell r="L1588">
            <v>1264736000</v>
          </cell>
        </row>
        <row r="1589">
          <cell r="L1589">
            <v>705992000</v>
          </cell>
        </row>
        <row r="1590">
          <cell r="L1590">
            <v>778074000</v>
          </cell>
        </row>
        <row r="1591">
          <cell r="L1591">
            <v>821692000</v>
          </cell>
        </row>
        <row r="1592">
          <cell r="L1592">
            <v>866578000</v>
          </cell>
        </row>
        <row r="1593">
          <cell r="L1593">
            <v>1247157000</v>
          </cell>
        </row>
        <row r="1594">
          <cell r="L1594">
            <v>1081698000</v>
          </cell>
        </row>
        <row r="1595">
          <cell r="L1595">
            <v>519428000</v>
          </cell>
        </row>
        <row r="1596">
          <cell r="L1596">
            <v>907824000</v>
          </cell>
        </row>
        <row r="1597">
          <cell r="L1597">
            <v>1396355000</v>
          </cell>
        </row>
        <row r="1598">
          <cell r="L1598">
            <v>1560070000</v>
          </cell>
        </row>
        <row r="1599">
          <cell r="L1599">
            <v>1875141000</v>
          </cell>
        </row>
        <row r="1600">
          <cell r="L1600">
            <v>2000573000</v>
          </cell>
        </row>
        <row r="1601">
          <cell r="L1601">
            <v>69571000000</v>
          </cell>
        </row>
        <row r="1602">
          <cell r="L1602">
            <v>75663000000</v>
          </cell>
        </row>
        <row r="1603">
          <cell r="L1603">
            <v>77148000000</v>
          </cell>
        </row>
        <row r="1604">
          <cell r="L1604">
            <v>79063000000</v>
          </cell>
        </row>
        <row r="1605">
          <cell r="L1605">
            <v>1106027000</v>
          </cell>
        </row>
        <row r="1606">
          <cell r="L1606">
            <v>1120762000</v>
          </cell>
        </row>
        <row r="1607">
          <cell r="L1607">
            <v>1164431000</v>
          </cell>
        </row>
        <row r="1608">
          <cell r="L1608">
            <v>1199660000</v>
          </cell>
        </row>
        <row r="1609">
          <cell r="L1609">
            <v>4363000000</v>
          </cell>
        </row>
        <row r="1610">
          <cell r="L1610">
            <v>4360000000</v>
          </cell>
        </row>
        <row r="1611">
          <cell r="L1611">
            <v>4221000000</v>
          </cell>
        </row>
        <row r="1612">
          <cell r="L1612">
            <v>3435000000</v>
          </cell>
        </row>
        <row r="1613">
          <cell r="L1613">
            <v>1485900000</v>
          </cell>
        </row>
        <row r="1614">
          <cell r="L1614">
            <v>1536900000</v>
          </cell>
        </row>
        <row r="1615">
          <cell r="L1615">
            <v>1625300000</v>
          </cell>
        </row>
        <row r="1616">
          <cell r="L1616">
            <v>1976700000</v>
          </cell>
        </row>
        <row r="1617">
          <cell r="L1617">
            <v>89520000000</v>
          </cell>
        </row>
        <row r="1618">
          <cell r="L1618">
            <v>86732000000</v>
          </cell>
        </row>
        <row r="1619">
          <cell r="L1619">
            <v>87276000000</v>
          </cell>
        </row>
        <row r="1620">
          <cell r="L1620">
            <v>89070000000</v>
          </cell>
        </row>
        <row r="1621">
          <cell r="L1621">
            <v>4629000000</v>
          </cell>
        </row>
        <row r="1622">
          <cell r="L1622">
            <v>5044000000</v>
          </cell>
        </row>
        <row r="1623">
          <cell r="L1623">
            <v>5416000000</v>
          </cell>
        </row>
        <row r="1624">
          <cell r="L1624">
            <v>5411000000</v>
          </cell>
        </row>
        <row r="1625">
          <cell r="L1625">
            <v>3298000000</v>
          </cell>
        </row>
        <row r="1626">
          <cell r="L1626">
            <v>3395000000</v>
          </cell>
        </row>
        <row r="1627">
          <cell r="L1627">
            <v>3690000000</v>
          </cell>
        </row>
        <row r="1628">
          <cell r="L1628">
            <v>3682000000</v>
          </cell>
        </row>
        <row r="1629">
          <cell r="L1629">
            <v>4871000000</v>
          </cell>
        </row>
        <row r="1630">
          <cell r="L1630">
            <v>4994000000</v>
          </cell>
        </row>
        <row r="1631">
          <cell r="L1631">
            <v>4730000000</v>
          </cell>
        </row>
        <row r="1632">
          <cell r="L1632">
            <v>5123000000</v>
          </cell>
        </row>
        <row r="1633">
          <cell r="L1633">
            <v>2963000000</v>
          </cell>
        </row>
        <row r="1634">
          <cell r="L1634">
            <v>2736000000</v>
          </cell>
        </row>
        <row r="1635">
          <cell r="L1635">
            <v>3129000000</v>
          </cell>
        </row>
        <row r="1636">
          <cell r="L1636">
            <v>3926000000</v>
          </cell>
        </row>
        <row r="1637">
          <cell r="L1637">
            <v>116354000000</v>
          </cell>
        </row>
        <row r="1638">
          <cell r="L1638">
            <v>118225000000</v>
          </cell>
        </row>
        <row r="1639">
          <cell r="L1639">
            <v>120565000000</v>
          </cell>
        </row>
        <row r="1640">
          <cell r="L1640">
            <v>121146000000</v>
          </cell>
        </row>
        <row r="1641">
          <cell r="L1641">
            <v>1933600000</v>
          </cell>
        </row>
        <row r="1642">
          <cell r="L1642">
            <v>2138300000</v>
          </cell>
        </row>
        <row r="1643">
          <cell r="L1643">
            <v>2758600000</v>
          </cell>
        </row>
        <row r="1644">
          <cell r="L1644">
            <v>2470600000</v>
          </cell>
        </row>
        <row r="1645">
          <cell r="L1645">
            <v>2307000000</v>
          </cell>
        </row>
        <row r="1646">
          <cell r="L1646">
            <v>2309800000</v>
          </cell>
        </row>
        <row r="1647">
          <cell r="L1647">
            <v>2284300000</v>
          </cell>
        </row>
        <row r="1648">
          <cell r="L1648">
            <v>996000000</v>
          </cell>
        </row>
        <row r="1649">
          <cell r="L1649">
            <v>1538000000</v>
          </cell>
        </row>
        <row r="1650">
          <cell r="L1650">
            <v>1640000000</v>
          </cell>
        </row>
        <row r="1651">
          <cell r="L1651">
            <v>1388000000</v>
          </cell>
        </row>
        <row r="1652">
          <cell r="L1652">
            <v>2441000000</v>
          </cell>
        </row>
        <row r="1653">
          <cell r="L1653">
            <v>2615000000</v>
          </cell>
        </row>
        <row r="1654">
          <cell r="L1654">
            <v>2777000000</v>
          </cell>
        </row>
        <row r="1655">
          <cell r="L1655">
            <v>2836000000</v>
          </cell>
        </row>
        <row r="1656">
          <cell r="L1656">
            <v>1902709000</v>
          </cell>
        </row>
        <row r="1657">
          <cell r="L1657">
            <v>2142114000</v>
          </cell>
        </row>
        <row r="1658">
          <cell r="L1658">
            <v>2117350000</v>
          </cell>
        </row>
        <row r="1659">
          <cell r="L1659">
            <v>1545509000</v>
          </cell>
        </row>
        <row r="1660">
          <cell r="L1660">
            <v>1286035000</v>
          </cell>
        </row>
        <row r="1661">
          <cell r="L1661">
            <v>1591853000</v>
          </cell>
        </row>
        <row r="1662">
          <cell r="L1662">
            <v>1851345000</v>
          </cell>
        </row>
        <row r="1663">
          <cell r="L1663">
            <v>932745000</v>
          </cell>
        </row>
        <row r="1664">
          <cell r="L1664">
            <v>3418187000</v>
          </cell>
        </row>
        <row r="1665">
          <cell r="L1665">
            <v>3506644000</v>
          </cell>
        </row>
        <row r="1666">
          <cell r="L1666">
            <v>3734783000</v>
          </cell>
        </row>
        <row r="1667">
          <cell r="L1667">
            <v>3990853000</v>
          </cell>
        </row>
        <row r="1668">
          <cell r="L1668">
            <v>2067228000</v>
          </cell>
        </row>
        <row r="1669">
          <cell r="L1669">
            <v>2434745000</v>
          </cell>
        </row>
        <row r="1670">
          <cell r="L1670">
            <v>2362793000</v>
          </cell>
        </row>
        <row r="1671">
          <cell r="L1671">
            <v>3109281000</v>
          </cell>
        </row>
        <row r="1672">
          <cell r="L1672">
            <v>1431446000</v>
          </cell>
        </row>
        <row r="1673">
          <cell r="L1673">
            <v>1639278000</v>
          </cell>
        </row>
        <row r="1674">
          <cell r="L1674">
            <v>1668521000</v>
          </cell>
        </row>
        <row r="1675">
          <cell r="L1675">
            <v>1541974000</v>
          </cell>
        </row>
        <row r="1676">
          <cell r="L1676">
            <v>149453000000</v>
          </cell>
        </row>
        <row r="1677">
          <cell r="L1677">
            <v>136155000000</v>
          </cell>
        </row>
        <row r="1678">
          <cell r="L1678">
            <v>127274000000</v>
          </cell>
        </row>
        <row r="1679">
          <cell r="L1679">
            <v>93898000000</v>
          </cell>
        </row>
        <row r="1680">
          <cell r="L1680">
            <v>1556387000</v>
          </cell>
        </row>
        <row r="1681">
          <cell r="L1681">
            <v>1577400000</v>
          </cell>
        </row>
        <row r="1682">
          <cell r="L1682">
            <v>1599800000</v>
          </cell>
        </row>
        <row r="1683">
          <cell r="L1683">
            <v>1517200000</v>
          </cell>
        </row>
        <row r="1684">
          <cell r="L1684">
            <v>6787000000</v>
          </cell>
        </row>
        <row r="1685">
          <cell r="L1685">
            <v>6485000000</v>
          </cell>
        </row>
        <row r="1686">
          <cell r="L1686">
            <v>6246000000</v>
          </cell>
        </row>
        <row r="1687">
          <cell r="L1687">
            <v>5263000000</v>
          </cell>
        </row>
        <row r="1688">
          <cell r="L1688">
            <v>1502000000</v>
          </cell>
        </row>
        <row r="1689">
          <cell r="L1689">
            <v>1499000000</v>
          </cell>
        </row>
        <row r="1690">
          <cell r="L1690">
            <v>1513000000</v>
          </cell>
        </row>
        <row r="1691">
          <cell r="L1691">
            <v>1404000000</v>
          </cell>
        </row>
        <row r="1692">
          <cell r="L1692">
            <v>3366000000</v>
          </cell>
        </row>
        <row r="1693">
          <cell r="L1693">
            <v>3331000000</v>
          </cell>
        </row>
        <row r="1694">
          <cell r="L1694">
            <v>3230758000</v>
          </cell>
        </row>
        <row r="1695">
          <cell r="L1695">
            <v>2890553000</v>
          </cell>
        </row>
        <row r="1696">
          <cell r="L1696">
            <v>3781000000</v>
          </cell>
        </row>
        <row r="1697">
          <cell r="L1697">
            <v>3583000000</v>
          </cell>
        </row>
        <row r="1698">
          <cell r="L1698">
            <v>3597000000</v>
          </cell>
        </row>
        <row r="1699">
          <cell r="L1699">
            <v>3746000000</v>
          </cell>
        </row>
        <row r="1700">
          <cell r="L1700">
            <v>3346500000</v>
          </cell>
        </row>
        <row r="1701">
          <cell r="L1701">
            <v>3356700000</v>
          </cell>
        </row>
        <row r="1702">
          <cell r="L1702">
            <v>3430500000</v>
          </cell>
        </row>
        <row r="1703">
          <cell r="L1703">
            <v>4197200000</v>
          </cell>
        </row>
        <row r="1704">
          <cell r="L1704">
            <v>2378446000</v>
          </cell>
        </row>
        <row r="1705">
          <cell r="L1705">
            <v>2219899000</v>
          </cell>
        </row>
        <row r="1706">
          <cell r="L1706">
            <v>2311895000</v>
          </cell>
        </row>
        <row r="1707">
          <cell r="L1707">
            <v>2161247000</v>
          </cell>
        </row>
        <row r="1708">
          <cell r="L1708">
            <v>2892000000</v>
          </cell>
        </row>
        <row r="1709">
          <cell r="L1709">
            <v>3068000000</v>
          </cell>
        </row>
        <row r="1710">
          <cell r="L1710">
            <v>3027000000</v>
          </cell>
        </row>
        <row r="1711">
          <cell r="L1711">
            <v>3222000000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FBF6E-868C-4CCD-A01E-15CB789D9DD1}">
  <dimension ref="A1:F2049"/>
  <sheetViews>
    <sheetView tabSelected="1" zoomScale="111" zoomScaleNormal="100" workbookViewId="0">
      <selection activeCell="A2" sqref="A1:A1048576"/>
    </sheetView>
  </sheetViews>
  <sheetFormatPr defaultRowHeight="15" x14ac:dyDescent="0.25"/>
  <cols>
    <col min="1" max="1" width="18.7109375" style="2" customWidth="1"/>
    <col min="2" max="2" width="18.7109375" style="2" bestFit="1" customWidth="1"/>
    <col min="3" max="3" width="18.7109375" style="1" customWidth="1"/>
    <col min="4" max="4" width="21.42578125" style="1" bestFit="1" customWidth="1"/>
    <col min="5" max="5" width="30.140625" style="1" bestFit="1" customWidth="1"/>
    <col min="6" max="6" width="18.140625" style="1" bestFit="1" customWidth="1"/>
  </cols>
  <sheetData>
    <row r="1" spans="1:6" x14ac:dyDescent="0.25">
      <c r="A1" s="14" t="s">
        <v>11</v>
      </c>
      <c r="B1" s="14"/>
      <c r="C1" s="18"/>
    </row>
    <row r="2" spans="1:6" x14ac:dyDescent="0.25">
      <c r="A2" s="12" t="s">
        <v>9</v>
      </c>
      <c r="B2" s="12" t="s">
        <v>8</v>
      </c>
      <c r="C2" s="17"/>
    </row>
    <row r="3" spans="1:6" x14ac:dyDescent="0.25">
      <c r="A3" s="5">
        <v>2511000000</v>
      </c>
      <c r="B3" s="5">
        <v>2065000000</v>
      </c>
      <c r="C3" s="16"/>
      <c r="D3" s="15" t="s">
        <v>10</v>
      </c>
      <c r="E3" s="14"/>
      <c r="F3" s="14"/>
    </row>
    <row r="4" spans="1:6" x14ac:dyDescent="0.25">
      <c r="A4" s="4">
        <v>3185000000</v>
      </c>
      <c r="B4" s="4">
        <v>2900000000</v>
      </c>
      <c r="C4" s="3"/>
      <c r="D4" s="13"/>
      <c r="E4" s="12" t="s">
        <v>9</v>
      </c>
      <c r="F4" s="12" t="s">
        <v>8</v>
      </c>
    </row>
    <row r="5" spans="1:6" x14ac:dyDescent="0.25">
      <c r="A5" s="4">
        <v>14415000000</v>
      </c>
      <c r="B5" s="4">
        <v>9973000000</v>
      </c>
      <c r="C5" s="3"/>
      <c r="D5" s="10" t="s">
        <v>7</v>
      </c>
      <c r="E5" s="11">
        <f>MIN(A:A)</f>
        <v>427000000</v>
      </c>
      <c r="F5" s="11">
        <f>MIN(B:B)</f>
        <v>497000000</v>
      </c>
    </row>
    <row r="6" spans="1:6" x14ac:dyDescent="0.25">
      <c r="A6" s="4">
        <v>16049000000</v>
      </c>
      <c r="B6" s="4">
        <v>10295000000</v>
      </c>
      <c r="C6" s="3"/>
      <c r="D6" s="10" t="s">
        <v>6</v>
      </c>
      <c r="E6" s="11">
        <f>QUARTILE(A:A,1)</f>
        <v>1034444000</v>
      </c>
      <c r="F6" s="11">
        <f>QUARTILE(B:B,1)</f>
        <v>865555500</v>
      </c>
    </row>
    <row r="7" spans="1:6" x14ac:dyDescent="0.25">
      <c r="A7" s="4">
        <v>524880000</v>
      </c>
      <c r="B7" s="4">
        <v>580994000</v>
      </c>
      <c r="C7" s="3"/>
      <c r="D7" s="10" t="s">
        <v>5</v>
      </c>
      <c r="E7" s="11">
        <f>MEDIAN(A:A)</f>
        <v>3185000000</v>
      </c>
      <c r="F7" s="11">
        <f>MEDIAN(B:B)</f>
        <v>2900000000</v>
      </c>
    </row>
    <row r="8" spans="1:6" x14ac:dyDescent="0.25">
      <c r="A8" s="4">
        <v>144956000000</v>
      </c>
      <c r="B8" s="4">
        <v>92785000000</v>
      </c>
      <c r="C8" s="3"/>
      <c r="D8" s="10" t="s">
        <v>4</v>
      </c>
      <c r="E8" s="11">
        <f>QUARTILE(A:A,3)</f>
        <v>15840000000</v>
      </c>
      <c r="F8" s="11">
        <f>QUARTILE(B:B,3)</f>
        <v>10994500000</v>
      </c>
    </row>
    <row r="9" spans="1:6" x14ac:dyDescent="0.25">
      <c r="A9" s="4">
        <v>538374000</v>
      </c>
      <c r="B9" s="4">
        <v>541359000</v>
      </c>
      <c r="C9" s="3"/>
      <c r="D9" s="10" t="s">
        <v>3</v>
      </c>
      <c r="E9" s="11">
        <f>MAX(A:A)</f>
        <v>266831000000</v>
      </c>
      <c r="F9" s="11">
        <f>MAX(B:B)</f>
        <v>165590000000</v>
      </c>
    </row>
    <row r="10" spans="1:6" x14ac:dyDescent="0.25">
      <c r="A10" s="4">
        <v>2104000000</v>
      </c>
      <c r="B10" s="4">
        <v>1582000000</v>
      </c>
      <c r="C10" s="3"/>
      <c r="D10" s="10" t="s">
        <v>2</v>
      </c>
      <c r="E10" s="9">
        <f>AVERAGE(A:A)</f>
        <v>29409392935.483871</v>
      </c>
      <c r="F10" s="9">
        <f>AVERAGE(B:B)</f>
        <v>18700742709.677418</v>
      </c>
    </row>
    <row r="11" spans="1:6" x14ac:dyDescent="0.25">
      <c r="A11" s="4">
        <v>2534389000</v>
      </c>
      <c r="B11" s="4">
        <v>2177757000</v>
      </c>
      <c r="C11" s="3"/>
      <c r="D11" s="1" t="s">
        <v>1</v>
      </c>
      <c r="E11" s="8">
        <f>STDEV(A:A)</f>
        <v>60224253243.811058</v>
      </c>
      <c r="F11" s="8">
        <f>STDEV(B:B)</f>
        <v>37035374963.458633</v>
      </c>
    </row>
    <row r="12" spans="1:6" x14ac:dyDescent="0.25">
      <c r="A12" s="4">
        <v>523043000</v>
      </c>
      <c r="B12" s="4">
        <v>613909000</v>
      </c>
      <c r="C12" s="3"/>
      <c r="D12" s="1" t="s">
        <v>0</v>
      </c>
      <c r="E12" s="7">
        <f>E9-E5</f>
        <v>266404000000</v>
      </c>
      <c r="F12" s="7">
        <f>F9-F5</f>
        <v>165093000000</v>
      </c>
    </row>
    <row r="13" spans="1:6" x14ac:dyDescent="0.25">
      <c r="A13" s="4">
        <v>21113000000</v>
      </c>
      <c r="B13" s="4">
        <v>15023000000</v>
      </c>
      <c r="C13" s="3"/>
    </row>
    <row r="14" spans="1:6" x14ac:dyDescent="0.25">
      <c r="A14" s="4">
        <v>3753000000</v>
      </c>
      <c r="B14" s="4">
        <v>3323000000</v>
      </c>
      <c r="C14" s="3"/>
    </row>
    <row r="15" spans="1:6" x14ac:dyDescent="0.25">
      <c r="A15" s="4">
        <v>1703476000</v>
      </c>
      <c r="B15" s="4">
        <v>898805000</v>
      </c>
      <c r="C15" s="3"/>
    </row>
    <row r="16" spans="1:6" x14ac:dyDescent="0.25">
      <c r="A16" s="4">
        <v>6452000000</v>
      </c>
      <c r="B16" s="4">
        <v>5801000000</v>
      </c>
      <c r="C16" s="3"/>
    </row>
    <row r="17" spans="1:3" x14ac:dyDescent="0.25">
      <c r="A17" s="4">
        <v>84275000000</v>
      </c>
      <c r="B17" s="4">
        <v>55891000000</v>
      </c>
      <c r="C17" s="3"/>
    </row>
    <row r="18" spans="1:3" x14ac:dyDescent="0.25">
      <c r="A18" s="4">
        <v>2246000000</v>
      </c>
      <c r="B18" s="4">
        <v>1694000000</v>
      </c>
      <c r="C18" s="3"/>
    </row>
    <row r="19" spans="1:3" x14ac:dyDescent="0.25">
      <c r="A19" s="4">
        <v>1089888000</v>
      </c>
      <c r="B19" s="4">
        <v>832306000</v>
      </c>
      <c r="C19" s="3"/>
    </row>
    <row r="20" spans="1:3" x14ac:dyDescent="0.25">
      <c r="A20" s="4">
        <v>979000000</v>
      </c>
      <c r="B20" s="4">
        <v>1083000000</v>
      </c>
      <c r="C20" s="3"/>
    </row>
    <row r="21" spans="1:3" x14ac:dyDescent="0.25">
      <c r="A21" s="4">
        <v>485000000</v>
      </c>
      <c r="B21" s="4">
        <v>497000000</v>
      </c>
      <c r="C21" s="3"/>
    </row>
    <row r="22" spans="1:3" x14ac:dyDescent="0.25">
      <c r="A22" s="4">
        <v>15631000000</v>
      </c>
      <c r="B22" s="4">
        <v>11694000000</v>
      </c>
      <c r="C22" s="3"/>
    </row>
    <row r="23" spans="1:3" x14ac:dyDescent="0.25">
      <c r="A23" s="4">
        <v>10088548000</v>
      </c>
      <c r="B23" s="4">
        <v>5641052000</v>
      </c>
      <c r="C23" s="3"/>
    </row>
    <row r="24" spans="1:3" x14ac:dyDescent="0.25">
      <c r="A24" s="4">
        <v>6803000000</v>
      </c>
      <c r="B24" s="4">
        <v>5804000000</v>
      </c>
      <c r="C24" s="3"/>
    </row>
    <row r="25" spans="1:3" x14ac:dyDescent="0.25">
      <c r="A25" s="4">
        <v>140183000000</v>
      </c>
      <c r="B25" s="4">
        <v>77693000000</v>
      </c>
      <c r="C25" s="3"/>
    </row>
    <row r="26" spans="1:3" x14ac:dyDescent="0.25">
      <c r="A26" s="4">
        <v>605752000</v>
      </c>
      <c r="B26" s="4">
        <v>648968000</v>
      </c>
      <c r="C26" s="3"/>
    </row>
    <row r="27" spans="1:3" x14ac:dyDescent="0.25">
      <c r="A27" s="4">
        <v>2790000000</v>
      </c>
      <c r="B27" s="4">
        <v>2335000000</v>
      </c>
      <c r="C27" s="3"/>
    </row>
    <row r="28" spans="1:3" x14ac:dyDescent="0.25">
      <c r="A28" s="4">
        <v>427000000</v>
      </c>
      <c r="B28" s="4">
        <v>689000000</v>
      </c>
      <c r="C28" s="3"/>
    </row>
    <row r="29" spans="1:3" x14ac:dyDescent="0.25">
      <c r="A29" s="4">
        <v>35673000000</v>
      </c>
      <c r="B29" s="4">
        <v>22466000000</v>
      </c>
      <c r="C29" s="3"/>
    </row>
    <row r="30" spans="1:3" x14ac:dyDescent="0.25">
      <c r="A30" s="4">
        <v>118141000000</v>
      </c>
      <c r="B30" s="4">
        <v>74651000000</v>
      </c>
      <c r="C30" s="3"/>
    </row>
    <row r="31" spans="1:3" x14ac:dyDescent="0.25">
      <c r="A31" s="4">
        <v>4508000000</v>
      </c>
      <c r="B31" s="4">
        <v>3434000000</v>
      </c>
      <c r="C31" s="3"/>
    </row>
    <row r="32" spans="1:3" x14ac:dyDescent="0.25">
      <c r="A32" s="4">
        <v>572831000</v>
      </c>
      <c r="B32" s="4">
        <v>519874000</v>
      </c>
      <c r="C32" s="3"/>
    </row>
    <row r="33" spans="1:3" x14ac:dyDescent="0.25">
      <c r="A33" s="4">
        <v>266831000000</v>
      </c>
      <c r="B33" s="6">
        <v>165590000000</v>
      </c>
      <c r="C33" s="3"/>
    </row>
    <row r="34" spans="1:3" x14ac:dyDescent="0.25">
      <c r="B34" s="5"/>
      <c r="C34" s="3"/>
    </row>
    <row r="35" spans="1:3" x14ac:dyDescent="0.25">
      <c r="B35" s="4"/>
      <c r="C35" s="3"/>
    </row>
    <row r="36" spans="1:3" x14ac:dyDescent="0.25">
      <c r="B36" s="4"/>
      <c r="C36" s="3"/>
    </row>
    <row r="37" spans="1:3" x14ac:dyDescent="0.25">
      <c r="B37" s="4"/>
      <c r="C37" s="3"/>
    </row>
    <row r="38" spans="1:3" x14ac:dyDescent="0.25">
      <c r="B38" s="4"/>
      <c r="C38" s="3"/>
    </row>
    <row r="39" spans="1:3" x14ac:dyDescent="0.25">
      <c r="B39" s="4"/>
      <c r="C39" s="3"/>
    </row>
    <row r="40" spans="1:3" x14ac:dyDescent="0.25">
      <c r="B40" s="4"/>
      <c r="C40" s="3"/>
    </row>
    <row r="41" spans="1:3" x14ac:dyDescent="0.25">
      <c r="B41" s="4"/>
      <c r="C41" s="3"/>
    </row>
    <row r="42" spans="1:3" x14ac:dyDescent="0.25">
      <c r="B42" s="4"/>
      <c r="C42" s="3"/>
    </row>
    <row r="43" spans="1:3" x14ac:dyDescent="0.25">
      <c r="B43" s="4"/>
      <c r="C43" s="3"/>
    </row>
    <row r="44" spans="1:3" x14ac:dyDescent="0.25">
      <c r="B44" s="4"/>
      <c r="C44" s="3"/>
    </row>
    <row r="45" spans="1:3" x14ac:dyDescent="0.25">
      <c r="B45" s="4"/>
      <c r="C45" s="3"/>
    </row>
    <row r="46" spans="1:3" x14ac:dyDescent="0.25">
      <c r="B46" s="4"/>
      <c r="C46" s="3"/>
    </row>
    <row r="47" spans="1:3" x14ac:dyDescent="0.25">
      <c r="B47" s="4"/>
      <c r="C47" s="3"/>
    </row>
    <row r="48" spans="1:3" x14ac:dyDescent="0.25">
      <c r="B48" s="4"/>
      <c r="C48" s="3"/>
    </row>
    <row r="49" spans="2:3" x14ac:dyDescent="0.25">
      <c r="B49" s="4"/>
      <c r="C49" s="3"/>
    </row>
    <row r="50" spans="2:3" x14ac:dyDescent="0.25">
      <c r="B50" s="4"/>
      <c r="C50" s="3"/>
    </row>
    <row r="51" spans="2:3" x14ac:dyDescent="0.25">
      <c r="B51" s="4"/>
      <c r="C51" s="3"/>
    </row>
    <row r="52" spans="2:3" x14ac:dyDescent="0.25">
      <c r="B52" s="4"/>
      <c r="C52" s="3"/>
    </row>
    <row r="53" spans="2:3" x14ac:dyDescent="0.25">
      <c r="B53" s="4"/>
      <c r="C53" s="3"/>
    </row>
    <row r="54" spans="2:3" x14ac:dyDescent="0.25">
      <c r="B54" s="4"/>
      <c r="C54" s="3"/>
    </row>
    <row r="55" spans="2:3" x14ac:dyDescent="0.25">
      <c r="B55" s="4"/>
      <c r="C55" s="3"/>
    </row>
    <row r="56" spans="2:3" x14ac:dyDescent="0.25">
      <c r="B56" s="4"/>
      <c r="C56" s="3"/>
    </row>
    <row r="57" spans="2:3" x14ac:dyDescent="0.25">
      <c r="B57" s="4"/>
      <c r="C57" s="3"/>
    </row>
    <row r="58" spans="2:3" x14ac:dyDescent="0.25">
      <c r="B58" s="4"/>
      <c r="C58" s="3"/>
    </row>
    <row r="59" spans="2:3" x14ac:dyDescent="0.25">
      <c r="B59" s="4"/>
      <c r="C59" s="3"/>
    </row>
    <row r="60" spans="2:3" x14ac:dyDescent="0.25">
      <c r="B60" s="4"/>
      <c r="C60" s="3"/>
    </row>
    <row r="61" spans="2:3" x14ac:dyDescent="0.25">
      <c r="B61" s="4"/>
      <c r="C61" s="3"/>
    </row>
    <row r="62" spans="2:3" x14ac:dyDescent="0.25">
      <c r="B62" s="4"/>
      <c r="C62" s="3"/>
    </row>
    <row r="63" spans="2:3" x14ac:dyDescent="0.25">
      <c r="B63" s="4"/>
      <c r="C63" s="3"/>
    </row>
    <row r="64" spans="2:3" x14ac:dyDescent="0.25">
      <c r="B64" s="4"/>
      <c r="C64" s="3"/>
    </row>
    <row r="65" spans="2:3" x14ac:dyDescent="0.25">
      <c r="B65" s="4"/>
      <c r="C65" s="3"/>
    </row>
    <row r="66" spans="2:3" x14ac:dyDescent="0.25">
      <c r="B66" s="4"/>
      <c r="C66" s="3"/>
    </row>
    <row r="67" spans="2:3" x14ac:dyDescent="0.25">
      <c r="B67" s="4"/>
      <c r="C67" s="3"/>
    </row>
    <row r="68" spans="2:3" x14ac:dyDescent="0.25">
      <c r="B68" s="4"/>
      <c r="C68" s="3"/>
    </row>
    <row r="69" spans="2:3" x14ac:dyDescent="0.25">
      <c r="B69" s="4"/>
      <c r="C69" s="3"/>
    </row>
    <row r="70" spans="2:3" x14ac:dyDescent="0.25">
      <c r="B70" s="4"/>
      <c r="C70" s="3"/>
    </row>
    <row r="71" spans="2:3" x14ac:dyDescent="0.25">
      <c r="B71" s="4"/>
      <c r="C71" s="3"/>
    </row>
    <row r="72" spans="2:3" x14ac:dyDescent="0.25">
      <c r="B72" s="4"/>
      <c r="C72" s="3"/>
    </row>
    <row r="73" spans="2:3" x14ac:dyDescent="0.25">
      <c r="B73" s="4"/>
      <c r="C73" s="3"/>
    </row>
    <row r="74" spans="2:3" x14ac:dyDescent="0.25">
      <c r="B74" s="4"/>
      <c r="C74" s="3"/>
    </row>
    <row r="75" spans="2:3" x14ac:dyDescent="0.25">
      <c r="B75" s="4"/>
      <c r="C75" s="3"/>
    </row>
    <row r="76" spans="2:3" x14ac:dyDescent="0.25">
      <c r="B76" s="4"/>
      <c r="C76" s="3"/>
    </row>
    <row r="77" spans="2:3" x14ac:dyDescent="0.25">
      <c r="B77" s="4"/>
      <c r="C77" s="3"/>
    </row>
    <row r="78" spans="2:3" x14ac:dyDescent="0.25">
      <c r="B78" s="4"/>
      <c r="C78" s="3"/>
    </row>
    <row r="79" spans="2:3" x14ac:dyDescent="0.25">
      <c r="B79" s="4"/>
      <c r="C79" s="3"/>
    </row>
    <row r="80" spans="2:3" x14ac:dyDescent="0.25">
      <c r="B80" s="4"/>
      <c r="C80" s="3"/>
    </row>
    <row r="81" spans="2:3" x14ac:dyDescent="0.25">
      <c r="B81" s="4"/>
      <c r="C81" s="3"/>
    </row>
    <row r="82" spans="2:3" x14ac:dyDescent="0.25">
      <c r="B82" s="4"/>
      <c r="C82" s="3"/>
    </row>
    <row r="83" spans="2:3" x14ac:dyDescent="0.25">
      <c r="B83" s="4"/>
      <c r="C83" s="3"/>
    </row>
    <row r="84" spans="2:3" x14ac:dyDescent="0.25">
      <c r="B84" s="4"/>
      <c r="C84" s="3"/>
    </row>
    <row r="85" spans="2:3" x14ac:dyDescent="0.25">
      <c r="B85" s="4"/>
      <c r="C85" s="3"/>
    </row>
    <row r="86" spans="2:3" x14ac:dyDescent="0.25">
      <c r="B86" s="4"/>
      <c r="C86" s="3"/>
    </row>
    <row r="87" spans="2:3" x14ac:dyDescent="0.25">
      <c r="B87" s="4"/>
      <c r="C87" s="3"/>
    </row>
    <row r="88" spans="2:3" x14ac:dyDescent="0.25">
      <c r="B88" s="4"/>
      <c r="C88" s="3"/>
    </row>
    <row r="89" spans="2:3" x14ac:dyDescent="0.25">
      <c r="B89" s="4"/>
      <c r="C89" s="3"/>
    </row>
    <row r="90" spans="2:3" x14ac:dyDescent="0.25">
      <c r="B90" s="4"/>
      <c r="C90" s="3"/>
    </row>
    <row r="91" spans="2:3" x14ac:dyDescent="0.25">
      <c r="B91" s="4"/>
      <c r="C91" s="3"/>
    </row>
    <row r="92" spans="2:3" x14ac:dyDescent="0.25">
      <c r="B92" s="4"/>
      <c r="C92" s="3"/>
    </row>
    <row r="93" spans="2:3" x14ac:dyDescent="0.25">
      <c r="B93" s="4"/>
      <c r="C93" s="3"/>
    </row>
    <row r="94" spans="2:3" x14ac:dyDescent="0.25">
      <c r="B94" s="4"/>
      <c r="C94" s="3"/>
    </row>
    <row r="95" spans="2:3" x14ac:dyDescent="0.25">
      <c r="B95" s="4"/>
      <c r="C95" s="3"/>
    </row>
    <row r="96" spans="2:3" x14ac:dyDescent="0.25">
      <c r="B96" s="4"/>
      <c r="C96" s="3"/>
    </row>
    <row r="97" spans="2:3" x14ac:dyDescent="0.25">
      <c r="B97" s="4"/>
      <c r="C97" s="3"/>
    </row>
    <row r="98" spans="2:3" x14ac:dyDescent="0.25">
      <c r="B98" s="4"/>
      <c r="C98" s="3"/>
    </row>
    <row r="99" spans="2:3" x14ac:dyDescent="0.25">
      <c r="B99" s="4"/>
      <c r="C99" s="3"/>
    </row>
    <row r="100" spans="2:3" x14ac:dyDescent="0.25">
      <c r="B100" s="4"/>
      <c r="C100" s="3"/>
    </row>
    <row r="101" spans="2:3" x14ac:dyDescent="0.25">
      <c r="B101" s="4"/>
      <c r="C101" s="3"/>
    </row>
    <row r="102" spans="2:3" x14ac:dyDescent="0.25">
      <c r="B102" s="4"/>
      <c r="C102" s="3"/>
    </row>
    <row r="103" spans="2:3" x14ac:dyDescent="0.25">
      <c r="B103" s="4"/>
      <c r="C103" s="3"/>
    </row>
    <row r="104" spans="2:3" x14ac:dyDescent="0.25">
      <c r="B104" s="4"/>
      <c r="C104" s="3"/>
    </row>
    <row r="105" spans="2:3" x14ac:dyDescent="0.25">
      <c r="B105" s="4"/>
      <c r="C105" s="3"/>
    </row>
    <row r="106" spans="2:3" x14ac:dyDescent="0.25">
      <c r="B106" s="4"/>
      <c r="C106" s="3"/>
    </row>
    <row r="107" spans="2:3" x14ac:dyDescent="0.25">
      <c r="B107" s="4"/>
      <c r="C107" s="3"/>
    </row>
    <row r="108" spans="2:3" x14ac:dyDescent="0.25">
      <c r="B108" s="4"/>
      <c r="C108" s="3"/>
    </row>
    <row r="109" spans="2:3" x14ac:dyDescent="0.25">
      <c r="B109" s="4"/>
      <c r="C109" s="3"/>
    </row>
    <row r="110" spans="2:3" x14ac:dyDescent="0.25">
      <c r="B110" s="4"/>
      <c r="C110" s="3"/>
    </row>
    <row r="111" spans="2:3" x14ac:dyDescent="0.25">
      <c r="B111" s="4"/>
      <c r="C111" s="3"/>
    </row>
    <row r="112" spans="2:3" x14ac:dyDescent="0.25">
      <c r="B112" s="4"/>
      <c r="C112" s="3"/>
    </row>
    <row r="113" spans="2:3" x14ac:dyDescent="0.25">
      <c r="B113" s="4"/>
      <c r="C113" s="3"/>
    </row>
    <row r="114" spans="2:3" x14ac:dyDescent="0.25">
      <c r="B114" s="4"/>
      <c r="C114" s="3"/>
    </row>
    <row r="115" spans="2:3" x14ac:dyDescent="0.25">
      <c r="B115" s="4"/>
      <c r="C115" s="3"/>
    </row>
    <row r="116" spans="2:3" x14ac:dyDescent="0.25">
      <c r="B116" s="4"/>
      <c r="C116" s="3"/>
    </row>
    <row r="117" spans="2:3" x14ac:dyDescent="0.25">
      <c r="B117" s="4"/>
      <c r="C117" s="3"/>
    </row>
    <row r="118" spans="2:3" x14ac:dyDescent="0.25">
      <c r="B118" s="4"/>
      <c r="C118" s="3"/>
    </row>
    <row r="119" spans="2:3" x14ac:dyDescent="0.25">
      <c r="B119" s="4"/>
      <c r="C119" s="3"/>
    </row>
    <row r="120" spans="2:3" x14ac:dyDescent="0.25">
      <c r="B120" s="4"/>
      <c r="C120" s="3"/>
    </row>
    <row r="121" spans="2:3" x14ac:dyDescent="0.25">
      <c r="B121" s="4"/>
      <c r="C121" s="3"/>
    </row>
    <row r="122" spans="2:3" x14ac:dyDescent="0.25">
      <c r="B122" s="4"/>
      <c r="C122" s="3"/>
    </row>
    <row r="123" spans="2:3" x14ac:dyDescent="0.25">
      <c r="B123" s="4"/>
      <c r="C123" s="3"/>
    </row>
    <row r="124" spans="2:3" x14ac:dyDescent="0.25">
      <c r="B124" s="4"/>
      <c r="C124" s="3"/>
    </row>
    <row r="125" spans="2:3" x14ac:dyDescent="0.25">
      <c r="B125" s="4"/>
      <c r="C125" s="3"/>
    </row>
    <row r="126" spans="2:3" x14ac:dyDescent="0.25">
      <c r="B126" s="4"/>
      <c r="C126" s="3"/>
    </row>
    <row r="127" spans="2:3" x14ac:dyDescent="0.25">
      <c r="B127" s="4"/>
      <c r="C127" s="3"/>
    </row>
    <row r="128" spans="2:3" x14ac:dyDescent="0.25">
      <c r="B128" s="4"/>
      <c r="C128" s="3"/>
    </row>
    <row r="129" spans="2:3" x14ac:dyDescent="0.25">
      <c r="B129" s="4"/>
      <c r="C129" s="3"/>
    </row>
    <row r="130" spans="2:3" x14ac:dyDescent="0.25">
      <c r="B130" s="4"/>
      <c r="C130" s="3"/>
    </row>
    <row r="131" spans="2:3" x14ac:dyDescent="0.25">
      <c r="B131" s="4"/>
      <c r="C131" s="3"/>
    </row>
    <row r="132" spans="2:3" x14ac:dyDescent="0.25">
      <c r="B132" s="4"/>
      <c r="C132" s="3"/>
    </row>
    <row r="133" spans="2:3" x14ac:dyDescent="0.25">
      <c r="B133" s="4"/>
      <c r="C133" s="3"/>
    </row>
    <row r="134" spans="2:3" x14ac:dyDescent="0.25">
      <c r="B134" s="4"/>
      <c r="C134" s="3"/>
    </row>
    <row r="135" spans="2:3" x14ac:dyDescent="0.25">
      <c r="B135" s="4"/>
      <c r="C135" s="3"/>
    </row>
    <row r="136" spans="2:3" x14ac:dyDescent="0.25">
      <c r="B136" s="4"/>
      <c r="C136" s="3"/>
    </row>
    <row r="137" spans="2:3" x14ac:dyDescent="0.25">
      <c r="B137" s="4"/>
      <c r="C137" s="3"/>
    </row>
    <row r="138" spans="2:3" x14ac:dyDescent="0.25">
      <c r="B138" s="4"/>
      <c r="C138" s="3"/>
    </row>
    <row r="139" spans="2:3" x14ac:dyDescent="0.25">
      <c r="B139" s="4"/>
      <c r="C139" s="3"/>
    </row>
    <row r="140" spans="2:3" x14ac:dyDescent="0.25">
      <c r="B140" s="4"/>
      <c r="C140" s="3"/>
    </row>
    <row r="141" spans="2:3" x14ac:dyDescent="0.25">
      <c r="B141" s="4"/>
      <c r="C141" s="3"/>
    </row>
    <row r="142" spans="2:3" x14ac:dyDescent="0.25">
      <c r="B142" s="4"/>
      <c r="C142" s="3"/>
    </row>
    <row r="143" spans="2:3" x14ac:dyDescent="0.25">
      <c r="B143" s="4"/>
      <c r="C143" s="3"/>
    </row>
    <row r="144" spans="2:3" x14ac:dyDescent="0.25">
      <c r="B144" s="4"/>
      <c r="C144" s="3"/>
    </row>
    <row r="145" spans="2:3" x14ac:dyDescent="0.25">
      <c r="B145" s="4"/>
      <c r="C145" s="3"/>
    </row>
    <row r="146" spans="2:3" x14ac:dyDescent="0.25">
      <c r="B146" s="4"/>
      <c r="C146" s="3"/>
    </row>
    <row r="147" spans="2:3" x14ac:dyDescent="0.25">
      <c r="B147" s="4"/>
      <c r="C147" s="3"/>
    </row>
    <row r="148" spans="2:3" x14ac:dyDescent="0.25">
      <c r="B148" s="4"/>
      <c r="C148" s="3"/>
    </row>
    <row r="149" spans="2:3" x14ac:dyDescent="0.25">
      <c r="B149" s="4"/>
      <c r="C149" s="3"/>
    </row>
    <row r="150" spans="2:3" x14ac:dyDescent="0.25">
      <c r="B150" s="4"/>
      <c r="C150" s="3"/>
    </row>
    <row r="151" spans="2:3" x14ac:dyDescent="0.25">
      <c r="B151" s="4"/>
      <c r="C151" s="3"/>
    </row>
    <row r="152" spans="2:3" x14ac:dyDescent="0.25">
      <c r="B152" s="4"/>
      <c r="C152" s="3"/>
    </row>
    <row r="153" spans="2:3" x14ac:dyDescent="0.25">
      <c r="B153" s="4"/>
      <c r="C153" s="3"/>
    </row>
    <row r="154" spans="2:3" x14ac:dyDescent="0.25">
      <c r="B154" s="4"/>
      <c r="C154" s="3"/>
    </row>
    <row r="155" spans="2:3" x14ac:dyDescent="0.25">
      <c r="B155" s="4"/>
      <c r="C155" s="3"/>
    </row>
    <row r="156" spans="2:3" x14ac:dyDescent="0.25">
      <c r="B156" s="4"/>
      <c r="C156" s="3"/>
    </row>
    <row r="157" spans="2:3" x14ac:dyDescent="0.25">
      <c r="B157" s="4"/>
      <c r="C157" s="3"/>
    </row>
    <row r="158" spans="2:3" x14ac:dyDescent="0.25">
      <c r="B158" s="4"/>
      <c r="C158" s="3"/>
    </row>
    <row r="159" spans="2:3" x14ac:dyDescent="0.25">
      <c r="B159" s="4"/>
      <c r="C159" s="3"/>
    </row>
    <row r="160" spans="2:3" x14ac:dyDescent="0.25">
      <c r="B160" s="4"/>
      <c r="C160" s="3"/>
    </row>
    <row r="161" spans="2:3" x14ac:dyDescent="0.25">
      <c r="B161" s="4"/>
      <c r="C161" s="3"/>
    </row>
    <row r="162" spans="2:3" x14ac:dyDescent="0.25">
      <c r="B162" s="4"/>
      <c r="C162" s="3"/>
    </row>
    <row r="163" spans="2:3" x14ac:dyDescent="0.25">
      <c r="B163" s="4"/>
      <c r="C163" s="3"/>
    </row>
    <row r="164" spans="2:3" x14ac:dyDescent="0.25">
      <c r="B164" s="4"/>
      <c r="C164" s="3"/>
    </row>
    <row r="165" spans="2:3" x14ac:dyDescent="0.25">
      <c r="B165" s="4"/>
      <c r="C165" s="3"/>
    </row>
    <row r="166" spans="2:3" x14ac:dyDescent="0.25">
      <c r="B166" s="4"/>
      <c r="C166" s="3"/>
    </row>
    <row r="167" spans="2:3" x14ac:dyDescent="0.25">
      <c r="B167" s="4"/>
      <c r="C167" s="3"/>
    </row>
    <row r="168" spans="2:3" x14ac:dyDescent="0.25">
      <c r="B168" s="4"/>
      <c r="C168" s="3"/>
    </row>
    <row r="169" spans="2:3" x14ac:dyDescent="0.25">
      <c r="B169" s="4"/>
      <c r="C169" s="3"/>
    </row>
    <row r="170" spans="2:3" x14ac:dyDescent="0.25">
      <c r="B170" s="4"/>
      <c r="C170" s="3"/>
    </row>
    <row r="171" spans="2:3" x14ac:dyDescent="0.25">
      <c r="B171" s="4"/>
      <c r="C171" s="3"/>
    </row>
    <row r="172" spans="2:3" x14ac:dyDescent="0.25">
      <c r="B172" s="4"/>
      <c r="C172" s="3"/>
    </row>
    <row r="173" spans="2:3" x14ac:dyDescent="0.25">
      <c r="B173" s="4"/>
      <c r="C173" s="3"/>
    </row>
    <row r="174" spans="2:3" x14ac:dyDescent="0.25">
      <c r="B174" s="4"/>
      <c r="C174" s="3"/>
    </row>
    <row r="175" spans="2:3" x14ac:dyDescent="0.25">
      <c r="B175" s="4"/>
      <c r="C175" s="3"/>
    </row>
    <row r="176" spans="2:3" x14ac:dyDescent="0.25">
      <c r="B176" s="4"/>
      <c r="C176" s="3"/>
    </row>
    <row r="177" spans="2:3" x14ac:dyDescent="0.25">
      <c r="B177" s="4"/>
      <c r="C177" s="3"/>
    </row>
    <row r="178" spans="2:3" x14ac:dyDescent="0.25">
      <c r="B178" s="4"/>
      <c r="C178" s="3"/>
    </row>
    <row r="179" spans="2:3" x14ac:dyDescent="0.25">
      <c r="B179" s="4"/>
      <c r="C179" s="3"/>
    </row>
    <row r="180" spans="2:3" x14ac:dyDescent="0.25">
      <c r="B180" s="4"/>
      <c r="C180" s="3"/>
    </row>
    <row r="181" spans="2:3" x14ac:dyDescent="0.25">
      <c r="B181" s="4"/>
      <c r="C181" s="3"/>
    </row>
    <row r="182" spans="2:3" x14ac:dyDescent="0.25">
      <c r="B182" s="4"/>
      <c r="C182" s="3"/>
    </row>
    <row r="183" spans="2:3" x14ac:dyDescent="0.25">
      <c r="B183" s="4"/>
      <c r="C183" s="3"/>
    </row>
    <row r="184" spans="2:3" x14ac:dyDescent="0.25">
      <c r="B184" s="4"/>
      <c r="C184" s="3"/>
    </row>
    <row r="185" spans="2:3" x14ac:dyDescent="0.25">
      <c r="B185" s="4"/>
      <c r="C185" s="3"/>
    </row>
    <row r="186" spans="2:3" x14ac:dyDescent="0.25">
      <c r="B186" s="4"/>
      <c r="C186" s="3"/>
    </row>
    <row r="187" spans="2:3" x14ac:dyDescent="0.25">
      <c r="B187" s="4"/>
      <c r="C187" s="3"/>
    </row>
    <row r="188" spans="2:3" x14ac:dyDescent="0.25">
      <c r="B188" s="4"/>
      <c r="C188" s="3"/>
    </row>
    <row r="189" spans="2:3" x14ac:dyDescent="0.25">
      <c r="B189" s="4"/>
      <c r="C189" s="3"/>
    </row>
    <row r="190" spans="2:3" x14ac:dyDescent="0.25">
      <c r="B190" s="4"/>
      <c r="C190" s="3"/>
    </row>
    <row r="191" spans="2:3" x14ac:dyDescent="0.25">
      <c r="B191" s="4"/>
      <c r="C191" s="3"/>
    </row>
    <row r="192" spans="2:3" x14ac:dyDescent="0.25">
      <c r="B192" s="4"/>
      <c r="C192" s="3"/>
    </row>
    <row r="193" spans="2:3" x14ac:dyDescent="0.25">
      <c r="B193" s="4"/>
      <c r="C193" s="3"/>
    </row>
    <row r="194" spans="2:3" x14ac:dyDescent="0.25">
      <c r="B194" s="4"/>
      <c r="C194" s="3"/>
    </row>
    <row r="195" spans="2:3" x14ac:dyDescent="0.25">
      <c r="B195" s="4"/>
      <c r="C195" s="3"/>
    </row>
    <row r="196" spans="2:3" x14ac:dyDescent="0.25">
      <c r="B196" s="4"/>
      <c r="C196" s="3"/>
    </row>
    <row r="197" spans="2:3" x14ac:dyDescent="0.25">
      <c r="B197" s="4"/>
      <c r="C197" s="3"/>
    </row>
    <row r="198" spans="2:3" x14ac:dyDescent="0.25">
      <c r="B198" s="4"/>
      <c r="C198" s="3"/>
    </row>
    <row r="199" spans="2:3" x14ac:dyDescent="0.25">
      <c r="B199" s="4"/>
      <c r="C199" s="3"/>
    </row>
    <row r="200" spans="2:3" x14ac:dyDescent="0.25">
      <c r="B200" s="4"/>
      <c r="C200" s="3"/>
    </row>
    <row r="201" spans="2:3" x14ac:dyDescent="0.25">
      <c r="B201" s="4"/>
      <c r="C201" s="3"/>
    </row>
    <row r="202" spans="2:3" x14ac:dyDescent="0.25">
      <c r="B202" s="4"/>
      <c r="C202" s="3"/>
    </row>
    <row r="203" spans="2:3" x14ac:dyDescent="0.25">
      <c r="B203" s="4"/>
      <c r="C203" s="3"/>
    </row>
    <row r="204" spans="2:3" x14ac:dyDescent="0.25">
      <c r="B204" s="4"/>
      <c r="C204" s="3"/>
    </row>
    <row r="205" spans="2:3" x14ac:dyDescent="0.25">
      <c r="B205" s="4"/>
      <c r="C205" s="3"/>
    </row>
    <row r="206" spans="2:3" x14ac:dyDescent="0.25">
      <c r="B206" s="4"/>
      <c r="C206" s="3"/>
    </row>
    <row r="207" spans="2:3" x14ac:dyDescent="0.25">
      <c r="B207" s="4"/>
      <c r="C207" s="3"/>
    </row>
    <row r="208" spans="2:3" x14ac:dyDescent="0.25">
      <c r="B208" s="4"/>
      <c r="C208" s="3"/>
    </row>
    <row r="209" spans="2:3" x14ac:dyDescent="0.25">
      <c r="B209" s="4"/>
      <c r="C209" s="3"/>
    </row>
    <row r="210" spans="2:3" x14ac:dyDescent="0.25">
      <c r="B210" s="4"/>
      <c r="C210" s="3"/>
    </row>
    <row r="211" spans="2:3" x14ac:dyDescent="0.25">
      <c r="B211" s="4"/>
      <c r="C211" s="3"/>
    </row>
    <row r="212" spans="2:3" x14ac:dyDescent="0.25">
      <c r="B212" s="4"/>
      <c r="C212" s="3"/>
    </row>
    <row r="213" spans="2:3" x14ac:dyDescent="0.25">
      <c r="B213" s="4"/>
      <c r="C213" s="3"/>
    </row>
    <row r="214" spans="2:3" x14ac:dyDescent="0.25">
      <c r="B214" s="4"/>
      <c r="C214" s="3"/>
    </row>
    <row r="215" spans="2:3" x14ac:dyDescent="0.25">
      <c r="B215" s="4"/>
      <c r="C215" s="3"/>
    </row>
    <row r="216" spans="2:3" x14ac:dyDescent="0.25">
      <c r="B216" s="4"/>
      <c r="C216" s="3"/>
    </row>
    <row r="217" spans="2:3" x14ac:dyDescent="0.25">
      <c r="B217" s="4"/>
      <c r="C217" s="3"/>
    </row>
    <row r="218" spans="2:3" x14ac:dyDescent="0.25">
      <c r="B218" s="4"/>
      <c r="C218" s="3"/>
    </row>
    <row r="219" spans="2:3" x14ac:dyDescent="0.25">
      <c r="B219" s="4"/>
      <c r="C219" s="3"/>
    </row>
    <row r="220" spans="2:3" x14ac:dyDescent="0.25">
      <c r="B220" s="4"/>
      <c r="C220" s="3"/>
    </row>
    <row r="221" spans="2:3" x14ac:dyDescent="0.25">
      <c r="B221" s="4"/>
      <c r="C221" s="3"/>
    </row>
    <row r="222" spans="2:3" x14ac:dyDescent="0.25">
      <c r="B222" s="4"/>
      <c r="C222" s="3"/>
    </row>
    <row r="223" spans="2:3" x14ac:dyDescent="0.25">
      <c r="B223" s="4"/>
      <c r="C223" s="3"/>
    </row>
    <row r="224" spans="2:3" x14ac:dyDescent="0.25">
      <c r="B224" s="4"/>
      <c r="C224" s="3"/>
    </row>
    <row r="225" spans="2:3" x14ac:dyDescent="0.25">
      <c r="B225" s="4"/>
      <c r="C225" s="3"/>
    </row>
    <row r="226" spans="2:3" x14ac:dyDescent="0.25">
      <c r="B226" s="4"/>
      <c r="C226" s="3"/>
    </row>
    <row r="227" spans="2:3" x14ac:dyDescent="0.25">
      <c r="B227" s="4"/>
      <c r="C227" s="3"/>
    </row>
    <row r="228" spans="2:3" x14ac:dyDescent="0.25">
      <c r="B228" s="4"/>
      <c r="C228" s="3"/>
    </row>
    <row r="229" spans="2:3" x14ac:dyDescent="0.25">
      <c r="B229" s="4"/>
      <c r="C229" s="3"/>
    </row>
    <row r="230" spans="2:3" x14ac:dyDescent="0.25">
      <c r="B230" s="4"/>
      <c r="C230" s="3"/>
    </row>
    <row r="231" spans="2:3" x14ac:dyDescent="0.25">
      <c r="B231" s="4"/>
      <c r="C231" s="3"/>
    </row>
    <row r="232" spans="2:3" x14ac:dyDescent="0.25">
      <c r="B232" s="4"/>
      <c r="C232" s="3"/>
    </row>
    <row r="233" spans="2:3" x14ac:dyDescent="0.25">
      <c r="B233" s="4"/>
      <c r="C233" s="3"/>
    </row>
    <row r="234" spans="2:3" x14ac:dyDescent="0.25">
      <c r="B234" s="4"/>
      <c r="C234" s="3"/>
    </row>
    <row r="235" spans="2:3" x14ac:dyDescent="0.25">
      <c r="B235" s="4"/>
      <c r="C235" s="3"/>
    </row>
    <row r="236" spans="2:3" x14ac:dyDescent="0.25">
      <c r="B236" s="4"/>
      <c r="C236" s="3"/>
    </row>
    <row r="237" spans="2:3" x14ac:dyDescent="0.25">
      <c r="B237" s="4"/>
      <c r="C237" s="3"/>
    </row>
    <row r="238" spans="2:3" x14ac:dyDescent="0.25">
      <c r="B238" s="4"/>
      <c r="C238" s="3"/>
    </row>
    <row r="239" spans="2:3" x14ac:dyDescent="0.25">
      <c r="B239" s="4"/>
      <c r="C239" s="3"/>
    </row>
    <row r="240" spans="2:3" x14ac:dyDescent="0.25">
      <c r="B240" s="4"/>
      <c r="C240" s="3"/>
    </row>
    <row r="241" spans="2:3" x14ac:dyDescent="0.25">
      <c r="B241" s="4"/>
      <c r="C241" s="3"/>
    </row>
    <row r="242" spans="2:3" x14ac:dyDescent="0.25">
      <c r="B242" s="4"/>
      <c r="C242" s="3"/>
    </row>
    <row r="243" spans="2:3" x14ac:dyDescent="0.25">
      <c r="B243" s="4"/>
      <c r="C243" s="3"/>
    </row>
    <row r="244" spans="2:3" x14ac:dyDescent="0.25">
      <c r="B244" s="4"/>
      <c r="C244" s="3"/>
    </row>
    <row r="245" spans="2:3" x14ac:dyDescent="0.25">
      <c r="B245" s="4"/>
      <c r="C245" s="3"/>
    </row>
    <row r="246" spans="2:3" x14ac:dyDescent="0.25">
      <c r="B246" s="4"/>
      <c r="C246" s="3"/>
    </row>
    <row r="247" spans="2:3" x14ac:dyDescent="0.25">
      <c r="B247" s="4"/>
      <c r="C247" s="3"/>
    </row>
    <row r="248" spans="2:3" x14ac:dyDescent="0.25">
      <c r="B248" s="4"/>
      <c r="C248" s="3"/>
    </row>
    <row r="249" spans="2:3" x14ac:dyDescent="0.25">
      <c r="B249" s="4"/>
      <c r="C249" s="3"/>
    </row>
    <row r="250" spans="2:3" x14ac:dyDescent="0.25">
      <c r="B250" s="4"/>
      <c r="C250" s="3"/>
    </row>
    <row r="251" spans="2:3" x14ac:dyDescent="0.25">
      <c r="B251" s="4"/>
      <c r="C251" s="3"/>
    </row>
    <row r="252" spans="2:3" x14ac:dyDescent="0.25">
      <c r="B252" s="4"/>
      <c r="C252" s="3"/>
    </row>
    <row r="253" spans="2:3" x14ac:dyDescent="0.25">
      <c r="B253" s="4"/>
      <c r="C253" s="3"/>
    </row>
    <row r="254" spans="2:3" x14ac:dyDescent="0.25">
      <c r="B254" s="4"/>
      <c r="C254" s="3"/>
    </row>
    <row r="255" spans="2:3" x14ac:dyDescent="0.25">
      <c r="B255" s="4"/>
      <c r="C255" s="3"/>
    </row>
    <row r="256" spans="2:3" x14ac:dyDescent="0.25">
      <c r="B256" s="4"/>
      <c r="C256" s="3"/>
    </row>
    <row r="257" spans="2:3" x14ac:dyDescent="0.25">
      <c r="B257" s="4"/>
      <c r="C257" s="3"/>
    </row>
    <row r="258" spans="2:3" x14ac:dyDescent="0.25">
      <c r="B258" s="4"/>
      <c r="C258" s="3"/>
    </row>
    <row r="259" spans="2:3" x14ac:dyDescent="0.25">
      <c r="B259" s="4"/>
      <c r="C259" s="3"/>
    </row>
    <row r="260" spans="2:3" x14ac:dyDescent="0.25">
      <c r="B260" s="4"/>
      <c r="C260" s="3"/>
    </row>
    <row r="261" spans="2:3" x14ac:dyDescent="0.25">
      <c r="B261" s="4"/>
      <c r="C261" s="3"/>
    </row>
    <row r="262" spans="2:3" x14ac:dyDescent="0.25">
      <c r="B262" s="4"/>
      <c r="C262" s="3"/>
    </row>
    <row r="263" spans="2:3" x14ac:dyDescent="0.25">
      <c r="B263" s="4"/>
      <c r="C263" s="3"/>
    </row>
    <row r="264" spans="2:3" x14ac:dyDescent="0.25">
      <c r="B264" s="4"/>
      <c r="C264" s="3"/>
    </row>
    <row r="265" spans="2:3" x14ac:dyDescent="0.25">
      <c r="B265" s="4"/>
      <c r="C265" s="3"/>
    </row>
    <row r="266" spans="2:3" x14ac:dyDescent="0.25">
      <c r="B266" s="4"/>
      <c r="C266" s="3"/>
    </row>
    <row r="267" spans="2:3" x14ac:dyDescent="0.25">
      <c r="B267" s="4"/>
      <c r="C267" s="3"/>
    </row>
    <row r="268" spans="2:3" x14ac:dyDescent="0.25">
      <c r="B268" s="4"/>
      <c r="C268" s="3"/>
    </row>
    <row r="269" spans="2:3" x14ac:dyDescent="0.25">
      <c r="B269" s="4"/>
      <c r="C269" s="3"/>
    </row>
    <row r="270" spans="2:3" x14ac:dyDescent="0.25">
      <c r="B270" s="4"/>
      <c r="C270" s="3"/>
    </row>
    <row r="271" spans="2:3" x14ac:dyDescent="0.25">
      <c r="B271" s="4"/>
      <c r="C271" s="3"/>
    </row>
    <row r="272" spans="2:3" x14ac:dyDescent="0.25">
      <c r="B272" s="4"/>
      <c r="C272" s="3"/>
    </row>
    <row r="273" spans="2:3" x14ac:dyDescent="0.25">
      <c r="B273" s="4"/>
      <c r="C273" s="3"/>
    </row>
    <row r="274" spans="2:3" x14ac:dyDescent="0.25">
      <c r="B274" s="4"/>
      <c r="C274" s="3"/>
    </row>
    <row r="275" spans="2:3" x14ac:dyDescent="0.25">
      <c r="B275" s="4"/>
      <c r="C275" s="3"/>
    </row>
    <row r="276" spans="2:3" x14ac:dyDescent="0.25">
      <c r="B276" s="4"/>
      <c r="C276" s="3"/>
    </row>
    <row r="277" spans="2:3" x14ac:dyDescent="0.25">
      <c r="B277" s="4"/>
      <c r="C277" s="3"/>
    </row>
    <row r="278" spans="2:3" x14ac:dyDescent="0.25">
      <c r="B278" s="4"/>
      <c r="C278" s="3"/>
    </row>
    <row r="279" spans="2:3" x14ac:dyDescent="0.25">
      <c r="B279" s="4"/>
      <c r="C279" s="3"/>
    </row>
    <row r="280" spans="2:3" x14ac:dyDescent="0.25">
      <c r="B280" s="4"/>
      <c r="C280" s="3"/>
    </row>
    <row r="281" spans="2:3" x14ac:dyDescent="0.25">
      <c r="B281" s="4"/>
      <c r="C281" s="3"/>
    </row>
    <row r="282" spans="2:3" x14ac:dyDescent="0.25">
      <c r="B282" s="4"/>
      <c r="C282" s="3"/>
    </row>
    <row r="283" spans="2:3" x14ac:dyDescent="0.25">
      <c r="B283" s="4"/>
      <c r="C283" s="3"/>
    </row>
    <row r="284" spans="2:3" x14ac:dyDescent="0.25">
      <c r="B284" s="4"/>
      <c r="C284" s="3"/>
    </row>
    <row r="285" spans="2:3" x14ac:dyDescent="0.25">
      <c r="B285" s="4"/>
      <c r="C285" s="3"/>
    </row>
    <row r="286" spans="2:3" x14ac:dyDescent="0.25">
      <c r="B286" s="4"/>
      <c r="C286" s="3"/>
    </row>
    <row r="287" spans="2:3" x14ac:dyDescent="0.25">
      <c r="B287" s="4"/>
      <c r="C287" s="3"/>
    </row>
    <row r="288" spans="2:3" x14ac:dyDescent="0.25">
      <c r="B288" s="4"/>
      <c r="C288" s="3"/>
    </row>
    <row r="289" spans="2:3" x14ac:dyDescent="0.25">
      <c r="B289" s="4"/>
      <c r="C289" s="3"/>
    </row>
    <row r="290" spans="2:3" x14ac:dyDescent="0.25">
      <c r="B290" s="4"/>
      <c r="C290" s="3"/>
    </row>
    <row r="291" spans="2:3" x14ac:dyDescent="0.25">
      <c r="B291" s="4"/>
      <c r="C291" s="3"/>
    </row>
    <row r="292" spans="2:3" x14ac:dyDescent="0.25">
      <c r="B292" s="4"/>
      <c r="C292" s="3"/>
    </row>
    <row r="293" spans="2:3" x14ac:dyDescent="0.25">
      <c r="B293" s="4"/>
      <c r="C293" s="3"/>
    </row>
    <row r="294" spans="2:3" x14ac:dyDescent="0.25">
      <c r="B294" s="4"/>
      <c r="C294" s="3"/>
    </row>
    <row r="295" spans="2:3" x14ac:dyDescent="0.25">
      <c r="B295" s="4"/>
      <c r="C295" s="3"/>
    </row>
    <row r="296" spans="2:3" x14ac:dyDescent="0.25">
      <c r="B296" s="4"/>
      <c r="C296" s="3"/>
    </row>
    <row r="297" spans="2:3" x14ac:dyDescent="0.25">
      <c r="B297" s="4"/>
      <c r="C297" s="3"/>
    </row>
    <row r="298" spans="2:3" x14ac:dyDescent="0.25">
      <c r="B298" s="4"/>
      <c r="C298" s="3"/>
    </row>
    <row r="299" spans="2:3" x14ac:dyDescent="0.25">
      <c r="B299" s="4"/>
      <c r="C299" s="3"/>
    </row>
    <row r="300" spans="2:3" x14ac:dyDescent="0.25">
      <c r="B300" s="4"/>
      <c r="C300" s="3"/>
    </row>
    <row r="301" spans="2:3" x14ac:dyDescent="0.25">
      <c r="B301" s="4"/>
      <c r="C301" s="3"/>
    </row>
    <row r="302" spans="2:3" x14ac:dyDescent="0.25">
      <c r="B302" s="4"/>
      <c r="C302" s="3"/>
    </row>
    <row r="303" spans="2:3" x14ac:dyDescent="0.25">
      <c r="B303" s="4"/>
      <c r="C303" s="3"/>
    </row>
    <row r="304" spans="2:3" x14ac:dyDescent="0.25">
      <c r="B304" s="4"/>
      <c r="C304" s="3"/>
    </row>
    <row r="305" spans="2:3" x14ac:dyDescent="0.25">
      <c r="B305" s="4"/>
      <c r="C305" s="3"/>
    </row>
    <row r="306" spans="2:3" x14ac:dyDescent="0.25">
      <c r="B306" s="4"/>
      <c r="C306" s="3"/>
    </row>
    <row r="307" spans="2:3" x14ac:dyDescent="0.25">
      <c r="B307" s="4"/>
      <c r="C307" s="3"/>
    </row>
    <row r="308" spans="2:3" x14ac:dyDescent="0.25">
      <c r="B308" s="4"/>
      <c r="C308" s="3"/>
    </row>
    <row r="309" spans="2:3" x14ac:dyDescent="0.25">
      <c r="B309" s="4"/>
      <c r="C309" s="3"/>
    </row>
    <row r="310" spans="2:3" x14ac:dyDescent="0.25">
      <c r="B310" s="4"/>
      <c r="C310" s="3"/>
    </row>
    <row r="311" spans="2:3" x14ac:dyDescent="0.25">
      <c r="B311" s="4"/>
      <c r="C311" s="3"/>
    </row>
    <row r="312" spans="2:3" x14ac:dyDescent="0.25">
      <c r="B312" s="4"/>
      <c r="C312" s="3"/>
    </row>
    <row r="313" spans="2:3" x14ac:dyDescent="0.25">
      <c r="B313" s="4"/>
      <c r="C313" s="3"/>
    </row>
    <row r="314" spans="2:3" x14ac:dyDescent="0.25">
      <c r="B314" s="4"/>
      <c r="C314" s="3"/>
    </row>
    <row r="315" spans="2:3" x14ac:dyDescent="0.25">
      <c r="B315" s="4"/>
      <c r="C315" s="3"/>
    </row>
    <row r="316" spans="2:3" x14ac:dyDescent="0.25">
      <c r="B316" s="4"/>
      <c r="C316" s="3"/>
    </row>
    <row r="317" spans="2:3" x14ac:dyDescent="0.25">
      <c r="B317" s="4"/>
      <c r="C317" s="3"/>
    </row>
    <row r="318" spans="2:3" x14ac:dyDescent="0.25">
      <c r="B318" s="4"/>
      <c r="C318" s="3"/>
    </row>
    <row r="319" spans="2:3" x14ac:dyDescent="0.25">
      <c r="B319" s="4"/>
      <c r="C319" s="3"/>
    </row>
    <row r="320" spans="2:3" x14ac:dyDescent="0.25">
      <c r="B320" s="4"/>
      <c r="C320" s="3"/>
    </row>
    <row r="321" spans="2:3" x14ac:dyDescent="0.25">
      <c r="B321" s="4"/>
      <c r="C321" s="3"/>
    </row>
    <row r="322" spans="2:3" x14ac:dyDescent="0.25">
      <c r="B322" s="4"/>
      <c r="C322" s="3"/>
    </row>
    <row r="323" spans="2:3" x14ac:dyDescent="0.25">
      <c r="B323" s="4"/>
      <c r="C323" s="3"/>
    </row>
    <row r="324" spans="2:3" x14ac:dyDescent="0.25">
      <c r="B324" s="4"/>
      <c r="C324" s="3"/>
    </row>
    <row r="325" spans="2:3" x14ac:dyDescent="0.25">
      <c r="B325" s="4"/>
      <c r="C325" s="3"/>
    </row>
    <row r="326" spans="2:3" x14ac:dyDescent="0.25">
      <c r="B326" s="4"/>
      <c r="C326" s="3"/>
    </row>
    <row r="327" spans="2:3" x14ac:dyDescent="0.25">
      <c r="B327" s="4"/>
      <c r="C327" s="3"/>
    </row>
    <row r="328" spans="2:3" x14ac:dyDescent="0.25">
      <c r="B328" s="4"/>
      <c r="C328" s="3"/>
    </row>
    <row r="329" spans="2:3" x14ac:dyDescent="0.25">
      <c r="B329" s="4"/>
      <c r="C329" s="3"/>
    </row>
    <row r="330" spans="2:3" x14ac:dyDescent="0.25">
      <c r="B330" s="4"/>
      <c r="C330" s="3"/>
    </row>
    <row r="331" spans="2:3" x14ac:dyDescent="0.25">
      <c r="B331" s="4"/>
      <c r="C331" s="3"/>
    </row>
    <row r="332" spans="2:3" x14ac:dyDescent="0.25">
      <c r="B332" s="4"/>
      <c r="C332" s="3"/>
    </row>
    <row r="333" spans="2:3" x14ac:dyDescent="0.25">
      <c r="B333" s="4"/>
      <c r="C333" s="3"/>
    </row>
    <row r="334" spans="2:3" x14ac:dyDescent="0.25">
      <c r="B334" s="4"/>
      <c r="C334" s="3"/>
    </row>
    <row r="335" spans="2:3" x14ac:dyDescent="0.25">
      <c r="B335" s="4"/>
      <c r="C335" s="3"/>
    </row>
    <row r="336" spans="2:3" x14ac:dyDescent="0.25">
      <c r="B336" s="4"/>
      <c r="C336" s="3"/>
    </row>
    <row r="337" spans="2:3" x14ac:dyDescent="0.25">
      <c r="B337" s="4"/>
      <c r="C337" s="3"/>
    </row>
    <row r="338" spans="2:3" x14ac:dyDescent="0.25">
      <c r="B338" s="4"/>
      <c r="C338" s="3"/>
    </row>
    <row r="339" spans="2:3" x14ac:dyDescent="0.25">
      <c r="B339" s="4"/>
      <c r="C339" s="3"/>
    </row>
    <row r="340" spans="2:3" x14ac:dyDescent="0.25">
      <c r="B340" s="4"/>
      <c r="C340" s="3"/>
    </row>
    <row r="341" spans="2:3" x14ac:dyDescent="0.25">
      <c r="B341" s="4"/>
      <c r="C341" s="3"/>
    </row>
    <row r="342" spans="2:3" x14ac:dyDescent="0.25">
      <c r="B342" s="4"/>
      <c r="C342" s="3"/>
    </row>
    <row r="343" spans="2:3" x14ac:dyDescent="0.25">
      <c r="B343" s="4"/>
      <c r="C343" s="3"/>
    </row>
    <row r="344" spans="2:3" x14ac:dyDescent="0.25">
      <c r="B344" s="4"/>
      <c r="C344" s="3"/>
    </row>
    <row r="345" spans="2:3" x14ac:dyDescent="0.25">
      <c r="B345" s="4"/>
      <c r="C345" s="3"/>
    </row>
    <row r="346" spans="2:3" x14ac:dyDescent="0.25">
      <c r="B346" s="4"/>
      <c r="C346" s="3"/>
    </row>
    <row r="347" spans="2:3" x14ac:dyDescent="0.25">
      <c r="B347" s="4"/>
      <c r="C347" s="3"/>
    </row>
    <row r="348" spans="2:3" x14ac:dyDescent="0.25">
      <c r="B348" s="4"/>
      <c r="C348" s="3"/>
    </row>
    <row r="349" spans="2:3" x14ac:dyDescent="0.25">
      <c r="B349" s="4"/>
      <c r="C349" s="3"/>
    </row>
    <row r="350" spans="2:3" x14ac:dyDescent="0.25">
      <c r="B350" s="4"/>
      <c r="C350" s="3"/>
    </row>
    <row r="351" spans="2:3" x14ac:dyDescent="0.25">
      <c r="B351" s="4"/>
      <c r="C351" s="3"/>
    </row>
    <row r="352" spans="2:3" x14ac:dyDescent="0.25">
      <c r="B352" s="4"/>
      <c r="C352" s="3"/>
    </row>
    <row r="353" spans="2:3" x14ac:dyDescent="0.25">
      <c r="B353" s="4"/>
      <c r="C353" s="3"/>
    </row>
    <row r="354" spans="2:3" x14ac:dyDescent="0.25">
      <c r="B354" s="4"/>
      <c r="C354" s="3"/>
    </row>
    <row r="355" spans="2:3" x14ac:dyDescent="0.25">
      <c r="B355" s="4"/>
      <c r="C355" s="3"/>
    </row>
    <row r="356" spans="2:3" x14ac:dyDescent="0.25">
      <c r="B356" s="4"/>
      <c r="C356" s="3"/>
    </row>
    <row r="357" spans="2:3" x14ac:dyDescent="0.25">
      <c r="B357" s="4"/>
      <c r="C357" s="3"/>
    </row>
    <row r="358" spans="2:3" x14ac:dyDescent="0.25">
      <c r="B358" s="4"/>
      <c r="C358" s="3"/>
    </row>
    <row r="359" spans="2:3" x14ac:dyDescent="0.25">
      <c r="B359" s="4"/>
      <c r="C359" s="3"/>
    </row>
    <row r="360" spans="2:3" x14ac:dyDescent="0.25">
      <c r="B360" s="4"/>
      <c r="C360" s="3"/>
    </row>
    <row r="361" spans="2:3" x14ac:dyDescent="0.25">
      <c r="B361" s="4"/>
      <c r="C361" s="3"/>
    </row>
    <row r="362" spans="2:3" x14ac:dyDescent="0.25">
      <c r="B362" s="4"/>
      <c r="C362" s="3"/>
    </row>
    <row r="363" spans="2:3" x14ac:dyDescent="0.25">
      <c r="B363" s="4"/>
      <c r="C363" s="3"/>
    </row>
    <row r="364" spans="2:3" x14ac:dyDescent="0.25">
      <c r="B364" s="4"/>
      <c r="C364" s="3"/>
    </row>
    <row r="365" spans="2:3" x14ac:dyDescent="0.25">
      <c r="B365" s="4"/>
      <c r="C365" s="3"/>
    </row>
    <row r="366" spans="2:3" x14ac:dyDescent="0.25">
      <c r="B366" s="4"/>
      <c r="C366" s="3"/>
    </row>
    <row r="367" spans="2:3" x14ac:dyDescent="0.25">
      <c r="B367" s="4"/>
      <c r="C367" s="3"/>
    </row>
    <row r="368" spans="2:3" x14ac:dyDescent="0.25">
      <c r="B368" s="4"/>
      <c r="C368" s="3"/>
    </row>
    <row r="369" spans="2:3" x14ac:dyDescent="0.25">
      <c r="B369" s="4"/>
      <c r="C369" s="3"/>
    </row>
    <row r="370" spans="2:3" x14ac:dyDescent="0.25">
      <c r="B370" s="4"/>
      <c r="C370" s="3"/>
    </row>
    <row r="371" spans="2:3" x14ac:dyDescent="0.25">
      <c r="B371" s="4"/>
      <c r="C371" s="3"/>
    </row>
    <row r="372" spans="2:3" x14ac:dyDescent="0.25">
      <c r="B372" s="4"/>
      <c r="C372" s="3"/>
    </row>
    <row r="373" spans="2:3" x14ac:dyDescent="0.25">
      <c r="B373" s="4"/>
      <c r="C373" s="3"/>
    </row>
    <row r="374" spans="2:3" x14ac:dyDescent="0.25">
      <c r="B374" s="4"/>
      <c r="C374" s="3"/>
    </row>
    <row r="375" spans="2:3" x14ac:dyDescent="0.25">
      <c r="B375" s="4"/>
      <c r="C375" s="3"/>
    </row>
    <row r="376" spans="2:3" x14ac:dyDescent="0.25">
      <c r="B376" s="4"/>
      <c r="C376" s="3"/>
    </row>
    <row r="377" spans="2:3" x14ac:dyDescent="0.25">
      <c r="B377" s="4"/>
      <c r="C377" s="3"/>
    </row>
    <row r="378" spans="2:3" x14ac:dyDescent="0.25">
      <c r="B378" s="4"/>
      <c r="C378" s="3"/>
    </row>
    <row r="379" spans="2:3" x14ac:dyDescent="0.25">
      <c r="B379" s="4"/>
      <c r="C379" s="3"/>
    </row>
    <row r="380" spans="2:3" x14ac:dyDescent="0.25">
      <c r="B380" s="4"/>
      <c r="C380" s="3"/>
    </row>
    <row r="381" spans="2:3" x14ac:dyDescent="0.25">
      <c r="B381" s="4"/>
      <c r="C381" s="3"/>
    </row>
    <row r="382" spans="2:3" x14ac:dyDescent="0.25">
      <c r="B382" s="4"/>
      <c r="C382" s="3"/>
    </row>
    <row r="383" spans="2:3" x14ac:dyDescent="0.25">
      <c r="B383" s="4"/>
      <c r="C383" s="3"/>
    </row>
    <row r="384" spans="2:3" x14ac:dyDescent="0.25">
      <c r="B384" s="4"/>
      <c r="C384" s="3"/>
    </row>
    <row r="385" spans="2:3" x14ac:dyDescent="0.25">
      <c r="B385" s="4"/>
      <c r="C385" s="3"/>
    </row>
    <row r="386" spans="2:3" x14ac:dyDescent="0.25">
      <c r="B386" s="4"/>
      <c r="C386" s="3"/>
    </row>
    <row r="387" spans="2:3" x14ac:dyDescent="0.25">
      <c r="B387" s="4"/>
      <c r="C387" s="3"/>
    </row>
    <row r="388" spans="2:3" x14ac:dyDescent="0.25">
      <c r="B388" s="4"/>
      <c r="C388" s="3"/>
    </row>
    <row r="389" spans="2:3" x14ac:dyDescent="0.25">
      <c r="B389" s="4"/>
      <c r="C389" s="3"/>
    </row>
    <row r="390" spans="2:3" x14ac:dyDescent="0.25">
      <c r="B390" s="4"/>
      <c r="C390" s="3"/>
    </row>
    <row r="391" spans="2:3" x14ac:dyDescent="0.25">
      <c r="B391" s="4"/>
      <c r="C391" s="3"/>
    </row>
    <row r="392" spans="2:3" x14ac:dyDescent="0.25">
      <c r="B392" s="4"/>
      <c r="C392" s="3"/>
    </row>
    <row r="393" spans="2:3" x14ac:dyDescent="0.25">
      <c r="B393" s="4"/>
      <c r="C393" s="3"/>
    </row>
    <row r="394" spans="2:3" x14ac:dyDescent="0.25">
      <c r="B394" s="4"/>
      <c r="C394" s="3"/>
    </row>
    <row r="395" spans="2:3" x14ac:dyDescent="0.25">
      <c r="B395" s="4"/>
      <c r="C395" s="3"/>
    </row>
    <row r="396" spans="2:3" x14ac:dyDescent="0.25">
      <c r="B396" s="4"/>
      <c r="C396" s="3"/>
    </row>
    <row r="397" spans="2:3" x14ac:dyDescent="0.25">
      <c r="B397" s="4"/>
      <c r="C397" s="3"/>
    </row>
    <row r="398" spans="2:3" x14ac:dyDescent="0.25">
      <c r="B398" s="4"/>
      <c r="C398" s="3"/>
    </row>
    <row r="399" spans="2:3" x14ac:dyDescent="0.25">
      <c r="B399" s="4"/>
      <c r="C399" s="3"/>
    </row>
    <row r="400" spans="2:3" x14ac:dyDescent="0.25">
      <c r="B400" s="4"/>
      <c r="C400" s="3"/>
    </row>
    <row r="401" spans="2:3" x14ac:dyDescent="0.25">
      <c r="B401" s="4"/>
      <c r="C401" s="3"/>
    </row>
    <row r="402" spans="2:3" x14ac:dyDescent="0.25">
      <c r="B402" s="4"/>
      <c r="C402" s="3"/>
    </row>
    <row r="403" spans="2:3" x14ac:dyDescent="0.25">
      <c r="B403" s="4"/>
      <c r="C403" s="3"/>
    </row>
    <row r="404" spans="2:3" x14ac:dyDescent="0.25">
      <c r="B404" s="4"/>
      <c r="C404" s="3"/>
    </row>
    <row r="405" spans="2:3" x14ac:dyDescent="0.25">
      <c r="B405" s="4"/>
      <c r="C405" s="3"/>
    </row>
    <row r="406" spans="2:3" x14ac:dyDescent="0.25">
      <c r="B406" s="4"/>
      <c r="C406" s="3"/>
    </row>
    <row r="407" spans="2:3" x14ac:dyDescent="0.25">
      <c r="B407" s="4"/>
      <c r="C407" s="3"/>
    </row>
    <row r="408" spans="2:3" x14ac:dyDescent="0.25">
      <c r="B408" s="4"/>
      <c r="C408" s="3"/>
    </row>
    <row r="409" spans="2:3" x14ac:dyDescent="0.25">
      <c r="B409" s="4"/>
      <c r="C409" s="3"/>
    </row>
    <row r="410" spans="2:3" x14ac:dyDescent="0.25">
      <c r="B410" s="4"/>
      <c r="C410" s="3"/>
    </row>
    <row r="411" spans="2:3" x14ac:dyDescent="0.25">
      <c r="B411" s="4"/>
      <c r="C411" s="3"/>
    </row>
    <row r="412" spans="2:3" x14ac:dyDescent="0.25">
      <c r="B412" s="4"/>
      <c r="C412" s="3"/>
    </row>
    <row r="413" spans="2:3" x14ac:dyDescent="0.25">
      <c r="B413" s="4"/>
      <c r="C413" s="3"/>
    </row>
    <row r="414" spans="2:3" x14ac:dyDescent="0.25">
      <c r="B414" s="4"/>
      <c r="C414" s="3"/>
    </row>
    <row r="415" spans="2:3" x14ac:dyDescent="0.25">
      <c r="B415" s="4"/>
      <c r="C415" s="3"/>
    </row>
    <row r="416" spans="2:3" x14ac:dyDescent="0.25">
      <c r="B416" s="4"/>
      <c r="C416" s="3"/>
    </row>
    <row r="417" spans="2:3" x14ac:dyDescent="0.25">
      <c r="B417" s="4"/>
      <c r="C417" s="3"/>
    </row>
    <row r="418" spans="2:3" x14ac:dyDescent="0.25">
      <c r="B418" s="4"/>
      <c r="C418" s="3"/>
    </row>
    <row r="419" spans="2:3" x14ac:dyDescent="0.25">
      <c r="B419" s="4"/>
      <c r="C419" s="3"/>
    </row>
    <row r="420" spans="2:3" x14ac:dyDescent="0.25">
      <c r="B420" s="4"/>
      <c r="C420" s="3"/>
    </row>
    <row r="421" spans="2:3" x14ac:dyDescent="0.25">
      <c r="B421" s="4"/>
      <c r="C421" s="3"/>
    </row>
    <row r="422" spans="2:3" x14ac:dyDescent="0.25">
      <c r="B422" s="4"/>
      <c r="C422" s="3"/>
    </row>
    <row r="423" spans="2:3" x14ac:dyDescent="0.25">
      <c r="B423" s="4"/>
      <c r="C423" s="3"/>
    </row>
    <row r="424" spans="2:3" x14ac:dyDescent="0.25">
      <c r="B424" s="4"/>
      <c r="C424" s="3"/>
    </row>
    <row r="425" spans="2:3" x14ac:dyDescent="0.25">
      <c r="B425" s="4"/>
      <c r="C425" s="3"/>
    </row>
    <row r="426" spans="2:3" x14ac:dyDescent="0.25">
      <c r="B426" s="4"/>
      <c r="C426" s="3"/>
    </row>
    <row r="427" spans="2:3" x14ac:dyDescent="0.25">
      <c r="B427" s="4"/>
      <c r="C427" s="3"/>
    </row>
    <row r="428" spans="2:3" x14ac:dyDescent="0.25">
      <c r="B428" s="4"/>
      <c r="C428" s="3"/>
    </row>
    <row r="429" spans="2:3" x14ac:dyDescent="0.25">
      <c r="B429" s="4"/>
      <c r="C429" s="3"/>
    </row>
    <row r="430" spans="2:3" x14ac:dyDescent="0.25">
      <c r="B430" s="4"/>
      <c r="C430" s="3"/>
    </row>
    <row r="431" spans="2:3" x14ac:dyDescent="0.25">
      <c r="B431" s="4"/>
      <c r="C431" s="3"/>
    </row>
    <row r="432" spans="2:3" x14ac:dyDescent="0.25">
      <c r="B432" s="4"/>
      <c r="C432" s="3"/>
    </row>
    <row r="433" spans="2:3" x14ac:dyDescent="0.25">
      <c r="B433" s="4"/>
      <c r="C433" s="3"/>
    </row>
    <row r="434" spans="2:3" x14ac:dyDescent="0.25">
      <c r="B434" s="4"/>
      <c r="C434" s="3"/>
    </row>
    <row r="435" spans="2:3" x14ac:dyDescent="0.25">
      <c r="B435" s="4"/>
      <c r="C435" s="3"/>
    </row>
    <row r="436" spans="2:3" x14ac:dyDescent="0.25">
      <c r="B436" s="4"/>
      <c r="C436" s="3"/>
    </row>
    <row r="437" spans="2:3" x14ac:dyDescent="0.25">
      <c r="B437" s="4"/>
      <c r="C437" s="3"/>
    </row>
    <row r="438" spans="2:3" x14ac:dyDescent="0.25">
      <c r="B438" s="4"/>
      <c r="C438" s="3"/>
    </row>
    <row r="439" spans="2:3" x14ac:dyDescent="0.25">
      <c r="B439" s="4"/>
      <c r="C439" s="3"/>
    </row>
    <row r="440" spans="2:3" x14ac:dyDescent="0.25">
      <c r="B440" s="4"/>
      <c r="C440" s="3"/>
    </row>
    <row r="441" spans="2:3" x14ac:dyDescent="0.25">
      <c r="B441" s="4"/>
      <c r="C441" s="3"/>
    </row>
    <row r="442" spans="2:3" x14ac:dyDescent="0.25">
      <c r="B442" s="4"/>
      <c r="C442" s="3"/>
    </row>
    <row r="443" spans="2:3" x14ac:dyDescent="0.25">
      <c r="B443" s="4"/>
      <c r="C443" s="3"/>
    </row>
    <row r="444" spans="2:3" x14ac:dyDescent="0.25">
      <c r="B444" s="4"/>
      <c r="C444" s="3"/>
    </row>
    <row r="445" spans="2:3" x14ac:dyDescent="0.25">
      <c r="B445" s="4"/>
      <c r="C445" s="3"/>
    </row>
    <row r="446" spans="2:3" x14ac:dyDescent="0.25">
      <c r="B446" s="4"/>
      <c r="C446" s="3"/>
    </row>
    <row r="447" spans="2:3" x14ac:dyDescent="0.25">
      <c r="B447" s="4"/>
      <c r="C447" s="3"/>
    </row>
    <row r="448" spans="2:3" x14ac:dyDescent="0.25">
      <c r="B448" s="4"/>
      <c r="C448" s="3"/>
    </row>
    <row r="449" spans="2:3" x14ac:dyDescent="0.25">
      <c r="B449" s="4"/>
      <c r="C449" s="3"/>
    </row>
    <row r="450" spans="2:3" x14ac:dyDescent="0.25">
      <c r="B450" s="4"/>
      <c r="C450" s="3"/>
    </row>
    <row r="451" spans="2:3" x14ac:dyDescent="0.25">
      <c r="B451" s="4"/>
      <c r="C451" s="3"/>
    </row>
    <row r="452" spans="2:3" x14ac:dyDescent="0.25">
      <c r="B452" s="4"/>
      <c r="C452" s="3"/>
    </row>
    <row r="453" spans="2:3" x14ac:dyDescent="0.25">
      <c r="B453" s="4"/>
      <c r="C453" s="3"/>
    </row>
    <row r="454" spans="2:3" x14ac:dyDescent="0.25">
      <c r="B454" s="4"/>
      <c r="C454" s="3"/>
    </row>
    <row r="455" spans="2:3" x14ac:dyDescent="0.25">
      <c r="B455" s="4"/>
      <c r="C455" s="3"/>
    </row>
    <row r="456" spans="2:3" x14ac:dyDescent="0.25">
      <c r="B456" s="4"/>
      <c r="C456" s="3"/>
    </row>
    <row r="457" spans="2:3" x14ac:dyDescent="0.25">
      <c r="B457" s="4"/>
      <c r="C457" s="3"/>
    </row>
    <row r="458" spans="2:3" x14ac:dyDescent="0.25">
      <c r="B458" s="4"/>
      <c r="C458" s="3"/>
    </row>
    <row r="459" spans="2:3" x14ac:dyDescent="0.25">
      <c r="B459" s="4"/>
      <c r="C459" s="3"/>
    </row>
    <row r="460" spans="2:3" x14ac:dyDescent="0.25">
      <c r="B460" s="4"/>
      <c r="C460" s="3"/>
    </row>
    <row r="461" spans="2:3" x14ac:dyDescent="0.25">
      <c r="B461" s="4"/>
      <c r="C461" s="3"/>
    </row>
    <row r="462" spans="2:3" x14ac:dyDescent="0.25">
      <c r="B462" s="4"/>
      <c r="C462" s="3"/>
    </row>
    <row r="463" spans="2:3" x14ac:dyDescent="0.25">
      <c r="B463" s="4"/>
      <c r="C463" s="3"/>
    </row>
    <row r="464" spans="2:3" x14ac:dyDescent="0.25">
      <c r="B464" s="4"/>
      <c r="C464" s="3"/>
    </row>
    <row r="465" spans="2:3" x14ac:dyDescent="0.25">
      <c r="B465" s="4"/>
      <c r="C465" s="3"/>
    </row>
    <row r="466" spans="2:3" x14ac:dyDescent="0.25">
      <c r="B466" s="4"/>
      <c r="C466" s="3"/>
    </row>
    <row r="467" spans="2:3" x14ac:dyDescent="0.25">
      <c r="B467" s="4"/>
      <c r="C467" s="3"/>
    </row>
    <row r="468" spans="2:3" x14ac:dyDescent="0.25">
      <c r="B468" s="4"/>
      <c r="C468" s="3"/>
    </row>
    <row r="469" spans="2:3" x14ac:dyDescent="0.25">
      <c r="B469" s="4"/>
      <c r="C469" s="3"/>
    </row>
    <row r="470" spans="2:3" x14ac:dyDescent="0.25">
      <c r="B470" s="4"/>
      <c r="C470" s="3"/>
    </row>
    <row r="471" spans="2:3" x14ac:dyDescent="0.25">
      <c r="B471" s="4"/>
      <c r="C471" s="3"/>
    </row>
    <row r="472" spans="2:3" x14ac:dyDescent="0.25">
      <c r="B472" s="4"/>
      <c r="C472" s="3"/>
    </row>
    <row r="473" spans="2:3" x14ac:dyDescent="0.25">
      <c r="B473" s="4"/>
      <c r="C473" s="3"/>
    </row>
    <row r="474" spans="2:3" x14ac:dyDescent="0.25">
      <c r="B474" s="4"/>
      <c r="C474" s="3"/>
    </row>
    <row r="475" spans="2:3" x14ac:dyDescent="0.25">
      <c r="B475" s="4"/>
      <c r="C475" s="3"/>
    </row>
    <row r="476" spans="2:3" x14ac:dyDescent="0.25">
      <c r="B476" s="4"/>
      <c r="C476" s="3"/>
    </row>
    <row r="477" spans="2:3" x14ac:dyDescent="0.25">
      <c r="B477" s="4"/>
      <c r="C477" s="3"/>
    </row>
    <row r="478" spans="2:3" x14ac:dyDescent="0.25">
      <c r="B478" s="4"/>
      <c r="C478" s="3"/>
    </row>
    <row r="479" spans="2:3" x14ac:dyDescent="0.25">
      <c r="B479" s="4"/>
      <c r="C479" s="3"/>
    </row>
    <row r="480" spans="2:3" x14ac:dyDescent="0.25">
      <c r="B480" s="4"/>
      <c r="C480" s="3"/>
    </row>
    <row r="481" spans="2:3" x14ac:dyDescent="0.25">
      <c r="B481" s="4"/>
      <c r="C481" s="3"/>
    </row>
    <row r="482" spans="2:3" x14ac:dyDescent="0.25">
      <c r="B482" s="4"/>
      <c r="C482" s="3"/>
    </row>
    <row r="483" spans="2:3" x14ac:dyDescent="0.25">
      <c r="B483" s="4"/>
      <c r="C483" s="3"/>
    </row>
    <row r="484" spans="2:3" x14ac:dyDescent="0.25">
      <c r="B484" s="4"/>
      <c r="C484" s="3"/>
    </row>
    <row r="485" spans="2:3" x14ac:dyDescent="0.25">
      <c r="B485" s="4"/>
      <c r="C485" s="3"/>
    </row>
    <row r="486" spans="2:3" x14ac:dyDescent="0.25">
      <c r="B486" s="4"/>
      <c r="C486" s="3"/>
    </row>
    <row r="487" spans="2:3" x14ac:dyDescent="0.25">
      <c r="B487" s="4"/>
      <c r="C487" s="3"/>
    </row>
    <row r="488" spans="2:3" x14ac:dyDescent="0.25">
      <c r="B488" s="4"/>
      <c r="C488" s="3"/>
    </row>
    <row r="489" spans="2:3" x14ac:dyDescent="0.25">
      <c r="B489" s="4"/>
      <c r="C489" s="3"/>
    </row>
    <row r="490" spans="2:3" x14ac:dyDescent="0.25">
      <c r="B490" s="4"/>
      <c r="C490" s="3"/>
    </row>
    <row r="491" spans="2:3" x14ac:dyDescent="0.25">
      <c r="B491" s="4"/>
      <c r="C491" s="3"/>
    </row>
    <row r="492" spans="2:3" x14ac:dyDescent="0.25">
      <c r="B492" s="4"/>
      <c r="C492" s="3"/>
    </row>
    <row r="493" spans="2:3" x14ac:dyDescent="0.25">
      <c r="B493" s="4"/>
      <c r="C493" s="3"/>
    </row>
    <row r="494" spans="2:3" x14ac:dyDescent="0.25">
      <c r="B494" s="4"/>
      <c r="C494" s="3"/>
    </row>
    <row r="495" spans="2:3" x14ac:dyDescent="0.25">
      <c r="B495" s="4"/>
      <c r="C495" s="3"/>
    </row>
    <row r="496" spans="2:3" x14ac:dyDescent="0.25">
      <c r="B496" s="4"/>
      <c r="C496" s="3"/>
    </row>
    <row r="497" spans="2:3" x14ac:dyDescent="0.25">
      <c r="B497" s="4"/>
      <c r="C497" s="3"/>
    </row>
    <row r="498" spans="2:3" x14ac:dyDescent="0.25">
      <c r="B498" s="4"/>
      <c r="C498" s="3"/>
    </row>
    <row r="499" spans="2:3" x14ac:dyDescent="0.25">
      <c r="B499" s="4"/>
      <c r="C499" s="3"/>
    </row>
    <row r="500" spans="2:3" x14ac:dyDescent="0.25">
      <c r="B500" s="4"/>
      <c r="C500" s="3"/>
    </row>
    <row r="501" spans="2:3" x14ac:dyDescent="0.25">
      <c r="B501" s="4"/>
      <c r="C501" s="3"/>
    </row>
    <row r="502" spans="2:3" x14ac:dyDescent="0.25">
      <c r="B502" s="4"/>
      <c r="C502" s="3"/>
    </row>
    <row r="503" spans="2:3" x14ac:dyDescent="0.25">
      <c r="B503" s="4"/>
      <c r="C503" s="3"/>
    </row>
    <row r="504" spans="2:3" x14ac:dyDescent="0.25">
      <c r="B504" s="4"/>
      <c r="C504" s="3"/>
    </row>
    <row r="505" spans="2:3" x14ac:dyDescent="0.25">
      <c r="B505" s="4"/>
      <c r="C505" s="3"/>
    </row>
    <row r="506" spans="2:3" x14ac:dyDescent="0.25">
      <c r="B506" s="4"/>
      <c r="C506" s="3"/>
    </row>
    <row r="507" spans="2:3" x14ac:dyDescent="0.25">
      <c r="B507" s="4"/>
      <c r="C507" s="3"/>
    </row>
    <row r="508" spans="2:3" x14ac:dyDescent="0.25">
      <c r="B508" s="4"/>
      <c r="C508" s="3"/>
    </row>
    <row r="509" spans="2:3" x14ac:dyDescent="0.25">
      <c r="B509" s="4"/>
      <c r="C509" s="3"/>
    </row>
    <row r="510" spans="2:3" x14ac:dyDescent="0.25">
      <c r="B510" s="4"/>
      <c r="C510" s="3"/>
    </row>
    <row r="511" spans="2:3" x14ac:dyDescent="0.25">
      <c r="B511" s="4"/>
      <c r="C511" s="3"/>
    </row>
    <row r="512" spans="2:3" x14ac:dyDescent="0.25">
      <c r="B512" s="4"/>
      <c r="C512" s="3"/>
    </row>
    <row r="513" spans="2:3" x14ac:dyDescent="0.25">
      <c r="B513" s="4"/>
      <c r="C513" s="3"/>
    </row>
    <row r="514" spans="2:3" x14ac:dyDescent="0.25">
      <c r="B514" s="4"/>
      <c r="C514" s="3"/>
    </row>
    <row r="515" spans="2:3" x14ac:dyDescent="0.25">
      <c r="B515" s="4"/>
      <c r="C515" s="3"/>
    </row>
    <row r="516" spans="2:3" x14ac:dyDescent="0.25">
      <c r="B516" s="4"/>
      <c r="C516" s="3"/>
    </row>
    <row r="517" spans="2:3" x14ac:dyDescent="0.25">
      <c r="B517" s="4"/>
      <c r="C517" s="3"/>
    </row>
    <row r="518" spans="2:3" x14ac:dyDescent="0.25">
      <c r="B518" s="4"/>
      <c r="C518" s="3"/>
    </row>
    <row r="519" spans="2:3" x14ac:dyDescent="0.25">
      <c r="B519" s="4"/>
      <c r="C519" s="3"/>
    </row>
    <row r="520" spans="2:3" x14ac:dyDescent="0.25">
      <c r="B520" s="4"/>
      <c r="C520" s="3"/>
    </row>
    <row r="521" spans="2:3" x14ac:dyDescent="0.25">
      <c r="B521" s="4"/>
      <c r="C521" s="3"/>
    </row>
    <row r="522" spans="2:3" x14ac:dyDescent="0.25">
      <c r="B522" s="4"/>
      <c r="C522" s="3"/>
    </row>
    <row r="523" spans="2:3" x14ac:dyDescent="0.25">
      <c r="B523" s="4"/>
      <c r="C523" s="3"/>
    </row>
    <row r="524" spans="2:3" x14ac:dyDescent="0.25">
      <c r="B524" s="4"/>
      <c r="C524" s="3"/>
    </row>
    <row r="525" spans="2:3" x14ac:dyDescent="0.25">
      <c r="B525" s="4"/>
      <c r="C525" s="3"/>
    </row>
    <row r="526" spans="2:3" x14ac:dyDescent="0.25">
      <c r="B526" s="4"/>
      <c r="C526" s="3"/>
    </row>
    <row r="527" spans="2:3" x14ac:dyDescent="0.25">
      <c r="B527" s="4"/>
      <c r="C527" s="3"/>
    </row>
    <row r="528" spans="2:3" x14ac:dyDescent="0.25">
      <c r="B528" s="4"/>
      <c r="C528" s="3"/>
    </row>
    <row r="529" spans="2:3" x14ac:dyDescent="0.25">
      <c r="B529" s="4"/>
      <c r="C529" s="3"/>
    </row>
    <row r="530" spans="2:3" x14ac:dyDescent="0.25">
      <c r="B530" s="4"/>
      <c r="C530" s="3"/>
    </row>
    <row r="531" spans="2:3" x14ac:dyDescent="0.25">
      <c r="B531" s="4"/>
      <c r="C531" s="3"/>
    </row>
    <row r="532" spans="2:3" x14ac:dyDescent="0.25">
      <c r="B532" s="4"/>
      <c r="C532" s="3"/>
    </row>
    <row r="533" spans="2:3" x14ac:dyDescent="0.25">
      <c r="B533" s="4"/>
      <c r="C533" s="3"/>
    </row>
    <row r="534" spans="2:3" x14ac:dyDescent="0.25">
      <c r="B534" s="4"/>
      <c r="C534" s="3"/>
    </row>
    <row r="535" spans="2:3" x14ac:dyDescent="0.25">
      <c r="B535" s="4"/>
      <c r="C535" s="3"/>
    </row>
    <row r="536" spans="2:3" x14ac:dyDescent="0.25">
      <c r="B536" s="4"/>
      <c r="C536" s="3"/>
    </row>
    <row r="537" spans="2:3" x14ac:dyDescent="0.25">
      <c r="B537" s="4"/>
      <c r="C537" s="3"/>
    </row>
    <row r="538" spans="2:3" x14ac:dyDescent="0.25">
      <c r="B538" s="4"/>
      <c r="C538" s="3"/>
    </row>
    <row r="539" spans="2:3" x14ac:dyDescent="0.25">
      <c r="B539" s="4"/>
      <c r="C539" s="3"/>
    </row>
    <row r="540" spans="2:3" x14ac:dyDescent="0.25">
      <c r="B540" s="4"/>
      <c r="C540" s="3"/>
    </row>
    <row r="541" spans="2:3" x14ac:dyDescent="0.25">
      <c r="B541" s="4"/>
      <c r="C541" s="3"/>
    </row>
    <row r="542" spans="2:3" x14ac:dyDescent="0.25">
      <c r="B542" s="4"/>
      <c r="C542" s="3"/>
    </row>
    <row r="543" spans="2:3" x14ac:dyDescent="0.25">
      <c r="B543" s="4"/>
      <c r="C543" s="3"/>
    </row>
    <row r="544" spans="2:3" x14ac:dyDescent="0.25">
      <c r="B544" s="4"/>
      <c r="C544" s="3"/>
    </row>
    <row r="545" spans="2:3" x14ac:dyDescent="0.25">
      <c r="B545" s="4"/>
      <c r="C545" s="3"/>
    </row>
    <row r="546" spans="2:3" x14ac:dyDescent="0.25">
      <c r="B546" s="4"/>
      <c r="C546" s="3"/>
    </row>
    <row r="547" spans="2:3" x14ac:dyDescent="0.25">
      <c r="B547" s="4"/>
      <c r="C547" s="3"/>
    </row>
    <row r="548" spans="2:3" x14ac:dyDescent="0.25">
      <c r="B548" s="4"/>
      <c r="C548" s="3"/>
    </row>
    <row r="549" spans="2:3" x14ac:dyDescent="0.25">
      <c r="B549" s="4"/>
      <c r="C549" s="3"/>
    </row>
    <row r="550" spans="2:3" x14ac:dyDescent="0.25">
      <c r="B550" s="4"/>
      <c r="C550" s="3"/>
    </row>
    <row r="551" spans="2:3" x14ac:dyDescent="0.25">
      <c r="B551" s="4"/>
      <c r="C551" s="3"/>
    </row>
    <row r="552" spans="2:3" x14ac:dyDescent="0.25">
      <c r="B552" s="4"/>
      <c r="C552" s="3"/>
    </row>
    <row r="553" spans="2:3" x14ac:dyDescent="0.25">
      <c r="B553" s="4"/>
      <c r="C553" s="3"/>
    </row>
    <row r="554" spans="2:3" x14ac:dyDescent="0.25">
      <c r="B554" s="4"/>
      <c r="C554" s="3"/>
    </row>
    <row r="555" spans="2:3" x14ac:dyDescent="0.25">
      <c r="B555" s="4"/>
      <c r="C555" s="3"/>
    </row>
    <row r="556" spans="2:3" x14ac:dyDescent="0.25">
      <c r="B556" s="4"/>
      <c r="C556" s="3"/>
    </row>
    <row r="557" spans="2:3" x14ac:dyDescent="0.25">
      <c r="B557" s="4"/>
      <c r="C557" s="3"/>
    </row>
    <row r="558" spans="2:3" x14ac:dyDescent="0.25">
      <c r="B558" s="4"/>
      <c r="C558" s="3"/>
    </row>
    <row r="559" spans="2:3" x14ac:dyDescent="0.25">
      <c r="B559" s="4"/>
      <c r="C559" s="3"/>
    </row>
    <row r="560" spans="2:3" x14ac:dyDescent="0.25">
      <c r="B560" s="4"/>
      <c r="C560" s="3"/>
    </row>
    <row r="561" spans="2:3" x14ac:dyDescent="0.25">
      <c r="B561" s="4"/>
      <c r="C561" s="3"/>
    </row>
    <row r="562" spans="2:3" x14ac:dyDescent="0.25">
      <c r="B562" s="4"/>
      <c r="C562" s="3"/>
    </row>
    <row r="563" spans="2:3" x14ac:dyDescent="0.25">
      <c r="B563" s="4"/>
      <c r="C563" s="3"/>
    </row>
    <row r="564" spans="2:3" x14ac:dyDescent="0.25">
      <c r="B564" s="4"/>
      <c r="C564" s="3"/>
    </row>
    <row r="565" spans="2:3" x14ac:dyDescent="0.25">
      <c r="B565" s="4"/>
      <c r="C565" s="3"/>
    </row>
    <row r="566" spans="2:3" x14ac:dyDescent="0.25">
      <c r="B566" s="4"/>
      <c r="C566" s="3"/>
    </row>
    <row r="567" spans="2:3" x14ac:dyDescent="0.25">
      <c r="B567" s="4"/>
      <c r="C567" s="3"/>
    </row>
    <row r="568" spans="2:3" x14ac:dyDescent="0.25">
      <c r="B568" s="4"/>
      <c r="C568" s="3"/>
    </row>
    <row r="569" spans="2:3" x14ac:dyDescent="0.25">
      <c r="B569" s="4"/>
      <c r="C569" s="3"/>
    </row>
    <row r="570" spans="2:3" x14ac:dyDescent="0.25">
      <c r="B570" s="4"/>
      <c r="C570" s="3"/>
    </row>
    <row r="571" spans="2:3" x14ac:dyDescent="0.25">
      <c r="B571" s="4"/>
      <c r="C571" s="3"/>
    </row>
    <row r="572" spans="2:3" x14ac:dyDescent="0.25">
      <c r="B572" s="4"/>
      <c r="C572" s="3"/>
    </row>
    <row r="573" spans="2:3" x14ac:dyDescent="0.25">
      <c r="B573" s="4"/>
      <c r="C573" s="3"/>
    </row>
    <row r="574" spans="2:3" x14ac:dyDescent="0.25">
      <c r="B574" s="4"/>
      <c r="C574" s="3"/>
    </row>
    <row r="575" spans="2:3" x14ac:dyDescent="0.25">
      <c r="B575" s="4"/>
      <c r="C575" s="3"/>
    </row>
    <row r="576" spans="2:3" x14ac:dyDescent="0.25">
      <c r="B576" s="4"/>
      <c r="C576" s="3"/>
    </row>
    <row r="577" spans="2:3" x14ac:dyDescent="0.25">
      <c r="B577" s="4"/>
      <c r="C577" s="3"/>
    </row>
    <row r="578" spans="2:3" x14ac:dyDescent="0.25">
      <c r="B578" s="4"/>
      <c r="C578" s="3"/>
    </row>
    <row r="579" spans="2:3" x14ac:dyDescent="0.25">
      <c r="B579" s="4"/>
      <c r="C579" s="3"/>
    </row>
    <row r="580" spans="2:3" x14ac:dyDescent="0.25">
      <c r="B580" s="4"/>
      <c r="C580" s="3"/>
    </row>
    <row r="581" spans="2:3" x14ac:dyDescent="0.25">
      <c r="B581" s="4"/>
      <c r="C581" s="3"/>
    </row>
    <row r="582" spans="2:3" x14ac:dyDescent="0.25">
      <c r="B582" s="4"/>
      <c r="C582" s="3"/>
    </row>
    <row r="583" spans="2:3" x14ac:dyDescent="0.25">
      <c r="B583" s="4"/>
      <c r="C583" s="3"/>
    </row>
    <row r="584" spans="2:3" x14ac:dyDescent="0.25">
      <c r="B584" s="4"/>
      <c r="C584" s="3"/>
    </row>
    <row r="585" spans="2:3" x14ac:dyDescent="0.25">
      <c r="B585" s="4"/>
      <c r="C585" s="3"/>
    </row>
    <row r="586" spans="2:3" x14ac:dyDescent="0.25">
      <c r="B586" s="4"/>
      <c r="C586" s="3"/>
    </row>
    <row r="587" spans="2:3" x14ac:dyDescent="0.25">
      <c r="B587" s="4"/>
      <c r="C587" s="3"/>
    </row>
    <row r="588" spans="2:3" x14ac:dyDescent="0.25">
      <c r="B588" s="4"/>
      <c r="C588" s="3"/>
    </row>
    <row r="589" spans="2:3" x14ac:dyDescent="0.25">
      <c r="B589" s="4"/>
      <c r="C589" s="3"/>
    </row>
    <row r="590" spans="2:3" x14ac:dyDescent="0.25">
      <c r="B590" s="4"/>
      <c r="C590" s="3"/>
    </row>
    <row r="591" spans="2:3" x14ac:dyDescent="0.25">
      <c r="B591" s="4"/>
      <c r="C591" s="3"/>
    </row>
    <row r="592" spans="2:3" x14ac:dyDescent="0.25">
      <c r="B592" s="4"/>
      <c r="C592" s="3"/>
    </row>
    <row r="593" spans="2:3" x14ac:dyDescent="0.25">
      <c r="B593" s="4"/>
      <c r="C593" s="3"/>
    </row>
    <row r="594" spans="2:3" x14ac:dyDescent="0.25">
      <c r="B594" s="4"/>
      <c r="C594" s="3"/>
    </row>
    <row r="595" spans="2:3" x14ac:dyDescent="0.25">
      <c r="B595" s="4"/>
      <c r="C595" s="3"/>
    </row>
    <row r="596" spans="2:3" x14ac:dyDescent="0.25">
      <c r="B596" s="4"/>
      <c r="C596" s="3"/>
    </row>
    <row r="597" spans="2:3" x14ac:dyDescent="0.25">
      <c r="B597" s="4"/>
      <c r="C597" s="3"/>
    </row>
    <row r="598" spans="2:3" x14ac:dyDescent="0.25">
      <c r="B598" s="4"/>
      <c r="C598" s="3"/>
    </row>
    <row r="599" spans="2:3" x14ac:dyDescent="0.25">
      <c r="B599" s="4"/>
      <c r="C599" s="3"/>
    </row>
    <row r="600" spans="2:3" x14ac:dyDescent="0.25">
      <c r="B600" s="4"/>
      <c r="C600" s="3"/>
    </row>
    <row r="601" spans="2:3" x14ac:dyDescent="0.25">
      <c r="B601" s="4"/>
      <c r="C601" s="3"/>
    </row>
    <row r="602" spans="2:3" x14ac:dyDescent="0.25">
      <c r="B602" s="4"/>
      <c r="C602" s="3"/>
    </row>
    <row r="603" spans="2:3" x14ac:dyDescent="0.25">
      <c r="B603" s="4"/>
      <c r="C603" s="3"/>
    </row>
    <row r="604" spans="2:3" x14ac:dyDescent="0.25">
      <c r="B604" s="4"/>
      <c r="C604" s="3"/>
    </row>
    <row r="605" spans="2:3" x14ac:dyDescent="0.25">
      <c r="B605" s="4"/>
      <c r="C605" s="3"/>
    </row>
    <row r="606" spans="2:3" x14ac:dyDescent="0.25">
      <c r="B606" s="4"/>
      <c r="C606" s="3"/>
    </row>
    <row r="607" spans="2:3" x14ac:dyDescent="0.25">
      <c r="B607" s="4"/>
      <c r="C607" s="3"/>
    </row>
    <row r="608" spans="2:3" x14ac:dyDescent="0.25">
      <c r="B608" s="4"/>
      <c r="C608" s="3"/>
    </row>
    <row r="609" spans="2:3" x14ac:dyDescent="0.25">
      <c r="B609" s="4"/>
      <c r="C609" s="3"/>
    </row>
    <row r="610" spans="2:3" x14ac:dyDescent="0.25">
      <c r="B610" s="4"/>
      <c r="C610" s="3"/>
    </row>
    <row r="611" spans="2:3" x14ac:dyDescent="0.25">
      <c r="B611" s="4"/>
      <c r="C611" s="3"/>
    </row>
    <row r="612" spans="2:3" x14ac:dyDescent="0.25">
      <c r="B612" s="4"/>
      <c r="C612" s="3"/>
    </row>
    <row r="613" spans="2:3" x14ac:dyDescent="0.25">
      <c r="B613" s="4"/>
      <c r="C613" s="3"/>
    </row>
    <row r="614" spans="2:3" x14ac:dyDescent="0.25">
      <c r="B614" s="4"/>
      <c r="C614" s="3"/>
    </row>
    <row r="615" spans="2:3" x14ac:dyDescent="0.25">
      <c r="B615" s="4"/>
      <c r="C615" s="3"/>
    </row>
    <row r="616" spans="2:3" x14ac:dyDescent="0.25">
      <c r="B616" s="4"/>
      <c r="C616" s="3"/>
    </row>
    <row r="617" spans="2:3" x14ac:dyDescent="0.25">
      <c r="B617" s="4"/>
      <c r="C617" s="3"/>
    </row>
    <row r="618" spans="2:3" x14ac:dyDescent="0.25">
      <c r="B618" s="4"/>
      <c r="C618" s="3"/>
    </row>
    <row r="619" spans="2:3" x14ac:dyDescent="0.25">
      <c r="B619" s="4"/>
      <c r="C619" s="3"/>
    </row>
    <row r="620" spans="2:3" x14ac:dyDescent="0.25">
      <c r="B620" s="4"/>
      <c r="C620" s="3"/>
    </row>
    <row r="621" spans="2:3" x14ac:dyDescent="0.25">
      <c r="B621" s="4"/>
      <c r="C621" s="3"/>
    </row>
    <row r="622" spans="2:3" x14ac:dyDescent="0.25">
      <c r="B622" s="4"/>
      <c r="C622" s="3"/>
    </row>
    <row r="623" spans="2:3" x14ac:dyDescent="0.25">
      <c r="B623" s="4"/>
      <c r="C623" s="3"/>
    </row>
    <row r="624" spans="2:3" x14ac:dyDescent="0.25">
      <c r="B624" s="4"/>
      <c r="C624" s="3"/>
    </row>
    <row r="625" spans="2:3" x14ac:dyDescent="0.25">
      <c r="B625" s="4"/>
      <c r="C625" s="3"/>
    </row>
    <row r="626" spans="2:3" x14ac:dyDescent="0.25">
      <c r="B626" s="4"/>
      <c r="C626" s="3"/>
    </row>
    <row r="627" spans="2:3" x14ac:dyDescent="0.25">
      <c r="B627" s="4"/>
      <c r="C627" s="3"/>
    </row>
    <row r="628" spans="2:3" x14ac:dyDescent="0.25">
      <c r="B628" s="4"/>
      <c r="C628" s="3"/>
    </row>
    <row r="629" spans="2:3" x14ac:dyDescent="0.25">
      <c r="B629" s="4"/>
      <c r="C629" s="3"/>
    </row>
    <row r="630" spans="2:3" x14ac:dyDescent="0.25">
      <c r="B630" s="4"/>
      <c r="C630" s="3"/>
    </row>
    <row r="631" spans="2:3" x14ac:dyDescent="0.25">
      <c r="B631" s="4"/>
      <c r="C631" s="3"/>
    </row>
    <row r="632" spans="2:3" x14ac:dyDescent="0.25">
      <c r="B632" s="4"/>
      <c r="C632" s="3"/>
    </row>
    <row r="633" spans="2:3" x14ac:dyDescent="0.25">
      <c r="B633" s="4"/>
      <c r="C633" s="3"/>
    </row>
    <row r="634" spans="2:3" x14ac:dyDescent="0.25">
      <c r="B634" s="4"/>
      <c r="C634" s="3"/>
    </row>
    <row r="635" spans="2:3" x14ac:dyDescent="0.25">
      <c r="B635" s="4"/>
      <c r="C635" s="3"/>
    </row>
    <row r="636" spans="2:3" x14ac:dyDescent="0.25">
      <c r="B636" s="4"/>
      <c r="C636" s="3"/>
    </row>
    <row r="637" spans="2:3" x14ac:dyDescent="0.25">
      <c r="B637" s="4"/>
      <c r="C637" s="3"/>
    </row>
    <row r="638" spans="2:3" x14ac:dyDescent="0.25">
      <c r="B638" s="4"/>
      <c r="C638" s="3"/>
    </row>
    <row r="639" spans="2:3" x14ac:dyDescent="0.25">
      <c r="B639" s="4"/>
      <c r="C639" s="3"/>
    </row>
    <row r="640" spans="2:3" x14ac:dyDescent="0.25">
      <c r="B640" s="4"/>
      <c r="C640" s="3"/>
    </row>
    <row r="641" spans="2:3" x14ac:dyDescent="0.25">
      <c r="B641" s="4"/>
      <c r="C641" s="3"/>
    </row>
    <row r="642" spans="2:3" x14ac:dyDescent="0.25">
      <c r="B642" s="4"/>
      <c r="C642" s="3"/>
    </row>
    <row r="643" spans="2:3" x14ac:dyDescent="0.25">
      <c r="B643" s="4"/>
      <c r="C643" s="3"/>
    </row>
    <row r="644" spans="2:3" x14ac:dyDescent="0.25">
      <c r="B644" s="4"/>
      <c r="C644" s="3"/>
    </row>
    <row r="645" spans="2:3" x14ac:dyDescent="0.25">
      <c r="B645" s="4"/>
      <c r="C645" s="3"/>
    </row>
    <row r="646" spans="2:3" x14ac:dyDescent="0.25">
      <c r="B646" s="4"/>
      <c r="C646" s="3"/>
    </row>
    <row r="647" spans="2:3" x14ac:dyDescent="0.25">
      <c r="B647" s="4"/>
      <c r="C647" s="3"/>
    </row>
    <row r="648" spans="2:3" x14ac:dyDescent="0.25">
      <c r="B648" s="4"/>
      <c r="C648" s="3"/>
    </row>
    <row r="649" spans="2:3" x14ac:dyDescent="0.25">
      <c r="B649" s="4"/>
      <c r="C649" s="3"/>
    </row>
    <row r="650" spans="2:3" x14ac:dyDescent="0.25">
      <c r="B650" s="4"/>
      <c r="C650" s="3"/>
    </row>
    <row r="651" spans="2:3" x14ac:dyDescent="0.25">
      <c r="B651" s="4"/>
      <c r="C651" s="3"/>
    </row>
    <row r="652" spans="2:3" x14ac:dyDescent="0.25">
      <c r="B652" s="4"/>
      <c r="C652" s="3"/>
    </row>
    <row r="653" spans="2:3" x14ac:dyDescent="0.25">
      <c r="B653" s="4"/>
      <c r="C653" s="3"/>
    </row>
    <row r="654" spans="2:3" x14ac:dyDescent="0.25">
      <c r="B654" s="4"/>
      <c r="C654" s="3"/>
    </row>
    <row r="655" spans="2:3" x14ac:dyDescent="0.25">
      <c r="B655" s="4"/>
      <c r="C655" s="3"/>
    </row>
    <row r="656" spans="2:3" x14ac:dyDescent="0.25">
      <c r="B656" s="4"/>
      <c r="C656" s="3"/>
    </row>
    <row r="657" spans="2:3" x14ac:dyDescent="0.25">
      <c r="B657" s="4"/>
      <c r="C657" s="3"/>
    </row>
    <row r="658" spans="2:3" x14ac:dyDescent="0.25">
      <c r="B658" s="4"/>
      <c r="C658" s="3"/>
    </row>
    <row r="659" spans="2:3" x14ac:dyDescent="0.25">
      <c r="B659" s="4"/>
      <c r="C659" s="3"/>
    </row>
    <row r="660" spans="2:3" x14ac:dyDescent="0.25">
      <c r="B660" s="4"/>
      <c r="C660" s="3"/>
    </row>
    <row r="661" spans="2:3" x14ac:dyDescent="0.25">
      <c r="B661" s="4"/>
      <c r="C661" s="3"/>
    </row>
    <row r="662" spans="2:3" x14ac:dyDescent="0.25">
      <c r="B662" s="4"/>
      <c r="C662" s="3"/>
    </row>
    <row r="663" spans="2:3" x14ac:dyDescent="0.25">
      <c r="B663" s="4"/>
      <c r="C663" s="3"/>
    </row>
    <row r="664" spans="2:3" x14ac:dyDescent="0.25">
      <c r="B664" s="4"/>
      <c r="C664" s="3"/>
    </row>
    <row r="665" spans="2:3" x14ac:dyDescent="0.25">
      <c r="B665" s="4"/>
      <c r="C665" s="3"/>
    </row>
    <row r="666" spans="2:3" x14ac:dyDescent="0.25">
      <c r="B666" s="4"/>
      <c r="C666" s="3"/>
    </row>
    <row r="667" spans="2:3" x14ac:dyDescent="0.25">
      <c r="B667" s="4"/>
      <c r="C667" s="3"/>
    </row>
    <row r="668" spans="2:3" x14ac:dyDescent="0.25">
      <c r="B668" s="4"/>
      <c r="C668" s="3"/>
    </row>
    <row r="669" spans="2:3" x14ac:dyDescent="0.25">
      <c r="B669" s="4"/>
      <c r="C669" s="3"/>
    </row>
    <row r="670" spans="2:3" x14ac:dyDescent="0.25">
      <c r="B670" s="4"/>
      <c r="C670" s="3"/>
    </row>
    <row r="671" spans="2:3" x14ac:dyDescent="0.25">
      <c r="B671" s="4"/>
      <c r="C671" s="3"/>
    </row>
    <row r="672" spans="2:3" x14ac:dyDescent="0.25">
      <c r="B672" s="4"/>
      <c r="C672" s="3"/>
    </row>
    <row r="673" spans="2:3" x14ac:dyDescent="0.25">
      <c r="B673" s="4"/>
      <c r="C673" s="3"/>
    </row>
    <row r="674" spans="2:3" x14ac:dyDescent="0.25">
      <c r="B674" s="4"/>
      <c r="C674" s="3"/>
    </row>
    <row r="675" spans="2:3" x14ac:dyDescent="0.25">
      <c r="B675" s="4"/>
      <c r="C675" s="3"/>
    </row>
    <row r="676" spans="2:3" x14ac:dyDescent="0.25">
      <c r="B676" s="4"/>
      <c r="C676" s="3"/>
    </row>
    <row r="677" spans="2:3" x14ac:dyDescent="0.25">
      <c r="B677" s="4"/>
      <c r="C677" s="3"/>
    </row>
    <row r="678" spans="2:3" x14ac:dyDescent="0.25">
      <c r="B678" s="4"/>
      <c r="C678" s="3"/>
    </row>
    <row r="679" spans="2:3" x14ac:dyDescent="0.25">
      <c r="B679" s="4"/>
      <c r="C679" s="3"/>
    </row>
    <row r="680" spans="2:3" x14ac:dyDescent="0.25">
      <c r="B680" s="4"/>
      <c r="C680" s="3"/>
    </row>
    <row r="681" spans="2:3" x14ac:dyDescent="0.25">
      <c r="B681" s="4"/>
      <c r="C681" s="3"/>
    </row>
    <row r="682" spans="2:3" x14ac:dyDescent="0.25">
      <c r="B682" s="4"/>
      <c r="C682" s="3"/>
    </row>
    <row r="683" spans="2:3" x14ac:dyDescent="0.25">
      <c r="B683" s="4"/>
      <c r="C683" s="3"/>
    </row>
    <row r="684" spans="2:3" x14ac:dyDescent="0.25">
      <c r="B684" s="4"/>
      <c r="C684" s="3"/>
    </row>
    <row r="685" spans="2:3" x14ac:dyDescent="0.25">
      <c r="B685" s="4"/>
      <c r="C685" s="3"/>
    </row>
    <row r="686" spans="2:3" x14ac:dyDescent="0.25">
      <c r="B686" s="4"/>
      <c r="C686" s="3"/>
    </row>
    <row r="687" spans="2:3" x14ac:dyDescent="0.25">
      <c r="B687" s="4"/>
      <c r="C687" s="3"/>
    </row>
    <row r="688" spans="2:3" x14ac:dyDescent="0.25">
      <c r="B688" s="4"/>
      <c r="C688" s="3"/>
    </row>
    <row r="689" spans="2:3" x14ac:dyDescent="0.25">
      <c r="B689" s="4"/>
      <c r="C689" s="3"/>
    </row>
    <row r="690" spans="2:3" x14ac:dyDescent="0.25">
      <c r="B690" s="4"/>
      <c r="C690" s="3"/>
    </row>
    <row r="691" spans="2:3" x14ac:dyDescent="0.25">
      <c r="B691" s="4"/>
      <c r="C691" s="3"/>
    </row>
    <row r="692" spans="2:3" x14ac:dyDescent="0.25">
      <c r="B692" s="4"/>
      <c r="C692" s="3"/>
    </row>
    <row r="693" spans="2:3" x14ac:dyDescent="0.25">
      <c r="B693" s="4"/>
      <c r="C693" s="3"/>
    </row>
    <row r="694" spans="2:3" x14ac:dyDescent="0.25">
      <c r="B694" s="4"/>
      <c r="C694" s="3"/>
    </row>
    <row r="695" spans="2:3" x14ac:dyDescent="0.25">
      <c r="B695" s="4"/>
      <c r="C695" s="3"/>
    </row>
    <row r="696" spans="2:3" x14ac:dyDescent="0.25">
      <c r="B696" s="4"/>
      <c r="C696" s="3"/>
    </row>
    <row r="697" spans="2:3" x14ac:dyDescent="0.25">
      <c r="B697" s="4"/>
      <c r="C697" s="3"/>
    </row>
    <row r="698" spans="2:3" x14ac:dyDescent="0.25">
      <c r="B698" s="4"/>
      <c r="C698" s="3"/>
    </row>
    <row r="699" spans="2:3" x14ac:dyDescent="0.25">
      <c r="B699" s="4"/>
      <c r="C699" s="3"/>
    </row>
    <row r="700" spans="2:3" x14ac:dyDescent="0.25">
      <c r="B700" s="4"/>
      <c r="C700" s="3"/>
    </row>
    <row r="701" spans="2:3" x14ac:dyDescent="0.25">
      <c r="B701" s="4"/>
      <c r="C701" s="3"/>
    </row>
    <row r="702" spans="2:3" x14ac:dyDescent="0.25">
      <c r="B702" s="4"/>
      <c r="C702" s="3"/>
    </row>
    <row r="703" spans="2:3" x14ac:dyDescent="0.25">
      <c r="B703" s="4"/>
      <c r="C703" s="3"/>
    </row>
    <row r="704" spans="2:3" x14ac:dyDescent="0.25">
      <c r="B704" s="4"/>
      <c r="C704" s="3"/>
    </row>
    <row r="705" spans="2:3" x14ac:dyDescent="0.25">
      <c r="B705" s="4"/>
      <c r="C705" s="3"/>
    </row>
    <row r="706" spans="2:3" x14ac:dyDescent="0.25">
      <c r="B706" s="4"/>
      <c r="C706" s="3"/>
    </row>
    <row r="707" spans="2:3" x14ac:dyDescent="0.25">
      <c r="B707" s="4"/>
      <c r="C707" s="3"/>
    </row>
    <row r="708" spans="2:3" x14ac:dyDescent="0.25">
      <c r="B708" s="4"/>
      <c r="C708" s="3"/>
    </row>
    <row r="709" spans="2:3" x14ac:dyDescent="0.25">
      <c r="B709" s="4"/>
      <c r="C709" s="3"/>
    </row>
    <row r="710" spans="2:3" x14ac:dyDescent="0.25">
      <c r="B710" s="4"/>
      <c r="C710" s="3"/>
    </row>
    <row r="711" spans="2:3" x14ac:dyDescent="0.25">
      <c r="B711" s="4"/>
      <c r="C711" s="3"/>
    </row>
    <row r="712" spans="2:3" x14ac:dyDescent="0.25">
      <c r="B712" s="4"/>
      <c r="C712" s="3"/>
    </row>
    <row r="713" spans="2:3" x14ac:dyDescent="0.25">
      <c r="B713" s="4"/>
      <c r="C713" s="3"/>
    </row>
    <row r="714" spans="2:3" x14ac:dyDescent="0.25">
      <c r="B714" s="4"/>
      <c r="C714" s="3"/>
    </row>
    <row r="715" spans="2:3" x14ac:dyDescent="0.25">
      <c r="B715" s="4"/>
      <c r="C715" s="3"/>
    </row>
    <row r="716" spans="2:3" x14ac:dyDescent="0.25">
      <c r="B716" s="4"/>
      <c r="C716" s="3"/>
    </row>
    <row r="717" spans="2:3" x14ac:dyDescent="0.25">
      <c r="B717" s="4"/>
      <c r="C717" s="3"/>
    </row>
    <row r="718" spans="2:3" x14ac:dyDescent="0.25">
      <c r="B718" s="4"/>
      <c r="C718" s="3"/>
    </row>
    <row r="719" spans="2:3" x14ac:dyDescent="0.25">
      <c r="B719" s="4"/>
      <c r="C719" s="3"/>
    </row>
    <row r="720" spans="2:3" x14ac:dyDescent="0.25">
      <c r="B720" s="4"/>
      <c r="C720" s="3"/>
    </row>
    <row r="721" spans="2:3" x14ac:dyDescent="0.25">
      <c r="B721" s="4"/>
      <c r="C721" s="3"/>
    </row>
    <row r="722" spans="2:3" x14ac:dyDescent="0.25">
      <c r="B722" s="4"/>
      <c r="C722" s="3"/>
    </row>
    <row r="723" spans="2:3" x14ac:dyDescent="0.25">
      <c r="B723" s="4"/>
      <c r="C723" s="3"/>
    </row>
    <row r="724" spans="2:3" x14ac:dyDescent="0.25">
      <c r="B724" s="4"/>
      <c r="C724" s="3"/>
    </row>
    <row r="725" spans="2:3" x14ac:dyDescent="0.25">
      <c r="B725" s="4"/>
      <c r="C725" s="3"/>
    </row>
    <row r="726" spans="2:3" x14ac:dyDescent="0.25">
      <c r="B726" s="4"/>
      <c r="C726" s="3"/>
    </row>
    <row r="727" spans="2:3" x14ac:dyDescent="0.25">
      <c r="B727" s="4"/>
      <c r="C727" s="3"/>
    </row>
    <row r="728" spans="2:3" x14ac:dyDescent="0.25">
      <c r="B728" s="4"/>
      <c r="C728" s="3"/>
    </row>
    <row r="729" spans="2:3" x14ac:dyDescent="0.25">
      <c r="B729" s="4"/>
      <c r="C729" s="3"/>
    </row>
    <row r="730" spans="2:3" x14ac:dyDescent="0.25">
      <c r="B730" s="4"/>
      <c r="C730" s="3"/>
    </row>
    <row r="731" spans="2:3" x14ac:dyDescent="0.25">
      <c r="B731" s="4"/>
      <c r="C731" s="3"/>
    </row>
    <row r="732" spans="2:3" x14ac:dyDescent="0.25">
      <c r="B732" s="4"/>
      <c r="C732" s="3"/>
    </row>
    <row r="733" spans="2:3" x14ac:dyDescent="0.25">
      <c r="B733" s="4"/>
      <c r="C733" s="3"/>
    </row>
    <row r="734" spans="2:3" x14ac:dyDescent="0.25">
      <c r="B734" s="4"/>
      <c r="C734" s="3"/>
    </row>
    <row r="735" spans="2:3" x14ac:dyDescent="0.25">
      <c r="B735" s="4"/>
      <c r="C735" s="3"/>
    </row>
    <row r="736" spans="2:3" x14ac:dyDescent="0.25">
      <c r="B736" s="4"/>
      <c r="C736" s="3"/>
    </row>
    <row r="737" spans="2:3" x14ac:dyDescent="0.25">
      <c r="B737" s="4"/>
      <c r="C737" s="3"/>
    </row>
    <row r="738" spans="2:3" x14ac:dyDescent="0.25">
      <c r="B738" s="4"/>
      <c r="C738" s="3"/>
    </row>
    <row r="739" spans="2:3" x14ac:dyDescent="0.25">
      <c r="B739" s="4"/>
      <c r="C739" s="3"/>
    </row>
    <row r="740" spans="2:3" x14ac:dyDescent="0.25">
      <c r="B740" s="4"/>
      <c r="C740" s="3"/>
    </row>
    <row r="741" spans="2:3" x14ac:dyDescent="0.25">
      <c r="B741" s="4"/>
      <c r="C741" s="3"/>
    </row>
    <row r="742" spans="2:3" x14ac:dyDescent="0.25">
      <c r="B742" s="4"/>
      <c r="C742" s="3"/>
    </row>
    <row r="743" spans="2:3" x14ac:dyDescent="0.25">
      <c r="B743" s="4"/>
      <c r="C743" s="3"/>
    </row>
    <row r="744" spans="2:3" x14ac:dyDescent="0.25">
      <c r="B744" s="4"/>
      <c r="C744" s="3"/>
    </row>
    <row r="745" spans="2:3" x14ac:dyDescent="0.25">
      <c r="B745" s="4"/>
      <c r="C745" s="3"/>
    </row>
    <row r="746" spans="2:3" x14ac:dyDescent="0.25">
      <c r="B746" s="4"/>
      <c r="C746" s="3"/>
    </row>
    <row r="747" spans="2:3" x14ac:dyDescent="0.25">
      <c r="B747" s="4"/>
      <c r="C747" s="3"/>
    </row>
    <row r="748" spans="2:3" x14ac:dyDescent="0.25">
      <c r="B748" s="4"/>
      <c r="C748" s="3"/>
    </row>
    <row r="749" spans="2:3" x14ac:dyDescent="0.25">
      <c r="B749" s="4"/>
      <c r="C749" s="3"/>
    </row>
    <row r="750" spans="2:3" x14ac:dyDescent="0.25">
      <c r="B750" s="4"/>
      <c r="C750" s="3"/>
    </row>
    <row r="751" spans="2:3" x14ac:dyDescent="0.25">
      <c r="B751" s="4"/>
      <c r="C751" s="3"/>
    </row>
    <row r="752" spans="2:3" x14ac:dyDescent="0.25">
      <c r="B752" s="4"/>
      <c r="C752" s="3"/>
    </row>
    <row r="753" spans="2:3" x14ac:dyDescent="0.25">
      <c r="B753" s="4"/>
      <c r="C753" s="3"/>
    </row>
    <row r="754" spans="2:3" x14ac:dyDescent="0.25">
      <c r="B754" s="4"/>
      <c r="C754" s="3"/>
    </row>
    <row r="755" spans="2:3" x14ac:dyDescent="0.25">
      <c r="B755" s="4"/>
      <c r="C755" s="3"/>
    </row>
    <row r="756" spans="2:3" x14ac:dyDescent="0.25">
      <c r="B756" s="4"/>
      <c r="C756" s="3"/>
    </row>
    <row r="757" spans="2:3" x14ac:dyDescent="0.25">
      <c r="B757" s="4"/>
      <c r="C757" s="3"/>
    </row>
    <row r="758" spans="2:3" x14ac:dyDescent="0.25">
      <c r="B758" s="4"/>
      <c r="C758" s="3"/>
    </row>
    <row r="759" spans="2:3" x14ac:dyDescent="0.25">
      <c r="B759" s="4"/>
      <c r="C759" s="3"/>
    </row>
    <row r="760" spans="2:3" x14ac:dyDescent="0.25">
      <c r="B760" s="4"/>
      <c r="C760" s="3"/>
    </row>
    <row r="761" spans="2:3" x14ac:dyDescent="0.25">
      <c r="B761" s="4"/>
      <c r="C761" s="3"/>
    </row>
    <row r="762" spans="2:3" x14ac:dyDescent="0.25">
      <c r="B762" s="4"/>
      <c r="C762" s="3"/>
    </row>
    <row r="763" spans="2:3" x14ac:dyDescent="0.25">
      <c r="B763" s="4"/>
      <c r="C763" s="3"/>
    </row>
    <row r="764" spans="2:3" x14ac:dyDescent="0.25">
      <c r="B764" s="4"/>
      <c r="C764" s="3"/>
    </row>
    <row r="765" spans="2:3" x14ac:dyDescent="0.25">
      <c r="B765" s="4"/>
      <c r="C765" s="3"/>
    </row>
    <row r="766" spans="2:3" x14ac:dyDescent="0.25">
      <c r="B766" s="4"/>
      <c r="C766" s="3"/>
    </row>
    <row r="767" spans="2:3" x14ac:dyDescent="0.25">
      <c r="B767" s="4"/>
      <c r="C767" s="3"/>
    </row>
    <row r="768" spans="2:3" x14ac:dyDescent="0.25">
      <c r="B768" s="4"/>
      <c r="C768" s="3"/>
    </row>
    <row r="769" spans="2:3" x14ac:dyDescent="0.25">
      <c r="B769" s="4"/>
      <c r="C769" s="3"/>
    </row>
    <row r="770" spans="2:3" x14ac:dyDescent="0.25">
      <c r="B770" s="4"/>
      <c r="C770" s="3"/>
    </row>
    <row r="771" spans="2:3" x14ac:dyDescent="0.25">
      <c r="B771" s="4"/>
      <c r="C771" s="3"/>
    </row>
    <row r="772" spans="2:3" x14ac:dyDescent="0.25">
      <c r="B772" s="4"/>
      <c r="C772" s="3"/>
    </row>
    <row r="773" spans="2:3" x14ac:dyDescent="0.25">
      <c r="B773" s="4"/>
      <c r="C773" s="3"/>
    </row>
    <row r="774" spans="2:3" x14ac:dyDescent="0.25">
      <c r="B774" s="4"/>
      <c r="C774" s="3"/>
    </row>
    <row r="775" spans="2:3" x14ac:dyDescent="0.25">
      <c r="B775" s="4"/>
      <c r="C775" s="3"/>
    </row>
    <row r="776" spans="2:3" x14ac:dyDescent="0.25">
      <c r="B776" s="4"/>
      <c r="C776" s="3"/>
    </row>
    <row r="777" spans="2:3" x14ac:dyDescent="0.25">
      <c r="B777" s="4"/>
      <c r="C777" s="3"/>
    </row>
    <row r="778" spans="2:3" x14ac:dyDescent="0.25">
      <c r="B778" s="4"/>
      <c r="C778" s="3"/>
    </row>
    <row r="779" spans="2:3" x14ac:dyDescent="0.25">
      <c r="B779" s="4"/>
      <c r="C779" s="3"/>
    </row>
    <row r="780" spans="2:3" x14ac:dyDescent="0.25">
      <c r="B780" s="4"/>
      <c r="C780" s="3"/>
    </row>
    <row r="781" spans="2:3" x14ac:dyDescent="0.25">
      <c r="B781" s="4"/>
      <c r="C781" s="3"/>
    </row>
    <row r="782" spans="2:3" x14ac:dyDescent="0.25">
      <c r="B782" s="4"/>
      <c r="C782" s="3"/>
    </row>
    <row r="783" spans="2:3" x14ac:dyDescent="0.25">
      <c r="B783" s="4"/>
      <c r="C783" s="3"/>
    </row>
    <row r="784" spans="2:3" x14ac:dyDescent="0.25">
      <c r="B784" s="4"/>
      <c r="C784" s="3"/>
    </row>
    <row r="785" spans="2:3" x14ac:dyDescent="0.25">
      <c r="B785" s="4"/>
      <c r="C785" s="3"/>
    </row>
    <row r="786" spans="2:3" x14ac:dyDescent="0.25">
      <c r="B786" s="4"/>
      <c r="C786" s="3"/>
    </row>
    <row r="787" spans="2:3" x14ac:dyDescent="0.25">
      <c r="B787" s="4"/>
      <c r="C787" s="3"/>
    </row>
    <row r="788" spans="2:3" x14ac:dyDescent="0.25">
      <c r="B788" s="4"/>
      <c r="C788" s="3"/>
    </row>
    <row r="789" spans="2:3" x14ac:dyDescent="0.25">
      <c r="B789" s="4"/>
      <c r="C789" s="3"/>
    </row>
    <row r="790" spans="2:3" x14ac:dyDescent="0.25">
      <c r="B790" s="4"/>
      <c r="C790" s="3"/>
    </row>
    <row r="791" spans="2:3" x14ac:dyDescent="0.25">
      <c r="B791" s="4"/>
      <c r="C791" s="3"/>
    </row>
    <row r="792" spans="2:3" x14ac:dyDescent="0.25">
      <c r="B792" s="4"/>
      <c r="C792" s="3"/>
    </row>
    <row r="793" spans="2:3" x14ac:dyDescent="0.25">
      <c r="B793" s="4"/>
      <c r="C793" s="3"/>
    </row>
    <row r="794" spans="2:3" x14ac:dyDescent="0.25">
      <c r="B794" s="4"/>
      <c r="C794" s="3"/>
    </row>
    <row r="795" spans="2:3" x14ac:dyDescent="0.25">
      <c r="B795" s="4"/>
      <c r="C795" s="3"/>
    </row>
    <row r="796" spans="2:3" x14ac:dyDescent="0.25">
      <c r="B796" s="4"/>
      <c r="C796" s="3"/>
    </row>
    <row r="797" spans="2:3" x14ac:dyDescent="0.25">
      <c r="B797" s="4"/>
      <c r="C797" s="3"/>
    </row>
    <row r="798" spans="2:3" x14ac:dyDescent="0.25">
      <c r="B798" s="4"/>
      <c r="C798" s="3"/>
    </row>
    <row r="799" spans="2:3" x14ac:dyDescent="0.25">
      <c r="B799" s="4"/>
      <c r="C799" s="3"/>
    </row>
    <row r="800" spans="2:3" x14ac:dyDescent="0.25">
      <c r="B800" s="4"/>
      <c r="C800" s="3"/>
    </row>
    <row r="801" spans="2:3" x14ac:dyDescent="0.25">
      <c r="B801" s="4"/>
      <c r="C801" s="3"/>
    </row>
    <row r="802" spans="2:3" x14ac:dyDescent="0.25">
      <c r="B802" s="4"/>
      <c r="C802" s="3"/>
    </row>
    <row r="803" spans="2:3" x14ac:dyDescent="0.25">
      <c r="B803" s="4"/>
      <c r="C803" s="3"/>
    </row>
    <row r="804" spans="2:3" x14ac:dyDescent="0.25">
      <c r="B804" s="4"/>
      <c r="C804" s="3"/>
    </row>
    <row r="805" spans="2:3" x14ac:dyDescent="0.25">
      <c r="B805" s="4"/>
      <c r="C805" s="3"/>
    </row>
    <row r="806" spans="2:3" x14ac:dyDescent="0.25">
      <c r="B806" s="4"/>
      <c r="C806" s="3"/>
    </row>
    <row r="807" spans="2:3" x14ac:dyDescent="0.25">
      <c r="B807" s="4"/>
      <c r="C807" s="3"/>
    </row>
    <row r="808" spans="2:3" x14ac:dyDescent="0.25">
      <c r="B808" s="4"/>
      <c r="C808" s="3"/>
    </row>
    <row r="809" spans="2:3" x14ac:dyDescent="0.25">
      <c r="B809" s="4"/>
      <c r="C809" s="3"/>
    </row>
    <row r="810" spans="2:3" x14ac:dyDescent="0.25">
      <c r="B810" s="4"/>
      <c r="C810" s="3"/>
    </row>
    <row r="811" spans="2:3" x14ac:dyDescent="0.25">
      <c r="B811" s="4"/>
      <c r="C811" s="3"/>
    </row>
    <row r="812" spans="2:3" x14ac:dyDescent="0.25">
      <c r="B812" s="4"/>
      <c r="C812" s="3"/>
    </row>
    <row r="813" spans="2:3" x14ac:dyDescent="0.25">
      <c r="B813" s="4"/>
      <c r="C813" s="3"/>
    </row>
    <row r="814" spans="2:3" x14ac:dyDescent="0.25">
      <c r="B814" s="4"/>
      <c r="C814" s="3"/>
    </row>
    <row r="815" spans="2:3" x14ac:dyDescent="0.25">
      <c r="B815" s="4"/>
      <c r="C815" s="3"/>
    </row>
    <row r="816" spans="2:3" x14ac:dyDescent="0.25">
      <c r="B816" s="4"/>
      <c r="C816" s="3"/>
    </row>
    <row r="817" spans="2:3" x14ac:dyDescent="0.25">
      <c r="B817" s="4"/>
      <c r="C817" s="3"/>
    </row>
    <row r="818" spans="2:3" x14ac:dyDescent="0.25">
      <c r="B818" s="4"/>
      <c r="C818" s="3"/>
    </row>
    <row r="819" spans="2:3" x14ac:dyDescent="0.25">
      <c r="B819" s="4"/>
      <c r="C819" s="3"/>
    </row>
    <row r="820" spans="2:3" x14ac:dyDescent="0.25">
      <c r="B820" s="4"/>
      <c r="C820" s="3"/>
    </row>
    <row r="821" spans="2:3" x14ac:dyDescent="0.25">
      <c r="B821" s="4"/>
      <c r="C821" s="3"/>
    </row>
    <row r="822" spans="2:3" x14ac:dyDescent="0.25">
      <c r="B822" s="4"/>
      <c r="C822" s="3"/>
    </row>
    <row r="823" spans="2:3" x14ac:dyDescent="0.25">
      <c r="B823" s="4"/>
      <c r="C823" s="3"/>
    </row>
    <row r="824" spans="2:3" x14ac:dyDescent="0.25">
      <c r="B824" s="4"/>
      <c r="C824" s="3"/>
    </row>
    <row r="825" spans="2:3" x14ac:dyDescent="0.25">
      <c r="B825" s="4"/>
      <c r="C825" s="3"/>
    </row>
    <row r="826" spans="2:3" x14ac:dyDescent="0.25">
      <c r="B826" s="4"/>
      <c r="C826" s="3"/>
    </row>
    <row r="827" spans="2:3" x14ac:dyDescent="0.25">
      <c r="B827" s="4"/>
      <c r="C827" s="3"/>
    </row>
    <row r="828" spans="2:3" x14ac:dyDescent="0.25">
      <c r="B828" s="4"/>
      <c r="C828" s="3"/>
    </row>
    <row r="829" spans="2:3" x14ac:dyDescent="0.25">
      <c r="B829" s="4"/>
      <c r="C829" s="3"/>
    </row>
    <row r="830" spans="2:3" x14ac:dyDescent="0.25">
      <c r="B830" s="4"/>
      <c r="C830" s="3"/>
    </row>
    <row r="831" spans="2:3" x14ac:dyDescent="0.25">
      <c r="B831" s="4"/>
      <c r="C831" s="3"/>
    </row>
    <row r="832" spans="2:3" x14ac:dyDescent="0.25">
      <c r="B832" s="4"/>
      <c r="C832" s="3"/>
    </row>
    <row r="833" spans="2:3" x14ac:dyDescent="0.25">
      <c r="B833" s="4"/>
      <c r="C833" s="3"/>
    </row>
    <row r="834" spans="2:3" x14ac:dyDescent="0.25">
      <c r="B834" s="4"/>
      <c r="C834" s="3"/>
    </row>
    <row r="835" spans="2:3" x14ac:dyDescent="0.25">
      <c r="B835" s="4"/>
      <c r="C835" s="3"/>
    </row>
    <row r="836" spans="2:3" x14ac:dyDescent="0.25">
      <c r="B836" s="4"/>
      <c r="C836" s="3"/>
    </row>
    <row r="837" spans="2:3" x14ac:dyDescent="0.25">
      <c r="B837" s="4"/>
      <c r="C837" s="3"/>
    </row>
    <row r="838" spans="2:3" x14ac:dyDescent="0.25">
      <c r="B838" s="4"/>
      <c r="C838" s="3"/>
    </row>
    <row r="839" spans="2:3" x14ac:dyDescent="0.25">
      <c r="B839" s="4"/>
      <c r="C839" s="3"/>
    </row>
    <row r="840" spans="2:3" x14ac:dyDescent="0.25">
      <c r="B840" s="4"/>
      <c r="C840" s="3"/>
    </row>
    <row r="841" spans="2:3" x14ac:dyDescent="0.25">
      <c r="B841" s="4"/>
      <c r="C841" s="3"/>
    </row>
    <row r="842" spans="2:3" x14ac:dyDescent="0.25">
      <c r="B842" s="4"/>
      <c r="C842" s="3"/>
    </row>
    <row r="843" spans="2:3" x14ac:dyDescent="0.25">
      <c r="B843" s="4"/>
      <c r="C843" s="3"/>
    </row>
    <row r="844" spans="2:3" x14ac:dyDescent="0.25">
      <c r="B844" s="4"/>
      <c r="C844" s="3"/>
    </row>
    <row r="845" spans="2:3" x14ac:dyDescent="0.25">
      <c r="B845" s="4"/>
      <c r="C845" s="3"/>
    </row>
    <row r="846" spans="2:3" x14ac:dyDescent="0.25">
      <c r="B846" s="4"/>
      <c r="C846" s="3"/>
    </row>
    <row r="847" spans="2:3" x14ac:dyDescent="0.25">
      <c r="B847" s="4"/>
      <c r="C847" s="3"/>
    </row>
    <row r="848" spans="2:3" x14ac:dyDescent="0.25">
      <c r="B848" s="4"/>
      <c r="C848" s="3"/>
    </row>
    <row r="849" spans="2:3" x14ac:dyDescent="0.25">
      <c r="B849" s="4"/>
      <c r="C849" s="3"/>
    </row>
    <row r="850" spans="2:3" x14ac:dyDescent="0.25">
      <c r="B850" s="4"/>
      <c r="C850" s="3"/>
    </row>
    <row r="851" spans="2:3" x14ac:dyDescent="0.25">
      <c r="B851" s="4"/>
      <c r="C851" s="3"/>
    </row>
    <row r="852" spans="2:3" x14ac:dyDescent="0.25">
      <c r="B852" s="4"/>
      <c r="C852" s="3"/>
    </row>
    <row r="853" spans="2:3" x14ac:dyDescent="0.25">
      <c r="B853" s="4"/>
      <c r="C853" s="3"/>
    </row>
    <row r="854" spans="2:3" x14ac:dyDescent="0.25">
      <c r="B854" s="4"/>
      <c r="C854" s="3"/>
    </row>
    <row r="855" spans="2:3" x14ac:dyDescent="0.25">
      <c r="B855" s="4"/>
      <c r="C855" s="3"/>
    </row>
    <row r="856" spans="2:3" x14ac:dyDescent="0.25">
      <c r="B856" s="4"/>
      <c r="C856" s="3"/>
    </row>
    <row r="857" spans="2:3" x14ac:dyDescent="0.25">
      <c r="B857" s="4"/>
      <c r="C857" s="3"/>
    </row>
    <row r="858" spans="2:3" x14ac:dyDescent="0.25">
      <c r="B858" s="4"/>
      <c r="C858" s="3"/>
    </row>
    <row r="859" spans="2:3" x14ac:dyDescent="0.25">
      <c r="B859" s="4"/>
      <c r="C859" s="3"/>
    </row>
    <row r="860" spans="2:3" x14ac:dyDescent="0.25">
      <c r="B860" s="4"/>
      <c r="C860" s="3"/>
    </row>
    <row r="861" spans="2:3" x14ac:dyDescent="0.25">
      <c r="B861" s="4"/>
      <c r="C861" s="3"/>
    </row>
    <row r="862" spans="2:3" x14ac:dyDescent="0.25">
      <c r="B862" s="4"/>
      <c r="C862" s="3"/>
    </row>
    <row r="863" spans="2:3" x14ac:dyDescent="0.25">
      <c r="B863" s="4"/>
      <c r="C863" s="3"/>
    </row>
    <row r="864" spans="2:3" x14ac:dyDescent="0.25">
      <c r="B864" s="4"/>
      <c r="C864" s="3"/>
    </row>
    <row r="865" spans="2:3" x14ac:dyDescent="0.25">
      <c r="B865" s="4"/>
      <c r="C865" s="3"/>
    </row>
    <row r="866" spans="2:3" x14ac:dyDescent="0.25">
      <c r="B866" s="4"/>
      <c r="C866" s="3"/>
    </row>
    <row r="867" spans="2:3" x14ac:dyDescent="0.25">
      <c r="B867" s="4"/>
      <c r="C867" s="3"/>
    </row>
    <row r="868" spans="2:3" x14ac:dyDescent="0.25">
      <c r="B868" s="4"/>
      <c r="C868" s="3"/>
    </row>
    <row r="869" spans="2:3" x14ac:dyDescent="0.25">
      <c r="B869" s="4"/>
      <c r="C869" s="3"/>
    </row>
    <row r="870" spans="2:3" x14ac:dyDescent="0.25">
      <c r="B870" s="4"/>
      <c r="C870" s="3"/>
    </row>
    <row r="871" spans="2:3" x14ac:dyDescent="0.25">
      <c r="B871" s="4"/>
      <c r="C871" s="3"/>
    </row>
    <row r="872" spans="2:3" x14ac:dyDescent="0.25">
      <c r="B872" s="4"/>
      <c r="C872" s="3"/>
    </row>
    <row r="873" spans="2:3" x14ac:dyDescent="0.25">
      <c r="B873" s="4"/>
      <c r="C873" s="3"/>
    </row>
    <row r="874" spans="2:3" x14ac:dyDescent="0.25">
      <c r="B874" s="4"/>
      <c r="C874" s="3"/>
    </row>
    <row r="875" spans="2:3" x14ac:dyDescent="0.25">
      <c r="B875" s="4"/>
      <c r="C875" s="3"/>
    </row>
    <row r="876" spans="2:3" x14ac:dyDescent="0.25">
      <c r="B876" s="4"/>
      <c r="C876" s="3"/>
    </row>
    <row r="877" spans="2:3" x14ac:dyDescent="0.25">
      <c r="B877" s="4"/>
      <c r="C877" s="3"/>
    </row>
    <row r="878" spans="2:3" x14ac:dyDescent="0.25">
      <c r="B878" s="4"/>
      <c r="C878" s="3"/>
    </row>
    <row r="879" spans="2:3" x14ac:dyDescent="0.25">
      <c r="B879" s="4"/>
      <c r="C879" s="3"/>
    </row>
    <row r="880" spans="2:3" x14ac:dyDescent="0.25">
      <c r="B880" s="4"/>
      <c r="C880" s="3"/>
    </row>
    <row r="881" spans="2:3" x14ac:dyDescent="0.25">
      <c r="B881" s="4"/>
      <c r="C881" s="3"/>
    </row>
    <row r="882" spans="2:3" x14ac:dyDescent="0.25">
      <c r="B882" s="4"/>
      <c r="C882" s="3"/>
    </row>
    <row r="883" spans="2:3" x14ac:dyDescent="0.25">
      <c r="B883" s="4"/>
      <c r="C883" s="3"/>
    </row>
    <row r="884" spans="2:3" x14ac:dyDescent="0.25">
      <c r="B884" s="4"/>
      <c r="C884" s="3"/>
    </row>
    <row r="885" spans="2:3" x14ac:dyDescent="0.25">
      <c r="B885" s="4"/>
      <c r="C885" s="3"/>
    </row>
    <row r="886" spans="2:3" x14ac:dyDescent="0.25">
      <c r="B886" s="4"/>
      <c r="C886" s="3"/>
    </row>
    <row r="887" spans="2:3" x14ac:dyDescent="0.25">
      <c r="B887" s="4"/>
      <c r="C887" s="3"/>
    </row>
    <row r="888" spans="2:3" x14ac:dyDescent="0.25">
      <c r="B888" s="4"/>
      <c r="C888" s="3"/>
    </row>
    <row r="889" spans="2:3" x14ac:dyDescent="0.25">
      <c r="B889" s="4"/>
      <c r="C889" s="3"/>
    </row>
    <row r="890" spans="2:3" x14ac:dyDescent="0.25">
      <c r="B890" s="4"/>
      <c r="C890" s="3"/>
    </row>
    <row r="891" spans="2:3" x14ac:dyDescent="0.25">
      <c r="B891" s="4"/>
      <c r="C891" s="3"/>
    </row>
    <row r="892" spans="2:3" x14ac:dyDescent="0.25">
      <c r="B892" s="4"/>
      <c r="C892" s="3"/>
    </row>
    <row r="893" spans="2:3" x14ac:dyDescent="0.25">
      <c r="B893" s="4"/>
      <c r="C893" s="3"/>
    </row>
    <row r="894" spans="2:3" x14ac:dyDescent="0.25">
      <c r="B894" s="4"/>
      <c r="C894" s="3"/>
    </row>
    <row r="895" spans="2:3" x14ac:dyDescent="0.25">
      <c r="B895" s="4"/>
      <c r="C895" s="3"/>
    </row>
    <row r="896" spans="2:3" x14ac:dyDescent="0.25">
      <c r="B896" s="4"/>
      <c r="C896" s="3"/>
    </row>
    <row r="897" spans="2:3" x14ac:dyDescent="0.25">
      <c r="B897" s="4"/>
      <c r="C897" s="3"/>
    </row>
    <row r="898" spans="2:3" x14ac:dyDescent="0.25">
      <c r="B898" s="4"/>
      <c r="C898" s="3"/>
    </row>
    <row r="899" spans="2:3" x14ac:dyDescent="0.25">
      <c r="B899" s="4"/>
      <c r="C899" s="3"/>
    </row>
    <row r="900" spans="2:3" x14ac:dyDescent="0.25">
      <c r="B900" s="4"/>
      <c r="C900" s="3"/>
    </row>
    <row r="901" spans="2:3" x14ac:dyDescent="0.25">
      <c r="B901" s="4"/>
      <c r="C901" s="3"/>
    </row>
    <row r="902" spans="2:3" x14ac:dyDescent="0.25">
      <c r="B902" s="4"/>
      <c r="C902" s="3"/>
    </row>
    <row r="903" spans="2:3" x14ac:dyDescent="0.25">
      <c r="B903" s="4"/>
      <c r="C903" s="3"/>
    </row>
    <row r="904" spans="2:3" x14ac:dyDescent="0.25">
      <c r="B904" s="4"/>
      <c r="C904" s="3"/>
    </row>
    <row r="905" spans="2:3" x14ac:dyDescent="0.25">
      <c r="B905" s="4"/>
      <c r="C905" s="3"/>
    </row>
    <row r="906" spans="2:3" x14ac:dyDescent="0.25">
      <c r="B906" s="4"/>
      <c r="C906" s="3"/>
    </row>
    <row r="907" spans="2:3" x14ac:dyDescent="0.25">
      <c r="B907" s="4"/>
      <c r="C907" s="3"/>
    </row>
    <row r="908" spans="2:3" x14ac:dyDescent="0.25">
      <c r="B908" s="4"/>
      <c r="C908" s="3"/>
    </row>
    <row r="909" spans="2:3" x14ac:dyDescent="0.25">
      <c r="B909" s="4"/>
      <c r="C909" s="3"/>
    </row>
    <row r="910" spans="2:3" x14ac:dyDescent="0.25">
      <c r="B910" s="4"/>
      <c r="C910" s="3"/>
    </row>
    <row r="911" spans="2:3" x14ac:dyDescent="0.25">
      <c r="B911" s="4"/>
      <c r="C911" s="3"/>
    </row>
    <row r="912" spans="2:3" x14ac:dyDescent="0.25">
      <c r="B912" s="4"/>
      <c r="C912" s="3"/>
    </row>
    <row r="913" spans="2:3" x14ac:dyDescent="0.25">
      <c r="B913" s="4"/>
      <c r="C913" s="3"/>
    </row>
    <row r="914" spans="2:3" x14ac:dyDescent="0.25">
      <c r="B914" s="4"/>
      <c r="C914" s="3"/>
    </row>
    <row r="915" spans="2:3" x14ac:dyDescent="0.25">
      <c r="B915" s="4"/>
      <c r="C915" s="3"/>
    </row>
    <row r="916" spans="2:3" x14ac:dyDescent="0.25">
      <c r="B916" s="4"/>
      <c r="C916" s="3"/>
    </row>
    <row r="917" spans="2:3" x14ac:dyDescent="0.25">
      <c r="B917" s="4"/>
      <c r="C917" s="3"/>
    </row>
    <row r="918" spans="2:3" x14ac:dyDescent="0.25">
      <c r="B918" s="4"/>
      <c r="C918" s="3"/>
    </row>
    <row r="919" spans="2:3" x14ac:dyDescent="0.25">
      <c r="B919" s="4"/>
      <c r="C919" s="3"/>
    </row>
    <row r="920" spans="2:3" x14ac:dyDescent="0.25">
      <c r="B920" s="4"/>
      <c r="C920" s="3"/>
    </row>
    <row r="921" spans="2:3" x14ac:dyDescent="0.25">
      <c r="B921" s="4"/>
      <c r="C921" s="3"/>
    </row>
    <row r="922" spans="2:3" x14ac:dyDescent="0.25">
      <c r="B922" s="4"/>
      <c r="C922" s="3"/>
    </row>
    <row r="923" spans="2:3" x14ac:dyDescent="0.25">
      <c r="B923" s="4"/>
      <c r="C923" s="3"/>
    </row>
    <row r="924" spans="2:3" x14ac:dyDescent="0.25">
      <c r="B924" s="4"/>
      <c r="C924" s="3"/>
    </row>
    <row r="925" spans="2:3" x14ac:dyDescent="0.25">
      <c r="B925" s="4"/>
      <c r="C925" s="3"/>
    </row>
    <row r="926" spans="2:3" x14ac:dyDescent="0.25">
      <c r="B926" s="4"/>
      <c r="C926" s="3"/>
    </row>
    <row r="927" spans="2:3" x14ac:dyDescent="0.25">
      <c r="B927" s="4"/>
      <c r="C927" s="3"/>
    </row>
    <row r="928" spans="2:3" x14ac:dyDescent="0.25">
      <c r="B928" s="4"/>
      <c r="C928" s="3"/>
    </row>
    <row r="929" spans="2:3" x14ac:dyDescent="0.25">
      <c r="B929" s="4"/>
      <c r="C929" s="3"/>
    </row>
    <row r="930" spans="2:3" x14ac:dyDescent="0.25">
      <c r="B930" s="4"/>
      <c r="C930" s="3"/>
    </row>
    <row r="931" spans="2:3" x14ac:dyDescent="0.25">
      <c r="B931" s="4"/>
      <c r="C931" s="3"/>
    </row>
    <row r="932" spans="2:3" x14ac:dyDescent="0.25">
      <c r="B932" s="4"/>
      <c r="C932" s="3"/>
    </row>
    <row r="933" spans="2:3" x14ac:dyDescent="0.25">
      <c r="B933" s="4"/>
      <c r="C933" s="3"/>
    </row>
    <row r="934" spans="2:3" x14ac:dyDescent="0.25">
      <c r="B934" s="4"/>
      <c r="C934" s="3"/>
    </row>
    <row r="935" spans="2:3" x14ac:dyDescent="0.25">
      <c r="B935" s="4"/>
      <c r="C935" s="3"/>
    </row>
    <row r="936" spans="2:3" x14ac:dyDescent="0.25">
      <c r="B936" s="4"/>
      <c r="C936" s="3"/>
    </row>
    <row r="937" spans="2:3" x14ac:dyDescent="0.25">
      <c r="B937" s="4"/>
      <c r="C937" s="3"/>
    </row>
    <row r="938" spans="2:3" x14ac:dyDescent="0.25">
      <c r="B938" s="4"/>
      <c r="C938" s="3"/>
    </row>
    <row r="939" spans="2:3" x14ac:dyDescent="0.25">
      <c r="B939" s="4"/>
      <c r="C939" s="3"/>
    </row>
    <row r="940" spans="2:3" x14ac:dyDescent="0.25">
      <c r="B940" s="4"/>
      <c r="C940" s="3"/>
    </row>
    <row r="941" spans="2:3" x14ac:dyDescent="0.25">
      <c r="B941" s="4"/>
      <c r="C941" s="3"/>
    </row>
    <row r="942" spans="2:3" x14ac:dyDescent="0.25">
      <c r="B942" s="4"/>
      <c r="C942" s="3"/>
    </row>
    <row r="943" spans="2:3" x14ac:dyDescent="0.25">
      <c r="B943" s="4"/>
      <c r="C943" s="3"/>
    </row>
    <row r="944" spans="2:3" x14ac:dyDescent="0.25">
      <c r="B944" s="4"/>
      <c r="C944" s="3"/>
    </row>
    <row r="945" spans="2:3" x14ac:dyDescent="0.25">
      <c r="B945" s="4"/>
      <c r="C945" s="3"/>
    </row>
    <row r="946" spans="2:3" x14ac:dyDescent="0.25">
      <c r="B946" s="4"/>
      <c r="C946" s="3"/>
    </row>
    <row r="947" spans="2:3" x14ac:dyDescent="0.25">
      <c r="B947" s="4"/>
      <c r="C947" s="3"/>
    </row>
    <row r="948" spans="2:3" x14ac:dyDescent="0.25">
      <c r="B948" s="4"/>
      <c r="C948" s="3"/>
    </row>
    <row r="949" spans="2:3" x14ac:dyDescent="0.25">
      <c r="B949" s="4"/>
      <c r="C949" s="3"/>
    </row>
    <row r="950" spans="2:3" x14ac:dyDescent="0.25">
      <c r="B950" s="4"/>
      <c r="C950" s="3"/>
    </row>
    <row r="951" spans="2:3" x14ac:dyDescent="0.25">
      <c r="B951" s="4"/>
      <c r="C951" s="3"/>
    </row>
    <row r="952" spans="2:3" x14ac:dyDescent="0.25">
      <c r="B952" s="4"/>
      <c r="C952" s="3"/>
    </row>
    <row r="953" spans="2:3" x14ac:dyDescent="0.25">
      <c r="B953" s="4"/>
      <c r="C953" s="3"/>
    </row>
    <row r="954" spans="2:3" x14ac:dyDescent="0.25">
      <c r="B954" s="4"/>
      <c r="C954" s="3"/>
    </row>
    <row r="955" spans="2:3" x14ac:dyDescent="0.25">
      <c r="B955" s="4"/>
      <c r="C955" s="3"/>
    </row>
    <row r="956" spans="2:3" x14ac:dyDescent="0.25">
      <c r="B956" s="4"/>
      <c r="C956" s="3"/>
    </row>
    <row r="957" spans="2:3" x14ac:dyDescent="0.25">
      <c r="B957" s="4"/>
      <c r="C957" s="3"/>
    </row>
    <row r="958" spans="2:3" x14ac:dyDescent="0.25">
      <c r="B958" s="4"/>
      <c r="C958" s="3"/>
    </row>
    <row r="959" spans="2:3" x14ac:dyDescent="0.25">
      <c r="B959" s="4"/>
      <c r="C959" s="3"/>
    </row>
    <row r="960" spans="2:3" x14ac:dyDescent="0.25">
      <c r="B960" s="4"/>
      <c r="C960" s="3"/>
    </row>
    <row r="961" spans="2:3" x14ac:dyDescent="0.25">
      <c r="B961" s="4"/>
      <c r="C961" s="3"/>
    </row>
    <row r="962" spans="2:3" x14ac:dyDescent="0.25">
      <c r="B962" s="4"/>
      <c r="C962" s="3"/>
    </row>
    <row r="963" spans="2:3" x14ac:dyDescent="0.25">
      <c r="B963" s="4"/>
      <c r="C963" s="3"/>
    </row>
    <row r="964" spans="2:3" x14ac:dyDescent="0.25">
      <c r="B964" s="4"/>
      <c r="C964" s="3"/>
    </row>
    <row r="965" spans="2:3" x14ac:dyDescent="0.25">
      <c r="B965" s="4"/>
      <c r="C965" s="3"/>
    </row>
    <row r="966" spans="2:3" x14ac:dyDescent="0.25">
      <c r="B966" s="4"/>
      <c r="C966" s="3"/>
    </row>
    <row r="967" spans="2:3" x14ac:dyDescent="0.25">
      <c r="B967" s="4"/>
      <c r="C967" s="3"/>
    </row>
    <row r="968" spans="2:3" x14ac:dyDescent="0.25">
      <c r="B968" s="4"/>
      <c r="C968" s="3"/>
    </row>
    <row r="969" spans="2:3" x14ac:dyDescent="0.25">
      <c r="B969" s="4"/>
      <c r="C969" s="3"/>
    </row>
    <row r="970" spans="2:3" x14ac:dyDescent="0.25">
      <c r="B970" s="4"/>
      <c r="C970" s="3"/>
    </row>
    <row r="971" spans="2:3" x14ac:dyDescent="0.25">
      <c r="B971" s="4"/>
      <c r="C971" s="3"/>
    </row>
    <row r="972" spans="2:3" x14ac:dyDescent="0.25">
      <c r="B972" s="4"/>
      <c r="C972" s="3"/>
    </row>
    <row r="973" spans="2:3" x14ac:dyDescent="0.25">
      <c r="B973" s="4"/>
      <c r="C973" s="3"/>
    </row>
    <row r="974" spans="2:3" x14ac:dyDescent="0.25">
      <c r="B974" s="4"/>
      <c r="C974" s="3"/>
    </row>
    <row r="975" spans="2:3" x14ac:dyDescent="0.25">
      <c r="B975" s="4"/>
      <c r="C975" s="3"/>
    </row>
    <row r="976" spans="2:3" x14ac:dyDescent="0.25">
      <c r="B976" s="4"/>
      <c r="C976" s="3"/>
    </row>
    <row r="977" spans="2:3" x14ac:dyDescent="0.25">
      <c r="B977" s="4"/>
      <c r="C977" s="3"/>
    </row>
    <row r="978" spans="2:3" x14ac:dyDescent="0.25">
      <c r="B978" s="4"/>
      <c r="C978" s="3"/>
    </row>
    <row r="979" spans="2:3" x14ac:dyDescent="0.25">
      <c r="B979" s="4"/>
      <c r="C979" s="3"/>
    </row>
    <row r="980" spans="2:3" x14ac:dyDescent="0.25">
      <c r="B980" s="4"/>
      <c r="C980" s="3"/>
    </row>
    <row r="981" spans="2:3" x14ac:dyDescent="0.25">
      <c r="B981" s="4"/>
      <c r="C981" s="3"/>
    </row>
    <row r="982" spans="2:3" x14ac:dyDescent="0.25">
      <c r="B982" s="4"/>
      <c r="C982" s="3"/>
    </row>
    <row r="983" spans="2:3" x14ac:dyDescent="0.25">
      <c r="B983" s="4"/>
      <c r="C983" s="3"/>
    </row>
    <row r="984" spans="2:3" x14ac:dyDescent="0.25">
      <c r="B984" s="4"/>
      <c r="C984" s="3"/>
    </row>
    <row r="985" spans="2:3" x14ac:dyDescent="0.25">
      <c r="B985" s="4"/>
      <c r="C985" s="3"/>
    </row>
    <row r="986" spans="2:3" x14ac:dyDescent="0.25">
      <c r="B986" s="4"/>
      <c r="C986" s="3"/>
    </row>
    <row r="987" spans="2:3" x14ac:dyDescent="0.25">
      <c r="B987" s="4"/>
      <c r="C987" s="3"/>
    </row>
    <row r="988" spans="2:3" x14ac:dyDescent="0.25">
      <c r="B988" s="4"/>
      <c r="C988" s="3"/>
    </row>
    <row r="989" spans="2:3" x14ac:dyDescent="0.25">
      <c r="B989" s="4"/>
      <c r="C989" s="3"/>
    </row>
    <row r="990" spans="2:3" x14ac:dyDescent="0.25">
      <c r="B990" s="4"/>
      <c r="C990" s="3"/>
    </row>
    <row r="991" spans="2:3" x14ac:dyDescent="0.25">
      <c r="B991" s="4"/>
      <c r="C991" s="3"/>
    </row>
    <row r="992" spans="2:3" x14ac:dyDescent="0.25">
      <c r="B992" s="4"/>
      <c r="C992" s="3"/>
    </row>
    <row r="993" spans="2:3" x14ac:dyDescent="0.25">
      <c r="B993" s="4"/>
      <c r="C993" s="3"/>
    </row>
    <row r="994" spans="2:3" x14ac:dyDescent="0.25">
      <c r="B994" s="4"/>
      <c r="C994" s="3"/>
    </row>
    <row r="995" spans="2:3" x14ac:dyDescent="0.25">
      <c r="B995" s="4"/>
      <c r="C995" s="3"/>
    </row>
    <row r="996" spans="2:3" x14ac:dyDescent="0.25">
      <c r="B996" s="4"/>
      <c r="C996" s="3"/>
    </row>
    <row r="997" spans="2:3" x14ac:dyDescent="0.25">
      <c r="B997" s="4"/>
      <c r="C997" s="3"/>
    </row>
    <row r="998" spans="2:3" x14ac:dyDescent="0.25">
      <c r="B998" s="4"/>
      <c r="C998" s="3"/>
    </row>
    <row r="999" spans="2:3" x14ac:dyDescent="0.25">
      <c r="B999" s="4"/>
      <c r="C999" s="3"/>
    </row>
    <row r="1000" spans="2:3" x14ac:dyDescent="0.25">
      <c r="B1000" s="4"/>
      <c r="C1000" s="3"/>
    </row>
    <row r="1001" spans="2:3" x14ac:dyDescent="0.25">
      <c r="B1001" s="4"/>
      <c r="C1001" s="3"/>
    </row>
    <row r="1002" spans="2:3" x14ac:dyDescent="0.25">
      <c r="B1002" s="4"/>
      <c r="C1002" s="3"/>
    </row>
    <row r="1003" spans="2:3" x14ac:dyDescent="0.25">
      <c r="B1003" s="4"/>
      <c r="C1003" s="3"/>
    </row>
    <row r="1004" spans="2:3" x14ac:dyDescent="0.25">
      <c r="B1004" s="4"/>
      <c r="C1004" s="3"/>
    </row>
    <row r="1005" spans="2:3" x14ac:dyDescent="0.25">
      <c r="B1005" s="4"/>
      <c r="C1005" s="3"/>
    </row>
    <row r="1006" spans="2:3" x14ac:dyDescent="0.25">
      <c r="B1006" s="4"/>
      <c r="C1006" s="3"/>
    </row>
    <row r="1007" spans="2:3" x14ac:dyDescent="0.25">
      <c r="B1007" s="4"/>
      <c r="C1007" s="3"/>
    </row>
    <row r="1008" spans="2:3" x14ac:dyDescent="0.25">
      <c r="B1008" s="4"/>
      <c r="C1008" s="3"/>
    </row>
    <row r="1009" spans="2:3" x14ac:dyDescent="0.25">
      <c r="B1009" s="4"/>
      <c r="C1009" s="3"/>
    </row>
    <row r="1010" spans="2:3" x14ac:dyDescent="0.25">
      <c r="B1010" s="4"/>
      <c r="C1010" s="3"/>
    </row>
    <row r="1011" spans="2:3" x14ac:dyDescent="0.25">
      <c r="B1011" s="4"/>
      <c r="C1011" s="3"/>
    </row>
    <row r="1012" spans="2:3" x14ac:dyDescent="0.25">
      <c r="B1012" s="4"/>
      <c r="C1012" s="3"/>
    </row>
    <row r="1013" spans="2:3" x14ac:dyDescent="0.25">
      <c r="B1013" s="4"/>
      <c r="C1013" s="3"/>
    </row>
    <row r="1014" spans="2:3" x14ac:dyDescent="0.25">
      <c r="B1014" s="4"/>
      <c r="C1014" s="3"/>
    </row>
    <row r="1015" spans="2:3" x14ac:dyDescent="0.25">
      <c r="B1015" s="4"/>
      <c r="C1015" s="3"/>
    </row>
    <row r="1016" spans="2:3" x14ac:dyDescent="0.25">
      <c r="B1016" s="4"/>
      <c r="C1016" s="3"/>
    </row>
    <row r="1017" spans="2:3" x14ac:dyDescent="0.25">
      <c r="B1017" s="4"/>
      <c r="C1017" s="3"/>
    </row>
    <row r="1018" spans="2:3" x14ac:dyDescent="0.25">
      <c r="B1018" s="4"/>
      <c r="C1018" s="3"/>
    </row>
    <row r="1019" spans="2:3" x14ac:dyDescent="0.25">
      <c r="B1019" s="4"/>
      <c r="C1019" s="3"/>
    </row>
    <row r="1020" spans="2:3" x14ac:dyDescent="0.25">
      <c r="B1020" s="4"/>
      <c r="C1020" s="3"/>
    </row>
    <row r="1021" spans="2:3" x14ac:dyDescent="0.25">
      <c r="B1021" s="4"/>
      <c r="C1021" s="3"/>
    </row>
    <row r="1022" spans="2:3" x14ac:dyDescent="0.25">
      <c r="B1022" s="4"/>
      <c r="C1022" s="3"/>
    </row>
    <row r="1023" spans="2:3" x14ac:dyDescent="0.25">
      <c r="B1023" s="4"/>
      <c r="C1023" s="3"/>
    </row>
    <row r="1024" spans="2:3" x14ac:dyDescent="0.25">
      <c r="B1024" s="4"/>
      <c r="C1024" s="3"/>
    </row>
    <row r="1025" spans="2:3" x14ac:dyDescent="0.25">
      <c r="B1025" s="4"/>
      <c r="C1025" s="3"/>
    </row>
    <row r="1026" spans="2:3" x14ac:dyDescent="0.25">
      <c r="B1026" s="4"/>
      <c r="C1026" s="3"/>
    </row>
    <row r="1027" spans="2:3" x14ac:dyDescent="0.25">
      <c r="B1027" s="4"/>
      <c r="C1027" s="3"/>
    </row>
    <row r="1028" spans="2:3" x14ac:dyDescent="0.25">
      <c r="B1028" s="4"/>
      <c r="C1028" s="3"/>
    </row>
    <row r="1029" spans="2:3" x14ac:dyDescent="0.25">
      <c r="B1029" s="4"/>
      <c r="C1029" s="3"/>
    </row>
    <row r="1030" spans="2:3" x14ac:dyDescent="0.25">
      <c r="B1030" s="4"/>
      <c r="C1030" s="3"/>
    </row>
    <row r="1031" spans="2:3" x14ac:dyDescent="0.25">
      <c r="B1031" s="4"/>
      <c r="C1031" s="3"/>
    </row>
    <row r="1032" spans="2:3" x14ac:dyDescent="0.25">
      <c r="B1032" s="4"/>
      <c r="C1032" s="3"/>
    </row>
    <row r="1033" spans="2:3" x14ac:dyDescent="0.25">
      <c r="B1033" s="4"/>
      <c r="C1033" s="3"/>
    </row>
    <row r="1034" spans="2:3" x14ac:dyDescent="0.25">
      <c r="B1034" s="4"/>
      <c r="C1034" s="3"/>
    </row>
    <row r="1035" spans="2:3" x14ac:dyDescent="0.25">
      <c r="B1035" s="4"/>
      <c r="C1035" s="3"/>
    </row>
    <row r="1036" spans="2:3" x14ac:dyDescent="0.25">
      <c r="B1036" s="4"/>
      <c r="C1036" s="3"/>
    </row>
    <row r="1037" spans="2:3" x14ac:dyDescent="0.25">
      <c r="B1037" s="4"/>
      <c r="C1037" s="3"/>
    </row>
    <row r="1038" spans="2:3" x14ac:dyDescent="0.25">
      <c r="B1038" s="4"/>
      <c r="C1038" s="3"/>
    </row>
    <row r="1039" spans="2:3" x14ac:dyDescent="0.25">
      <c r="B1039" s="4"/>
      <c r="C1039" s="3"/>
    </row>
    <row r="1040" spans="2:3" x14ac:dyDescent="0.25">
      <c r="B1040" s="4"/>
      <c r="C1040" s="3"/>
    </row>
    <row r="1041" spans="2:3" x14ac:dyDescent="0.25">
      <c r="B1041" s="4"/>
      <c r="C1041" s="3"/>
    </row>
    <row r="1042" spans="2:3" x14ac:dyDescent="0.25">
      <c r="B1042" s="4"/>
      <c r="C1042" s="3"/>
    </row>
    <row r="1043" spans="2:3" x14ac:dyDescent="0.25">
      <c r="B1043" s="4"/>
      <c r="C1043" s="3"/>
    </row>
    <row r="1044" spans="2:3" x14ac:dyDescent="0.25">
      <c r="B1044" s="4"/>
      <c r="C1044" s="3"/>
    </row>
    <row r="1045" spans="2:3" x14ac:dyDescent="0.25">
      <c r="B1045" s="4"/>
      <c r="C1045" s="3"/>
    </row>
    <row r="1046" spans="2:3" x14ac:dyDescent="0.25">
      <c r="B1046" s="4"/>
      <c r="C1046" s="3"/>
    </row>
    <row r="1047" spans="2:3" x14ac:dyDescent="0.25">
      <c r="B1047" s="4"/>
      <c r="C1047" s="3"/>
    </row>
    <row r="1048" spans="2:3" x14ac:dyDescent="0.25">
      <c r="B1048" s="4"/>
      <c r="C1048" s="3"/>
    </row>
    <row r="1049" spans="2:3" x14ac:dyDescent="0.25">
      <c r="B1049" s="4"/>
      <c r="C1049" s="3"/>
    </row>
    <row r="1050" spans="2:3" x14ac:dyDescent="0.25">
      <c r="B1050" s="4"/>
      <c r="C1050" s="3"/>
    </row>
    <row r="1051" spans="2:3" x14ac:dyDescent="0.25">
      <c r="B1051" s="4"/>
      <c r="C1051" s="3"/>
    </row>
    <row r="1052" spans="2:3" x14ac:dyDescent="0.25">
      <c r="B1052" s="4"/>
      <c r="C1052" s="3"/>
    </row>
    <row r="1053" spans="2:3" x14ac:dyDescent="0.25">
      <c r="B1053" s="4"/>
      <c r="C1053" s="3"/>
    </row>
    <row r="1054" spans="2:3" x14ac:dyDescent="0.25">
      <c r="B1054" s="4"/>
      <c r="C1054" s="3"/>
    </row>
    <row r="1055" spans="2:3" x14ac:dyDescent="0.25">
      <c r="B1055" s="4"/>
      <c r="C1055" s="3"/>
    </row>
    <row r="1056" spans="2:3" x14ac:dyDescent="0.25">
      <c r="B1056" s="4"/>
      <c r="C1056" s="3"/>
    </row>
    <row r="1057" spans="2:3" x14ac:dyDescent="0.25">
      <c r="B1057" s="4"/>
      <c r="C1057" s="3"/>
    </row>
    <row r="1058" spans="2:3" x14ac:dyDescent="0.25">
      <c r="B1058" s="4"/>
      <c r="C1058" s="3"/>
    </row>
    <row r="1059" spans="2:3" x14ac:dyDescent="0.25">
      <c r="B1059" s="4"/>
      <c r="C1059" s="3"/>
    </row>
    <row r="1060" spans="2:3" x14ac:dyDescent="0.25">
      <c r="B1060" s="4"/>
      <c r="C1060" s="3"/>
    </row>
    <row r="1061" spans="2:3" x14ac:dyDescent="0.25">
      <c r="B1061" s="4"/>
      <c r="C1061" s="3"/>
    </row>
    <row r="1062" spans="2:3" x14ac:dyDescent="0.25">
      <c r="B1062" s="4"/>
      <c r="C1062" s="3"/>
    </row>
    <row r="1063" spans="2:3" x14ac:dyDescent="0.25">
      <c r="B1063" s="4"/>
      <c r="C1063" s="3"/>
    </row>
    <row r="1064" spans="2:3" x14ac:dyDescent="0.25">
      <c r="B1064" s="4"/>
      <c r="C1064" s="3"/>
    </row>
    <row r="1065" spans="2:3" x14ac:dyDescent="0.25">
      <c r="B1065" s="4"/>
      <c r="C1065" s="3"/>
    </row>
    <row r="1066" spans="2:3" x14ac:dyDescent="0.25">
      <c r="B1066" s="4"/>
      <c r="C1066" s="3"/>
    </row>
    <row r="1067" spans="2:3" x14ac:dyDescent="0.25">
      <c r="B1067" s="4"/>
      <c r="C1067" s="3"/>
    </row>
    <row r="1068" spans="2:3" x14ac:dyDescent="0.25">
      <c r="B1068" s="4"/>
      <c r="C1068" s="3"/>
    </row>
    <row r="1069" spans="2:3" x14ac:dyDescent="0.25">
      <c r="B1069" s="4"/>
      <c r="C1069" s="3"/>
    </row>
    <row r="1070" spans="2:3" x14ac:dyDescent="0.25">
      <c r="B1070" s="4"/>
      <c r="C1070" s="3"/>
    </row>
    <row r="1071" spans="2:3" x14ac:dyDescent="0.25">
      <c r="B1071" s="4"/>
      <c r="C1071" s="3"/>
    </row>
    <row r="1072" spans="2:3" x14ac:dyDescent="0.25">
      <c r="B1072" s="4"/>
      <c r="C1072" s="3"/>
    </row>
    <row r="1073" spans="2:3" x14ac:dyDescent="0.25">
      <c r="B1073" s="4"/>
      <c r="C1073" s="3"/>
    </row>
    <row r="1074" spans="2:3" x14ac:dyDescent="0.25">
      <c r="B1074" s="4"/>
      <c r="C1074" s="3"/>
    </row>
    <row r="1075" spans="2:3" x14ac:dyDescent="0.25">
      <c r="B1075" s="4"/>
      <c r="C1075" s="3"/>
    </row>
    <row r="1076" spans="2:3" x14ac:dyDescent="0.25">
      <c r="B1076" s="4"/>
      <c r="C1076" s="3"/>
    </row>
    <row r="1077" spans="2:3" x14ac:dyDescent="0.25">
      <c r="B1077" s="4"/>
      <c r="C1077" s="3"/>
    </row>
    <row r="1078" spans="2:3" x14ac:dyDescent="0.25">
      <c r="B1078" s="4"/>
      <c r="C1078" s="3"/>
    </row>
    <row r="1079" spans="2:3" x14ac:dyDescent="0.25">
      <c r="B1079" s="4"/>
      <c r="C1079" s="3"/>
    </row>
    <row r="1080" spans="2:3" x14ac:dyDescent="0.25">
      <c r="B1080" s="4"/>
      <c r="C1080" s="3"/>
    </row>
    <row r="1081" spans="2:3" x14ac:dyDescent="0.25">
      <c r="B1081" s="4"/>
      <c r="C1081" s="3"/>
    </row>
    <row r="1082" spans="2:3" x14ac:dyDescent="0.25">
      <c r="B1082" s="4"/>
      <c r="C1082" s="3"/>
    </row>
    <row r="1083" spans="2:3" x14ac:dyDescent="0.25">
      <c r="B1083" s="4"/>
      <c r="C1083" s="3"/>
    </row>
    <row r="1084" spans="2:3" x14ac:dyDescent="0.25">
      <c r="B1084" s="4"/>
      <c r="C1084" s="3"/>
    </row>
    <row r="1085" spans="2:3" x14ac:dyDescent="0.25">
      <c r="B1085" s="4"/>
      <c r="C1085" s="3"/>
    </row>
    <row r="1086" spans="2:3" x14ac:dyDescent="0.25">
      <c r="B1086" s="4"/>
      <c r="C1086" s="3"/>
    </row>
    <row r="1087" spans="2:3" x14ac:dyDescent="0.25">
      <c r="B1087" s="4"/>
      <c r="C1087" s="3"/>
    </row>
    <row r="1088" spans="2:3" x14ac:dyDescent="0.25">
      <c r="B1088" s="4"/>
      <c r="C1088" s="3"/>
    </row>
    <row r="1089" spans="2:3" x14ac:dyDescent="0.25">
      <c r="B1089" s="4"/>
      <c r="C1089" s="3"/>
    </row>
    <row r="1090" spans="2:3" x14ac:dyDescent="0.25">
      <c r="B1090" s="4"/>
      <c r="C1090" s="3"/>
    </row>
    <row r="1091" spans="2:3" x14ac:dyDescent="0.25">
      <c r="B1091" s="4"/>
      <c r="C1091" s="3"/>
    </row>
    <row r="1092" spans="2:3" x14ac:dyDescent="0.25">
      <c r="B1092" s="4"/>
      <c r="C1092" s="3"/>
    </row>
    <row r="1093" spans="2:3" x14ac:dyDescent="0.25">
      <c r="B1093" s="4"/>
      <c r="C1093" s="3"/>
    </row>
    <row r="1094" spans="2:3" x14ac:dyDescent="0.25">
      <c r="B1094" s="4"/>
      <c r="C1094" s="3"/>
    </row>
    <row r="1095" spans="2:3" x14ac:dyDescent="0.25">
      <c r="B1095" s="4"/>
      <c r="C1095" s="3"/>
    </row>
    <row r="1096" spans="2:3" x14ac:dyDescent="0.25">
      <c r="B1096" s="4"/>
      <c r="C1096" s="3"/>
    </row>
    <row r="1097" spans="2:3" x14ac:dyDescent="0.25">
      <c r="B1097" s="4"/>
      <c r="C1097" s="3"/>
    </row>
    <row r="1098" spans="2:3" x14ac:dyDescent="0.25">
      <c r="B1098" s="4"/>
      <c r="C1098" s="3"/>
    </row>
    <row r="1099" spans="2:3" x14ac:dyDescent="0.25">
      <c r="B1099" s="4"/>
      <c r="C1099" s="3"/>
    </row>
    <row r="1100" spans="2:3" x14ac:dyDescent="0.25">
      <c r="B1100" s="4"/>
      <c r="C1100" s="3"/>
    </row>
    <row r="1101" spans="2:3" x14ac:dyDescent="0.25">
      <c r="B1101" s="4"/>
      <c r="C1101" s="3"/>
    </row>
    <row r="1102" spans="2:3" x14ac:dyDescent="0.25">
      <c r="B1102" s="4"/>
      <c r="C1102" s="3"/>
    </row>
    <row r="1103" spans="2:3" x14ac:dyDescent="0.25">
      <c r="B1103" s="4"/>
      <c r="C1103" s="3"/>
    </row>
    <row r="1104" spans="2:3" x14ac:dyDescent="0.25">
      <c r="B1104" s="4"/>
      <c r="C1104" s="3"/>
    </row>
    <row r="1105" spans="2:3" x14ac:dyDescent="0.25">
      <c r="B1105" s="4"/>
      <c r="C1105" s="3"/>
    </row>
    <row r="1106" spans="2:3" x14ac:dyDescent="0.25">
      <c r="B1106" s="4"/>
      <c r="C1106" s="3"/>
    </row>
    <row r="1107" spans="2:3" x14ac:dyDescent="0.25">
      <c r="B1107" s="4"/>
      <c r="C1107" s="3"/>
    </row>
    <row r="1108" spans="2:3" x14ac:dyDescent="0.25">
      <c r="B1108" s="4"/>
      <c r="C1108" s="3"/>
    </row>
    <row r="1109" spans="2:3" x14ac:dyDescent="0.25">
      <c r="B1109" s="4"/>
      <c r="C1109" s="3"/>
    </row>
    <row r="1110" spans="2:3" x14ac:dyDescent="0.25">
      <c r="B1110" s="4"/>
      <c r="C1110" s="3"/>
    </row>
    <row r="1111" spans="2:3" x14ac:dyDescent="0.25">
      <c r="B1111" s="4"/>
      <c r="C1111" s="3"/>
    </row>
    <row r="1112" spans="2:3" x14ac:dyDescent="0.25">
      <c r="B1112" s="4"/>
      <c r="C1112" s="3"/>
    </row>
    <row r="1113" spans="2:3" x14ac:dyDescent="0.25">
      <c r="B1113" s="4"/>
      <c r="C1113" s="3"/>
    </row>
    <row r="1114" spans="2:3" x14ac:dyDescent="0.25">
      <c r="B1114" s="4"/>
      <c r="C1114" s="3"/>
    </row>
    <row r="1115" spans="2:3" x14ac:dyDescent="0.25">
      <c r="B1115" s="4"/>
      <c r="C1115" s="3"/>
    </row>
    <row r="1116" spans="2:3" x14ac:dyDescent="0.25">
      <c r="B1116" s="4"/>
      <c r="C1116" s="3"/>
    </row>
    <row r="1117" spans="2:3" x14ac:dyDescent="0.25">
      <c r="B1117" s="4"/>
      <c r="C1117" s="3"/>
    </row>
    <row r="1118" spans="2:3" x14ac:dyDescent="0.25">
      <c r="B1118" s="4"/>
      <c r="C1118" s="3"/>
    </row>
    <row r="1119" spans="2:3" x14ac:dyDescent="0.25">
      <c r="B1119" s="4"/>
      <c r="C1119" s="3"/>
    </row>
    <row r="1120" spans="2:3" x14ac:dyDescent="0.25">
      <c r="B1120" s="4"/>
      <c r="C1120" s="3"/>
    </row>
    <row r="1121" spans="2:3" x14ac:dyDescent="0.25">
      <c r="B1121" s="4"/>
      <c r="C1121" s="3"/>
    </row>
    <row r="1122" spans="2:3" x14ac:dyDescent="0.25">
      <c r="B1122" s="4"/>
      <c r="C1122" s="3"/>
    </row>
    <row r="1123" spans="2:3" x14ac:dyDescent="0.25">
      <c r="B1123" s="4"/>
      <c r="C1123" s="3"/>
    </row>
    <row r="1124" spans="2:3" x14ac:dyDescent="0.25">
      <c r="B1124" s="4"/>
      <c r="C1124" s="3"/>
    </row>
    <row r="1125" spans="2:3" x14ac:dyDescent="0.25">
      <c r="B1125" s="4"/>
      <c r="C1125" s="3"/>
    </row>
    <row r="1126" spans="2:3" x14ac:dyDescent="0.25">
      <c r="B1126" s="4"/>
      <c r="C1126" s="3"/>
    </row>
    <row r="1127" spans="2:3" x14ac:dyDescent="0.25">
      <c r="B1127" s="4"/>
      <c r="C1127" s="3"/>
    </row>
    <row r="1128" spans="2:3" x14ac:dyDescent="0.25">
      <c r="B1128" s="4"/>
      <c r="C1128" s="3"/>
    </row>
    <row r="1129" spans="2:3" x14ac:dyDescent="0.25">
      <c r="B1129" s="4"/>
      <c r="C1129" s="3"/>
    </row>
    <row r="1130" spans="2:3" x14ac:dyDescent="0.25">
      <c r="B1130" s="4"/>
      <c r="C1130" s="3"/>
    </row>
    <row r="1131" spans="2:3" x14ac:dyDescent="0.25">
      <c r="B1131" s="4"/>
      <c r="C1131" s="3"/>
    </row>
    <row r="1132" spans="2:3" x14ac:dyDescent="0.25">
      <c r="B1132" s="4"/>
      <c r="C1132" s="3"/>
    </row>
    <row r="1133" spans="2:3" x14ac:dyDescent="0.25">
      <c r="B1133" s="4"/>
      <c r="C1133" s="3"/>
    </row>
    <row r="1134" spans="2:3" x14ac:dyDescent="0.25">
      <c r="B1134" s="4"/>
      <c r="C1134" s="3"/>
    </row>
    <row r="1135" spans="2:3" x14ac:dyDescent="0.25">
      <c r="B1135" s="4"/>
      <c r="C1135" s="3"/>
    </row>
    <row r="1136" spans="2:3" x14ac:dyDescent="0.25">
      <c r="B1136" s="4"/>
      <c r="C1136" s="3"/>
    </row>
    <row r="1137" spans="2:3" x14ac:dyDescent="0.25">
      <c r="B1137" s="4"/>
      <c r="C1137" s="3"/>
    </row>
    <row r="1138" spans="2:3" x14ac:dyDescent="0.25">
      <c r="B1138" s="4"/>
      <c r="C1138" s="3"/>
    </row>
    <row r="1139" spans="2:3" x14ac:dyDescent="0.25">
      <c r="B1139" s="4"/>
      <c r="C1139" s="3"/>
    </row>
    <row r="1140" spans="2:3" x14ac:dyDescent="0.25">
      <c r="B1140" s="4"/>
      <c r="C1140" s="3"/>
    </row>
    <row r="1141" spans="2:3" x14ac:dyDescent="0.25">
      <c r="B1141" s="4"/>
      <c r="C1141" s="3"/>
    </row>
    <row r="1142" spans="2:3" x14ac:dyDescent="0.25">
      <c r="B1142" s="4"/>
      <c r="C1142" s="3"/>
    </row>
    <row r="1143" spans="2:3" x14ac:dyDescent="0.25">
      <c r="B1143" s="4"/>
      <c r="C1143" s="3"/>
    </row>
    <row r="1144" spans="2:3" x14ac:dyDescent="0.25">
      <c r="B1144" s="4"/>
      <c r="C1144" s="3"/>
    </row>
    <row r="1145" spans="2:3" x14ac:dyDescent="0.25">
      <c r="B1145" s="4"/>
      <c r="C1145" s="3"/>
    </row>
    <row r="1146" spans="2:3" x14ac:dyDescent="0.25">
      <c r="B1146" s="4"/>
      <c r="C1146" s="3"/>
    </row>
    <row r="1147" spans="2:3" x14ac:dyDescent="0.25">
      <c r="B1147" s="4"/>
      <c r="C1147" s="3"/>
    </row>
    <row r="1148" spans="2:3" x14ac:dyDescent="0.25">
      <c r="B1148" s="4"/>
      <c r="C1148" s="3"/>
    </row>
    <row r="1149" spans="2:3" x14ac:dyDescent="0.25">
      <c r="B1149" s="4"/>
      <c r="C1149" s="3"/>
    </row>
    <row r="1150" spans="2:3" x14ac:dyDescent="0.25">
      <c r="B1150" s="4"/>
      <c r="C1150" s="3"/>
    </row>
    <row r="1151" spans="2:3" x14ac:dyDescent="0.25">
      <c r="B1151" s="4"/>
      <c r="C1151" s="3"/>
    </row>
    <row r="1152" spans="2:3" x14ac:dyDescent="0.25">
      <c r="B1152" s="4"/>
      <c r="C1152" s="3"/>
    </row>
    <row r="1153" spans="2:3" x14ac:dyDescent="0.25">
      <c r="B1153" s="4"/>
      <c r="C1153" s="3"/>
    </row>
    <row r="1154" spans="2:3" x14ac:dyDescent="0.25">
      <c r="B1154" s="4"/>
      <c r="C1154" s="3"/>
    </row>
    <row r="1155" spans="2:3" x14ac:dyDescent="0.25">
      <c r="B1155" s="4"/>
      <c r="C1155" s="3"/>
    </row>
    <row r="1156" spans="2:3" x14ac:dyDescent="0.25">
      <c r="B1156" s="4"/>
      <c r="C1156" s="3"/>
    </row>
    <row r="1157" spans="2:3" x14ac:dyDescent="0.25">
      <c r="B1157" s="4"/>
      <c r="C1157" s="3"/>
    </row>
    <row r="1158" spans="2:3" x14ac:dyDescent="0.25">
      <c r="B1158" s="4"/>
      <c r="C1158" s="3"/>
    </row>
    <row r="1159" spans="2:3" x14ac:dyDescent="0.25">
      <c r="B1159" s="4"/>
      <c r="C1159" s="3"/>
    </row>
    <row r="1160" spans="2:3" x14ac:dyDescent="0.25">
      <c r="B1160" s="4"/>
      <c r="C1160" s="3"/>
    </row>
    <row r="1161" spans="2:3" x14ac:dyDescent="0.25">
      <c r="B1161" s="4"/>
      <c r="C1161" s="3"/>
    </row>
    <row r="1162" spans="2:3" x14ac:dyDescent="0.25">
      <c r="B1162" s="4"/>
      <c r="C1162" s="3"/>
    </row>
    <row r="1163" spans="2:3" x14ac:dyDescent="0.25">
      <c r="B1163" s="4"/>
      <c r="C1163" s="3"/>
    </row>
    <row r="1164" spans="2:3" x14ac:dyDescent="0.25">
      <c r="B1164" s="4"/>
      <c r="C1164" s="3"/>
    </row>
    <row r="1165" spans="2:3" x14ac:dyDescent="0.25">
      <c r="B1165" s="4"/>
      <c r="C1165" s="3"/>
    </row>
    <row r="1166" spans="2:3" x14ac:dyDescent="0.25">
      <c r="B1166" s="4"/>
      <c r="C1166" s="3"/>
    </row>
    <row r="1167" spans="2:3" x14ac:dyDescent="0.25">
      <c r="B1167" s="4"/>
      <c r="C1167" s="3"/>
    </row>
    <row r="1168" spans="2:3" x14ac:dyDescent="0.25">
      <c r="B1168" s="4"/>
      <c r="C1168" s="3"/>
    </row>
    <row r="1169" spans="2:3" x14ac:dyDescent="0.25">
      <c r="B1169" s="4"/>
      <c r="C1169" s="3"/>
    </row>
    <row r="1170" spans="2:3" x14ac:dyDescent="0.25">
      <c r="B1170" s="4"/>
      <c r="C1170" s="3"/>
    </row>
    <row r="1171" spans="2:3" x14ac:dyDescent="0.25">
      <c r="B1171" s="4"/>
      <c r="C1171" s="3"/>
    </row>
    <row r="1172" spans="2:3" x14ac:dyDescent="0.25">
      <c r="B1172" s="4"/>
      <c r="C1172" s="3"/>
    </row>
    <row r="1173" spans="2:3" x14ac:dyDescent="0.25">
      <c r="B1173" s="4"/>
      <c r="C1173" s="3"/>
    </row>
    <row r="1174" spans="2:3" x14ac:dyDescent="0.25">
      <c r="B1174" s="4"/>
      <c r="C1174" s="3"/>
    </row>
    <row r="1175" spans="2:3" x14ac:dyDescent="0.25">
      <c r="B1175" s="4"/>
      <c r="C1175" s="3"/>
    </row>
    <row r="1176" spans="2:3" x14ac:dyDescent="0.25">
      <c r="B1176" s="4"/>
      <c r="C1176" s="3"/>
    </row>
    <row r="1177" spans="2:3" x14ac:dyDescent="0.25">
      <c r="B1177" s="4"/>
      <c r="C1177" s="3"/>
    </row>
    <row r="1178" spans="2:3" x14ac:dyDescent="0.25">
      <c r="B1178" s="4"/>
      <c r="C1178" s="3"/>
    </row>
    <row r="1179" spans="2:3" x14ac:dyDescent="0.25">
      <c r="B1179" s="4"/>
      <c r="C1179" s="3"/>
    </row>
    <row r="1180" spans="2:3" x14ac:dyDescent="0.25">
      <c r="B1180" s="4"/>
      <c r="C1180" s="3"/>
    </row>
    <row r="1181" spans="2:3" x14ac:dyDescent="0.25">
      <c r="B1181" s="4"/>
      <c r="C1181" s="3"/>
    </row>
    <row r="1182" spans="2:3" x14ac:dyDescent="0.25">
      <c r="B1182" s="4"/>
      <c r="C1182" s="3"/>
    </row>
    <row r="1183" spans="2:3" x14ac:dyDescent="0.25">
      <c r="B1183" s="4"/>
      <c r="C1183" s="3"/>
    </row>
    <row r="1184" spans="2:3" x14ac:dyDescent="0.25">
      <c r="B1184" s="4"/>
      <c r="C1184" s="3"/>
    </row>
    <row r="1185" spans="2:3" x14ac:dyDescent="0.25">
      <c r="B1185" s="4"/>
      <c r="C1185" s="3"/>
    </row>
    <row r="1186" spans="2:3" x14ac:dyDescent="0.25">
      <c r="B1186" s="4"/>
      <c r="C1186" s="3"/>
    </row>
    <row r="1187" spans="2:3" x14ac:dyDescent="0.25">
      <c r="B1187" s="4"/>
      <c r="C1187" s="3"/>
    </row>
    <row r="1188" spans="2:3" x14ac:dyDescent="0.25">
      <c r="B1188" s="4"/>
      <c r="C1188" s="3"/>
    </row>
    <row r="1189" spans="2:3" x14ac:dyDescent="0.25">
      <c r="B1189" s="4"/>
      <c r="C1189" s="3"/>
    </row>
    <row r="1190" spans="2:3" x14ac:dyDescent="0.25">
      <c r="B1190" s="4"/>
      <c r="C1190" s="3"/>
    </row>
    <row r="1191" spans="2:3" x14ac:dyDescent="0.25">
      <c r="B1191" s="4"/>
      <c r="C1191" s="3"/>
    </row>
    <row r="1192" spans="2:3" x14ac:dyDescent="0.25">
      <c r="B1192" s="4"/>
      <c r="C1192" s="3"/>
    </row>
    <row r="1193" spans="2:3" x14ac:dyDescent="0.25">
      <c r="B1193" s="4"/>
      <c r="C1193" s="3"/>
    </row>
    <row r="1194" spans="2:3" x14ac:dyDescent="0.25">
      <c r="B1194" s="4"/>
      <c r="C1194" s="3"/>
    </row>
    <row r="1195" spans="2:3" x14ac:dyDescent="0.25">
      <c r="B1195" s="4"/>
      <c r="C1195" s="3"/>
    </row>
    <row r="1196" spans="2:3" x14ac:dyDescent="0.25">
      <c r="B1196" s="4"/>
      <c r="C1196" s="3"/>
    </row>
    <row r="1197" spans="2:3" x14ac:dyDescent="0.25">
      <c r="B1197" s="4"/>
      <c r="C1197" s="3"/>
    </row>
    <row r="1198" spans="2:3" x14ac:dyDescent="0.25">
      <c r="B1198" s="4"/>
      <c r="C1198" s="3"/>
    </row>
    <row r="1199" spans="2:3" x14ac:dyDescent="0.25">
      <c r="B1199" s="4"/>
      <c r="C1199" s="3"/>
    </row>
    <row r="1200" spans="2:3" x14ac:dyDescent="0.25">
      <c r="B1200" s="4"/>
      <c r="C1200" s="3"/>
    </row>
    <row r="1201" spans="2:3" x14ac:dyDescent="0.25">
      <c r="B1201" s="4"/>
      <c r="C1201" s="3"/>
    </row>
    <row r="1202" spans="2:3" x14ac:dyDescent="0.25">
      <c r="B1202" s="4"/>
      <c r="C1202" s="3"/>
    </row>
    <row r="1203" spans="2:3" x14ac:dyDescent="0.25">
      <c r="B1203" s="4"/>
      <c r="C1203" s="3"/>
    </row>
    <row r="1204" spans="2:3" x14ac:dyDescent="0.25">
      <c r="B1204" s="4"/>
      <c r="C1204" s="3"/>
    </row>
    <row r="1205" spans="2:3" x14ac:dyDescent="0.25">
      <c r="B1205" s="4"/>
      <c r="C1205" s="3"/>
    </row>
    <row r="1206" spans="2:3" x14ac:dyDescent="0.25">
      <c r="B1206" s="4"/>
      <c r="C1206" s="3"/>
    </row>
    <row r="1207" spans="2:3" x14ac:dyDescent="0.25">
      <c r="B1207" s="4"/>
      <c r="C1207" s="3"/>
    </row>
    <row r="1208" spans="2:3" x14ac:dyDescent="0.25">
      <c r="B1208" s="4"/>
      <c r="C1208" s="3"/>
    </row>
    <row r="1209" spans="2:3" x14ac:dyDescent="0.25">
      <c r="B1209" s="4"/>
      <c r="C1209" s="3"/>
    </row>
    <row r="1210" spans="2:3" x14ac:dyDescent="0.25">
      <c r="B1210" s="4"/>
      <c r="C1210" s="3"/>
    </row>
    <row r="1211" spans="2:3" x14ac:dyDescent="0.25">
      <c r="B1211" s="4"/>
      <c r="C1211" s="3"/>
    </row>
    <row r="1212" spans="2:3" x14ac:dyDescent="0.25">
      <c r="B1212" s="4"/>
      <c r="C1212" s="3"/>
    </row>
    <row r="1213" spans="2:3" x14ac:dyDescent="0.25">
      <c r="B1213" s="4"/>
      <c r="C1213" s="3"/>
    </row>
    <row r="1214" spans="2:3" x14ac:dyDescent="0.25">
      <c r="B1214" s="4"/>
      <c r="C1214" s="3"/>
    </row>
    <row r="1215" spans="2:3" x14ac:dyDescent="0.25">
      <c r="B1215" s="4"/>
      <c r="C1215" s="3"/>
    </row>
    <row r="1216" spans="2:3" x14ac:dyDescent="0.25">
      <c r="B1216" s="4"/>
      <c r="C1216" s="3"/>
    </row>
    <row r="1217" spans="2:3" x14ac:dyDescent="0.25">
      <c r="B1217" s="4"/>
      <c r="C1217" s="3"/>
    </row>
    <row r="1218" spans="2:3" x14ac:dyDescent="0.25">
      <c r="B1218" s="4"/>
      <c r="C1218" s="3"/>
    </row>
    <row r="1219" spans="2:3" x14ac:dyDescent="0.25">
      <c r="B1219" s="4"/>
      <c r="C1219" s="3"/>
    </row>
    <row r="1220" spans="2:3" x14ac:dyDescent="0.25">
      <c r="B1220" s="4"/>
      <c r="C1220" s="3"/>
    </row>
    <row r="1221" spans="2:3" x14ac:dyDescent="0.25">
      <c r="B1221" s="4"/>
      <c r="C1221" s="3"/>
    </row>
    <row r="1222" spans="2:3" x14ac:dyDescent="0.25">
      <c r="B1222" s="4"/>
      <c r="C1222" s="3"/>
    </row>
    <row r="1223" spans="2:3" x14ac:dyDescent="0.25">
      <c r="B1223" s="4"/>
      <c r="C1223" s="3"/>
    </row>
    <row r="1224" spans="2:3" x14ac:dyDescent="0.25">
      <c r="B1224" s="4"/>
      <c r="C1224" s="3"/>
    </row>
    <row r="1225" spans="2:3" x14ac:dyDescent="0.25">
      <c r="B1225" s="4"/>
      <c r="C1225" s="3"/>
    </row>
    <row r="1226" spans="2:3" x14ac:dyDescent="0.25">
      <c r="B1226" s="4"/>
      <c r="C1226" s="3"/>
    </row>
    <row r="1227" spans="2:3" x14ac:dyDescent="0.25">
      <c r="B1227" s="4"/>
      <c r="C1227" s="3"/>
    </row>
    <row r="1228" spans="2:3" x14ac:dyDescent="0.25">
      <c r="B1228" s="4"/>
      <c r="C1228" s="3"/>
    </row>
    <row r="1229" spans="2:3" x14ac:dyDescent="0.25">
      <c r="B1229" s="4"/>
      <c r="C1229" s="3"/>
    </row>
    <row r="1230" spans="2:3" x14ac:dyDescent="0.25">
      <c r="B1230" s="4"/>
      <c r="C1230" s="3"/>
    </row>
    <row r="1231" spans="2:3" x14ac:dyDescent="0.25">
      <c r="B1231" s="4"/>
      <c r="C1231" s="3"/>
    </row>
    <row r="1232" spans="2:3" x14ac:dyDescent="0.25">
      <c r="B1232" s="4"/>
      <c r="C1232" s="3"/>
    </row>
    <row r="1233" spans="2:3" x14ac:dyDescent="0.25">
      <c r="B1233" s="4"/>
      <c r="C1233" s="3"/>
    </row>
    <row r="1234" spans="2:3" x14ac:dyDescent="0.25">
      <c r="B1234" s="4"/>
      <c r="C1234" s="3"/>
    </row>
    <row r="1235" spans="2:3" x14ac:dyDescent="0.25">
      <c r="B1235" s="4"/>
      <c r="C1235" s="3"/>
    </row>
    <row r="1236" spans="2:3" x14ac:dyDescent="0.25">
      <c r="B1236" s="4"/>
      <c r="C1236" s="3"/>
    </row>
    <row r="1237" spans="2:3" x14ac:dyDescent="0.25">
      <c r="B1237" s="4"/>
      <c r="C1237" s="3"/>
    </row>
    <row r="1238" spans="2:3" x14ac:dyDescent="0.25">
      <c r="B1238" s="4"/>
      <c r="C1238" s="3"/>
    </row>
    <row r="1239" spans="2:3" x14ac:dyDescent="0.25">
      <c r="B1239" s="4"/>
      <c r="C1239" s="3"/>
    </row>
    <row r="1240" spans="2:3" x14ac:dyDescent="0.25">
      <c r="B1240" s="4"/>
      <c r="C1240" s="3"/>
    </row>
    <row r="1241" spans="2:3" x14ac:dyDescent="0.25">
      <c r="B1241" s="4"/>
      <c r="C1241" s="3"/>
    </row>
    <row r="1242" spans="2:3" x14ac:dyDescent="0.25">
      <c r="B1242" s="4"/>
      <c r="C1242" s="3"/>
    </row>
    <row r="1243" spans="2:3" x14ac:dyDescent="0.25">
      <c r="B1243" s="4"/>
      <c r="C1243" s="3"/>
    </row>
    <row r="1244" spans="2:3" x14ac:dyDescent="0.25">
      <c r="B1244" s="4"/>
      <c r="C1244" s="3"/>
    </row>
    <row r="1245" spans="2:3" x14ac:dyDescent="0.25">
      <c r="B1245" s="4"/>
      <c r="C1245" s="3"/>
    </row>
    <row r="1246" spans="2:3" x14ac:dyDescent="0.25">
      <c r="B1246" s="4"/>
      <c r="C1246" s="3"/>
    </row>
    <row r="1247" spans="2:3" x14ac:dyDescent="0.25">
      <c r="B1247" s="4"/>
      <c r="C1247" s="3"/>
    </row>
    <row r="1248" spans="2:3" x14ac:dyDescent="0.25">
      <c r="B1248" s="4"/>
      <c r="C1248" s="3"/>
    </row>
    <row r="1249" spans="2:3" x14ac:dyDescent="0.25">
      <c r="B1249" s="4"/>
      <c r="C1249" s="3"/>
    </row>
    <row r="1250" spans="2:3" x14ac:dyDescent="0.25">
      <c r="B1250" s="4"/>
      <c r="C1250" s="3"/>
    </row>
    <row r="1251" spans="2:3" x14ac:dyDescent="0.25">
      <c r="B1251" s="4"/>
      <c r="C1251" s="3"/>
    </row>
    <row r="1252" spans="2:3" x14ac:dyDescent="0.25">
      <c r="B1252" s="4"/>
      <c r="C1252" s="3"/>
    </row>
    <row r="1253" spans="2:3" x14ac:dyDescent="0.25">
      <c r="B1253" s="4"/>
      <c r="C1253" s="3"/>
    </row>
    <row r="1254" spans="2:3" x14ac:dyDescent="0.25">
      <c r="B1254" s="4"/>
      <c r="C1254" s="3"/>
    </row>
    <row r="1255" spans="2:3" x14ac:dyDescent="0.25">
      <c r="B1255" s="4"/>
      <c r="C1255" s="3"/>
    </row>
    <row r="1256" spans="2:3" x14ac:dyDescent="0.25">
      <c r="B1256" s="4"/>
      <c r="C1256" s="3"/>
    </row>
    <row r="1257" spans="2:3" x14ac:dyDescent="0.25">
      <c r="B1257" s="4"/>
      <c r="C1257" s="3"/>
    </row>
    <row r="1258" spans="2:3" x14ac:dyDescent="0.25">
      <c r="B1258" s="4"/>
      <c r="C1258" s="3"/>
    </row>
    <row r="1259" spans="2:3" x14ac:dyDescent="0.25">
      <c r="B1259" s="4"/>
      <c r="C1259" s="3"/>
    </row>
    <row r="1260" spans="2:3" x14ac:dyDescent="0.25">
      <c r="B1260" s="4"/>
      <c r="C1260" s="3"/>
    </row>
    <row r="1261" spans="2:3" x14ac:dyDescent="0.25">
      <c r="B1261" s="4"/>
      <c r="C1261" s="3"/>
    </row>
    <row r="1262" spans="2:3" x14ac:dyDescent="0.25">
      <c r="B1262" s="4"/>
      <c r="C1262" s="3"/>
    </row>
    <row r="1263" spans="2:3" x14ac:dyDescent="0.25">
      <c r="B1263" s="4"/>
      <c r="C1263" s="3"/>
    </row>
    <row r="1264" spans="2:3" x14ac:dyDescent="0.25">
      <c r="B1264" s="4"/>
      <c r="C1264" s="3"/>
    </row>
    <row r="1265" spans="2:3" x14ac:dyDescent="0.25">
      <c r="B1265" s="4"/>
      <c r="C1265" s="3"/>
    </row>
    <row r="1266" spans="2:3" x14ac:dyDescent="0.25">
      <c r="B1266" s="4"/>
      <c r="C1266" s="3"/>
    </row>
    <row r="1267" spans="2:3" x14ac:dyDescent="0.25">
      <c r="B1267" s="4"/>
      <c r="C1267" s="3"/>
    </row>
    <row r="1268" spans="2:3" x14ac:dyDescent="0.25">
      <c r="B1268" s="4"/>
      <c r="C1268" s="3"/>
    </row>
    <row r="1269" spans="2:3" x14ac:dyDescent="0.25">
      <c r="B1269" s="4"/>
      <c r="C1269" s="3"/>
    </row>
    <row r="1270" spans="2:3" x14ac:dyDescent="0.25">
      <c r="B1270" s="4"/>
      <c r="C1270" s="3"/>
    </row>
    <row r="1271" spans="2:3" x14ac:dyDescent="0.25">
      <c r="B1271" s="4"/>
      <c r="C1271" s="3"/>
    </row>
    <row r="1272" spans="2:3" x14ac:dyDescent="0.25">
      <c r="B1272" s="4"/>
      <c r="C1272" s="3"/>
    </row>
    <row r="1273" spans="2:3" x14ac:dyDescent="0.25">
      <c r="B1273" s="4"/>
      <c r="C1273" s="3"/>
    </row>
    <row r="1274" spans="2:3" x14ac:dyDescent="0.25">
      <c r="B1274" s="4"/>
      <c r="C1274" s="3"/>
    </row>
    <row r="1275" spans="2:3" x14ac:dyDescent="0.25">
      <c r="B1275" s="4"/>
      <c r="C1275" s="3"/>
    </row>
    <row r="1276" spans="2:3" x14ac:dyDescent="0.25">
      <c r="B1276" s="4"/>
      <c r="C1276" s="3"/>
    </row>
    <row r="1277" spans="2:3" x14ac:dyDescent="0.25">
      <c r="B1277" s="4"/>
      <c r="C1277" s="3"/>
    </row>
    <row r="1278" spans="2:3" x14ac:dyDescent="0.25">
      <c r="B1278" s="4"/>
      <c r="C1278" s="3"/>
    </row>
    <row r="1279" spans="2:3" x14ac:dyDescent="0.25">
      <c r="B1279" s="4"/>
      <c r="C1279" s="3"/>
    </row>
    <row r="1280" spans="2:3" x14ac:dyDescent="0.25">
      <c r="B1280" s="4"/>
      <c r="C1280" s="3"/>
    </row>
    <row r="1281" spans="2:3" x14ac:dyDescent="0.25">
      <c r="B1281" s="4"/>
      <c r="C1281" s="3"/>
    </row>
    <row r="1282" spans="2:3" x14ac:dyDescent="0.25">
      <c r="B1282" s="4"/>
      <c r="C1282" s="3"/>
    </row>
    <row r="1283" spans="2:3" x14ac:dyDescent="0.25">
      <c r="B1283" s="4"/>
      <c r="C1283" s="3"/>
    </row>
    <row r="1284" spans="2:3" x14ac:dyDescent="0.25">
      <c r="B1284" s="4"/>
      <c r="C1284" s="3"/>
    </row>
    <row r="1285" spans="2:3" x14ac:dyDescent="0.25">
      <c r="B1285" s="4"/>
      <c r="C1285" s="3"/>
    </row>
    <row r="1286" spans="2:3" x14ac:dyDescent="0.25">
      <c r="B1286" s="4"/>
      <c r="C1286" s="3"/>
    </row>
    <row r="1287" spans="2:3" x14ac:dyDescent="0.25">
      <c r="B1287" s="4"/>
      <c r="C1287" s="3"/>
    </row>
    <row r="1288" spans="2:3" x14ac:dyDescent="0.25">
      <c r="B1288" s="4"/>
      <c r="C1288" s="3"/>
    </row>
    <row r="1289" spans="2:3" x14ac:dyDescent="0.25">
      <c r="B1289" s="4"/>
      <c r="C1289" s="3"/>
    </row>
    <row r="1290" spans="2:3" x14ac:dyDescent="0.25">
      <c r="B1290" s="4"/>
      <c r="C1290" s="3"/>
    </row>
    <row r="1291" spans="2:3" x14ac:dyDescent="0.25">
      <c r="B1291" s="4"/>
      <c r="C1291" s="3"/>
    </row>
    <row r="1292" spans="2:3" x14ac:dyDescent="0.25">
      <c r="B1292" s="4"/>
      <c r="C1292" s="3"/>
    </row>
    <row r="1293" spans="2:3" x14ac:dyDescent="0.25">
      <c r="B1293" s="4"/>
      <c r="C1293" s="3"/>
    </row>
    <row r="1294" spans="2:3" x14ac:dyDescent="0.25">
      <c r="B1294" s="4"/>
      <c r="C1294" s="3"/>
    </row>
    <row r="1295" spans="2:3" x14ac:dyDescent="0.25">
      <c r="B1295" s="4"/>
      <c r="C1295" s="3"/>
    </row>
    <row r="1296" spans="2:3" x14ac:dyDescent="0.25">
      <c r="B1296" s="4"/>
      <c r="C1296" s="3"/>
    </row>
    <row r="1297" spans="2:3" x14ac:dyDescent="0.25">
      <c r="B1297" s="4"/>
      <c r="C1297" s="3"/>
    </row>
    <row r="1298" spans="2:3" x14ac:dyDescent="0.25">
      <c r="B1298" s="4"/>
      <c r="C1298" s="3"/>
    </row>
    <row r="1299" spans="2:3" x14ac:dyDescent="0.25">
      <c r="B1299" s="4"/>
      <c r="C1299" s="3"/>
    </row>
    <row r="1300" spans="2:3" x14ac:dyDescent="0.25">
      <c r="B1300" s="4"/>
      <c r="C1300" s="3"/>
    </row>
    <row r="1301" spans="2:3" x14ac:dyDescent="0.25">
      <c r="B1301" s="4"/>
      <c r="C1301" s="3"/>
    </row>
    <row r="1302" spans="2:3" x14ac:dyDescent="0.25">
      <c r="B1302" s="4"/>
      <c r="C1302" s="3"/>
    </row>
    <row r="1303" spans="2:3" x14ac:dyDescent="0.25">
      <c r="B1303" s="4"/>
      <c r="C1303" s="3"/>
    </row>
    <row r="1304" spans="2:3" x14ac:dyDescent="0.25">
      <c r="B1304" s="4"/>
      <c r="C1304" s="3"/>
    </row>
    <row r="1305" spans="2:3" x14ac:dyDescent="0.25">
      <c r="B1305" s="4"/>
      <c r="C1305" s="3"/>
    </row>
    <row r="1306" spans="2:3" x14ac:dyDescent="0.25">
      <c r="B1306" s="4"/>
      <c r="C1306" s="3"/>
    </row>
    <row r="1307" spans="2:3" x14ac:dyDescent="0.25">
      <c r="B1307" s="4"/>
      <c r="C1307" s="3"/>
    </row>
    <row r="1308" spans="2:3" x14ac:dyDescent="0.25">
      <c r="B1308" s="4"/>
      <c r="C1308" s="3"/>
    </row>
    <row r="1309" spans="2:3" x14ac:dyDescent="0.25">
      <c r="B1309" s="4"/>
      <c r="C1309" s="3"/>
    </row>
    <row r="1310" spans="2:3" x14ac:dyDescent="0.25">
      <c r="B1310" s="4"/>
      <c r="C1310" s="3"/>
    </row>
    <row r="1311" spans="2:3" x14ac:dyDescent="0.25">
      <c r="B1311" s="4"/>
      <c r="C1311" s="3"/>
    </row>
    <row r="1312" spans="2:3" x14ac:dyDescent="0.25">
      <c r="B1312" s="4"/>
      <c r="C1312" s="3"/>
    </row>
    <row r="1313" spans="2:3" x14ac:dyDescent="0.25">
      <c r="B1313" s="4"/>
      <c r="C1313" s="3"/>
    </row>
    <row r="1314" spans="2:3" x14ac:dyDescent="0.25">
      <c r="B1314" s="4"/>
      <c r="C1314" s="3"/>
    </row>
    <row r="1315" spans="2:3" x14ac:dyDescent="0.25">
      <c r="B1315" s="4"/>
      <c r="C1315" s="3"/>
    </row>
    <row r="1316" spans="2:3" x14ac:dyDescent="0.25">
      <c r="B1316" s="4"/>
      <c r="C1316" s="3"/>
    </row>
    <row r="1317" spans="2:3" x14ac:dyDescent="0.25">
      <c r="B1317" s="4"/>
      <c r="C1317" s="3"/>
    </row>
    <row r="1318" spans="2:3" x14ac:dyDescent="0.25">
      <c r="B1318" s="4"/>
      <c r="C1318" s="3"/>
    </row>
    <row r="1319" spans="2:3" x14ac:dyDescent="0.25">
      <c r="B1319" s="4"/>
      <c r="C1319" s="3"/>
    </row>
    <row r="1320" spans="2:3" x14ac:dyDescent="0.25">
      <c r="B1320" s="4"/>
      <c r="C1320" s="3"/>
    </row>
    <row r="1321" spans="2:3" x14ac:dyDescent="0.25">
      <c r="B1321" s="4"/>
      <c r="C1321" s="3"/>
    </row>
    <row r="1322" spans="2:3" x14ac:dyDescent="0.25">
      <c r="B1322" s="4"/>
      <c r="C1322" s="3"/>
    </row>
    <row r="1323" spans="2:3" x14ac:dyDescent="0.25">
      <c r="B1323" s="4"/>
      <c r="C1323" s="3"/>
    </row>
    <row r="1324" spans="2:3" x14ac:dyDescent="0.25">
      <c r="B1324" s="4"/>
      <c r="C1324" s="3"/>
    </row>
    <row r="1325" spans="2:3" x14ac:dyDescent="0.25">
      <c r="B1325" s="4"/>
      <c r="C1325" s="3"/>
    </row>
    <row r="1326" spans="2:3" x14ac:dyDescent="0.25">
      <c r="B1326" s="4"/>
      <c r="C1326" s="3"/>
    </row>
    <row r="1327" spans="2:3" x14ac:dyDescent="0.25">
      <c r="B1327" s="4"/>
      <c r="C1327" s="3"/>
    </row>
    <row r="1328" spans="2:3" x14ac:dyDescent="0.25">
      <c r="B1328" s="4"/>
      <c r="C1328" s="3"/>
    </row>
    <row r="1329" spans="2:3" x14ac:dyDescent="0.25">
      <c r="B1329" s="4"/>
      <c r="C1329" s="3"/>
    </row>
    <row r="1330" spans="2:3" x14ac:dyDescent="0.25">
      <c r="B1330" s="4"/>
      <c r="C1330" s="3"/>
    </row>
    <row r="1331" spans="2:3" x14ac:dyDescent="0.25">
      <c r="B1331" s="4"/>
      <c r="C1331" s="3"/>
    </row>
    <row r="1332" spans="2:3" x14ac:dyDescent="0.25">
      <c r="B1332" s="4"/>
      <c r="C1332" s="3"/>
    </row>
    <row r="1333" spans="2:3" x14ac:dyDescent="0.25">
      <c r="B1333" s="4"/>
      <c r="C1333" s="3"/>
    </row>
    <row r="1334" spans="2:3" x14ac:dyDescent="0.25">
      <c r="B1334" s="4"/>
      <c r="C1334" s="3"/>
    </row>
    <row r="1335" spans="2:3" x14ac:dyDescent="0.25">
      <c r="B1335" s="4"/>
      <c r="C1335" s="3"/>
    </row>
    <row r="1336" spans="2:3" x14ac:dyDescent="0.25">
      <c r="B1336" s="4"/>
      <c r="C1336" s="3"/>
    </row>
    <row r="1337" spans="2:3" x14ac:dyDescent="0.25">
      <c r="B1337" s="4"/>
      <c r="C1337" s="3"/>
    </row>
    <row r="1338" spans="2:3" x14ac:dyDescent="0.25">
      <c r="B1338" s="4"/>
      <c r="C1338" s="3"/>
    </row>
    <row r="1339" spans="2:3" x14ac:dyDescent="0.25">
      <c r="B1339" s="4"/>
      <c r="C1339" s="3"/>
    </row>
    <row r="1340" spans="2:3" x14ac:dyDescent="0.25">
      <c r="B1340" s="4"/>
      <c r="C1340" s="3"/>
    </row>
    <row r="1341" spans="2:3" x14ac:dyDescent="0.25">
      <c r="B1341" s="4"/>
      <c r="C1341" s="3"/>
    </row>
    <row r="1342" spans="2:3" x14ac:dyDescent="0.25">
      <c r="B1342" s="4"/>
      <c r="C1342" s="3"/>
    </row>
    <row r="1343" spans="2:3" x14ac:dyDescent="0.25">
      <c r="B1343" s="4"/>
      <c r="C1343" s="3"/>
    </row>
    <row r="1344" spans="2:3" x14ac:dyDescent="0.25">
      <c r="B1344" s="4"/>
      <c r="C1344" s="3"/>
    </row>
    <row r="1345" spans="2:3" x14ac:dyDescent="0.25">
      <c r="B1345" s="4"/>
      <c r="C1345" s="3"/>
    </row>
    <row r="1346" spans="2:3" x14ac:dyDescent="0.25">
      <c r="B1346" s="4"/>
      <c r="C1346" s="3"/>
    </row>
    <row r="1347" spans="2:3" x14ac:dyDescent="0.25">
      <c r="B1347" s="4"/>
      <c r="C1347" s="3"/>
    </row>
    <row r="1348" spans="2:3" x14ac:dyDescent="0.25">
      <c r="B1348" s="4"/>
      <c r="C1348" s="3"/>
    </row>
    <row r="1349" spans="2:3" x14ac:dyDescent="0.25">
      <c r="B1349" s="4"/>
      <c r="C1349" s="3"/>
    </row>
    <row r="1350" spans="2:3" x14ac:dyDescent="0.25">
      <c r="B1350" s="4"/>
      <c r="C1350" s="3"/>
    </row>
    <row r="1351" spans="2:3" x14ac:dyDescent="0.25">
      <c r="B1351" s="4"/>
      <c r="C1351" s="3"/>
    </row>
    <row r="1352" spans="2:3" x14ac:dyDescent="0.25">
      <c r="B1352" s="4"/>
      <c r="C1352" s="3"/>
    </row>
    <row r="1353" spans="2:3" x14ac:dyDescent="0.25">
      <c r="B1353" s="4"/>
      <c r="C1353" s="3"/>
    </row>
    <row r="1354" spans="2:3" x14ac:dyDescent="0.25">
      <c r="B1354" s="4"/>
      <c r="C1354" s="3"/>
    </row>
    <row r="1355" spans="2:3" x14ac:dyDescent="0.25">
      <c r="B1355" s="4"/>
      <c r="C1355" s="3"/>
    </row>
    <row r="1356" spans="2:3" x14ac:dyDescent="0.25">
      <c r="B1356" s="4"/>
      <c r="C1356" s="3"/>
    </row>
    <row r="1357" spans="2:3" x14ac:dyDescent="0.25">
      <c r="B1357" s="4"/>
      <c r="C1357" s="3"/>
    </row>
    <row r="1358" spans="2:3" x14ac:dyDescent="0.25">
      <c r="B1358" s="4"/>
      <c r="C1358" s="3"/>
    </row>
    <row r="1359" spans="2:3" x14ac:dyDescent="0.25">
      <c r="B1359" s="4"/>
      <c r="C1359" s="3"/>
    </row>
    <row r="1360" spans="2:3" x14ac:dyDescent="0.25">
      <c r="B1360" s="4"/>
      <c r="C1360" s="3"/>
    </row>
    <row r="1361" spans="2:3" x14ac:dyDescent="0.25">
      <c r="B1361" s="4"/>
      <c r="C1361" s="3"/>
    </row>
    <row r="1362" spans="2:3" x14ac:dyDescent="0.25">
      <c r="B1362" s="4"/>
      <c r="C1362" s="3"/>
    </row>
    <row r="1363" spans="2:3" x14ac:dyDescent="0.25">
      <c r="B1363" s="4"/>
      <c r="C1363" s="3"/>
    </row>
    <row r="1364" spans="2:3" x14ac:dyDescent="0.25">
      <c r="B1364" s="4"/>
      <c r="C1364" s="3"/>
    </row>
    <row r="1365" spans="2:3" x14ac:dyDescent="0.25">
      <c r="B1365" s="4"/>
      <c r="C1365" s="3"/>
    </row>
    <row r="1366" spans="2:3" x14ac:dyDescent="0.25">
      <c r="B1366" s="4"/>
      <c r="C1366" s="3"/>
    </row>
    <row r="1367" spans="2:3" x14ac:dyDescent="0.25">
      <c r="B1367" s="4"/>
      <c r="C1367" s="3"/>
    </row>
    <row r="1368" spans="2:3" x14ac:dyDescent="0.25">
      <c r="B1368" s="4"/>
      <c r="C1368" s="3"/>
    </row>
    <row r="1369" spans="2:3" x14ac:dyDescent="0.25">
      <c r="B1369" s="4"/>
      <c r="C1369" s="3"/>
    </row>
    <row r="1370" spans="2:3" x14ac:dyDescent="0.25">
      <c r="B1370" s="4"/>
      <c r="C1370" s="3"/>
    </row>
    <row r="1371" spans="2:3" x14ac:dyDescent="0.25">
      <c r="B1371" s="4"/>
      <c r="C1371" s="3"/>
    </row>
    <row r="1372" spans="2:3" x14ac:dyDescent="0.25">
      <c r="B1372" s="4"/>
      <c r="C1372" s="3"/>
    </row>
    <row r="1373" spans="2:3" x14ac:dyDescent="0.25">
      <c r="B1373" s="4"/>
      <c r="C1373" s="3"/>
    </row>
    <row r="1374" spans="2:3" x14ac:dyDescent="0.25">
      <c r="B1374" s="4"/>
      <c r="C1374" s="3"/>
    </row>
    <row r="1375" spans="2:3" x14ac:dyDescent="0.25">
      <c r="B1375" s="4"/>
      <c r="C1375" s="3"/>
    </row>
    <row r="1376" spans="2:3" x14ac:dyDescent="0.25">
      <c r="B1376" s="4"/>
      <c r="C1376" s="3"/>
    </row>
    <row r="1377" spans="2:3" x14ac:dyDescent="0.25">
      <c r="B1377" s="4"/>
      <c r="C1377" s="3"/>
    </row>
    <row r="1378" spans="2:3" x14ac:dyDescent="0.25">
      <c r="B1378" s="4"/>
      <c r="C1378" s="3"/>
    </row>
    <row r="1379" spans="2:3" x14ac:dyDescent="0.25">
      <c r="B1379" s="4"/>
      <c r="C1379" s="3"/>
    </row>
    <row r="1380" spans="2:3" x14ac:dyDescent="0.25">
      <c r="B1380" s="4"/>
      <c r="C1380" s="3"/>
    </row>
    <row r="1381" spans="2:3" x14ac:dyDescent="0.25">
      <c r="B1381" s="4"/>
      <c r="C1381" s="3"/>
    </row>
    <row r="1382" spans="2:3" x14ac:dyDescent="0.25">
      <c r="B1382" s="4"/>
      <c r="C1382" s="3"/>
    </row>
    <row r="1383" spans="2:3" x14ac:dyDescent="0.25">
      <c r="B1383" s="4"/>
      <c r="C1383" s="3"/>
    </row>
    <row r="1384" spans="2:3" x14ac:dyDescent="0.25">
      <c r="B1384" s="4"/>
      <c r="C1384" s="3"/>
    </row>
    <row r="1385" spans="2:3" x14ac:dyDescent="0.25">
      <c r="B1385" s="4"/>
      <c r="C1385" s="3"/>
    </row>
    <row r="1386" spans="2:3" x14ac:dyDescent="0.25">
      <c r="B1386" s="4"/>
      <c r="C1386" s="3"/>
    </row>
    <row r="1387" spans="2:3" x14ac:dyDescent="0.25">
      <c r="B1387" s="4"/>
      <c r="C1387" s="3"/>
    </row>
    <row r="1388" spans="2:3" x14ac:dyDescent="0.25">
      <c r="B1388" s="4"/>
      <c r="C1388" s="3"/>
    </row>
    <row r="1389" spans="2:3" x14ac:dyDescent="0.25">
      <c r="B1389" s="4"/>
      <c r="C1389" s="3"/>
    </row>
    <row r="1390" spans="2:3" x14ac:dyDescent="0.25">
      <c r="B1390" s="4"/>
      <c r="C1390" s="3"/>
    </row>
    <row r="1391" spans="2:3" x14ac:dyDescent="0.25">
      <c r="B1391" s="4"/>
      <c r="C1391" s="3"/>
    </row>
    <row r="1392" spans="2:3" x14ac:dyDescent="0.25">
      <c r="B1392" s="4"/>
      <c r="C1392" s="3"/>
    </row>
    <row r="1393" spans="2:3" x14ac:dyDescent="0.25">
      <c r="B1393" s="4"/>
      <c r="C1393" s="3"/>
    </row>
    <row r="1394" spans="2:3" x14ac:dyDescent="0.25">
      <c r="B1394" s="4"/>
      <c r="C1394" s="3"/>
    </row>
    <row r="1395" spans="2:3" x14ac:dyDescent="0.25">
      <c r="B1395" s="4"/>
      <c r="C1395" s="3"/>
    </row>
    <row r="1396" spans="2:3" x14ac:dyDescent="0.25">
      <c r="B1396" s="4"/>
      <c r="C1396" s="3"/>
    </row>
    <row r="1397" spans="2:3" x14ac:dyDescent="0.25">
      <c r="B1397" s="4"/>
      <c r="C1397" s="3"/>
    </row>
    <row r="1398" spans="2:3" x14ac:dyDescent="0.25">
      <c r="B1398" s="4"/>
      <c r="C1398" s="3"/>
    </row>
    <row r="1399" spans="2:3" x14ac:dyDescent="0.25">
      <c r="B1399" s="4"/>
      <c r="C1399" s="3"/>
    </row>
    <row r="1400" spans="2:3" x14ac:dyDescent="0.25">
      <c r="B1400" s="4"/>
      <c r="C1400" s="3"/>
    </row>
    <row r="1401" spans="2:3" x14ac:dyDescent="0.25">
      <c r="B1401" s="4"/>
      <c r="C1401" s="3"/>
    </row>
    <row r="1402" spans="2:3" x14ac:dyDescent="0.25">
      <c r="B1402" s="4"/>
      <c r="C1402" s="3"/>
    </row>
    <row r="1403" spans="2:3" x14ac:dyDescent="0.25">
      <c r="B1403" s="4"/>
      <c r="C1403" s="3"/>
    </row>
    <row r="1404" spans="2:3" x14ac:dyDescent="0.25">
      <c r="B1404" s="4"/>
      <c r="C1404" s="3"/>
    </row>
    <row r="1405" spans="2:3" x14ac:dyDescent="0.25">
      <c r="B1405" s="4"/>
      <c r="C1405" s="3"/>
    </row>
    <row r="1406" spans="2:3" x14ac:dyDescent="0.25">
      <c r="B1406" s="4"/>
      <c r="C1406" s="3"/>
    </row>
    <row r="1407" spans="2:3" x14ac:dyDescent="0.25">
      <c r="B1407" s="4"/>
      <c r="C1407" s="3"/>
    </row>
    <row r="1408" spans="2:3" x14ac:dyDescent="0.25">
      <c r="B1408" s="4"/>
      <c r="C1408" s="3"/>
    </row>
    <row r="1409" spans="2:3" x14ac:dyDescent="0.25">
      <c r="B1409" s="4"/>
      <c r="C1409" s="3"/>
    </row>
    <row r="1410" spans="2:3" x14ac:dyDescent="0.25">
      <c r="B1410" s="4"/>
      <c r="C1410" s="3"/>
    </row>
    <row r="1411" spans="2:3" x14ac:dyDescent="0.25">
      <c r="B1411" s="4"/>
      <c r="C1411" s="3"/>
    </row>
    <row r="1412" spans="2:3" x14ac:dyDescent="0.25">
      <c r="B1412" s="4"/>
      <c r="C1412" s="3"/>
    </row>
    <row r="1413" spans="2:3" x14ac:dyDescent="0.25">
      <c r="B1413" s="4"/>
      <c r="C1413" s="3"/>
    </row>
    <row r="1414" spans="2:3" x14ac:dyDescent="0.25">
      <c r="B1414" s="4"/>
      <c r="C1414" s="3"/>
    </row>
    <row r="1415" spans="2:3" x14ac:dyDescent="0.25">
      <c r="B1415" s="4"/>
      <c r="C1415" s="3"/>
    </row>
    <row r="1416" spans="2:3" x14ac:dyDescent="0.25">
      <c r="B1416" s="4"/>
      <c r="C1416" s="3"/>
    </row>
    <row r="1417" spans="2:3" x14ac:dyDescent="0.25">
      <c r="B1417" s="4"/>
      <c r="C1417" s="3"/>
    </row>
    <row r="1418" spans="2:3" x14ac:dyDescent="0.25">
      <c r="B1418" s="4"/>
      <c r="C1418" s="3"/>
    </row>
    <row r="1419" spans="2:3" x14ac:dyDescent="0.25">
      <c r="B1419" s="4"/>
      <c r="C1419" s="3"/>
    </row>
    <row r="1420" spans="2:3" x14ac:dyDescent="0.25">
      <c r="B1420" s="4"/>
      <c r="C1420" s="3"/>
    </row>
    <row r="1421" spans="2:3" x14ac:dyDescent="0.25">
      <c r="B1421" s="4"/>
      <c r="C1421" s="3"/>
    </row>
    <row r="1422" spans="2:3" x14ac:dyDescent="0.25">
      <c r="B1422" s="4"/>
      <c r="C1422" s="3"/>
    </row>
    <row r="1423" spans="2:3" x14ac:dyDescent="0.25">
      <c r="B1423" s="4"/>
      <c r="C1423" s="3"/>
    </row>
    <row r="1424" spans="2:3" x14ac:dyDescent="0.25">
      <c r="B1424" s="4"/>
      <c r="C1424" s="3"/>
    </row>
    <row r="1425" spans="2:3" x14ac:dyDescent="0.25">
      <c r="B1425" s="4"/>
      <c r="C1425" s="3"/>
    </row>
    <row r="1426" spans="2:3" x14ac:dyDescent="0.25">
      <c r="B1426" s="4"/>
      <c r="C1426" s="3"/>
    </row>
    <row r="1427" spans="2:3" x14ac:dyDescent="0.25">
      <c r="B1427" s="4"/>
      <c r="C1427" s="3"/>
    </row>
    <row r="1428" spans="2:3" x14ac:dyDescent="0.25">
      <c r="B1428" s="4"/>
      <c r="C1428" s="3"/>
    </row>
    <row r="1429" spans="2:3" x14ac:dyDescent="0.25">
      <c r="B1429" s="4"/>
      <c r="C1429" s="3"/>
    </row>
    <row r="1430" spans="2:3" x14ac:dyDescent="0.25">
      <c r="B1430" s="4"/>
      <c r="C1430" s="3"/>
    </row>
    <row r="1431" spans="2:3" x14ac:dyDescent="0.25">
      <c r="B1431" s="4"/>
      <c r="C1431" s="3"/>
    </row>
    <row r="1432" spans="2:3" x14ac:dyDescent="0.25">
      <c r="B1432" s="4"/>
      <c r="C1432" s="3"/>
    </row>
    <row r="1433" spans="2:3" x14ac:dyDescent="0.25">
      <c r="B1433" s="4"/>
      <c r="C1433" s="3"/>
    </row>
    <row r="1434" spans="2:3" x14ac:dyDescent="0.25">
      <c r="B1434" s="4"/>
      <c r="C1434" s="3"/>
    </row>
    <row r="1435" spans="2:3" x14ac:dyDescent="0.25">
      <c r="B1435" s="4"/>
      <c r="C1435" s="3"/>
    </row>
    <row r="1436" spans="2:3" x14ac:dyDescent="0.25">
      <c r="B1436" s="4"/>
      <c r="C1436" s="3"/>
    </row>
    <row r="1437" spans="2:3" x14ac:dyDescent="0.25">
      <c r="B1437" s="4"/>
      <c r="C1437" s="3"/>
    </row>
    <row r="1438" spans="2:3" x14ac:dyDescent="0.25">
      <c r="B1438" s="4"/>
      <c r="C1438" s="3"/>
    </row>
    <row r="1439" spans="2:3" x14ac:dyDescent="0.25">
      <c r="B1439" s="4"/>
      <c r="C1439" s="3"/>
    </row>
    <row r="1440" spans="2:3" x14ac:dyDescent="0.25">
      <c r="B1440" s="4"/>
      <c r="C1440" s="3"/>
    </row>
    <row r="1441" spans="2:3" x14ac:dyDescent="0.25">
      <c r="B1441" s="4"/>
      <c r="C1441" s="3"/>
    </row>
    <row r="1442" spans="2:3" x14ac:dyDescent="0.25">
      <c r="B1442" s="4"/>
      <c r="C1442" s="3"/>
    </row>
    <row r="1443" spans="2:3" x14ac:dyDescent="0.25">
      <c r="B1443" s="4"/>
      <c r="C1443" s="3"/>
    </row>
    <row r="1444" spans="2:3" x14ac:dyDescent="0.25">
      <c r="B1444" s="4"/>
      <c r="C1444" s="3"/>
    </row>
    <row r="1445" spans="2:3" x14ac:dyDescent="0.25">
      <c r="B1445" s="4"/>
      <c r="C1445" s="3"/>
    </row>
    <row r="1446" spans="2:3" x14ac:dyDescent="0.25">
      <c r="B1446" s="4"/>
      <c r="C1446" s="3"/>
    </row>
    <row r="1447" spans="2:3" x14ac:dyDescent="0.25">
      <c r="B1447" s="4"/>
      <c r="C1447" s="3"/>
    </row>
    <row r="1448" spans="2:3" x14ac:dyDescent="0.25">
      <c r="B1448" s="4"/>
      <c r="C1448" s="3"/>
    </row>
    <row r="1449" spans="2:3" x14ac:dyDescent="0.25">
      <c r="B1449" s="4"/>
      <c r="C1449" s="3"/>
    </row>
    <row r="1450" spans="2:3" x14ac:dyDescent="0.25">
      <c r="B1450" s="4"/>
      <c r="C1450" s="3"/>
    </row>
    <row r="1451" spans="2:3" x14ac:dyDescent="0.25">
      <c r="B1451" s="4"/>
      <c r="C1451" s="3"/>
    </row>
    <row r="1452" spans="2:3" x14ac:dyDescent="0.25">
      <c r="B1452" s="4"/>
      <c r="C1452" s="3"/>
    </row>
    <row r="1453" spans="2:3" x14ac:dyDescent="0.25">
      <c r="B1453" s="4"/>
      <c r="C1453" s="3"/>
    </row>
    <row r="1454" spans="2:3" x14ac:dyDescent="0.25">
      <c r="B1454" s="4"/>
      <c r="C1454" s="3"/>
    </row>
    <row r="1455" spans="2:3" x14ac:dyDescent="0.25">
      <c r="B1455" s="4"/>
      <c r="C1455" s="3"/>
    </row>
    <row r="1456" spans="2:3" x14ac:dyDescent="0.25">
      <c r="B1456" s="4"/>
      <c r="C1456" s="3"/>
    </row>
    <row r="1457" spans="2:3" x14ac:dyDescent="0.25">
      <c r="B1457" s="4"/>
      <c r="C1457" s="3"/>
    </row>
    <row r="1458" spans="2:3" x14ac:dyDescent="0.25">
      <c r="B1458" s="4"/>
      <c r="C1458" s="3"/>
    </row>
    <row r="1459" spans="2:3" x14ac:dyDescent="0.25">
      <c r="B1459" s="4"/>
      <c r="C1459" s="3"/>
    </row>
    <row r="1460" spans="2:3" x14ac:dyDescent="0.25">
      <c r="B1460" s="4"/>
      <c r="C1460" s="3"/>
    </row>
    <row r="1461" spans="2:3" x14ac:dyDescent="0.25">
      <c r="B1461" s="4"/>
      <c r="C1461" s="3"/>
    </row>
    <row r="1462" spans="2:3" x14ac:dyDescent="0.25">
      <c r="B1462" s="4"/>
      <c r="C1462" s="3"/>
    </row>
    <row r="1463" spans="2:3" x14ac:dyDescent="0.25">
      <c r="B1463" s="4"/>
      <c r="C1463" s="3"/>
    </row>
    <row r="1464" spans="2:3" x14ac:dyDescent="0.25">
      <c r="B1464" s="4"/>
      <c r="C1464" s="3"/>
    </row>
    <row r="1465" spans="2:3" x14ac:dyDescent="0.25">
      <c r="B1465" s="4"/>
      <c r="C1465" s="3"/>
    </row>
    <row r="1466" spans="2:3" x14ac:dyDescent="0.25">
      <c r="B1466" s="4"/>
      <c r="C1466" s="3"/>
    </row>
    <row r="1467" spans="2:3" x14ac:dyDescent="0.25">
      <c r="B1467" s="4"/>
      <c r="C1467" s="3"/>
    </row>
    <row r="1468" spans="2:3" x14ac:dyDescent="0.25">
      <c r="B1468" s="4"/>
      <c r="C1468" s="3"/>
    </row>
    <row r="1469" spans="2:3" x14ac:dyDescent="0.25">
      <c r="B1469" s="4"/>
      <c r="C1469" s="3"/>
    </row>
    <row r="1470" spans="2:3" x14ac:dyDescent="0.25">
      <c r="B1470" s="4"/>
      <c r="C1470" s="3"/>
    </row>
    <row r="1471" spans="2:3" x14ac:dyDescent="0.25">
      <c r="B1471" s="4"/>
      <c r="C1471" s="3"/>
    </row>
    <row r="1472" spans="2:3" x14ac:dyDescent="0.25">
      <c r="B1472" s="4"/>
      <c r="C1472" s="3"/>
    </row>
    <row r="1473" spans="2:3" x14ac:dyDescent="0.25">
      <c r="B1473" s="4"/>
      <c r="C1473" s="3"/>
    </row>
    <row r="1474" spans="2:3" x14ac:dyDescent="0.25">
      <c r="B1474" s="4"/>
      <c r="C1474" s="3"/>
    </row>
    <row r="1475" spans="2:3" x14ac:dyDescent="0.25">
      <c r="B1475" s="4"/>
      <c r="C1475" s="3"/>
    </row>
    <row r="1476" spans="2:3" x14ac:dyDescent="0.25">
      <c r="B1476" s="4"/>
      <c r="C1476" s="3"/>
    </row>
    <row r="1477" spans="2:3" x14ac:dyDescent="0.25">
      <c r="B1477" s="4"/>
      <c r="C1477" s="3"/>
    </row>
    <row r="1478" spans="2:3" x14ac:dyDescent="0.25">
      <c r="B1478" s="4"/>
      <c r="C1478" s="3"/>
    </row>
    <row r="1479" spans="2:3" x14ac:dyDescent="0.25">
      <c r="B1479" s="4"/>
      <c r="C1479" s="3"/>
    </row>
    <row r="1480" spans="2:3" x14ac:dyDescent="0.25">
      <c r="B1480" s="4"/>
      <c r="C1480" s="3"/>
    </row>
    <row r="1481" spans="2:3" x14ac:dyDescent="0.25">
      <c r="B1481" s="4"/>
      <c r="C1481" s="3"/>
    </row>
    <row r="1482" spans="2:3" x14ac:dyDescent="0.25">
      <c r="B1482" s="4"/>
      <c r="C1482" s="3"/>
    </row>
    <row r="1483" spans="2:3" x14ac:dyDescent="0.25">
      <c r="B1483" s="4"/>
      <c r="C1483" s="3"/>
    </row>
    <row r="1484" spans="2:3" x14ac:dyDescent="0.25">
      <c r="B1484" s="4"/>
      <c r="C1484" s="3"/>
    </row>
    <row r="1485" spans="2:3" x14ac:dyDescent="0.25">
      <c r="B1485" s="4"/>
      <c r="C1485" s="3"/>
    </row>
    <row r="1486" spans="2:3" x14ac:dyDescent="0.25">
      <c r="B1486" s="4"/>
      <c r="C1486" s="3"/>
    </row>
    <row r="1487" spans="2:3" x14ac:dyDescent="0.25">
      <c r="B1487" s="4"/>
      <c r="C1487" s="3"/>
    </row>
    <row r="1488" spans="2:3" x14ac:dyDescent="0.25">
      <c r="B1488" s="4"/>
      <c r="C1488" s="3"/>
    </row>
    <row r="1489" spans="2:3" x14ac:dyDescent="0.25">
      <c r="B1489" s="4"/>
      <c r="C1489" s="3"/>
    </row>
    <row r="1490" spans="2:3" x14ac:dyDescent="0.25">
      <c r="B1490" s="4"/>
      <c r="C1490" s="3"/>
    </row>
    <row r="1491" spans="2:3" x14ac:dyDescent="0.25">
      <c r="B1491" s="4"/>
      <c r="C1491" s="3"/>
    </row>
    <row r="1492" spans="2:3" x14ac:dyDescent="0.25">
      <c r="B1492" s="4"/>
      <c r="C1492" s="3"/>
    </row>
    <row r="1493" spans="2:3" x14ac:dyDescent="0.25">
      <c r="B1493" s="4"/>
      <c r="C1493" s="3"/>
    </row>
    <row r="1494" spans="2:3" x14ac:dyDescent="0.25">
      <c r="B1494" s="4"/>
      <c r="C1494" s="3"/>
    </row>
    <row r="1495" spans="2:3" x14ac:dyDescent="0.25">
      <c r="B1495" s="4"/>
      <c r="C1495" s="3"/>
    </row>
    <row r="1496" spans="2:3" x14ac:dyDescent="0.25">
      <c r="B1496" s="4"/>
      <c r="C1496" s="3"/>
    </row>
    <row r="1497" spans="2:3" x14ac:dyDescent="0.25">
      <c r="B1497" s="4"/>
      <c r="C1497" s="3"/>
    </row>
    <row r="1498" spans="2:3" x14ac:dyDescent="0.25">
      <c r="B1498" s="4"/>
      <c r="C1498" s="3"/>
    </row>
    <row r="1499" spans="2:3" x14ac:dyDescent="0.25">
      <c r="B1499" s="4"/>
      <c r="C1499" s="3"/>
    </row>
    <row r="1500" spans="2:3" x14ac:dyDescent="0.25">
      <c r="B1500" s="4"/>
      <c r="C1500" s="3"/>
    </row>
    <row r="1501" spans="2:3" x14ac:dyDescent="0.25">
      <c r="B1501" s="4"/>
      <c r="C1501" s="3"/>
    </row>
    <row r="1502" spans="2:3" x14ac:dyDescent="0.25">
      <c r="B1502" s="4"/>
      <c r="C1502" s="3"/>
    </row>
    <row r="1503" spans="2:3" x14ac:dyDescent="0.25">
      <c r="B1503" s="4"/>
      <c r="C1503" s="3"/>
    </row>
    <row r="1504" spans="2:3" x14ac:dyDescent="0.25">
      <c r="B1504" s="4"/>
      <c r="C1504" s="3"/>
    </row>
    <row r="1505" spans="2:3" x14ac:dyDescent="0.25">
      <c r="B1505" s="4"/>
      <c r="C1505" s="3"/>
    </row>
    <row r="1506" spans="2:3" x14ac:dyDescent="0.25">
      <c r="B1506" s="4"/>
      <c r="C1506" s="3"/>
    </row>
    <row r="1507" spans="2:3" x14ac:dyDescent="0.25">
      <c r="B1507" s="4"/>
      <c r="C1507" s="3"/>
    </row>
    <row r="1508" spans="2:3" x14ac:dyDescent="0.25">
      <c r="B1508" s="4"/>
      <c r="C1508" s="3"/>
    </row>
    <row r="1509" spans="2:3" x14ac:dyDescent="0.25">
      <c r="B1509" s="4"/>
      <c r="C1509" s="3"/>
    </row>
    <row r="1510" spans="2:3" x14ac:dyDescent="0.25">
      <c r="B1510" s="4"/>
      <c r="C1510" s="3"/>
    </row>
    <row r="1511" spans="2:3" x14ac:dyDescent="0.25">
      <c r="B1511" s="4"/>
      <c r="C1511" s="3"/>
    </row>
    <row r="1512" spans="2:3" x14ac:dyDescent="0.25">
      <c r="B1512" s="4"/>
      <c r="C1512" s="3"/>
    </row>
    <row r="1513" spans="2:3" x14ac:dyDescent="0.25">
      <c r="B1513" s="4"/>
      <c r="C1513" s="3"/>
    </row>
    <row r="1514" spans="2:3" x14ac:dyDescent="0.25">
      <c r="B1514" s="4"/>
      <c r="C1514" s="3"/>
    </row>
    <row r="1515" spans="2:3" x14ac:dyDescent="0.25">
      <c r="B1515" s="4"/>
      <c r="C1515" s="3"/>
    </row>
    <row r="1516" spans="2:3" x14ac:dyDescent="0.25">
      <c r="B1516" s="4"/>
      <c r="C1516" s="3"/>
    </row>
    <row r="1517" spans="2:3" x14ac:dyDescent="0.25">
      <c r="B1517" s="4"/>
      <c r="C1517" s="3"/>
    </row>
    <row r="1518" spans="2:3" x14ac:dyDescent="0.25">
      <c r="B1518" s="4"/>
      <c r="C1518" s="3"/>
    </row>
    <row r="1519" spans="2:3" x14ac:dyDescent="0.25">
      <c r="B1519" s="4"/>
      <c r="C1519" s="3"/>
    </row>
    <row r="1520" spans="2:3" x14ac:dyDescent="0.25">
      <c r="B1520" s="4"/>
      <c r="C1520" s="3"/>
    </row>
    <row r="1521" spans="2:3" x14ac:dyDescent="0.25">
      <c r="B1521" s="4"/>
      <c r="C1521" s="3"/>
    </row>
    <row r="1522" spans="2:3" x14ac:dyDescent="0.25">
      <c r="B1522" s="4"/>
      <c r="C1522" s="3"/>
    </row>
    <row r="1523" spans="2:3" x14ac:dyDescent="0.25">
      <c r="B1523" s="4"/>
      <c r="C1523" s="3"/>
    </row>
    <row r="1524" spans="2:3" x14ac:dyDescent="0.25">
      <c r="B1524" s="4"/>
      <c r="C1524" s="3"/>
    </row>
    <row r="1525" spans="2:3" x14ac:dyDescent="0.25">
      <c r="B1525" s="4"/>
      <c r="C1525" s="3"/>
    </row>
    <row r="1526" spans="2:3" x14ac:dyDescent="0.25">
      <c r="B1526" s="4"/>
      <c r="C1526" s="3"/>
    </row>
    <row r="1527" spans="2:3" x14ac:dyDescent="0.25">
      <c r="B1527" s="4"/>
      <c r="C1527" s="3"/>
    </row>
    <row r="1528" spans="2:3" x14ac:dyDescent="0.25">
      <c r="B1528" s="4"/>
      <c r="C1528" s="3"/>
    </row>
    <row r="1529" spans="2:3" x14ac:dyDescent="0.25">
      <c r="B1529" s="4"/>
      <c r="C1529" s="3"/>
    </row>
    <row r="1530" spans="2:3" x14ac:dyDescent="0.25">
      <c r="B1530" s="4"/>
      <c r="C1530" s="3"/>
    </row>
    <row r="1531" spans="2:3" x14ac:dyDescent="0.25">
      <c r="B1531" s="4"/>
      <c r="C1531" s="3"/>
    </row>
    <row r="1532" spans="2:3" x14ac:dyDescent="0.25">
      <c r="B1532" s="4"/>
      <c r="C1532" s="3"/>
    </row>
    <row r="1533" spans="2:3" x14ac:dyDescent="0.25">
      <c r="B1533" s="4"/>
      <c r="C1533" s="3"/>
    </row>
    <row r="1534" spans="2:3" x14ac:dyDescent="0.25">
      <c r="B1534" s="4"/>
      <c r="C1534" s="3"/>
    </row>
    <row r="1535" spans="2:3" x14ac:dyDescent="0.25">
      <c r="B1535" s="4"/>
      <c r="C1535" s="3"/>
    </row>
    <row r="1536" spans="2:3" x14ac:dyDescent="0.25">
      <c r="B1536" s="4"/>
      <c r="C1536" s="3"/>
    </row>
    <row r="1537" spans="2:3" x14ac:dyDescent="0.25">
      <c r="B1537" s="4"/>
      <c r="C1537" s="3"/>
    </row>
    <row r="1538" spans="2:3" x14ac:dyDescent="0.25">
      <c r="B1538" s="4"/>
      <c r="C1538" s="3"/>
    </row>
    <row r="1539" spans="2:3" x14ac:dyDescent="0.25">
      <c r="B1539" s="4"/>
      <c r="C1539" s="3"/>
    </row>
    <row r="1540" spans="2:3" x14ac:dyDescent="0.25">
      <c r="B1540" s="4"/>
      <c r="C1540" s="3"/>
    </row>
    <row r="1541" spans="2:3" x14ac:dyDescent="0.25">
      <c r="B1541" s="4"/>
      <c r="C1541" s="3"/>
    </row>
    <row r="1542" spans="2:3" x14ac:dyDescent="0.25">
      <c r="B1542" s="4"/>
      <c r="C1542" s="3"/>
    </row>
    <row r="1543" spans="2:3" x14ac:dyDescent="0.25">
      <c r="B1543" s="4"/>
      <c r="C1543" s="3"/>
    </row>
    <row r="1544" spans="2:3" x14ac:dyDescent="0.25">
      <c r="B1544" s="4"/>
      <c r="C1544" s="3"/>
    </row>
    <row r="1545" spans="2:3" x14ac:dyDescent="0.25">
      <c r="B1545" s="4"/>
      <c r="C1545" s="3"/>
    </row>
    <row r="1546" spans="2:3" x14ac:dyDescent="0.25">
      <c r="B1546" s="4"/>
      <c r="C1546" s="3"/>
    </row>
    <row r="1547" spans="2:3" x14ac:dyDescent="0.25">
      <c r="B1547" s="4"/>
      <c r="C1547" s="3"/>
    </row>
    <row r="1548" spans="2:3" x14ac:dyDescent="0.25">
      <c r="B1548" s="4"/>
      <c r="C1548" s="3"/>
    </row>
    <row r="1549" spans="2:3" x14ac:dyDescent="0.25">
      <c r="B1549" s="4"/>
      <c r="C1549" s="3"/>
    </row>
    <row r="1550" spans="2:3" x14ac:dyDescent="0.25">
      <c r="B1550" s="4"/>
      <c r="C1550" s="3"/>
    </row>
    <row r="1551" spans="2:3" x14ac:dyDescent="0.25">
      <c r="B1551" s="4"/>
      <c r="C1551" s="3"/>
    </row>
    <row r="1552" spans="2:3" x14ac:dyDescent="0.25">
      <c r="B1552" s="4"/>
      <c r="C1552" s="3"/>
    </row>
    <row r="1553" spans="2:3" x14ac:dyDescent="0.25">
      <c r="B1553" s="4"/>
      <c r="C1553" s="3"/>
    </row>
    <row r="1554" spans="2:3" x14ac:dyDescent="0.25">
      <c r="B1554" s="4"/>
      <c r="C1554" s="3"/>
    </row>
    <row r="1555" spans="2:3" x14ac:dyDescent="0.25">
      <c r="B1555" s="4"/>
      <c r="C1555" s="3"/>
    </row>
    <row r="1556" spans="2:3" x14ac:dyDescent="0.25">
      <c r="B1556" s="4"/>
      <c r="C1556" s="3"/>
    </row>
    <row r="1557" spans="2:3" x14ac:dyDescent="0.25">
      <c r="B1557" s="4"/>
      <c r="C1557" s="3"/>
    </row>
    <row r="1558" spans="2:3" x14ac:dyDescent="0.25">
      <c r="B1558" s="4"/>
      <c r="C1558" s="3"/>
    </row>
    <row r="1559" spans="2:3" x14ac:dyDescent="0.25">
      <c r="B1559" s="4"/>
      <c r="C1559" s="3"/>
    </row>
    <row r="1560" spans="2:3" x14ac:dyDescent="0.25">
      <c r="B1560" s="4"/>
      <c r="C1560" s="3"/>
    </row>
    <row r="1561" spans="2:3" x14ac:dyDescent="0.25">
      <c r="B1561" s="4"/>
      <c r="C1561" s="3"/>
    </row>
    <row r="1562" spans="2:3" x14ac:dyDescent="0.25">
      <c r="B1562" s="4"/>
      <c r="C1562" s="3"/>
    </row>
    <row r="1563" spans="2:3" x14ac:dyDescent="0.25">
      <c r="B1563" s="4"/>
      <c r="C1563" s="3"/>
    </row>
    <row r="1564" spans="2:3" x14ac:dyDescent="0.25">
      <c r="B1564" s="4"/>
      <c r="C1564" s="3"/>
    </row>
    <row r="1565" spans="2:3" x14ac:dyDescent="0.25">
      <c r="B1565" s="4"/>
      <c r="C1565" s="3"/>
    </row>
    <row r="1566" spans="2:3" x14ac:dyDescent="0.25">
      <c r="B1566" s="4"/>
      <c r="C1566" s="3"/>
    </row>
    <row r="1567" spans="2:3" x14ac:dyDescent="0.25">
      <c r="B1567" s="4"/>
      <c r="C1567" s="3"/>
    </row>
    <row r="1568" spans="2:3" x14ac:dyDescent="0.25">
      <c r="B1568" s="4"/>
      <c r="C1568" s="3"/>
    </row>
    <row r="1569" spans="2:3" x14ac:dyDescent="0.25">
      <c r="B1569" s="4"/>
      <c r="C1569" s="3"/>
    </row>
    <row r="1570" spans="2:3" x14ac:dyDescent="0.25">
      <c r="B1570" s="4"/>
      <c r="C1570" s="3"/>
    </row>
    <row r="1571" spans="2:3" x14ac:dyDescent="0.25">
      <c r="B1571" s="4"/>
      <c r="C1571" s="3"/>
    </row>
    <row r="1572" spans="2:3" x14ac:dyDescent="0.25">
      <c r="B1572" s="4"/>
      <c r="C1572" s="3"/>
    </row>
    <row r="1573" spans="2:3" x14ac:dyDescent="0.25">
      <c r="B1573" s="4"/>
      <c r="C1573" s="3"/>
    </row>
    <row r="1574" spans="2:3" x14ac:dyDescent="0.25">
      <c r="B1574" s="4"/>
      <c r="C1574" s="3"/>
    </row>
    <row r="1575" spans="2:3" x14ac:dyDescent="0.25">
      <c r="B1575" s="4"/>
      <c r="C1575" s="3"/>
    </row>
    <row r="1576" spans="2:3" x14ac:dyDescent="0.25">
      <c r="B1576" s="4"/>
      <c r="C1576" s="3"/>
    </row>
    <row r="1577" spans="2:3" x14ac:dyDescent="0.25">
      <c r="B1577" s="4"/>
      <c r="C1577" s="3"/>
    </row>
    <row r="1578" spans="2:3" x14ac:dyDescent="0.25">
      <c r="B1578" s="4"/>
      <c r="C1578" s="3"/>
    </row>
    <row r="1579" spans="2:3" x14ac:dyDescent="0.25">
      <c r="B1579" s="4"/>
      <c r="C1579" s="3"/>
    </row>
    <row r="1580" spans="2:3" x14ac:dyDescent="0.25">
      <c r="B1580" s="4"/>
      <c r="C1580" s="3"/>
    </row>
    <row r="1581" spans="2:3" x14ac:dyDescent="0.25">
      <c r="B1581" s="4"/>
      <c r="C1581" s="3"/>
    </row>
    <row r="1582" spans="2:3" x14ac:dyDescent="0.25">
      <c r="B1582" s="4"/>
      <c r="C1582" s="3"/>
    </row>
    <row r="1583" spans="2:3" x14ac:dyDescent="0.25">
      <c r="B1583" s="4"/>
      <c r="C1583" s="3"/>
    </row>
    <row r="1584" spans="2:3" x14ac:dyDescent="0.25">
      <c r="B1584" s="4"/>
      <c r="C1584" s="3"/>
    </row>
    <row r="1585" spans="2:3" x14ac:dyDescent="0.25">
      <c r="B1585" s="4"/>
      <c r="C1585" s="3"/>
    </row>
    <row r="1586" spans="2:3" x14ac:dyDescent="0.25">
      <c r="B1586" s="4"/>
      <c r="C1586" s="3"/>
    </row>
    <row r="1587" spans="2:3" x14ac:dyDescent="0.25">
      <c r="B1587" s="4"/>
      <c r="C1587" s="3"/>
    </row>
    <row r="1588" spans="2:3" x14ac:dyDescent="0.25">
      <c r="B1588" s="4"/>
      <c r="C1588" s="3"/>
    </row>
    <row r="1589" spans="2:3" x14ac:dyDescent="0.25">
      <c r="B1589" s="4"/>
      <c r="C1589" s="3"/>
    </row>
    <row r="1590" spans="2:3" x14ac:dyDescent="0.25">
      <c r="B1590" s="4"/>
      <c r="C1590" s="3"/>
    </row>
    <row r="1591" spans="2:3" x14ac:dyDescent="0.25">
      <c r="B1591" s="4"/>
      <c r="C1591" s="3"/>
    </row>
    <row r="1592" spans="2:3" x14ac:dyDescent="0.25">
      <c r="B1592" s="4"/>
      <c r="C1592" s="3"/>
    </row>
    <row r="1593" spans="2:3" x14ac:dyDescent="0.25">
      <c r="B1593" s="4"/>
      <c r="C1593" s="3"/>
    </row>
    <row r="1594" spans="2:3" x14ac:dyDescent="0.25">
      <c r="B1594" s="4"/>
      <c r="C1594" s="3"/>
    </row>
    <row r="1595" spans="2:3" x14ac:dyDescent="0.25">
      <c r="B1595" s="4"/>
      <c r="C1595" s="3"/>
    </row>
    <row r="1596" spans="2:3" x14ac:dyDescent="0.25">
      <c r="B1596" s="4"/>
      <c r="C1596" s="3"/>
    </row>
    <row r="1597" spans="2:3" x14ac:dyDescent="0.25">
      <c r="B1597" s="4"/>
      <c r="C1597" s="3"/>
    </row>
    <row r="1598" spans="2:3" x14ac:dyDescent="0.25">
      <c r="B1598" s="4"/>
      <c r="C1598" s="3"/>
    </row>
    <row r="1599" spans="2:3" x14ac:dyDescent="0.25">
      <c r="B1599" s="4"/>
      <c r="C1599" s="3"/>
    </row>
    <row r="1600" spans="2:3" x14ac:dyDescent="0.25">
      <c r="B1600" s="4"/>
      <c r="C1600" s="3"/>
    </row>
    <row r="1601" spans="2:3" x14ac:dyDescent="0.25">
      <c r="B1601" s="4"/>
      <c r="C1601" s="3"/>
    </row>
    <row r="1602" spans="2:3" x14ac:dyDescent="0.25">
      <c r="B1602" s="4"/>
      <c r="C1602" s="3"/>
    </row>
    <row r="1603" spans="2:3" x14ac:dyDescent="0.25">
      <c r="B1603" s="4"/>
      <c r="C1603" s="3"/>
    </row>
    <row r="1604" spans="2:3" x14ac:dyDescent="0.25">
      <c r="B1604" s="4"/>
      <c r="C1604" s="3"/>
    </row>
    <row r="1605" spans="2:3" x14ac:dyDescent="0.25">
      <c r="B1605" s="4"/>
      <c r="C1605" s="3"/>
    </row>
    <row r="1606" spans="2:3" x14ac:dyDescent="0.25">
      <c r="B1606" s="4"/>
      <c r="C1606" s="3"/>
    </row>
    <row r="1607" spans="2:3" x14ac:dyDescent="0.25">
      <c r="B1607" s="4"/>
      <c r="C1607" s="3"/>
    </row>
    <row r="1608" spans="2:3" x14ac:dyDescent="0.25">
      <c r="B1608" s="4"/>
      <c r="C1608" s="3"/>
    </row>
    <row r="1609" spans="2:3" x14ac:dyDescent="0.25">
      <c r="B1609" s="4"/>
      <c r="C1609" s="3"/>
    </row>
    <row r="1610" spans="2:3" x14ac:dyDescent="0.25">
      <c r="B1610" s="4"/>
      <c r="C1610" s="3"/>
    </row>
    <row r="1611" spans="2:3" x14ac:dyDescent="0.25">
      <c r="B1611" s="4"/>
      <c r="C1611" s="3"/>
    </row>
    <row r="1612" spans="2:3" x14ac:dyDescent="0.25">
      <c r="B1612" s="4"/>
      <c r="C1612" s="3"/>
    </row>
    <row r="1613" spans="2:3" x14ac:dyDescent="0.25">
      <c r="B1613" s="4"/>
      <c r="C1613" s="3"/>
    </row>
    <row r="1614" spans="2:3" x14ac:dyDescent="0.25">
      <c r="B1614" s="4"/>
      <c r="C1614" s="3"/>
    </row>
    <row r="1615" spans="2:3" x14ac:dyDescent="0.25">
      <c r="B1615" s="4"/>
      <c r="C1615" s="3"/>
    </row>
    <row r="1616" spans="2:3" x14ac:dyDescent="0.25">
      <c r="B1616" s="4"/>
      <c r="C1616" s="3"/>
    </row>
    <row r="1617" spans="2:3" x14ac:dyDescent="0.25">
      <c r="B1617" s="4"/>
      <c r="C1617" s="3"/>
    </row>
    <row r="1618" spans="2:3" x14ac:dyDescent="0.25">
      <c r="B1618" s="4"/>
      <c r="C1618" s="3"/>
    </row>
    <row r="1619" spans="2:3" x14ac:dyDescent="0.25">
      <c r="B1619" s="4"/>
      <c r="C1619" s="3"/>
    </row>
    <row r="1620" spans="2:3" x14ac:dyDescent="0.25">
      <c r="B1620" s="4"/>
      <c r="C1620" s="3"/>
    </row>
    <row r="1621" spans="2:3" x14ac:dyDescent="0.25">
      <c r="B1621" s="4"/>
      <c r="C1621" s="3"/>
    </row>
    <row r="1622" spans="2:3" x14ac:dyDescent="0.25">
      <c r="B1622" s="4"/>
      <c r="C1622" s="3"/>
    </row>
    <row r="1623" spans="2:3" x14ac:dyDescent="0.25">
      <c r="B1623" s="4"/>
      <c r="C1623" s="3"/>
    </row>
    <row r="1624" spans="2:3" x14ac:dyDescent="0.25">
      <c r="B1624" s="4"/>
      <c r="C1624" s="3"/>
    </row>
    <row r="1625" spans="2:3" x14ac:dyDescent="0.25">
      <c r="B1625" s="4"/>
      <c r="C1625" s="3"/>
    </row>
    <row r="1626" spans="2:3" x14ac:dyDescent="0.25">
      <c r="B1626" s="4"/>
      <c r="C1626" s="3"/>
    </row>
    <row r="1627" spans="2:3" x14ac:dyDescent="0.25">
      <c r="B1627" s="4"/>
      <c r="C1627" s="3"/>
    </row>
    <row r="1628" spans="2:3" x14ac:dyDescent="0.25">
      <c r="B1628" s="4"/>
      <c r="C1628" s="3"/>
    </row>
    <row r="1629" spans="2:3" x14ac:dyDescent="0.25">
      <c r="B1629" s="4"/>
      <c r="C1629" s="3"/>
    </row>
    <row r="1630" spans="2:3" x14ac:dyDescent="0.25">
      <c r="B1630" s="4"/>
      <c r="C1630" s="3"/>
    </row>
    <row r="1631" spans="2:3" x14ac:dyDescent="0.25">
      <c r="B1631" s="4"/>
      <c r="C1631" s="3"/>
    </row>
    <row r="1632" spans="2:3" x14ac:dyDescent="0.25">
      <c r="B1632" s="4"/>
      <c r="C1632" s="3"/>
    </row>
    <row r="1633" spans="2:3" x14ac:dyDescent="0.25">
      <c r="B1633" s="4"/>
      <c r="C1633" s="3"/>
    </row>
    <row r="1634" spans="2:3" x14ac:dyDescent="0.25">
      <c r="B1634" s="4"/>
      <c r="C1634" s="3"/>
    </row>
    <row r="1635" spans="2:3" x14ac:dyDescent="0.25">
      <c r="B1635" s="4"/>
      <c r="C1635" s="3"/>
    </row>
    <row r="1636" spans="2:3" x14ac:dyDescent="0.25">
      <c r="B1636" s="4"/>
      <c r="C1636" s="3"/>
    </row>
    <row r="1637" spans="2:3" x14ac:dyDescent="0.25">
      <c r="B1637" s="4"/>
      <c r="C1637" s="3"/>
    </row>
    <row r="1638" spans="2:3" x14ac:dyDescent="0.25">
      <c r="B1638" s="4"/>
      <c r="C1638" s="3"/>
    </row>
    <row r="1639" spans="2:3" x14ac:dyDescent="0.25">
      <c r="B1639" s="4"/>
      <c r="C1639" s="3"/>
    </row>
    <row r="1640" spans="2:3" x14ac:dyDescent="0.25">
      <c r="B1640" s="4"/>
      <c r="C1640" s="3"/>
    </row>
    <row r="1641" spans="2:3" x14ac:dyDescent="0.25">
      <c r="B1641" s="4"/>
      <c r="C1641" s="3"/>
    </row>
    <row r="1642" spans="2:3" x14ac:dyDescent="0.25">
      <c r="B1642" s="4"/>
      <c r="C1642" s="3"/>
    </row>
    <row r="1643" spans="2:3" x14ac:dyDescent="0.25">
      <c r="B1643" s="4"/>
      <c r="C1643" s="3"/>
    </row>
    <row r="1644" spans="2:3" x14ac:dyDescent="0.25">
      <c r="B1644" s="4"/>
      <c r="C1644" s="3"/>
    </row>
    <row r="1645" spans="2:3" x14ac:dyDescent="0.25">
      <c r="B1645" s="4"/>
      <c r="C1645" s="3"/>
    </row>
    <row r="1646" spans="2:3" x14ac:dyDescent="0.25">
      <c r="B1646" s="4"/>
      <c r="C1646" s="3"/>
    </row>
    <row r="1647" spans="2:3" x14ac:dyDescent="0.25">
      <c r="B1647" s="4"/>
      <c r="C1647" s="3"/>
    </row>
    <row r="1648" spans="2:3" x14ac:dyDescent="0.25">
      <c r="B1648" s="4"/>
      <c r="C1648" s="3"/>
    </row>
    <row r="1649" spans="2:3" x14ac:dyDescent="0.25">
      <c r="B1649" s="4"/>
      <c r="C1649" s="3"/>
    </row>
    <row r="1650" spans="2:3" x14ac:dyDescent="0.25">
      <c r="B1650" s="4"/>
      <c r="C1650" s="3"/>
    </row>
    <row r="1651" spans="2:3" x14ac:dyDescent="0.25">
      <c r="B1651" s="4"/>
      <c r="C1651" s="3"/>
    </row>
    <row r="1652" spans="2:3" x14ac:dyDescent="0.25">
      <c r="B1652" s="4"/>
      <c r="C1652" s="3"/>
    </row>
    <row r="1653" spans="2:3" x14ac:dyDescent="0.25">
      <c r="B1653" s="4"/>
      <c r="C1653" s="3"/>
    </row>
    <row r="1654" spans="2:3" x14ac:dyDescent="0.25">
      <c r="B1654" s="4"/>
      <c r="C1654" s="3"/>
    </row>
    <row r="1655" spans="2:3" x14ac:dyDescent="0.25">
      <c r="B1655" s="4"/>
      <c r="C1655" s="3"/>
    </row>
    <row r="1656" spans="2:3" x14ac:dyDescent="0.25">
      <c r="B1656" s="4"/>
      <c r="C1656" s="3"/>
    </row>
    <row r="1657" spans="2:3" x14ac:dyDescent="0.25">
      <c r="B1657" s="4"/>
      <c r="C1657" s="3"/>
    </row>
    <row r="1658" spans="2:3" x14ac:dyDescent="0.25">
      <c r="B1658" s="4"/>
      <c r="C1658" s="3"/>
    </row>
    <row r="1659" spans="2:3" x14ac:dyDescent="0.25">
      <c r="B1659" s="4"/>
      <c r="C1659" s="3"/>
    </row>
    <row r="1660" spans="2:3" x14ac:dyDescent="0.25">
      <c r="B1660" s="4"/>
      <c r="C1660" s="3"/>
    </row>
    <row r="1661" spans="2:3" x14ac:dyDescent="0.25">
      <c r="B1661" s="4"/>
      <c r="C1661" s="3"/>
    </row>
    <row r="1662" spans="2:3" x14ac:dyDescent="0.25">
      <c r="B1662" s="4"/>
      <c r="C1662" s="3"/>
    </row>
    <row r="1663" spans="2:3" x14ac:dyDescent="0.25">
      <c r="B1663" s="4"/>
      <c r="C1663" s="3"/>
    </row>
    <row r="1664" spans="2:3" x14ac:dyDescent="0.25">
      <c r="B1664" s="4"/>
      <c r="C1664" s="3"/>
    </row>
    <row r="1665" spans="2:3" x14ac:dyDescent="0.25">
      <c r="B1665" s="4"/>
      <c r="C1665" s="3"/>
    </row>
    <row r="1666" spans="2:3" x14ac:dyDescent="0.25">
      <c r="B1666" s="4"/>
      <c r="C1666" s="3"/>
    </row>
    <row r="1667" spans="2:3" x14ac:dyDescent="0.25">
      <c r="B1667" s="4"/>
      <c r="C1667" s="3"/>
    </row>
    <row r="1668" spans="2:3" x14ac:dyDescent="0.25">
      <c r="B1668" s="4"/>
      <c r="C1668" s="3"/>
    </row>
    <row r="1669" spans="2:3" x14ac:dyDescent="0.25">
      <c r="B1669" s="4"/>
      <c r="C1669" s="3"/>
    </row>
    <row r="1670" spans="2:3" x14ac:dyDescent="0.25">
      <c r="B1670" s="4"/>
      <c r="C1670" s="3"/>
    </row>
    <row r="1671" spans="2:3" x14ac:dyDescent="0.25">
      <c r="B1671" s="4"/>
      <c r="C1671" s="3"/>
    </row>
    <row r="1672" spans="2:3" x14ac:dyDescent="0.25">
      <c r="B1672" s="4"/>
      <c r="C1672" s="3"/>
    </row>
    <row r="1673" spans="2:3" x14ac:dyDescent="0.25">
      <c r="B1673" s="4"/>
      <c r="C1673" s="3"/>
    </row>
    <row r="1674" spans="2:3" x14ac:dyDescent="0.25">
      <c r="B1674" s="4"/>
      <c r="C1674" s="3"/>
    </row>
    <row r="1675" spans="2:3" x14ac:dyDescent="0.25">
      <c r="B1675" s="4"/>
      <c r="C1675" s="3"/>
    </row>
    <row r="1676" spans="2:3" x14ac:dyDescent="0.25">
      <c r="B1676" s="4"/>
      <c r="C1676" s="3"/>
    </row>
    <row r="1677" spans="2:3" x14ac:dyDescent="0.25">
      <c r="B1677" s="4"/>
      <c r="C1677" s="3"/>
    </row>
    <row r="1678" spans="2:3" x14ac:dyDescent="0.25">
      <c r="B1678" s="4"/>
      <c r="C1678" s="3"/>
    </row>
    <row r="1679" spans="2:3" x14ac:dyDescent="0.25">
      <c r="B1679" s="4"/>
      <c r="C1679" s="3"/>
    </row>
    <row r="1680" spans="2:3" x14ac:dyDescent="0.25">
      <c r="B1680" s="4"/>
      <c r="C1680" s="3"/>
    </row>
    <row r="1681" spans="2:3" x14ac:dyDescent="0.25">
      <c r="B1681" s="4"/>
      <c r="C1681" s="3"/>
    </row>
    <row r="1682" spans="2:3" x14ac:dyDescent="0.25">
      <c r="B1682" s="4"/>
      <c r="C1682" s="3"/>
    </row>
    <row r="1683" spans="2:3" x14ac:dyDescent="0.25">
      <c r="B1683" s="4"/>
      <c r="C1683" s="3"/>
    </row>
    <row r="1684" spans="2:3" x14ac:dyDescent="0.25">
      <c r="B1684" s="4"/>
      <c r="C1684" s="3"/>
    </row>
    <row r="1685" spans="2:3" x14ac:dyDescent="0.25">
      <c r="B1685" s="4"/>
      <c r="C1685" s="3"/>
    </row>
    <row r="1686" spans="2:3" x14ac:dyDescent="0.25">
      <c r="B1686" s="4"/>
      <c r="C1686" s="3"/>
    </row>
    <row r="1687" spans="2:3" x14ac:dyDescent="0.25">
      <c r="B1687" s="4"/>
      <c r="C1687" s="3"/>
    </row>
    <row r="1688" spans="2:3" x14ac:dyDescent="0.25">
      <c r="B1688" s="4"/>
      <c r="C1688" s="3"/>
    </row>
    <row r="1689" spans="2:3" x14ac:dyDescent="0.25">
      <c r="B1689" s="4"/>
      <c r="C1689" s="3"/>
    </row>
    <row r="1690" spans="2:3" x14ac:dyDescent="0.25">
      <c r="B1690" s="4"/>
      <c r="C1690" s="3"/>
    </row>
    <row r="1691" spans="2:3" x14ac:dyDescent="0.25">
      <c r="B1691" s="4"/>
      <c r="C1691" s="3"/>
    </row>
    <row r="1692" spans="2:3" x14ac:dyDescent="0.25">
      <c r="B1692" s="4"/>
      <c r="C1692" s="3"/>
    </row>
    <row r="1693" spans="2:3" x14ac:dyDescent="0.25">
      <c r="B1693" s="4"/>
      <c r="C1693" s="3"/>
    </row>
    <row r="1694" spans="2:3" x14ac:dyDescent="0.25">
      <c r="B1694" s="4"/>
      <c r="C1694" s="3"/>
    </row>
    <row r="1695" spans="2:3" x14ac:dyDescent="0.25">
      <c r="B1695" s="4"/>
      <c r="C1695" s="3"/>
    </row>
    <row r="1696" spans="2:3" x14ac:dyDescent="0.25">
      <c r="B1696" s="4"/>
      <c r="C1696" s="3"/>
    </row>
    <row r="1697" spans="2:3" x14ac:dyDescent="0.25">
      <c r="B1697" s="4"/>
      <c r="C1697" s="3"/>
    </row>
    <row r="1698" spans="2:3" x14ac:dyDescent="0.25">
      <c r="B1698" s="4"/>
      <c r="C1698" s="3"/>
    </row>
    <row r="1699" spans="2:3" x14ac:dyDescent="0.25">
      <c r="B1699" s="4"/>
      <c r="C1699" s="3"/>
    </row>
    <row r="1700" spans="2:3" x14ac:dyDescent="0.25">
      <c r="B1700" s="4"/>
      <c r="C1700" s="3"/>
    </row>
    <row r="1701" spans="2:3" x14ac:dyDescent="0.25">
      <c r="B1701" s="4"/>
      <c r="C1701" s="3"/>
    </row>
    <row r="1702" spans="2:3" x14ac:dyDescent="0.25">
      <c r="B1702" s="4"/>
      <c r="C1702" s="3"/>
    </row>
    <row r="1703" spans="2:3" x14ac:dyDescent="0.25">
      <c r="B1703" s="4"/>
      <c r="C1703" s="3"/>
    </row>
    <row r="1704" spans="2:3" x14ac:dyDescent="0.25">
      <c r="B1704" s="4"/>
      <c r="C1704" s="3"/>
    </row>
    <row r="1705" spans="2:3" x14ac:dyDescent="0.25">
      <c r="B1705" s="4"/>
      <c r="C1705" s="3"/>
    </row>
    <row r="1706" spans="2:3" x14ac:dyDescent="0.25">
      <c r="B1706" s="4"/>
      <c r="C1706" s="3"/>
    </row>
    <row r="1707" spans="2:3" x14ac:dyDescent="0.25">
      <c r="B1707" s="4"/>
      <c r="C1707" s="3"/>
    </row>
    <row r="1708" spans="2:3" x14ac:dyDescent="0.25">
      <c r="B1708" s="4"/>
      <c r="C1708" s="3"/>
    </row>
    <row r="1709" spans="2:3" x14ac:dyDescent="0.25">
      <c r="B1709" s="4"/>
      <c r="C1709" s="3"/>
    </row>
    <row r="1710" spans="2:3" x14ac:dyDescent="0.25">
      <c r="B1710" s="4"/>
      <c r="C1710" s="3"/>
    </row>
    <row r="1711" spans="2:3" x14ac:dyDescent="0.25">
      <c r="B1711" s="4"/>
      <c r="C1711" s="3"/>
    </row>
    <row r="1712" spans="2:3" x14ac:dyDescent="0.25">
      <c r="B1712" s="4"/>
      <c r="C1712" s="3"/>
    </row>
    <row r="1713" spans="2:3" x14ac:dyDescent="0.25">
      <c r="B1713" s="4"/>
      <c r="C1713" s="3"/>
    </row>
    <row r="1714" spans="2:3" x14ac:dyDescent="0.25">
      <c r="B1714" s="4"/>
      <c r="C1714" s="3"/>
    </row>
    <row r="1715" spans="2:3" x14ac:dyDescent="0.25">
      <c r="B1715" s="4"/>
      <c r="C1715" s="3"/>
    </row>
    <row r="1716" spans="2:3" x14ac:dyDescent="0.25">
      <c r="B1716" s="4"/>
      <c r="C1716" s="3"/>
    </row>
    <row r="1717" spans="2:3" x14ac:dyDescent="0.25">
      <c r="B1717" s="4"/>
      <c r="C1717" s="3"/>
    </row>
    <row r="1718" spans="2:3" x14ac:dyDescent="0.25">
      <c r="B1718" s="4"/>
      <c r="C1718" s="3"/>
    </row>
    <row r="1719" spans="2:3" x14ac:dyDescent="0.25">
      <c r="B1719" s="4"/>
      <c r="C1719" s="3"/>
    </row>
    <row r="1720" spans="2:3" x14ac:dyDescent="0.25">
      <c r="B1720" s="4"/>
      <c r="C1720" s="3"/>
    </row>
    <row r="1721" spans="2:3" x14ac:dyDescent="0.25">
      <c r="B1721" s="4"/>
      <c r="C1721" s="3"/>
    </row>
    <row r="1722" spans="2:3" x14ac:dyDescent="0.25">
      <c r="B1722" s="4"/>
      <c r="C1722" s="3"/>
    </row>
    <row r="1723" spans="2:3" x14ac:dyDescent="0.25">
      <c r="B1723" s="4"/>
      <c r="C1723" s="3"/>
    </row>
    <row r="1724" spans="2:3" x14ac:dyDescent="0.25">
      <c r="B1724" s="4"/>
      <c r="C1724" s="3"/>
    </row>
    <row r="1725" spans="2:3" x14ac:dyDescent="0.25">
      <c r="B1725" s="4"/>
      <c r="C1725" s="3"/>
    </row>
    <row r="1726" spans="2:3" x14ac:dyDescent="0.25">
      <c r="B1726" s="4"/>
      <c r="C1726" s="3"/>
    </row>
    <row r="1727" spans="2:3" x14ac:dyDescent="0.25">
      <c r="B1727" s="4"/>
      <c r="C1727" s="3"/>
    </row>
    <row r="1728" spans="2:3" x14ac:dyDescent="0.25">
      <c r="B1728" s="4"/>
      <c r="C1728" s="3"/>
    </row>
    <row r="1729" spans="2:3" x14ac:dyDescent="0.25">
      <c r="B1729" s="4"/>
      <c r="C1729" s="3"/>
    </row>
    <row r="1730" spans="2:3" x14ac:dyDescent="0.25">
      <c r="B1730" s="4"/>
      <c r="C1730" s="3"/>
    </row>
    <row r="1731" spans="2:3" x14ac:dyDescent="0.25">
      <c r="B1731" s="4"/>
      <c r="C1731" s="3"/>
    </row>
    <row r="1732" spans="2:3" x14ac:dyDescent="0.25">
      <c r="B1732" s="4"/>
      <c r="C1732" s="3"/>
    </row>
    <row r="1733" spans="2:3" x14ac:dyDescent="0.25">
      <c r="B1733" s="4"/>
      <c r="C1733" s="3"/>
    </row>
    <row r="1734" spans="2:3" x14ac:dyDescent="0.25">
      <c r="B1734" s="4"/>
      <c r="C1734" s="3"/>
    </row>
    <row r="1735" spans="2:3" x14ac:dyDescent="0.25">
      <c r="B1735" s="4"/>
      <c r="C1735" s="3"/>
    </row>
    <row r="1736" spans="2:3" x14ac:dyDescent="0.25">
      <c r="B1736" s="4"/>
      <c r="C1736" s="3"/>
    </row>
    <row r="1737" spans="2:3" x14ac:dyDescent="0.25">
      <c r="B1737" s="4"/>
      <c r="C1737" s="3"/>
    </row>
    <row r="1738" spans="2:3" x14ac:dyDescent="0.25">
      <c r="B1738" s="4"/>
      <c r="C1738" s="3"/>
    </row>
    <row r="1739" spans="2:3" x14ac:dyDescent="0.25">
      <c r="B1739" s="4"/>
      <c r="C1739" s="3"/>
    </row>
    <row r="1740" spans="2:3" x14ac:dyDescent="0.25">
      <c r="B1740" s="4"/>
      <c r="C1740" s="3"/>
    </row>
    <row r="1741" spans="2:3" x14ac:dyDescent="0.25">
      <c r="B1741" s="4"/>
      <c r="C1741" s="3"/>
    </row>
    <row r="1742" spans="2:3" x14ac:dyDescent="0.25">
      <c r="B1742" s="4"/>
      <c r="C1742" s="3"/>
    </row>
    <row r="1743" spans="2:3" x14ac:dyDescent="0.25">
      <c r="B1743" s="4"/>
      <c r="C1743" s="3"/>
    </row>
    <row r="1744" spans="2:3" x14ac:dyDescent="0.25">
      <c r="B1744" s="4"/>
      <c r="C1744" s="3"/>
    </row>
    <row r="1745" spans="2:3" x14ac:dyDescent="0.25">
      <c r="B1745" s="4"/>
      <c r="C1745" s="3"/>
    </row>
    <row r="1746" spans="2:3" x14ac:dyDescent="0.25">
      <c r="B1746" s="4"/>
      <c r="C1746" s="3"/>
    </row>
    <row r="1747" spans="2:3" x14ac:dyDescent="0.25">
      <c r="B1747" s="4"/>
      <c r="C1747" s="3"/>
    </row>
    <row r="1748" spans="2:3" x14ac:dyDescent="0.25">
      <c r="B1748" s="4"/>
      <c r="C1748" s="3"/>
    </row>
    <row r="1749" spans="2:3" x14ac:dyDescent="0.25">
      <c r="B1749" s="4"/>
      <c r="C1749" s="3"/>
    </row>
    <row r="1750" spans="2:3" x14ac:dyDescent="0.25">
      <c r="B1750" s="4"/>
      <c r="C1750" s="3"/>
    </row>
    <row r="1751" spans="2:3" x14ac:dyDescent="0.25">
      <c r="B1751" s="4"/>
      <c r="C1751" s="3"/>
    </row>
    <row r="1752" spans="2:3" x14ac:dyDescent="0.25">
      <c r="B1752" s="4"/>
      <c r="C1752" s="3"/>
    </row>
    <row r="1753" spans="2:3" x14ac:dyDescent="0.25">
      <c r="B1753" s="4"/>
      <c r="C1753" s="3"/>
    </row>
    <row r="1754" spans="2:3" x14ac:dyDescent="0.25">
      <c r="B1754" s="4"/>
      <c r="C1754" s="3"/>
    </row>
    <row r="1755" spans="2:3" x14ac:dyDescent="0.25">
      <c r="B1755" s="4"/>
      <c r="C1755" s="3"/>
    </row>
    <row r="1756" spans="2:3" x14ac:dyDescent="0.25">
      <c r="B1756" s="4"/>
      <c r="C1756" s="3"/>
    </row>
    <row r="1757" spans="2:3" x14ac:dyDescent="0.25">
      <c r="B1757" s="4"/>
      <c r="C1757" s="3"/>
    </row>
    <row r="1758" spans="2:3" x14ac:dyDescent="0.25">
      <c r="B1758" s="4"/>
      <c r="C1758" s="3"/>
    </row>
    <row r="1759" spans="2:3" x14ac:dyDescent="0.25">
      <c r="B1759" s="4"/>
      <c r="C1759" s="3"/>
    </row>
    <row r="1760" spans="2:3" x14ac:dyDescent="0.25">
      <c r="B1760" s="4"/>
      <c r="C1760" s="3"/>
    </row>
    <row r="1761" spans="2:3" x14ac:dyDescent="0.25">
      <c r="B1761" s="4"/>
      <c r="C1761" s="3"/>
    </row>
    <row r="1762" spans="2:3" x14ac:dyDescent="0.25">
      <c r="B1762" s="4"/>
      <c r="C1762" s="3"/>
    </row>
    <row r="1763" spans="2:3" x14ac:dyDescent="0.25">
      <c r="B1763" s="4"/>
      <c r="C1763" s="3"/>
    </row>
    <row r="1764" spans="2:3" x14ac:dyDescent="0.25">
      <c r="B1764" s="4"/>
      <c r="C1764" s="3"/>
    </row>
    <row r="1765" spans="2:3" x14ac:dyDescent="0.25">
      <c r="B1765" s="4"/>
      <c r="C1765" s="3"/>
    </row>
    <row r="1766" spans="2:3" x14ac:dyDescent="0.25">
      <c r="B1766" s="4"/>
      <c r="C1766" s="3"/>
    </row>
    <row r="1767" spans="2:3" x14ac:dyDescent="0.25">
      <c r="B1767" s="4"/>
      <c r="C1767" s="3"/>
    </row>
    <row r="1768" spans="2:3" x14ac:dyDescent="0.25">
      <c r="B1768" s="4"/>
      <c r="C1768" s="3"/>
    </row>
    <row r="1769" spans="2:3" x14ac:dyDescent="0.25">
      <c r="B1769" s="4"/>
      <c r="C1769" s="3"/>
    </row>
    <row r="1770" spans="2:3" x14ac:dyDescent="0.25">
      <c r="B1770" s="4"/>
      <c r="C1770" s="3"/>
    </row>
    <row r="1771" spans="2:3" x14ac:dyDescent="0.25">
      <c r="B1771" s="4"/>
      <c r="C1771" s="3"/>
    </row>
    <row r="1772" spans="2:3" x14ac:dyDescent="0.25">
      <c r="B1772" s="4"/>
      <c r="C1772" s="3"/>
    </row>
    <row r="1773" spans="2:3" x14ac:dyDescent="0.25">
      <c r="B1773" s="4"/>
      <c r="C1773" s="3"/>
    </row>
    <row r="1774" spans="2:3" x14ac:dyDescent="0.25">
      <c r="B1774" s="4"/>
      <c r="C1774" s="3"/>
    </row>
    <row r="1775" spans="2:3" x14ac:dyDescent="0.25">
      <c r="B1775" s="4"/>
      <c r="C1775" s="3"/>
    </row>
    <row r="1776" spans="2:3" x14ac:dyDescent="0.25">
      <c r="B1776" s="4"/>
      <c r="C1776" s="3"/>
    </row>
    <row r="1777" spans="2:3" x14ac:dyDescent="0.25">
      <c r="B1777" s="4"/>
      <c r="C1777" s="3"/>
    </row>
    <row r="1778" spans="2:3" x14ac:dyDescent="0.25">
      <c r="B1778" s="4"/>
      <c r="C1778" s="3"/>
    </row>
    <row r="1779" spans="2:3" x14ac:dyDescent="0.25">
      <c r="B1779" s="4"/>
      <c r="C1779" s="3"/>
    </row>
    <row r="1780" spans="2:3" x14ac:dyDescent="0.25">
      <c r="B1780" s="4"/>
      <c r="C1780" s="3"/>
    </row>
    <row r="1781" spans="2:3" x14ac:dyDescent="0.25">
      <c r="B1781" s="4"/>
      <c r="C1781" s="3"/>
    </row>
    <row r="1782" spans="2:3" x14ac:dyDescent="0.25">
      <c r="B1782" s="4"/>
      <c r="C1782" s="3"/>
    </row>
    <row r="1783" spans="2:3" x14ac:dyDescent="0.25">
      <c r="B1783" s="4"/>
      <c r="C1783" s="3"/>
    </row>
    <row r="1784" spans="2:3" x14ac:dyDescent="0.25">
      <c r="B1784" s="4"/>
      <c r="C1784" s="3"/>
    </row>
    <row r="1785" spans="2:3" x14ac:dyDescent="0.25">
      <c r="B1785" s="4"/>
      <c r="C1785" s="3"/>
    </row>
    <row r="1786" spans="2:3" x14ac:dyDescent="0.25">
      <c r="B1786" s="4"/>
      <c r="C1786" s="3"/>
    </row>
    <row r="1787" spans="2:3" x14ac:dyDescent="0.25">
      <c r="B1787" s="4"/>
      <c r="C1787" s="3"/>
    </row>
    <row r="1788" spans="2:3" x14ac:dyDescent="0.25">
      <c r="B1788" s="4"/>
      <c r="C1788" s="3"/>
    </row>
    <row r="1789" spans="2:3" x14ac:dyDescent="0.25">
      <c r="B1789" s="4"/>
      <c r="C1789" s="3"/>
    </row>
    <row r="1790" spans="2:3" x14ac:dyDescent="0.25">
      <c r="B1790" s="4"/>
      <c r="C1790" s="3"/>
    </row>
    <row r="1791" spans="2:3" x14ac:dyDescent="0.25">
      <c r="B1791" s="4"/>
      <c r="C1791" s="3"/>
    </row>
    <row r="1792" spans="2:3" x14ac:dyDescent="0.25">
      <c r="B1792" s="4"/>
      <c r="C1792" s="3"/>
    </row>
    <row r="1793" spans="2:3" x14ac:dyDescent="0.25">
      <c r="B1793" s="4"/>
      <c r="C1793" s="3"/>
    </row>
    <row r="1794" spans="2:3" x14ac:dyDescent="0.25">
      <c r="B1794" s="4"/>
      <c r="C1794" s="3"/>
    </row>
    <row r="1795" spans="2:3" x14ac:dyDescent="0.25">
      <c r="B1795" s="4"/>
      <c r="C1795" s="3"/>
    </row>
    <row r="1796" spans="2:3" x14ac:dyDescent="0.25">
      <c r="B1796" s="4"/>
      <c r="C1796" s="3"/>
    </row>
    <row r="1797" spans="2:3" x14ac:dyDescent="0.25">
      <c r="B1797" s="4"/>
      <c r="C1797" s="3"/>
    </row>
    <row r="1798" spans="2:3" x14ac:dyDescent="0.25">
      <c r="B1798" s="4"/>
      <c r="C1798" s="3"/>
    </row>
    <row r="1799" spans="2:3" x14ac:dyDescent="0.25">
      <c r="B1799" s="4"/>
      <c r="C1799" s="3"/>
    </row>
    <row r="1800" spans="2:3" x14ac:dyDescent="0.25">
      <c r="B1800" s="4"/>
      <c r="C1800" s="3"/>
    </row>
    <row r="1801" spans="2:3" x14ac:dyDescent="0.25">
      <c r="B1801" s="4"/>
      <c r="C1801" s="3"/>
    </row>
    <row r="1802" spans="2:3" x14ac:dyDescent="0.25">
      <c r="B1802" s="4"/>
      <c r="C1802" s="3"/>
    </row>
    <row r="1803" spans="2:3" x14ac:dyDescent="0.25">
      <c r="B1803" s="4"/>
      <c r="C1803" s="3"/>
    </row>
    <row r="1804" spans="2:3" x14ac:dyDescent="0.25">
      <c r="B1804" s="4"/>
      <c r="C1804" s="3"/>
    </row>
    <row r="1805" spans="2:3" x14ac:dyDescent="0.25">
      <c r="B1805" s="4"/>
      <c r="C1805" s="3"/>
    </row>
    <row r="1806" spans="2:3" x14ac:dyDescent="0.25">
      <c r="B1806" s="4"/>
      <c r="C1806" s="3"/>
    </row>
    <row r="1807" spans="2:3" x14ac:dyDescent="0.25">
      <c r="B1807" s="4"/>
      <c r="C1807" s="3"/>
    </row>
    <row r="1808" spans="2:3" x14ac:dyDescent="0.25">
      <c r="B1808" s="4"/>
      <c r="C1808" s="3"/>
    </row>
    <row r="1809" spans="2:3" x14ac:dyDescent="0.25">
      <c r="B1809" s="4"/>
      <c r="C1809" s="3"/>
    </row>
    <row r="1810" spans="2:3" x14ac:dyDescent="0.25">
      <c r="B1810" s="4"/>
      <c r="C1810" s="3"/>
    </row>
    <row r="1811" spans="2:3" x14ac:dyDescent="0.25">
      <c r="B1811" s="4"/>
      <c r="C1811" s="3"/>
    </row>
    <row r="1812" spans="2:3" x14ac:dyDescent="0.25">
      <c r="B1812" s="4"/>
      <c r="C1812" s="3"/>
    </row>
    <row r="1813" spans="2:3" x14ac:dyDescent="0.25">
      <c r="B1813" s="4"/>
      <c r="C1813" s="3"/>
    </row>
    <row r="1814" spans="2:3" x14ac:dyDescent="0.25">
      <c r="B1814" s="4"/>
      <c r="C1814" s="3"/>
    </row>
    <row r="1815" spans="2:3" x14ac:dyDescent="0.25">
      <c r="B1815" s="4"/>
      <c r="C1815" s="3"/>
    </row>
    <row r="1816" spans="2:3" x14ac:dyDescent="0.25">
      <c r="B1816" s="4"/>
      <c r="C1816" s="3"/>
    </row>
    <row r="1817" spans="2:3" x14ac:dyDescent="0.25">
      <c r="B1817" s="4"/>
      <c r="C1817" s="3"/>
    </row>
    <row r="1818" spans="2:3" x14ac:dyDescent="0.25">
      <c r="B1818" s="4"/>
      <c r="C1818" s="3"/>
    </row>
    <row r="1819" spans="2:3" x14ac:dyDescent="0.25">
      <c r="B1819" s="4"/>
      <c r="C1819" s="3"/>
    </row>
    <row r="1820" spans="2:3" x14ac:dyDescent="0.25">
      <c r="B1820" s="4"/>
      <c r="C1820" s="3"/>
    </row>
    <row r="1821" spans="2:3" x14ac:dyDescent="0.25">
      <c r="B1821" s="4"/>
      <c r="C1821" s="3"/>
    </row>
    <row r="1822" spans="2:3" x14ac:dyDescent="0.25">
      <c r="B1822" s="4"/>
      <c r="C1822" s="3"/>
    </row>
    <row r="1823" spans="2:3" x14ac:dyDescent="0.25">
      <c r="B1823" s="4"/>
      <c r="C1823" s="3"/>
    </row>
    <row r="1824" spans="2:3" x14ac:dyDescent="0.25">
      <c r="B1824" s="4"/>
      <c r="C1824" s="3"/>
    </row>
    <row r="1825" spans="2:3" x14ac:dyDescent="0.25">
      <c r="B1825" s="4"/>
      <c r="C1825" s="3"/>
    </row>
    <row r="1826" spans="2:3" x14ac:dyDescent="0.25">
      <c r="B1826" s="4"/>
      <c r="C1826" s="3"/>
    </row>
    <row r="1827" spans="2:3" x14ac:dyDescent="0.25">
      <c r="B1827" s="4"/>
      <c r="C1827" s="3"/>
    </row>
    <row r="1828" spans="2:3" x14ac:dyDescent="0.25">
      <c r="B1828" s="4"/>
      <c r="C1828" s="3"/>
    </row>
    <row r="1829" spans="2:3" x14ac:dyDescent="0.25">
      <c r="B1829" s="4"/>
      <c r="C1829" s="3"/>
    </row>
    <row r="1830" spans="2:3" x14ac:dyDescent="0.25">
      <c r="B1830" s="4"/>
      <c r="C1830" s="3"/>
    </row>
    <row r="1831" spans="2:3" x14ac:dyDescent="0.25">
      <c r="B1831" s="4"/>
      <c r="C1831" s="3"/>
    </row>
    <row r="1832" spans="2:3" x14ac:dyDescent="0.25">
      <c r="B1832" s="4"/>
      <c r="C1832" s="3"/>
    </row>
    <row r="1833" spans="2:3" x14ac:dyDescent="0.25">
      <c r="B1833" s="4"/>
      <c r="C1833" s="3"/>
    </row>
    <row r="1834" spans="2:3" x14ac:dyDescent="0.25">
      <c r="B1834" s="4"/>
      <c r="C1834" s="3"/>
    </row>
    <row r="1835" spans="2:3" x14ac:dyDescent="0.25">
      <c r="B1835" s="4"/>
      <c r="C1835" s="3"/>
    </row>
    <row r="1836" spans="2:3" x14ac:dyDescent="0.25">
      <c r="B1836" s="4"/>
      <c r="C1836" s="3"/>
    </row>
    <row r="1837" spans="2:3" x14ac:dyDescent="0.25">
      <c r="B1837" s="4"/>
      <c r="C1837" s="3"/>
    </row>
    <row r="1838" spans="2:3" x14ac:dyDescent="0.25">
      <c r="B1838" s="4"/>
      <c r="C1838" s="3"/>
    </row>
    <row r="1839" spans="2:3" x14ac:dyDescent="0.25">
      <c r="B1839" s="4"/>
      <c r="C1839" s="3"/>
    </row>
    <row r="1840" spans="2:3" x14ac:dyDescent="0.25">
      <c r="B1840" s="4"/>
      <c r="C1840" s="3"/>
    </row>
    <row r="1841" spans="2:3" x14ac:dyDescent="0.25">
      <c r="B1841" s="4"/>
      <c r="C1841" s="3"/>
    </row>
    <row r="1842" spans="2:3" x14ac:dyDescent="0.25">
      <c r="B1842" s="4"/>
      <c r="C1842" s="3"/>
    </row>
    <row r="1843" spans="2:3" x14ac:dyDescent="0.25">
      <c r="B1843" s="4"/>
      <c r="C1843" s="3"/>
    </row>
    <row r="1844" spans="2:3" x14ac:dyDescent="0.25">
      <c r="B1844" s="4"/>
      <c r="C1844" s="3"/>
    </row>
    <row r="1845" spans="2:3" x14ac:dyDescent="0.25">
      <c r="B1845" s="4"/>
      <c r="C1845" s="3"/>
    </row>
    <row r="1846" spans="2:3" x14ac:dyDescent="0.25">
      <c r="B1846" s="4"/>
      <c r="C1846" s="3"/>
    </row>
    <row r="1847" spans="2:3" x14ac:dyDescent="0.25">
      <c r="B1847" s="4"/>
      <c r="C1847" s="3"/>
    </row>
    <row r="1848" spans="2:3" x14ac:dyDescent="0.25">
      <c r="B1848" s="4"/>
      <c r="C1848" s="3"/>
    </row>
    <row r="1849" spans="2:3" x14ac:dyDescent="0.25">
      <c r="B1849" s="4"/>
      <c r="C1849" s="3"/>
    </row>
    <row r="1850" spans="2:3" x14ac:dyDescent="0.25">
      <c r="B1850" s="4"/>
      <c r="C1850" s="3"/>
    </row>
    <row r="1851" spans="2:3" x14ac:dyDescent="0.25">
      <c r="B1851" s="4"/>
      <c r="C1851" s="3"/>
    </row>
    <row r="1852" spans="2:3" x14ac:dyDescent="0.25">
      <c r="B1852" s="4"/>
      <c r="C1852" s="3"/>
    </row>
    <row r="1853" spans="2:3" x14ac:dyDescent="0.25">
      <c r="B1853" s="4"/>
      <c r="C1853" s="3"/>
    </row>
    <row r="1854" spans="2:3" x14ac:dyDescent="0.25">
      <c r="B1854" s="4"/>
      <c r="C1854" s="3"/>
    </row>
    <row r="1855" spans="2:3" x14ac:dyDescent="0.25">
      <c r="B1855" s="4"/>
      <c r="C1855" s="3"/>
    </row>
    <row r="1856" spans="2:3" x14ac:dyDescent="0.25">
      <c r="B1856" s="4"/>
      <c r="C1856" s="3"/>
    </row>
    <row r="1857" spans="2:3" x14ac:dyDescent="0.25">
      <c r="B1857" s="4"/>
      <c r="C1857" s="3"/>
    </row>
    <row r="1858" spans="2:3" x14ac:dyDescent="0.25">
      <c r="B1858" s="4"/>
      <c r="C1858" s="3"/>
    </row>
    <row r="1859" spans="2:3" x14ac:dyDescent="0.25">
      <c r="B1859" s="4"/>
      <c r="C1859" s="3"/>
    </row>
    <row r="1860" spans="2:3" x14ac:dyDescent="0.25">
      <c r="B1860" s="4"/>
      <c r="C1860" s="3"/>
    </row>
    <row r="1861" spans="2:3" x14ac:dyDescent="0.25">
      <c r="B1861" s="4"/>
      <c r="C1861" s="3"/>
    </row>
    <row r="1862" spans="2:3" x14ac:dyDescent="0.25">
      <c r="B1862" s="4"/>
      <c r="C1862" s="3"/>
    </row>
    <row r="1863" spans="2:3" x14ac:dyDescent="0.25">
      <c r="B1863" s="4"/>
      <c r="C1863" s="3"/>
    </row>
    <row r="1864" spans="2:3" x14ac:dyDescent="0.25">
      <c r="B1864" s="4"/>
      <c r="C1864" s="3"/>
    </row>
    <row r="1865" spans="2:3" x14ac:dyDescent="0.25">
      <c r="B1865" s="4"/>
      <c r="C1865" s="3"/>
    </row>
    <row r="1866" spans="2:3" x14ac:dyDescent="0.25">
      <c r="B1866" s="4"/>
      <c r="C1866" s="3"/>
    </row>
    <row r="1867" spans="2:3" x14ac:dyDescent="0.25">
      <c r="B1867" s="4"/>
      <c r="C1867" s="3"/>
    </row>
    <row r="1868" spans="2:3" x14ac:dyDescent="0.25">
      <c r="B1868" s="4"/>
      <c r="C1868" s="3"/>
    </row>
    <row r="1869" spans="2:3" x14ac:dyDescent="0.25">
      <c r="B1869" s="4"/>
      <c r="C1869" s="3"/>
    </row>
    <row r="1870" spans="2:3" x14ac:dyDescent="0.25">
      <c r="B1870" s="4"/>
      <c r="C1870" s="3"/>
    </row>
    <row r="1871" spans="2:3" x14ac:dyDescent="0.25">
      <c r="B1871" s="4"/>
      <c r="C1871" s="3"/>
    </row>
    <row r="1872" spans="2:3" x14ac:dyDescent="0.25">
      <c r="B1872" s="4"/>
      <c r="C1872" s="3"/>
    </row>
    <row r="1873" spans="2:3" x14ac:dyDescent="0.25">
      <c r="B1873" s="4"/>
      <c r="C1873" s="3"/>
    </row>
    <row r="1874" spans="2:3" x14ac:dyDescent="0.25">
      <c r="B1874" s="4"/>
      <c r="C1874" s="3"/>
    </row>
    <row r="1875" spans="2:3" x14ac:dyDescent="0.25">
      <c r="B1875" s="4"/>
      <c r="C1875" s="3"/>
    </row>
    <row r="1876" spans="2:3" x14ac:dyDescent="0.25">
      <c r="B1876" s="4"/>
      <c r="C1876" s="3"/>
    </row>
    <row r="1877" spans="2:3" x14ac:dyDescent="0.25">
      <c r="B1877" s="4"/>
      <c r="C1877" s="3"/>
    </row>
    <row r="1878" spans="2:3" x14ac:dyDescent="0.25">
      <c r="B1878" s="4"/>
      <c r="C1878" s="3"/>
    </row>
    <row r="1879" spans="2:3" x14ac:dyDescent="0.25">
      <c r="B1879" s="4"/>
      <c r="C1879" s="3"/>
    </row>
    <row r="1880" spans="2:3" x14ac:dyDescent="0.25">
      <c r="B1880" s="4"/>
      <c r="C1880" s="3"/>
    </row>
    <row r="1881" spans="2:3" x14ac:dyDescent="0.25">
      <c r="B1881" s="4"/>
      <c r="C1881" s="3"/>
    </row>
    <row r="1882" spans="2:3" x14ac:dyDescent="0.25">
      <c r="B1882" s="4"/>
      <c r="C1882" s="3"/>
    </row>
    <row r="1883" spans="2:3" x14ac:dyDescent="0.25">
      <c r="B1883" s="4"/>
      <c r="C1883" s="3"/>
    </row>
    <row r="1884" spans="2:3" x14ac:dyDescent="0.25">
      <c r="B1884" s="4"/>
      <c r="C1884" s="3"/>
    </row>
    <row r="1885" spans="2:3" x14ac:dyDescent="0.25">
      <c r="B1885" s="4"/>
      <c r="C1885" s="3"/>
    </row>
    <row r="1886" spans="2:3" x14ac:dyDescent="0.25">
      <c r="B1886" s="4"/>
      <c r="C1886" s="3"/>
    </row>
    <row r="1887" spans="2:3" x14ac:dyDescent="0.25">
      <c r="B1887" s="4"/>
      <c r="C1887" s="3"/>
    </row>
    <row r="1888" spans="2:3" x14ac:dyDescent="0.25">
      <c r="B1888" s="4"/>
      <c r="C1888" s="3"/>
    </row>
    <row r="1889" spans="2:3" x14ac:dyDescent="0.25">
      <c r="B1889" s="4"/>
      <c r="C1889" s="3"/>
    </row>
    <row r="1890" spans="2:3" x14ac:dyDescent="0.25">
      <c r="B1890" s="4"/>
      <c r="C1890" s="3"/>
    </row>
    <row r="1891" spans="2:3" x14ac:dyDescent="0.25">
      <c r="B1891" s="4"/>
      <c r="C1891" s="3"/>
    </row>
    <row r="1892" spans="2:3" x14ac:dyDescent="0.25">
      <c r="B1892" s="4"/>
      <c r="C1892" s="3"/>
    </row>
    <row r="1893" spans="2:3" x14ac:dyDescent="0.25">
      <c r="B1893" s="4"/>
      <c r="C1893" s="3"/>
    </row>
    <row r="1894" spans="2:3" x14ac:dyDescent="0.25">
      <c r="B1894" s="4"/>
      <c r="C1894" s="3"/>
    </row>
    <row r="1895" spans="2:3" x14ac:dyDescent="0.25">
      <c r="B1895" s="4"/>
      <c r="C1895" s="3"/>
    </row>
    <row r="1896" spans="2:3" x14ac:dyDescent="0.25">
      <c r="B1896" s="4"/>
      <c r="C1896" s="3"/>
    </row>
    <row r="1897" spans="2:3" x14ac:dyDescent="0.25">
      <c r="B1897" s="4"/>
      <c r="C1897" s="3"/>
    </row>
    <row r="1898" spans="2:3" x14ac:dyDescent="0.25">
      <c r="B1898" s="4"/>
      <c r="C1898" s="3"/>
    </row>
    <row r="1899" spans="2:3" x14ac:dyDescent="0.25">
      <c r="B1899" s="4"/>
      <c r="C1899" s="3"/>
    </row>
    <row r="1900" spans="2:3" x14ac:dyDescent="0.25">
      <c r="B1900" s="4"/>
      <c r="C1900" s="3"/>
    </row>
    <row r="1901" spans="2:3" x14ac:dyDescent="0.25">
      <c r="B1901" s="4"/>
      <c r="C1901" s="3"/>
    </row>
    <row r="1902" spans="2:3" x14ac:dyDescent="0.25">
      <c r="B1902" s="4"/>
      <c r="C1902" s="3"/>
    </row>
    <row r="1903" spans="2:3" x14ac:dyDescent="0.25">
      <c r="B1903" s="4"/>
      <c r="C1903" s="3"/>
    </row>
    <row r="1904" spans="2:3" x14ac:dyDescent="0.25">
      <c r="B1904" s="4"/>
      <c r="C1904" s="3"/>
    </row>
    <row r="1905" spans="2:3" x14ac:dyDescent="0.25">
      <c r="B1905" s="4"/>
      <c r="C1905" s="3"/>
    </row>
    <row r="1906" spans="2:3" x14ac:dyDescent="0.25">
      <c r="B1906" s="4"/>
      <c r="C1906" s="3"/>
    </row>
    <row r="1907" spans="2:3" x14ac:dyDescent="0.25">
      <c r="B1907" s="4"/>
      <c r="C1907" s="3"/>
    </row>
    <row r="1908" spans="2:3" x14ac:dyDescent="0.25">
      <c r="B1908" s="4"/>
      <c r="C1908" s="3"/>
    </row>
    <row r="1909" spans="2:3" x14ac:dyDescent="0.25">
      <c r="B1909" s="4"/>
      <c r="C1909" s="3"/>
    </row>
    <row r="1910" spans="2:3" x14ac:dyDescent="0.25">
      <c r="B1910" s="4"/>
      <c r="C1910" s="3"/>
    </row>
    <row r="1911" spans="2:3" x14ac:dyDescent="0.25">
      <c r="B1911" s="4"/>
      <c r="C1911" s="3"/>
    </row>
    <row r="1912" spans="2:3" x14ac:dyDescent="0.25">
      <c r="B1912" s="4"/>
      <c r="C1912" s="3"/>
    </row>
    <row r="1913" spans="2:3" x14ac:dyDescent="0.25">
      <c r="B1913" s="4"/>
      <c r="C1913" s="3"/>
    </row>
    <row r="1914" spans="2:3" x14ac:dyDescent="0.25">
      <c r="B1914" s="4"/>
      <c r="C1914" s="3"/>
    </row>
    <row r="1915" spans="2:3" x14ac:dyDescent="0.25">
      <c r="B1915" s="4"/>
      <c r="C1915" s="3"/>
    </row>
    <row r="1916" spans="2:3" x14ac:dyDescent="0.25">
      <c r="B1916" s="4"/>
      <c r="C1916" s="3"/>
    </row>
    <row r="1917" spans="2:3" x14ac:dyDescent="0.25">
      <c r="B1917" s="4"/>
      <c r="C1917" s="3"/>
    </row>
    <row r="1918" spans="2:3" x14ac:dyDescent="0.25">
      <c r="B1918" s="4"/>
      <c r="C1918" s="3"/>
    </row>
    <row r="1919" spans="2:3" x14ac:dyDescent="0.25">
      <c r="B1919" s="4"/>
      <c r="C1919" s="3"/>
    </row>
    <row r="1920" spans="2:3" x14ac:dyDescent="0.25">
      <c r="B1920" s="4"/>
      <c r="C1920" s="3"/>
    </row>
    <row r="1921" spans="2:3" x14ac:dyDescent="0.25">
      <c r="B1921" s="4"/>
      <c r="C1921" s="3"/>
    </row>
    <row r="1922" spans="2:3" x14ac:dyDescent="0.25">
      <c r="B1922" s="4"/>
      <c r="C1922" s="3"/>
    </row>
    <row r="1923" spans="2:3" x14ac:dyDescent="0.25">
      <c r="B1923" s="4"/>
      <c r="C1923" s="3"/>
    </row>
    <row r="1924" spans="2:3" x14ac:dyDescent="0.25">
      <c r="B1924" s="4"/>
      <c r="C1924" s="3"/>
    </row>
    <row r="1925" spans="2:3" x14ac:dyDescent="0.25">
      <c r="B1925" s="4"/>
      <c r="C1925" s="3"/>
    </row>
    <row r="1926" spans="2:3" x14ac:dyDescent="0.25">
      <c r="B1926" s="4"/>
      <c r="C1926" s="3"/>
    </row>
    <row r="1927" spans="2:3" x14ac:dyDescent="0.25">
      <c r="B1927" s="4"/>
      <c r="C1927" s="3"/>
    </row>
    <row r="1928" spans="2:3" x14ac:dyDescent="0.25">
      <c r="B1928" s="4"/>
      <c r="C1928" s="3"/>
    </row>
    <row r="1929" spans="2:3" x14ac:dyDescent="0.25">
      <c r="B1929" s="4"/>
      <c r="C1929" s="3"/>
    </row>
    <row r="1930" spans="2:3" x14ac:dyDescent="0.25">
      <c r="B1930" s="4"/>
      <c r="C1930" s="3"/>
    </row>
    <row r="1931" spans="2:3" x14ac:dyDescent="0.25">
      <c r="B1931" s="4"/>
      <c r="C1931" s="3"/>
    </row>
    <row r="1932" spans="2:3" x14ac:dyDescent="0.25">
      <c r="B1932" s="4"/>
      <c r="C1932" s="3"/>
    </row>
    <row r="1933" spans="2:3" x14ac:dyDescent="0.25">
      <c r="B1933" s="4"/>
      <c r="C1933" s="3"/>
    </row>
    <row r="1934" spans="2:3" x14ac:dyDescent="0.25">
      <c r="B1934" s="4"/>
      <c r="C1934" s="3"/>
    </row>
    <row r="1935" spans="2:3" x14ac:dyDescent="0.25">
      <c r="B1935" s="4"/>
      <c r="C1935" s="3"/>
    </row>
    <row r="1936" spans="2:3" x14ac:dyDescent="0.25">
      <c r="B1936" s="4"/>
      <c r="C1936" s="3"/>
    </row>
    <row r="1937" spans="2:3" x14ac:dyDescent="0.25">
      <c r="B1937" s="4"/>
      <c r="C1937" s="3"/>
    </row>
    <row r="1938" spans="2:3" x14ac:dyDescent="0.25">
      <c r="B1938" s="4"/>
      <c r="C1938" s="3"/>
    </row>
    <row r="1939" spans="2:3" x14ac:dyDescent="0.25">
      <c r="B1939" s="4"/>
      <c r="C1939" s="3"/>
    </row>
    <row r="1940" spans="2:3" x14ac:dyDescent="0.25">
      <c r="B1940" s="4"/>
      <c r="C1940" s="3"/>
    </row>
    <row r="1941" spans="2:3" x14ac:dyDescent="0.25">
      <c r="B1941" s="4"/>
      <c r="C1941" s="3"/>
    </row>
    <row r="1942" spans="2:3" x14ac:dyDescent="0.25">
      <c r="B1942" s="4"/>
      <c r="C1942" s="3"/>
    </row>
    <row r="1943" spans="2:3" x14ac:dyDescent="0.25">
      <c r="B1943" s="4"/>
      <c r="C1943" s="3"/>
    </row>
    <row r="1944" spans="2:3" x14ac:dyDescent="0.25">
      <c r="B1944" s="4"/>
      <c r="C1944" s="3"/>
    </row>
    <row r="1945" spans="2:3" x14ac:dyDescent="0.25">
      <c r="B1945" s="4"/>
      <c r="C1945" s="3"/>
    </row>
    <row r="1946" spans="2:3" x14ac:dyDescent="0.25">
      <c r="B1946" s="4"/>
      <c r="C1946" s="3"/>
    </row>
    <row r="1947" spans="2:3" x14ac:dyDescent="0.25">
      <c r="B1947" s="4"/>
      <c r="C1947" s="3"/>
    </row>
    <row r="1948" spans="2:3" x14ac:dyDescent="0.25">
      <c r="B1948" s="4"/>
      <c r="C1948" s="3"/>
    </row>
    <row r="1949" spans="2:3" x14ac:dyDescent="0.25">
      <c r="B1949" s="4"/>
      <c r="C1949" s="3"/>
    </row>
    <row r="1950" spans="2:3" x14ac:dyDescent="0.25">
      <c r="B1950" s="4"/>
      <c r="C1950" s="3"/>
    </row>
    <row r="1951" spans="2:3" x14ac:dyDescent="0.25">
      <c r="B1951" s="4"/>
      <c r="C1951" s="3"/>
    </row>
    <row r="1952" spans="2:3" x14ac:dyDescent="0.25">
      <c r="B1952" s="4"/>
      <c r="C1952" s="3"/>
    </row>
    <row r="1953" spans="2:3" x14ac:dyDescent="0.25">
      <c r="B1953" s="4"/>
      <c r="C1953" s="3"/>
    </row>
    <row r="1954" spans="2:3" x14ac:dyDescent="0.25">
      <c r="B1954" s="4"/>
      <c r="C1954" s="3"/>
    </row>
    <row r="1955" spans="2:3" x14ac:dyDescent="0.25">
      <c r="B1955" s="4"/>
      <c r="C1955" s="3"/>
    </row>
    <row r="1956" spans="2:3" x14ac:dyDescent="0.25">
      <c r="B1956" s="4"/>
      <c r="C1956" s="3"/>
    </row>
    <row r="1957" spans="2:3" x14ac:dyDescent="0.25">
      <c r="B1957" s="4"/>
      <c r="C1957" s="3"/>
    </row>
    <row r="1958" spans="2:3" x14ac:dyDescent="0.25">
      <c r="B1958" s="4"/>
      <c r="C1958" s="3"/>
    </row>
    <row r="1959" spans="2:3" x14ac:dyDescent="0.25">
      <c r="B1959" s="4"/>
      <c r="C1959" s="3"/>
    </row>
    <row r="1960" spans="2:3" x14ac:dyDescent="0.25">
      <c r="B1960" s="4"/>
      <c r="C1960" s="3"/>
    </row>
    <row r="1961" spans="2:3" x14ac:dyDescent="0.25">
      <c r="B1961" s="4"/>
      <c r="C1961" s="3"/>
    </row>
    <row r="1962" spans="2:3" x14ac:dyDescent="0.25">
      <c r="B1962" s="4"/>
      <c r="C1962" s="3"/>
    </row>
    <row r="1963" spans="2:3" x14ac:dyDescent="0.25">
      <c r="B1963" s="4"/>
      <c r="C1963" s="3"/>
    </row>
    <row r="1964" spans="2:3" x14ac:dyDescent="0.25">
      <c r="B1964" s="4"/>
      <c r="C1964" s="3"/>
    </row>
    <row r="1965" spans="2:3" x14ac:dyDescent="0.25">
      <c r="B1965" s="4"/>
      <c r="C1965" s="3"/>
    </row>
    <row r="1966" spans="2:3" x14ac:dyDescent="0.25">
      <c r="B1966" s="4"/>
      <c r="C1966" s="3"/>
    </row>
    <row r="1967" spans="2:3" x14ac:dyDescent="0.25">
      <c r="B1967" s="4"/>
      <c r="C1967" s="3"/>
    </row>
    <row r="1968" spans="2:3" x14ac:dyDescent="0.25">
      <c r="B1968" s="4"/>
      <c r="C1968" s="3"/>
    </row>
    <row r="1969" spans="2:3" x14ac:dyDescent="0.25">
      <c r="B1969" s="4"/>
      <c r="C1969" s="3"/>
    </row>
    <row r="1970" spans="2:3" x14ac:dyDescent="0.25">
      <c r="B1970" s="4"/>
      <c r="C1970" s="3"/>
    </row>
    <row r="1971" spans="2:3" x14ac:dyDescent="0.25">
      <c r="B1971" s="4"/>
      <c r="C1971" s="3"/>
    </row>
    <row r="1972" spans="2:3" x14ac:dyDescent="0.25">
      <c r="B1972" s="4"/>
      <c r="C1972" s="3"/>
    </row>
    <row r="1973" spans="2:3" x14ac:dyDescent="0.25">
      <c r="B1973" s="4"/>
      <c r="C1973" s="3"/>
    </row>
    <row r="1974" spans="2:3" x14ac:dyDescent="0.25">
      <c r="B1974" s="4"/>
      <c r="C1974" s="3"/>
    </row>
    <row r="1975" spans="2:3" x14ac:dyDescent="0.25">
      <c r="B1975" s="4"/>
      <c r="C1975" s="3"/>
    </row>
    <row r="1976" spans="2:3" x14ac:dyDescent="0.25">
      <c r="B1976" s="4"/>
      <c r="C1976" s="3"/>
    </row>
    <row r="1977" spans="2:3" x14ac:dyDescent="0.25">
      <c r="B1977" s="4"/>
      <c r="C1977" s="3"/>
    </row>
    <row r="1978" spans="2:3" x14ac:dyDescent="0.25">
      <c r="B1978" s="4"/>
      <c r="C1978" s="3"/>
    </row>
    <row r="1979" spans="2:3" x14ac:dyDescent="0.25">
      <c r="B1979" s="4"/>
      <c r="C1979" s="3"/>
    </row>
    <row r="1980" spans="2:3" x14ac:dyDescent="0.25">
      <c r="B1980" s="4"/>
      <c r="C1980" s="3"/>
    </row>
    <row r="1981" spans="2:3" x14ac:dyDescent="0.25">
      <c r="B1981" s="4"/>
      <c r="C1981" s="3"/>
    </row>
    <row r="1982" spans="2:3" x14ac:dyDescent="0.25">
      <c r="B1982" s="4"/>
      <c r="C1982" s="3"/>
    </row>
    <row r="1983" spans="2:3" x14ac:dyDescent="0.25">
      <c r="B1983" s="4"/>
      <c r="C1983" s="3"/>
    </row>
    <row r="1984" spans="2:3" x14ac:dyDescent="0.25">
      <c r="B1984" s="4"/>
      <c r="C1984" s="3"/>
    </row>
    <row r="1985" spans="2:3" x14ac:dyDescent="0.25">
      <c r="B1985" s="4"/>
      <c r="C1985" s="3"/>
    </row>
    <row r="1986" spans="2:3" x14ac:dyDescent="0.25">
      <c r="B1986" s="4"/>
      <c r="C1986" s="3"/>
    </row>
    <row r="1987" spans="2:3" x14ac:dyDescent="0.25">
      <c r="B1987" s="4"/>
      <c r="C1987" s="3"/>
    </row>
    <row r="1988" spans="2:3" x14ac:dyDescent="0.25">
      <c r="B1988" s="4"/>
      <c r="C1988" s="3"/>
    </row>
    <row r="1989" spans="2:3" x14ac:dyDescent="0.25">
      <c r="B1989" s="4"/>
      <c r="C1989" s="3"/>
    </row>
    <row r="1990" spans="2:3" x14ac:dyDescent="0.25">
      <c r="B1990" s="4"/>
      <c r="C1990" s="3"/>
    </row>
    <row r="1991" spans="2:3" x14ac:dyDescent="0.25">
      <c r="B1991" s="4"/>
      <c r="C1991" s="3"/>
    </row>
    <row r="1992" spans="2:3" x14ac:dyDescent="0.25">
      <c r="B1992" s="4"/>
      <c r="C1992" s="3"/>
    </row>
    <row r="1993" spans="2:3" x14ac:dyDescent="0.25">
      <c r="B1993" s="4"/>
      <c r="C1993" s="3"/>
    </row>
    <row r="1994" spans="2:3" x14ac:dyDescent="0.25">
      <c r="B1994" s="4"/>
      <c r="C1994" s="3"/>
    </row>
    <row r="1995" spans="2:3" x14ac:dyDescent="0.25">
      <c r="B1995" s="4"/>
      <c r="C1995" s="3"/>
    </row>
    <row r="1996" spans="2:3" x14ac:dyDescent="0.25">
      <c r="B1996" s="4"/>
      <c r="C1996" s="3"/>
    </row>
    <row r="1997" spans="2:3" x14ac:dyDescent="0.25">
      <c r="B1997" s="4"/>
      <c r="C1997" s="3"/>
    </row>
    <row r="1998" spans="2:3" x14ac:dyDescent="0.25">
      <c r="B1998" s="4"/>
      <c r="C1998" s="3"/>
    </row>
    <row r="1999" spans="2:3" x14ac:dyDescent="0.25">
      <c r="B1999" s="4"/>
      <c r="C1999" s="3"/>
    </row>
    <row r="2000" spans="2:3" x14ac:dyDescent="0.25">
      <c r="B2000" s="4"/>
      <c r="C2000" s="3"/>
    </row>
    <row r="2001" spans="2:3" x14ac:dyDescent="0.25">
      <c r="B2001" s="4"/>
      <c r="C2001" s="3"/>
    </row>
    <row r="2002" spans="2:3" x14ac:dyDescent="0.25">
      <c r="B2002" s="4"/>
      <c r="C2002" s="3"/>
    </row>
    <row r="2003" spans="2:3" x14ac:dyDescent="0.25">
      <c r="B2003" s="4"/>
      <c r="C2003" s="3"/>
    </row>
    <row r="2004" spans="2:3" x14ac:dyDescent="0.25">
      <c r="B2004" s="4"/>
      <c r="C2004" s="3"/>
    </row>
    <row r="2005" spans="2:3" x14ac:dyDescent="0.25">
      <c r="B2005" s="4"/>
      <c r="C2005" s="3"/>
    </row>
    <row r="2006" spans="2:3" x14ac:dyDescent="0.25">
      <c r="B2006" s="4"/>
      <c r="C2006" s="3"/>
    </row>
    <row r="2007" spans="2:3" x14ac:dyDescent="0.25">
      <c r="B2007" s="4"/>
      <c r="C2007" s="3"/>
    </row>
    <row r="2008" spans="2:3" x14ac:dyDescent="0.25">
      <c r="B2008" s="4"/>
      <c r="C2008" s="3"/>
    </row>
    <row r="2009" spans="2:3" x14ac:dyDescent="0.25">
      <c r="B2009" s="4"/>
      <c r="C2009" s="3"/>
    </row>
    <row r="2010" spans="2:3" x14ac:dyDescent="0.25">
      <c r="B2010" s="4"/>
      <c r="C2010" s="3"/>
    </row>
    <row r="2011" spans="2:3" x14ac:dyDescent="0.25">
      <c r="B2011" s="4"/>
      <c r="C2011" s="3"/>
    </row>
    <row r="2012" spans="2:3" x14ac:dyDescent="0.25">
      <c r="B2012" s="4"/>
      <c r="C2012" s="3"/>
    </row>
    <row r="2013" spans="2:3" x14ac:dyDescent="0.25">
      <c r="B2013" s="4"/>
      <c r="C2013" s="3"/>
    </row>
    <row r="2014" spans="2:3" x14ac:dyDescent="0.25">
      <c r="B2014" s="4"/>
      <c r="C2014" s="3"/>
    </row>
    <row r="2015" spans="2:3" x14ac:dyDescent="0.25">
      <c r="B2015" s="4"/>
      <c r="C2015" s="3"/>
    </row>
    <row r="2016" spans="2:3" x14ac:dyDescent="0.25">
      <c r="B2016" s="4"/>
      <c r="C2016" s="3"/>
    </row>
    <row r="2017" spans="2:3" x14ac:dyDescent="0.25">
      <c r="B2017" s="4"/>
      <c r="C2017" s="3"/>
    </row>
    <row r="2018" spans="2:3" x14ac:dyDescent="0.25">
      <c r="B2018" s="4"/>
      <c r="C2018" s="3"/>
    </row>
    <row r="2019" spans="2:3" x14ac:dyDescent="0.25">
      <c r="B2019" s="4"/>
      <c r="C2019" s="3"/>
    </row>
    <row r="2020" spans="2:3" x14ac:dyDescent="0.25">
      <c r="B2020" s="4"/>
      <c r="C2020" s="3"/>
    </row>
    <row r="2021" spans="2:3" x14ac:dyDescent="0.25">
      <c r="B2021" s="4"/>
      <c r="C2021" s="3"/>
    </row>
    <row r="2022" spans="2:3" x14ac:dyDescent="0.25">
      <c r="B2022" s="4"/>
      <c r="C2022" s="3"/>
    </row>
    <row r="2023" spans="2:3" x14ac:dyDescent="0.25">
      <c r="B2023" s="4"/>
      <c r="C2023" s="3"/>
    </row>
    <row r="2024" spans="2:3" x14ac:dyDescent="0.25">
      <c r="B2024" s="4"/>
      <c r="C2024" s="3"/>
    </row>
    <row r="2025" spans="2:3" x14ac:dyDescent="0.25">
      <c r="B2025" s="4"/>
      <c r="C2025" s="3"/>
    </row>
    <row r="2026" spans="2:3" x14ac:dyDescent="0.25">
      <c r="B2026" s="4"/>
      <c r="C2026" s="3"/>
    </row>
    <row r="2027" spans="2:3" x14ac:dyDescent="0.25">
      <c r="B2027" s="4"/>
      <c r="C2027" s="3"/>
    </row>
    <row r="2028" spans="2:3" x14ac:dyDescent="0.25">
      <c r="B2028" s="4"/>
      <c r="C2028" s="3"/>
    </row>
    <row r="2029" spans="2:3" x14ac:dyDescent="0.25">
      <c r="B2029" s="4"/>
      <c r="C2029" s="3"/>
    </row>
    <row r="2030" spans="2:3" x14ac:dyDescent="0.25">
      <c r="B2030" s="4"/>
      <c r="C2030" s="3"/>
    </row>
    <row r="2031" spans="2:3" x14ac:dyDescent="0.25">
      <c r="B2031" s="4"/>
      <c r="C2031" s="3"/>
    </row>
    <row r="2032" spans="2:3" x14ac:dyDescent="0.25">
      <c r="B2032" s="4"/>
      <c r="C2032" s="3"/>
    </row>
    <row r="2033" spans="2:3" x14ac:dyDescent="0.25">
      <c r="B2033" s="4"/>
      <c r="C2033" s="3"/>
    </row>
    <row r="2034" spans="2:3" x14ac:dyDescent="0.25">
      <c r="B2034" s="4"/>
      <c r="C2034" s="3"/>
    </row>
    <row r="2035" spans="2:3" x14ac:dyDescent="0.25">
      <c r="B2035" s="4"/>
      <c r="C2035" s="3"/>
    </row>
    <row r="2036" spans="2:3" x14ac:dyDescent="0.25">
      <c r="B2036" s="4"/>
      <c r="C2036" s="3"/>
    </row>
    <row r="2037" spans="2:3" x14ac:dyDescent="0.25">
      <c r="B2037" s="4"/>
      <c r="C2037" s="3"/>
    </row>
    <row r="2038" spans="2:3" x14ac:dyDescent="0.25">
      <c r="B2038" s="4"/>
      <c r="C2038" s="3"/>
    </row>
    <row r="2039" spans="2:3" x14ac:dyDescent="0.25">
      <c r="B2039" s="4"/>
      <c r="C2039" s="3"/>
    </row>
    <row r="2040" spans="2:3" x14ac:dyDescent="0.25">
      <c r="B2040" s="4"/>
      <c r="C2040" s="3"/>
    </row>
    <row r="2041" spans="2:3" x14ac:dyDescent="0.25">
      <c r="B2041" s="4"/>
      <c r="C2041" s="3"/>
    </row>
    <row r="2042" spans="2:3" x14ac:dyDescent="0.25">
      <c r="B2042" s="4"/>
      <c r="C2042" s="3"/>
    </row>
    <row r="2043" spans="2:3" x14ac:dyDescent="0.25">
      <c r="B2043" s="4"/>
      <c r="C2043" s="3"/>
    </row>
    <row r="2044" spans="2:3" x14ac:dyDescent="0.25">
      <c r="B2044" s="4"/>
      <c r="C2044" s="3"/>
    </row>
    <row r="2045" spans="2:3" x14ac:dyDescent="0.25">
      <c r="B2045" s="4"/>
      <c r="C2045" s="3"/>
    </row>
    <row r="2046" spans="2:3" x14ac:dyDescent="0.25">
      <c r="B2046" s="4"/>
      <c r="C2046" s="3"/>
    </row>
    <row r="2047" spans="2:3" x14ac:dyDescent="0.25">
      <c r="B2047" s="4"/>
      <c r="C2047" s="3"/>
    </row>
    <row r="2048" spans="2:3" x14ac:dyDescent="0.25">
      <c r="B2048" s="4"/>
      <c r="C2048" s="3"/>
    </row>
    <row r="2049" spans="2:3" x14ac:dyDescent="0.25">
      <c r="B2049" s="4"/>
      <c r="C2049" s="3"/>
    </row>
  </sheetData>
  <mergeCells count="2">
    <mergeCell ref="A1:B1"/>
    <mergeCell ref="D3:F3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</cp:lastModifiedBy>
  <dcterms:created xsi:type="dcterms:W3CDTF">2020-07-06T08:04:51Z</dcterms:created>
  <dcterms:modified xsi:type="dcterms:W3CDTF">2020-07-06T08:05:52Z</dcterms:modified>
</cp:coreProperties>
</file>