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eaching\Engr_290\Notebooks_290\1_Measurement_and_Uncertainty\Embedded_Qs\"/>
    </mc:Choice>
  </mc:AlternateContent>
  <xr:revisionPtr revIDLastSave="0" documentId="13_ncr:1_{0EF9789E-6296-4CA7-9288-461416C30028}" xr6:coauthVersionLast="47" xr6:coauthVersionMax="47" xr10:uidLastSave="{00000000-0000-0000-0000-000000000000}"/>
  <bookViews>
    <workbookView xWindow="1950" yWindow="1440" windowWidth="26325" windowHeight="14760" activeTab="3" xr2:uid="{00000000-000D-0000-FFFF-FFFF00000000}"/>
  </bookViews>
  <sheets>
    <sheet name="0_" sheetId="1" r:id="rId1"/>
    <sheet name="1_" sheetId="10" r:id="rId2"/>
    <sheet name="2_" sheetId="9" r:id="rId3"/>
    <sheet name="3_" sheetId="8" r:id="rId4"/>
    <sheet name="4_" sheetId="7" r:id="rId5"/>
    <sheet name="5_" sheetId="6" r:id="rId6"/>
    <sheet name="6_" sheetId="5" r:id="rId7"/>
    <sheet name="7_" sheetId="4" r:id="rId8"/>
    <sheet name="8_" sheetId="3" r:id="rId9"/>
    <sheet name="9_" sheetId="11" r:id="rId10"/>
    <sheet name="10_" sheetId="12" r:id="rId11"/>
    <sheet name="MultC" sheetId="13" r:id="rId12"/>
    <sheet name="MultAns" sheetId="14" r:id="rId13"/>
    <sheet name="Quant" sheetId="15" r:id="rId14"/>
    <sheet name="Matching" sheetId="16" r:id="rId15"/>
    <sheet name="True_False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8" l="1"/>
  <c r="L2" i="8"/>
  <c r="H3" i="8"/>
  <c r="H4" i="8"/>
  <c r="H5" i="8"/>
  <c r="H2" i="8"/>
  <c r="G3" i="8"/>
  <c r="G4" i="8"/>
  <c r="G5" i="8"/>
  <c r="G2" i="8"/>
</calcChain>
</file>

<file path=xl/sharedStrings.xml><?xml version="1.0" encoding="utf-8"?>
<sst xmlns="http://schemas.openxmlformats.org/spreadsheetml/2006/main" count="138" uniqueCount="95">
  <si>
    <t>Correct</t>
  </si>
  <si>
    <t>Comment</t>
  </si>
  <si>
    <t>N</t>
  </si>
  <si>
    <t>Y</t>
  </si>
  <si>
    <t>Terms</t>
  </si>
  <si>
    <t>Correct order of definitions</t>
  </si>
  <si>
    <t>Definitions</t>
  </si>
  <si>
    <t>State</t>
  </si>
  <si>
    <t>C</t>
  </si>
  <si>
    <t>Metric answer</t>
  </si>
  <si>
    <t>Comment on State</t>
  </si>
  <si>
    <t>Library</t>
  </si>
  <si>
    <t>B</t>
  </si>
  <si>
    <t>Library answer</t>
  </si>
  <si>
    <t>Function</t>
  </si>
  <si>
    <t>E</t>
  </si>
  <si>
    <t>State answer</t>
  </si>
  <si>
    <t>Comment on "Function"</t>
  </si>
  <si>
    <t>Metric</t>
  </si>
  <si>
    <t>A</t>
  </si>
  <si>
    <t>Red herring 1</t>
  </si>
  <si>
    <t>Function defintion</t>
  </si>
  <si>
    <t>Red herring 2</t>
  </si>
  <si>
    <t>What is 40.1 times 3?</t>
  </si>
  <si>
    <t>Leeway</t>
  </si>
  <si>
    <t>Comments</t>
  </si>
  <si>
    <t>Don't forget to include the density</t>
  </si>
  <si>
    <t>You may have a problem with units</t>
  </si>
  <si>
    <t>Did you add correctly, shithead?</t>
  </si>
  <si>
    <t>What is the best kind of bear?</t>
  </si>
  <si>
    <t>Grizzly</t>
  </si>
  <si>
    <t>Obviously it's not the grizzly.</t>
  </si>
  <si>
    <t>Polar</t>
  </si>
  <si>
    <t>You're brilliant!</t>
  </si>
  <si>
    <t>Brown</t>
  </si>
  <si>
    <t>You're stupid.</t>
  </si>
  <si>
    <t>Black</t>
  </si>
  <si>
    <t>Battlestar Galactica.</t>
  </si>
  <si>
    <t>Koala</t>
  </si>
  <si>
    <t>It's not even a bear, dumbshit.</t>
  </si>
  <si>
    <t>What is the color of the car?</t>
  </si>
  <si>
    <t>Red</t>
  </si>
  <si>
    <t>Obviously it's not red.</t>
  </si>
  <si>
    <t>Green</t>
  </si>
  <si>
    <t>Blue</t>
  </si>
  <si>
    <t>So close. But not really that close.</t>
  </si>
  <si>
    <t>Mark each statement True (T) or False (F)</t>
  </si>
  <si>
    <t>Dogs are better than cats.</t>
  </si>
  <si>
    <t>Pigs are better than cows.</t>
  </si>
  <si>
    <t>T</t>
  </si>
  <si>
    <t>Squirrels are better than rats.</t>
  </si>
  <si>
    <t>F</t>
  </si>
  <si>
    <t>Trick question!</t>
  </si>
  <si>
    <t>Especially if you are eating them.</t>
  </si>
  <si>
    <t>Obviously.</t>
  </si>
  <si>
    <t>Dolphins are better than sharks.</t>
  </si>
  <si>
    <t>Depends on your gender identity</t>
  </si>
  <si>
    <t>The aim of curve fitting is to find a "functional relationship" amongst the data points.  What does this mean?</t>
  </si>
  <si>
    <t>We want to find what the purpose of the data points is</t>
  </si>
  <si>
    <t>We want to the mean and standard deviation of the data points</t>
  </si>
  <si>
    <t>We want to find a mathematical function that approximates the data points</t>
  </si>
  <si>
    <t>We want to minimize the deviation between the data points</t>
  </si>
  <si>
    <t>The deviation that we want to minimize is between the data points and the fitted curve</t>
  </si>
  <si>
    <t>The aim is to find a mathematical function that when given the x value of a data point can predict with some accuracy the y value</t>
  </si>
  <si>
    <t xml:space="preserve">First </t>
  </si>
  <si>
    <t xml:space="preserve">Second </t>
  </si>
  <si>
    <t>Third</t>
  </si>
  <si>
    <t>Fourth</t>
  </si>
  <si>
    <t>Let's say you fit the data with the function f(x) = 5x^3 + 4x -10.  What order polynomial is this?</t>
  </si>
  <si>
    <t>Fifth</t>
  </si>
  <si>
    <t>The "order" of a polynomial is defined by the highest exponent in the function: in this case, the x^3 term defines this as a third order polynomial.   A linear function is a first order polynomial.</t>
  </si>
  <si>
    <t>"Deviation", a word that is part of the definition of "standard deviation", plays an important part in regresssion (that is, curve fitting).  What is the "deviation" of interest in regression analysis?</t>
  </si>
  <si>
    <t>The difference between the value of the curve at a given x and the y value of a data point at the same x</t>
  </si>
  <si>
    <t>The difference between the y value of a data point at a given x and the y value of the data point at the next higher x</t>
  </si>
  <si>
    <t>The difference between the value of the curve at a given x and the value of the curve at the next higher known x</t>
  </si>
  <si>
    <t>The sum of the y-direction differences between the curve and all the known data points</t>
  </si>
  <si>
    <t>This is what we want to minimize in regression analysis: the difference in the y-direction between the fitted curve and the known data points.</t>
  </si>
  <si>
    <t>Let's say you test a load cell with standard masses at 1, 2, 3, and 4 kg and get a voltage readings of 0.55, 1.06,  1.71, and 2.09 V.  You find a linear fit, and get the function y = 0.55x.   Calculate the standard error of the fit manually and enter it here (in volts).</t>
  </si>
  <si>
    <t>Remember that a linear fit is a first order polynomial (m = 1) when you find the degrees of freedom</t>
  </si>
  <si>
    <t>Find the deviation between the y value of each data point and the y value predicted by the function: each of these is a example of (y_1 - y_ci)</t>
  </si>
  <si>
    <t>Look at the two plots above, which represent measurements of the density of a gas at different temperatures.   Which best describes the characteristics of the fitted curve on the right compared to that on the left?</t>
  </si>
  <si>
    <t>The coefficient of determination (R-squared) on the right is closer to 1.0 and the standard error of the fit on the right is smaller</t>
  </si>
  <si>
    <t>The coefficient of determination (R-squared) on the right is closer to 1.0 and the standard error of the fit on the right is bigger</t>
  </si>
  <si>
    <t>The coefficient of determination (R-squared) on the right is closer to 0.0 and the standard error of the fit on the right is smaller</t>
  </si>
  <si>
    <t>The coefficient of determination (R-squared) on the right is closer to 0.0 and the standard error of the fit on the right is larger</t>
  </si>
  <si>
    <t>The larger scatter of the data means that 1) R-squared is smaller (closer to 0.0) and 2) the SEF is larger</t>
  </si>
  <si>
    <t>Remembering that the definition of the standard error of the fit is similar to standard deviation, what would be a good guess for the standard error of the fit for the plot on the right?</t>
  </si>
  <si>
    <t>In estimating standard deviation, we looked for a value x for which "Most but not all of the data points were within x distance from the mean".  For SEF, we are looking for a value x for which "Most but not all of the data points fall within x distance from the fitted curve."  Here most of the points are within 0.2 in the y-direction of the curve.</t>
  </si>
  <si>
    <t>reading</t>
  </si>
  <si>
    <t>Fitted value</t>
  </si>
  <si>
    <t>K</t>
  </si>
  <si>
    <t>Mass</t>
  </si>
  <si>
    <t>Deviation</t>
  </si>
  <si>
    <t>DoF</t>
  </si>
  <si>
    <t>SoF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</si>
</sst>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F3" sqref="F3"/>
    </sheetView>
  </sheetViews>
  <sheetFormatPr defaultRowHeight="15" x14ac:dyDescent="0.25"/>
  <cols>
    <col min="1" max="1" width="31.28515625" style="1" customWidth="1"/>
    <col min="2" max="2" width="12.28515625" style="1" customWidth="1"/>
    <col min="3" max="3" width="43.7109375" style="1" customWidth="1"/>
    <col min="4" max="16384" width="9.140625" style="1"/>
  </cols>
  <sheetData>
    <row r="1" spans="1:3" ht="60" x14ac:dyDescent="0.25">
      <c r="A1" s="3" t="s">
        <v>57</v>
      </c>
      <c r="B1" s="3"/>
      <c r="C1" s="3"/>
    </row>
    <row r="2" spans="1:3" ht="30" x14ac:dyDescent="0.25">
      <c r="A2" s="2" t="s">
        <v>58</v>
      </c>
      <c r="B2" s="2" t="s">
        <v>2</v>
      </c>
      <c r="C2" s="2"/>
    </row>
    <row r="3" spans="1:3" ht="45" x14ac:dyDescent="0.25">
      <c r="A3" s="2" t="s">
        <v>59</v>
      </c>
      <c r="B3" s="2" t="s">
        <v>2</v>
      </c>
      <c r="C3" s="2"/>
    </row>
    <row r="4" spans="1:3" ht="45" x14ac:dyDescent="0.25">
      <c r="A4" s="2" t="s">
        <v>60</v>
      </c>
      <c r="B4" s="2" t="s">
        <v>3</v>
      </c>
      <c r="C4" s="2" t="s">
        <v>63</v>
      </c>
    </row>
    <row r="5" spans="1:3" ht="45" x14ac:dyDescent="0.25">
      <c r="A5" s="2" t="s">
        <v>61</v>
      </c>
      <c r="B5" s="2" t="s">
        <v>2</v>
      </c>
      <c r="C5" s="2" t="s">
        <v>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selection activeCell="B2" sqref="B2:C11"/>
    </sheetView>
  </sheetViews>
  <sheetFormatPr defaultRowHeight="15" x14ac:dyDescent="0.25"/>
  <cols>
    <col min="1" max="1" width="31.28515625" style="1" customWidth="1"/>
    <col min="2" max="2" width="12.28515625" style="1" customWidth="1"/>
    <col min="3" max="3" width="43.7109375" style="1" customWidth="1"/>
    <col min="4" max="16384" width="9.140625" style="1"/>
  </cols>
  <sheetData>
    <row r="1" spans="1:3" x14ac:dyDescent="0.25">
      <c r="A1" s="3"/>
      <c r="B1" s="3" t="s">
        <v>0</v>
      </c>
      <c r="C1" s="3" t="s">
        <v>1</v>
      </c>
    </row>
    <row r="2" spans="1:3" x14ac:dyDescent="0.25">
      <c r="A2" s="2"/>
      <c r="B2" s="2"/>
      <c r="C2" s="2"/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>
      <selection activeCell="B2" sqref="B2:C9"/>
    </sheetView>
  </sheetViews>
  <sheetFormatPr defaultRowHeight="15" x14ac:dyDescent="0.25"/>
  <cols>
    <col min="1" max="1" width="31.28515625" style="1" customWidth="1"/>
    <col min="2" max="2" width="12.28515625" style="1" customWidth="1"/>
    <col min="3" max="3" width="43.7109375" style="1" customWidth="1"/>
    <col min="4" max="16384" width="9.140625" style="1"/>
  </cols>
  <sheetData>
    <row r="1" spans="1:3" x14ac:dyDescent="0.25">
      <c r="A1" s="3"/>
      <c r="B1" s="3" t="s">
        <v>0</v>
      </c>
      <c r="C1" s="3" t="s">
        <v>1</v>
      </c>
    </row>
    <row r="2" spans="1:3" x14ac:dyDescent="0.25">
      <c r="A2" s="2"/>
      <c r="B2" s="2"/>
      <c r="C2" s="2"/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"/>
  <sheetViews>
    <sheetView workbookViewId="0">
      <selection activeCell="D17" sqref="D17"/>
    </sheetView>
  </sheetViews>
  <sheetFormatPr defaultRowHeight="15" x14ac:dyDescent="0.25"/>
  <cols>
    <col min="1" max="1" width="31.28515625" style="1" customWidth="1"/>
    <col min="2" max="2" width="12.28515625" style="1" customWidth="1"/>
    <col min="3" max="3" width="43.7109375" style="1" customWidth="1"/>
    <col min="4" max="16384" width="9.140625" style="1"/>
  </cols>
  <sheetData>
    <row r="1" spans="1:3" x14ac:dyDescent="0.25">
      <c r="A1" s="3" t="s">
        <v>40</v>
      </c>
      <c r="B1" s="3" t="s">
        <v>0</v>
      </c>
      <c r="C1" s="3" t="s">
        <v>1</v>
      </c>
    </row>
    <row r="2" spans="1:3" x14ac:dyDescent="0.25">
      <c r="A2" s="2" t="s">
        <v>41</v>
      </c>
      <c r="B2" s="2" t="s">
        <v>2</v>
      </c>
      <c r="C2" s="2" t="s">
        <v>42</v>
      </c>
    </row>
    <row r="3" spans="1:3" x14ac:dyDescent="0.25">
      <c r="A3" s="2" t="s">
        <v>43</v>
      </c>
      <c r="B3" s="2" t="s">
        <v>3</v>
      </c>
      <c r="C3" s="2" t="s">
        <v>33</v>
      </c>
    </row>
    <row r="4" spans="1:3" x14ac:dyDescent="0.25">
      <c r="A4" s="2" t="s">
        <v>44</v>
      </c>
      <c r="B4" s="2" t="s">
        <v>2</v>
      </c>
      <c r="C4" s="2" t="s">
        <v>35</v>
      </c>
    </row>
    <row r="5" spans="1:3" x14ac:dyDescent="0.25">
      <c r="A5" s="2" t="s">
        <v>36</v>
      </c>
      <c r="B5" s="2" t="s">
        <v>2</v>
      </c>
      <c r="C5" s="2" t="s">
        <v>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activeCell="G28" sqref="A1:XFD1048576"/>
    </sheetView>
  </sheetViews>
  <sheetFormatPr defaultRowHeight="15" x14ac:dyDescent="0.25"/>
  <cols>
    <col min="1" max="1" width="31.28515625" style="1" customWidth="1"/>
    <col min="2" max="2" width="12.28515625" style="1" customWidth="1"/>
    <col min="3" max="3" width="43.7109375" style="1" customWidth="1"/>
    <col min="4" max="16384" width="9.140625" style="1"/>
  </cols>
  <sheetData>
    <row r="1" spans="1:3" x14ac:dyDescent="0.25">
      <c r="A1" s="3" t="s">
        <v>29</v>
      </c>
      <c r="B1" s="3" t="s">
        <v>0</v>
      </c>
      <c r="C1" s="3" t="s">
        <v>1</v>
      </c>
    </row>
    <row r="2" spans="1:3" x14ac:dyDescent="0.25">
      <c r="A2" s="2" t="s">
        <v>30</v>
      </c>
      <c r="B2" s="2" t="s">
        <v>2</v>
      </c>
      <c r="C2" s="2" t="s">
        <v>31</v>
      </c>
    </row>
    <row r="3" spans="1:3" x14ac:dyDescent="0.25">
      <c r="A3" s="2" t="s">
        <v>32</v>
      </c>
      <c r="B3" s="2" t="s">
        <v>3</v>
      </c>
      <c r="C3" s="2" t="s">
        <v>33</v>
      </c>
    </row>
    <row r="4" spans="1:3" x14ac:dyDescent="0.25">
      <c r="A4" s="2" t="s">
        <v>34</v>
      </c>
      <c r="B4" s="2" t="s">
        <v>2</v>
      </c>
      <c r="C4" s="2" t="s">
        <v>35</v>
      </c>
    </row>
    <row r="5" spans="1:3" x14ac:dyDescent="0.25">
      <c r="A5" s="2" t="s">
        <v>36</v>
      </c>
      <c r="B5" s="2" t="s">
        <v>3</v>
      </c>
      <c r="C5" s="2" t="s">
        <v>37</v>
      </c>
    </row>
    <row r="6" spans="1:3" x14ac:dyDescent="0.25">
      <c r="A6" s="4" t="s">
        <v>38</v>
      </c>
      <c r="B6" s="4" t="s">
        <v>2</v>
      </c>
      <c r="C6" s="4" t="s">
        <v>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5"/>
  <sheetViews>
    <sheetView workbookViewId="0">
      <selection activeCell="C12" sqref="C12"/>
    </sheetView>
  </sheetViews>
  <sheetFormatPr defaultRowHeight="15" x14ac:dyDescent="0.25"/>
  <cols>
    <col min="1" max="1" width="12.28515625" style="1" customWidth="1"/>
    <col min="2" max="2" width="10.5703125" style="1" customWidth="1"/>
    <col min="3" max="3" width="39.85546875" style="1" customWidth="1"/>
    <col min="4" max="16384" width="9.140625" style="1"/>
  </cols>
  <sheetData>
    <row r="1" spans="1:3" ht="30" x14ac:dyDescent="0.25">
      <c r="A1" s="3" t="s">
        <v>23</v>
      </c>
      <c r="B1" s="3" t="s">
        <v>24</v>
      </c>
      <c r="C1" s="5" t="s">
        <v>25</v>
      </c>
    </row>
    <row r="2" spans="1:3" x14ac:dyDescent="0.25">
      <c r="A2" s="2">
        <v>120.3</v>
      </c>
      <c r="B2" s="2">
        <v>0.3</v>
      </c>
      <c r="C2" s="4"/>
    </row>
    <row r="3" spans="1:3" x14ac:dyDescent="0.25">
      <c r="A3" s="2"/>
      <c r="B3" s="2"/>
      <c r="C3" s="4" t="s">
        <v>26</v>
      </c>
    </row>
    <row r="4" spans="1:3" x14ac:dyDescent="0.25">
      <c r="A4" s="2"/>
      <c r="B4" s="2"/>
      <c r="C4" s="4" t="s">
        <v>27</v>
      </c>
    </row>
    <row r="5" spans="1:3" x14ac:dyDescent="0.25">
      <c r="A5" s="2"/>
      <c r="B5" s="2"/>
      <c r="C5" s="4" t="s">
        <v>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7"/>
  <sheetViews>
    <sheetView workbookViewId="0">
      <selection activeCell="D1" sqref="D1"/>
    </sheetView>
  </sheetViews>
  <sheetFormatPr defaultRowHeight="15" x14ac:dyDescent="0.25"/>
  <cols>
    <col min="1" max="1" width="31.28515625" style="1" customWidth="1"/>
    <col min="2" max="2" width="12.28515625" style="1" customWidth="1"/>
    <col min="3" max="3" width="43.7109375" style="1" customWidth="1"/>
    <col min="4" max="4" width="50.85546875" style="1" customWidth="1"/>
    <col min="5" max="16384" width="9.140625" style="1"/>
  </cols>
  <sheetData>
    <row r="1" spans="1:4" ht="45" x14ac:dyDescent="0.25">
      <c r="A1" s="3" t="s">
        <v>4</v>
      </c>
      <c r="B1" s="3" t="s">
        <v>5</v>
      </c>
      <c r="C1" s="3" t="s">
        <v>6</v>
      </c>
      <c r="D1" s="5"/>
    </row>
    <row r="2" spans="1:4" x14ac:dyDescent="0.25">
      <c r="A2" s="2" t="s">
        <v>7</v>
      </c>
      <c r="B2" s="2" t="s">
        <v>8</v>
      </c>
      <c r="C2" s="2" t="s">
        <v>9</v>
      </c>
      <c r="D2" s="4" t="s">
        <v>10</v>
      </c>
    </row>
    <row r="3" spans="1:4" x14ac:dyDescent="0.25">
      <c r="A3" s="2" t="s">
        <v>11</v>
      </c>
      <c r="B3" s="2" t="s">
        <v>12</v>
      </c>
      <c r="C3" s="2" t="s">
        <v>13</v>
      </c>
      <c r="D3" s="4"/>
    </row>
    <row r="4" spans="1:4" x14ac:dyDescent="0.25">
      <c r="A4" s="2" t="s">
        <v>14</v>
      </c>
      <c r="B4" s="2" t="s">
        <v>15</v>
      </c>
      <c r="C4" s="2" t="s">
        <v>16</v>
      </c>
      <c r="D4" s="4" t="s">
        <v>17</v>
      </c>
    </row>
    <row r="5" spans="1:4" x14ac:dyDescent="0.25">
      <c r="A5" s="2" t="s">
        <v>18</v>
      </c>
      <c r="B5" s="2" t="s">
        <v>19</v>
      </c>
      <c r="C5" s="2" t="s">
        <v>20</v>
      </c>
      <c r="D5" s="4"/>
    </row>
    <row r="6" spans="1:4" x14ac:dyDescent="0.25">
      <c r="A6" s="4"/>
      <c r="B6" s="4"/>
      <c r="C6" s="4" t="s">
        <v>21</v>
      </c>
      <c r="D6" s="4"/>
    </row>
    <row r="7" spans="1:4" x14ac:dyDescent="0.25">
      <c r="A7" s="4"/>
      <c r="B7" s="4"/>
      <c r="C7" s="4" t="s">
        <v>22</v>
      </c>
      <c r="D7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5"/>
  <sheetViews>
    <sheetView workbookViewId="0">
      <selection activeCell="C12" sqref="C12"/>
    </sheetView>
  </sheetViews>
  <sheetFormatPr defaultRowHeight="15" x14ac:dyDescent="0.25"/>
  <cols>
    <col min="1" max="1" width="31.28515625" style="1" customWidth="1"/>
    <col min="2" max="2" width="12.28515625" style="1" customWidth="1"/>
    <col min="3" max="3" width="43.7109375" style="1" customWidth="1"/>
    <col min="4" max="16384" width="9.140625" style="1"/>
  </cols>
  <sheetData>
    <row r="1" spans="1:3" ht="30" x14ac:dyDescent="0.25">
      <c r="A1" s="3" t="s">
        <v>46</v>
      </c>
      <c r="B1" s="3" t="s">
        <v>0</v>
      </c>
      <c r="C1" s="3" t="s">
        <v>1</v>
      </c>
    </row>
    <row r="2" spans="1:3" x14ac:dyDescent="0.25">
      <c r="A2" s="2" t="s">
        <v>47</v>
      </c>
      <c r="B2" s="2" t="s">
        <v>49</v>
      </c>
      <c r="C2" s="2" t="s">
        <v>54</v>
      </c>
    </row>
    <row r="3" spans="1:3" x14ac:dyDescent="0.25">
      <c r="A3" s="2" t="s">
        <v>48</v>
      </c>
      <c r="B3" s="2" t="s">
        <v>49</v>
      </c>
      <c r="C3" s="2" t="s">
        <v>53</v>
      </c>
    </row>
    <row r="4" spans="1:3" x14ac:dyDescent="0.25">
      <c r="A4" s="2" t="s">
        <v>50</v>
      </c>
      <c r="B4" s="2" t="s">
        <v>51</v>
      </c>
      <c r="C4" s="2" t="s">
        <v>52</v>
      </c>
    </row>
    <row r="5" spans="1:3" x14ac:dyDescent="0.25">
      <c r="A5" s="2" t="s">
        <v>55</v>
      </c>
      <c r="B5" s="2" t="s">
        <v>49</v>
      </c>
      <c r="C5" s="2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5" sqref="C5"/>
    </sheetView>
  </sheetViews>
  <sheetFormatPr defaultRowHeight="15" x14ac:dyDescent="0.25"/>
  <cols>
    <col min="1" max="1" width="31.28515625" style="1" customWidth="1"/>
    <col min="2" max="2" width="12.28515625" style="1" customWidth="1"/>
    <col min="3" max="3" width="43.7109375" style="1" customWidth="1"/>
    <col min="4" max="16384" width="9.140625" style="1"/>
  </cols>
  <sheetData>
    <row r="1" spans="1:3" ht="45" x14ac:dyDescent="0.25">
      <c r="A1" s="3" t="s">
        <v>68</v>
      </c>
      <c r="B1" s="3"/>
      <c r="C1" s="3"/>
    </row>
    <row r="2" spans="1:3" x14ac:dyDescent="0.25">
      <c r="A2" s="2" t="s">
        <v>64</v>
      </c>
      <c r="B2" s="2" t="s">
        <v>2</v>
      </c>
      <c r="C2" s="2"/>
    </row>
    <row r="3" spans="1:3" x14ac:dyDescent="0.25">
      <c r="A3" s="2" t="s">
        <v>65</v>
      </c>
      <c r="B3" s="2" t="s">
        <v>2</v>
      </c>
      <c r="C3" s="2"/>
    </row>
    <row r="4" spans="1:3" ht="75" x14ac:dyDescent="0.25">
      <c r="A4" s="2" t="s">
        <v>66</v>
      </c>
      <c r="B4" s="2" t="s">
        <v>3</v>
      </c>
      <c r="C4" s="2" t="s">
        <v>70</v>
      </c>
    </row>
    <row r="5" spans="1:3" x14ac:dyDescent="0.25">
      <c r="A5" s="2" t="s">
        <v>67</v>
      </c>
      <c r="B5" s="2" t="s">
        <v>2</v>
      </c>
      <c r="C5" s="2"/>
    </row>
    <row r="6" spans="1:3" x14ac:dyDescent="0.25">
      <c r="A6" s="2" t="s">
        <v>69</v>
      </c>
      <c r="B6" s="2" t="s">
        <v>2</v>
      </c>
      <c r="C6" s="2"/>
    </row>
    <row r="7" spans="1:3" x14ac:dyDescent="0.25">
      <c r="A7" s="2"/>
      <c r="B7" s="2"/>
      <c r="C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3" sqref="C3"/>
    </sheetView>
  </sheetViews>
  <sheetFormatPr defaultRowHeight="15" x14ac:dyDescent="0.25"/>
  <cols>
    <col min="1" max="1" width="31.28515625" style="1" customWidth="1"/>
    <col min="2" max="2" width="12.28515625" style="1" customWidth="1"/>
    <col min="3" max="3" width="43.7109375" style="1" customWidth="1"/>
    <col min="4" max="16384" width="9.140625" style="1"/>
  </cols>
  <sheetData>
    <row r="1" spans="1:3" ht="90" x14ac:dyDescent="0.25">
      <c r="A1" s="3" t="s">
        <v>71</v>
      </c>
      <c r="B1" s="3"/>
      <c r="C1" s="3"/>
    </row>
    <row r="2" spans="1:3" ht="60" x14ac:dyDescent="0.25">
      <c r="A2" s="2" t="s">
        <v>72</v>
      </c>
      <c r="B2" s="2" t="s">
        <v>3</v>
      </c>
      <c r="C2" s="2" t="s">
        <v>76</v>
      </c>
    </row>
    <row r="3" spans="1:3" ht="60" x14ac:dyDescent="0.25">
      <c r="A3" s="2" t="s">
        <v>73</v>
      </c>
      <c r="B3" s="2" t="s">
        <v>2</v>
      </c>
      <c r="C3" s="2"/>
    </row>
    <row r="4" spans="1:3" ht="60" x14ac:dyDescent="0.25">
      <c r="A4" s="2" t="s">
        <v>74</v>
      </c>
      <c r="B4" s="2" t="s">
        <v>2</v>
      </c>
      <c r="C4" s="2"/>
    </row>
    <row r="5" spans="1:3" ht="45" x14ac:dyDescent="0.25">
      <c r="A5" s="2" t="s">
        <v>75</v>
      </c>
      <c r="B5" s="2" t="s">
        <v>2</v>
      </c>
      <c r="C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tabSelected="1" workbookViewId="0">
      <selection activeCell="A2" sqref="A2"/>
    </sheetView>
  </sheetViews>
  <sheetFormatPr defaultRowHeight="15" x14ac:dyDescent="0.25"/>
  <cols>
    <col min="1" max="1" width="31.28515625" style="1" customWidth="1"/>
    <col min="2" max="2" width="12.28515625" style="1" customWidth="1"/>
    <col min="3" max="3" width="43.7109375" style="1" customWidth="1"/>
    <col min="4" max="16384" width="9.140625" style="1"/>
  </cols>
  <sheetData>
    <row r="1" spans="1:12" ht="120" x14ac:dyDescent="0.25">
      <c r="A1" s="3" t="s">
        <v>77</v>
      </c>
      <c r="B1" s="3"/>
      <c r="C1" s="3"/>
      <c r="E1" s="1" t="s">
        <v>91</v>
      </c>
      <c r="F1" s="1" t="s">
        <v>88</v>
      </c>
      <c r="G1" s="1" t="s">
        <v>89</v>
      </c>
      <c r="H1" s="1" t="s">
        <v>92</v>
      </c>
      <c r="J1" s="1" t="s">
        <v>90</v>
      </c>
      <c r="K1" s="1" t="s">
        <v>2</v>
      </c>
      <c r="L1" s="1" t="s">
        <v>93</v>
      </c>
    </row>
    <row r="2" spans="1:12" x14ac:dyDescent="0.25">
      <c r="A2" s="2">
        <v>9.2999999999999999E-2</v>
      </c>
      <c r="B2" s="2">
        <v>0.03</v>
      </c>
      <c r="C2" s="2"/>
      <c r="E2" s="1">
        <v>1</v>
      </c>
      <c r="F2" s="1">
        <v>0.55000000000000004</v>
      </c>
      <c r="G2" s="1">
        <f>E2*$J$2</f>
        <v>0.55000000000000004</v>
      </c>
      <c r="H2" s="1">
        <f>(F2-G2)^2</f>
        <v>0</v>
      </c>
      <c r="J2" s="1">
        <v>0.55000000000000004</v>
      </c>
      <c r="K2" s="1">
        <v>4</v>
      </c>
      <c r="L2" s="1">
        <f>K2-2</f>
        <v>2</v>
      </c>
    </row>
    <row r="3" spans="1:12" ht="45" x14ac:dyDescent="0.25">
      <c r="A3" s="2"/>
      <c r="B3" s="2"/>
      <c r="C3" s="2" t="s">
        <v>78</v>
      </c>
      <c r="E3" s="1">
        <v>2</v>
      </c>
      <c r="F3" s="1">
        <v>1.06</v>
      </c>
      <c r="G3" s="1">
        <f t="shared" ref="G3:G5" si="0">E3*$J$2</f>
        <v>1.1000000000000001</v>
      </c>
      <c r="H3" s="1">
        <f t="shared" ref="H3:H5" si="1">(F3-G3)^2</f>
        <v>1.6000000000000029E-3</v>
      </c>
    </row>
    <row r="4" spans="1:12" ht="60" x14ac:dyDescent="0.25">
      <c r="A4" s="2"/>
      <c r="B4" s="2"/>
      <c r="C4" s="2" t="s">
        <v>79</v>
      </c>
      <c r="E4" s="1">
        <v>3</v>
      </c>
      <c r="F4" s="1">
        <v>1.71</v>
      </c>
      <c r="G4" s="1">
        <f t="shared" si="0"/>
        <v>1.6500000000000001</v>
      </c>
      <c r="H4" s="1">
        <f t="shared" si="1"/>
        <v>3.59999999999998E-3</v>
      </c>
    </row>
    <row r="5" spans="1:12" x14ac:dyDescent="0.25">
      <c r="A5" s="2"/>
      <c r="B5" s="2"/>
      <c r="C5" s="2"/>
      <c r="E5" s="1">
        <v>4</v>
      </c>
      <c r="F5" s="1">
        <v>2.09</v>
      </c>
      <c r="G5" s="1">
        <f t="shared" si="0"/>
        <v>2.2000000000000002</v>
      </c>
      <c r="H5" s="1">
        <f t="shared" si="1"/>
        <v>1.2100000000000071E-2</v>
      </c>
    </row>
    <row r="8" spans="1:12" x14ac:dyDescent="0.25">
      <c r="G8" s="1" t="s">
        <v>94</v>
      </c>
      <c r="H8" s="1">
        <f>SQRT(SUM(H2:H5)/L2)</f>
        <v>9.3005376188691508E-2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C6" sqref="C6"/>
    </sheetView>
  </sheetViews>
  <sheetFormatPr defaultRowHeight="15" x14ac:dyDescent="0.25"/>
  <cols>
    <col min="1" max="1" width="31.28515625" style="1" customWidth="1"/>
    <col min="2" max="2" width="12.28515625" style="1" customWidth="1"/>
    <col min="3" max="3" width="43.7109375" style="1" customWidth="1"/>
    <col min="4" max="16384" width="9.140625" style="1"/>
  </cols>
  <sheetData>
    <row r="1" spans="1:3" ht="105" x14ac:dyDescent="0.25">
      <c r="A1" s="3" t="s">
        <v>80</v>
      </c>
      <c r="B1" s="3"/>
      <c r="C1" s="3"/>
    </row>
    <row r="2" spans="1:3" ht="60" x14ac:dyDescent="0.25">
      <c r="A2" s="2" t="s">
        <v>81</v>
      </c>
      <c r="B2" s="2" t="s">
        <v>2</v>
      </c>
      <c r="C2" s="2"/>
    </row>
    <row r="3" spans="1:3" ht="60" x14ac:dyDescent="0.25">
      <c r="A3" s="2" t="s">
        <v>82</v>
      </c>
      <c r="B3" s="2" t="s">
        <v>2</v>
      </c>
      <c r="C3" s="2"/>
    </row>
    <row r="4" spans="1:3" ht="60" x14ac:dyDescent="0.25">
      <c r="A4" s="2" t="s">
        <v>83</v>
      </c>
      <c r="B4" s="2" t="s">
        <v>2</v>
      </c>
      <c r="C4" s="2"/>
    </row>
    <row r="5" spans="1:3" ht="60" x14ac:dyDescent="0.25">
      <c r="A5" s="2" t="s">
        <v>84</v>
      </c>
      <c r="B5" s="2" t="s">
        <v>3</v>
      </c>
      <c r="C5" s="2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G6" sqref="G6"/>
    </sheetView>
  </sheetViews>
  <sheetFormatPr defaultRowHeight="15" x14ac:dyDescent="0.25"/>
  <cols>
    <col min="1" max="1" width="31.28515625" style="1" customWidth="1"/>
    <col min="2" max="2" width="12.28515625" style="1" customWidth="1"/>
    <col min="3" max="3" width="43.7109375" style="1" customWidth="1"/>
    <col min="4" max="16384" width="9.140625" style="1"/>
  </cols>
  <sheetData>
    <row r="1" spans="1:3" ht="90" x14ac:dyDescent="0.25">
      <c r="A1" s="3" t="s">
        <v>86</v>
      </c>
      <c r="B1" s="3"/>
      <c r="C1" s="3"/>
    </row>
    <row r="2" spans="1:3" x14ac:dyDescent="0.25">
      <c r="A2" s="2">
        <v>0.05</v>
      </c>
      <c r="B2" s="2" t="s">
        <v>2</v>
      </c>
      <c r="C2" s="2"/>
    </row>
    <row r="3" spans="1:3" ht="120" x14ac:dyDescent="0.25">
      <c r="A3" s="2">
        <v>0.2</v>
      </c>
      <c r="B3" s="2" t="s">
        <v>3</v>
      </c>
      <c r="C3" s="2" t="s">
        <v>87</v>
      </c>
    </row>
    <row r="4" spans="1:3" x14ac:dyDescent="0.25">
      <c r="A4" s="2">
        <v>0.5</v>
      </c>
      <c r="B4" s="2" t="s">
        <v>2</v>
      </c>
      <c r="C4" s="2"/>
    </row>
    <row r="5" spans="1:3" x14ac:dyDescent="0.25">
      <c r="A5" s="2">
        <v>1.1000000000000001</v>
      </c>
      <c r="B5" s="2" t="s">
        <v>2</v>
      </c>
      <c r="C5" s="2"/>
    </row>
    <row r="6" spans="1:3" x14ac:dyDescent="0.25">
      <c r="A6" s="2">
        <v>10</v>
      </c>
      <c r="B6" s="2" t="s">
        <v>2</v>
      </c>
      <c r="C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sqref="A1:E10"/>
    </sheetView>
  </sheetViews>
  <sheetFormatPr defaultRowHeight="15" x14ac:dyDescent="0.25"/>
  <cols>
    <col min="1" max="1" width="31.28515625" style="1" customWidth="1"/>
    <col min="2" max="2" width="12.28515625" style="1" customWidth="1"/>
    <col min="3" max="3" width="43.7109375" style="1" customWidth="1"/>
    <col min="4" max="16384" width="9.140625" style="1"/>
  </cols>
  <sheetData>
    <row r="1" spans="1:3" x14ac:dyDescent="0.25">
      <c r="A1" s="3"/>
      <c r="B1" s="3"/>
      <c r="C1" s="3"/>
    </row>
    <row r="2" spans="1:3" x14ac:dyDescent="0.25">
      <c r="A2" s="2"/>
      <c r="B2" s="2"/>
      <c r="C2" s="2"/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sqref="A1:D8"/>
    </sheetView>
  </sheetViews>
  <sheetFormatPr defaultRowHeight="15" x14ac:dyDescent="0.25"/>
  <cols>
    <col min="1" max="1" width="31.28515625" style="1" customWidth="1"/>
    <col min="2" max="2" width="12.28515625" style="1" customWidth="1"/>
    <col min="3" max="3" width="43.7109375" style="1" customWidth="1"/>
    <col min="4" max="16384" width="9.140625" style="1"/>
  </cols>
  <sheetData>
    <row r="1" spans="1:3" x14ac:dyDescent="0.25">
      <c r="A1" s="3"/>
      <c r="B1" s="3"/>
      <c r="C1" s="3"/>
    </row>
    <row r="2" spans="1:3" x14ac:dyDescent="0.25">
      <c r="A2" s="2"/>
      <c r="B2" s="2"/>
      <c r="C2" s="2"/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selection sqref="A1:C9"/>
    </sheetView>
  </sheetViews>
  <sheetFormatPr defaultRowHeight="15" x14ac:dyDescent="0.25"/>
  <cols>
    <col min="1" max="1" width="31.28515625" style="1" customWidth="1"/>
    <col min="2" max="2" width="12.28515625" style="1" customWidth="1"/>
    <col min="3" max="3" width="43.7109375" style="1" customWidth="1"/>
    <col min="4" max="16384" width="9.140625" style="1"/>
  </cols>
  <sheetData>
    <row r="1" spans="1:3" x14ac:dyDescent="0.25">
      <c r="A1" s="3"/>
      <c r="B1" s="3"/>
      <c r="C1" s="3"/>
    </row>
    <row r="2" spans="1:3" x14ac:dyDescent="0.25">
      <c r="A2" s="2"/>
      <c r="B2" s="2"/>
      <c r="C2" s="2"/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0_</vt:lpstr>
      <vt:lpstr>1_</vt:lpstr>
      <vt:lpstr>2_</vt:lpstr>
      <vt:lpstr>3_</vt:lpstr>
      <vt:lpstr>4_</vt:lpstr>
      <vt:lpstr>5_</vt:lpstr>
      <vt:lpstr>6_</vt:lpstr>
      <vt:lpstr>7_</vt:lpstr>
      <vt:lpstr>8_</vt:lpstr>
      <vt:lpstr>9_</vt:lpstr>
      <vt:lpstr>10_</vt:lpstr>
      <vt:lpstr>MultC</vt:lpstr>
      <vt:lpstr>MultAns</vt:lpstr>
      <vt:lpstr>Quant</vt:lpstr>
      <vt:lpstr>Matching</vt:lpstr>
      <vt:lpstr>True_False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Augspurger</dc:creator>
  <cp:lastModifiedBy>Augspurger, Michael J</cp:lastModifiedBy>
  <dcterms:created xsi:type="dcterms:W3CDTF">2024-02-01T19:36:37Z</dcterms:created>
  <dcterms:modified xsi:type="dcterms:W3CDTF">2025-02-24T17:26:23Z</dcterms:modified>
</cp:coreProperties>
</file>