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aching\Engr_290\Notebooks_290\1_Measurement_and_Uncertainty\Embedded_Qs\"/>
    </mc:Choice>
  </mc:AlternateContent>
  <xr:revisionPtr revIDLastSave="0" documentId="13_ncr:1_{622CE8D6-E39A-4BFF-A34A-A5C65384E76B}" xr6:coauthVersionLast="47" xr6:coauthVersionMax="47" xr10:uidLastSave="{00000000-0000-0000-0000-000000000000}"/>
  <bookViews>
    <workbookView xWindow="1845" yWindow="345" windowWidth="26325" windowHeight="14760" activeTab="3" xr2:uid="{00000000-000D-0000-FFFF-FFFF00000000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8" l="1"/>
  <c r="L2" i="8"/>
  <c r="H3" i="8"/>
  <c r="H4" i="8"/>
  <c r="H5" i="8"/>
  <c r="H2" i="8"/>
  <c r="G3" i="8"/>
  <c r="G4" i="8"/>
  <c r="G5" i="8"/>
  <c r="G2" i="8"/>
</calcChain>
</file>

<file path=xl/sharedStrings.xml><?xml version="1.0" encoding="utf-8"?>
<sst xmlns="http://schemas.openxmlformats.org/spreadsheetml/2006/main" count="138" uniqueCount="95">
  <si>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</si>
  <si>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</si>
  <si>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</si>
  <si>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</si>
  <si>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</si>
  <si>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</si>
  <si>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</si>
  <si>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</si>
  <si>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</si>
  <si>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</si>
  <si>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</si>
  <si>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</si>
  <si>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</si>
  <si>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</si>
  <si>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</si>
  <si>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</si>
  <si>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</si>
  <si>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</si>
  <si>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</si>
  <si>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</si>
  <si>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</si>
  <si>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</si>
  <si>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</si>
  <si>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</si>
  <si>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</si>
  <si>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</si>
  <si>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</si>
  <si>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</si>
  <si>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</si>
  <si>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</si>
  <si>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</si>
  <si>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</si>
  <si>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</si>
  <si>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</si>
  <si>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</si>
  <si>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</si>
  <si>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</si>
  <si>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</si>
  <si>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</si>
  <si>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</si>
  <si>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</si>
  <si>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</si>
  <si>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</si>
  <si>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</si>
  <si>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</si>
  <si>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</si>
  <si>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</si>
  <si>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</si>
  <si>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</si>
  <si>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</si>
  <si>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</si>
  <si>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</si>
  <si>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</si>
  <si>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</si>
  <si>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</si>
  <si>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</si>
  <si>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</si>
  <si>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The aim of curve fitting is to find a "functional relationship" amongst the data points.  What does this mean?</t>
  </si>
  <si>
    <t>We want to find what the purpose of the data points is</t>
  </si>
  <si>
    <t>We want to the mean and standard deviation of the data points</t>
  </si>
  <si>
    <t>We want to find a mathematical function that approximates the data points</t>
  </si>
  <si>
    <t>We want to minimize the deviation between the data points</t>
  </si>
  <si>
    <t>The deviation that we want to minimize is between the data points and the fitted curve</t>
  </si>
  <si>
    <t>The aim is to find a mathematical function that when given the x value of a data point can predict with some accuracy the y value</t>
  </si>
  <si>
    <t xml:space="preserve">First </t>
  </si>
  <si>
    <t xml:space="preserve">Second </t>
  </si>
  <si>
    <t>Third</t>
  </si>
  <si>
    <t>Fourth</t>
  </si>
  <si>
    <t>Let's say you fit the data with the function f(x) = 5x^3 + 4x -10.  What order polynomial is this?</t>
  </si>
  <si>
    <t>Fifth</t>
  </si>
  <si>
    <t>The "order" of a polynomial is defined by the highest exponent in the function: in this case, the x^3 term defines this as a third order polynomial.   A linear function is a first order polynomial.</t>
  </si>
  <si>
    <t>"Deviation", a word that is part of the definition of "standard deviation", plays an important part in regresssion (that is, curve fitting).  What is the "deviation" of interest in regression analysis?</t>
  </si>
  <si>
    <t>The difference between the value of the curve at a given x and the y value of a data point at the same x</t>
  </si>
  <si>
    <t>The difference between the y value of a data point at a given x and the y value of the data point at the next higher x</t>
  </si>
  <si>
    <t>The difference between the value of the curve at a given x and the value of the curve at the next higher known x</t>
  </si>
  <si>
    <t>The sum of the y-direction differences between the curve and all the known data points</t>
  </si>
  <si>
    <t>This is what we want to minimize in regression analysis: the difference in the y-direction between the fitted curve and the known data points.</t>
  </si>
  <si>
    <t>Let's say you test a load cell with standard masses at 1, 2, 3, and 4 kg and get a voltage readings of 0.55, 1.06,  1.71, and 2.09 V.  You find a linear fit, and get the function y = 0.55x.   Calculate the standard error of the fit manually and enter it here (in volts).</t>
  </si>
  <si>
    <t>Remember that a linear fit is a first order polynomial (m = 1) when you find the degrees of freedom</t>
  </si>
  <si>
    <t>Find the deviation between the y value of each data point and the y value predicted by the function: each of these is a example of (y_1 - y_ci)</t>
  </si>
  <si>
    <t>Look at the two plots above, which represent measurements of the density of a gas at different temperatures.   Which best describes the characteristics of the fitted curve on the right compared to that on the left?</t>
  </si>
  <si>
    <t>The coefficient of determination (R-squared) on the right is closer to 1.0 and the standard error of the fit on the right is smaller</t>
  </si>
  <si>
    <t>The coefficient of determination (R-squared) on the right is closer to 1.0 and the standard error of the fit on the right is bigger</t>
  </si>
  <si>
    <t>The coefficient of determination (R-squared) on the right is closer to 0.0 and the standard error of the fit on the right is smaller</t>
  </si>
  <si>
    <t>The coefficient of determination (R-squared) on the right is closer to 0.0 and the standard error of the fit on the right is larger</t>
  </si>
  <si>
    <t>The larger scatter of the data means that 1) R-squared is smaller (closer to 0.0) and 2) the SEF is larger</t>
  </si>
  <si>
    <t>Remembering that the definition of the standard error of the fit is similar to standard deviation, what would be a good guess for the standard error of the fit for the plot on the right?</t>
  </si>
  <si>
    <t>In estimating standard deviation, we looked for a value x for which "Most but not all of the data points were within x distance from the mean".  For SEF, we are looking for a value x for which "Most but not all of the data points fall within x distance from the fitted curve."  Here most of the points are within 0.2 in the y-direction of the curve.</t>
  </si>
  <si>
    <t>reading</t>
  </si>
  <si>
    <t>Fitted value</t>
  </si>
  <si>
    <t>K</t>
  </si>
  <si>
    <t>Mass</t>
  </si>
  <si>
    <t>Deviation</t>
  </si>
  <si>
    <t>DoF</t>
  </si>
  <si>
    <t>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</si>
</sst>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3" sqref="F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30" x14ac:dyDescent="0.25">
      <c r="A2" s="2" t="s">
        <v>58</v>
      </c>
      <c r="B2" s="2" t="s">
        <v>2</v>
      </c>
      <c r="C2" s="2"/>
    </row>
    <row r="3" spans="1:3" ht="45" x14ac:dyDescent="0.25">
      <c r="A3" s="2" t="s">
        <v>59</v>
      </c>
      <c r="B3" s="2" t="s">
        <v>2</v>
      </c>
      <c r="C3" s="2"/>
    </row>
    <row r="4" spans="1:3" ht="45" x14ac:dyDescent="0.25">
      <c r="A4" s="2" t="s">
        <v>60</v>
      </c>
      <c r="B4" s="2" t="s">
        <v>3</v>
      </c>
      <c r="C4" s="2" t="s">
        <v>63</v>
      </c>
    </row>
    <row r="5" spans="1:3" ht="45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5" sqref="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68</v>
      </c>
      <c r="B1" s="3"/>
      <c r="C1" s="3"/>
    </row>
    <row r="2" spans="1:3" x14ac:dyDescent="0.25">
      <c r="A2" s="2" t="s">
        <v>64</v>
      </c>
      <c r="B2" s="2" t="s">
        <v>2</v>
      </c>
      <c r="C2" s="2"/>
    </row>
    <row r="3" spans="1:3" x14ac:dyDescent="0.25">
      <c r="A3" s="2" t="s">
        <v>65</v>
      </c>
      <c r="B3" s="2" t="s">
        <v>2</v>
      </c>
      <c r="C3" s="2"/>
    </row>
    <row r="4" spans="1:3" ht="75" x14ac:dyDescent="0.25">
      <c r="A4" s="2" t="s">
        <v>66</v>
      </c>
      <c r="B4" s="2" t="s">
        <v>3</v>
      </c>
      <c r="C4" s="2" t="s">
        <v>70</v>
      </c>
    </row>
    <row r="5" spans="1:3" x14ac:dyDescent="0.25">
      <c r="A5" s="2" t="s">
        <v>67</v>
      </c>
      <c r="B5" s="2" t="s">
        <v>2</v>
      </c>
      <c r="C5" s="2"/>
    </row>
    <row r="6" spans="1:3" x14ac:dyDescent="0.25">
      <c r="A6" s="2" t="s">
        <v>69</v>
      </c>
      <c r="B6" s="2" t="s">
        <v>2</v>
      </c>
      <c r="C6" s="2"/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71</v>
      </c>
      <c r="B1" s="3"/>
      <c r="C1" s="3"/>
    </row>
    <row r="2" spans="1:3" ht="60" x14ac:dyDescent="0.25">
      <c r="A2" s="2" t="s">
        <v>72</v>
      </c>
      <c r="B2" s="2" t="s">
        <v>3</v>
      </c>
      <c r="C2" s="2" t="s">
        <v>76</v>
      </c>
    </row>
    <row r="3" spans="1:3" ht="60" x14ac:dyDescent="0.25">
      <c r="A3" s="2" t="s">
        <v>73</v>
      </c>
      <c r="B3" s="2" t="s">
        <v>2</v>
      </c>
      <c r="C3" s="2"/>
    </row>
    <row r="4" spans="1:3" ht="60" x14ac:dyDescent="0.25">
      <c r="A4" s="2" t="s">
        <v>74</v>
      </c>
      <c r="B4" s="2" t="s">
        <v>2</v>
      </c>
      <c r="C4" s="2"/>
    </row>
    <row r="5" spans="1:3" ht="45" x14ac:dyDescent="0.25">
      <c r="A5" s="2" t="s">
        <v>75</v>
      </c>
      <c r="B5" s="2" t="s">
        <v>2</v>
      </c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B3" sqref="B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12" ht="120" x14ac:dyDescent="0.25">
      <c r="A1" s="3" t="s">
        <v>77</v>
      </c>
      <c r="B1" s="3"/>
      <c r="C1" s="3"/>
      <c r="E1" s="1" t="s">
        <v>91</v>
      </c>
      <c r="F1" s="1" t="s">
        <v>88</v>
      </c>
      <c r="G1" s="1" t="s">
        <v>89</v>
      </c>
      <c r="H1" s="1" t="s">
        <v>92</v>
      </c>
      <c r="J1" s="1" t="s">
        <v>90</v>
      </c>
      <c r="K1" s="1" t="s">
        <v>2</v>
      </c>
      <c r="L1" s="1" t="s">
        <v>93</v>
      </c>
    </row>
    <row r="2" spans="1:12" x14ac:dyDescent="0.25">
      <c r="A2" s="2">
        <v>0.93</v>
      </c>
      <c r="B2" s="2">
        <v>0.03</v>
      </c>
      <c r="C2" s="2"/>
      <c r="E2" s="1">
        <v>1</v>
      </c>
      <c r="F2" s="1">
        <v>0.55000000000000004</v>
      </c>
      <c r="G2" s="1">
        <f>E2*$J$2</f>
        <v>0.55000000000000004</v>
      </c>
      <c r="H2" s="1">
        <f>(F2-G2)^2</f>
        <v>0</v>
      </c>
      <c r="J2" s="1">
        <v>0.55000000000000004</v>
      </c>
      <c r="K2" s="1">
        <v>4</v>
      </c>
      <c r="L2" s="1">
        <f>K2-2</f>
        <v>2</v>
      </c>
    </row>
    <row r="3" spans="1:12" ht="45" x14ac:dyDescent="0.25">
      <c r="A3" s="2"/>
      <c r="B3" s="2"/>
      <c r="C3" s="2" t="s">
        <v>78</v>
      </c>
      <c r="E3" s="1">
        <v>2</v>
      </c>
      <c r="F3" s="1">
        <v>1.06</v>
      </c>
      <c r="G3" s="1">
        <f t="shared" ref="G3:G5" si="0">E3*$J$2</f>
        <v>1.1000000000000001</v>
      </c>
      <c r="H3" s="1">
        <f t="shared" ref="H3:H5" si="1">(F3-G3)^2</f>
        <v>1.6000000000000029E-3</v>
      </c>
    </row>
    <row r="4" spans="1:12" ht="60" x14ac:dyDescent="0.25">
      <c r="A4" s="2"/>
      <c r="B4" s="2"/>
      <c r="C4" s="2" t="s">
        <v>79</v>
      </c>
      <c r="E4" s="1">
        <v>3</v>
      </c>
      <c r="F4" s="1">
        <v>1.71</v>
      </c>
      <c r="G4" s="1">
        <f t="shared" si="0"/>
        <v>1.6500000000000001</v>
      </c>
      <c r="H4" s="1">
        <f t="shared" si="1"/>
        <v>3.59999999999998E-3</v>
      </c>
    </row>
    <row r="5" spans="1:12" x14ac:dyDescent="0.25">
      <c r="A5" s="2"/>
      <c r="B5" s="2"/>
      <c r="C5" s="2"/>
      <c r="E5" s="1">
        <v>4</v>
      </c>
      <c r="F5" s="1">
        <v>2.09</v>
      </c>
      <c r="G5" s="1">
        <f t="shared" si="0"/>
        <v>2.2000000000000002</v>
      </c>
      <c r="H5" s="1">
        <f t="shared" si="1"/>
        <v>1.2100000000000071E-2</v>
      </c>
    </row>
    <row r="8" spans="1:12" x14ac:dyDescent="0.25">
      <c r="G8" s="1" t="s">
        <v>94</v>
      </c>
      <c r="H8" s="1">
        <f>SQRT(SUM(H2:H5)/L2)</f>
        <v>9.3005376188691508E-2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80</v>
      </c>
      <c r="B1" s="3"/>
      <c r="C1" s="3"/>
    </row>
    <row r="2" spans="1:3" ht="60" x14ac:dyDescent="0.25">
      <c r="A2" s="2" t="s">
        <v>81</v>
      </c>
      <c r="B2" s="2" t="s">
        <v>2</v>
      </c>
      <c r="C2" s="2"/>
    </row>
    <row r="3" spans="1:3" ht="60" x14ac:dyDescent="0.25">
      <c r="A3" s="2" t="s">
        <v>82</v>
      </c>
      <c r="B3" s="2" t="s">
        <v>2</v>
      </c>
      <c r="C3" s="2"/>
    </row>
    <row r="4" spans="1:3" ht="60" x14ac:dyDescent="0.25">
      <c r="A4" s="2" t="s">
        <v>83</v>
      </c>
      <c r="B4" s="2" t="s">
        <v>2</v>
      </c>
      <c r="C4" s="2"/>
    </row>
    <row r="5" spans="1:3" ht="60" x14ac:dyDescent="0.25">
      <c r="A5" s="2" t="s">
        <v>84</v>
      </c>
      <c r="B5" s="2" t="s">
        <v>3</v>
      </c>
      <c r="C5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G6" sqref="G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86</v>
      </c>
      <c r="B1" s="3"/>
      <c r="C1" s="3"/>
    </row>
    <row r="2" spans="1:3" x14ac:dyDescent="0.25">
      <c r="A2" s="2">
        <v>0.05</v>
      </c>
      <c r="B2" s="2" t="s">
        <v>2</v>
      </c>
      <c r="C2" s="2"/>
    </row>
    <row r="3" spans="1:3" ht="120" x14ac:dyDescent="0.25">
      <c r="A3" s="2">
        <v>0.2</v>
      </c>
      <c r="B3" s="2" t="s">
        <v>3</v>
      </c>
      <c r="C3" s="2" t="s">
        <v>87</v>
      </c>
    </row>
    <row r="4" spans="1:3" x14ac:dyDescent="0.25">
      <c r="A4" s="2">
        <v>0.5</v>
      </c>
      <c r="B4" s="2" t="s">
        <v>2</v>
      </c>
      <c r="C4" s="2"/>
    </row>
    <row r="5" spans="1:3" x14ac:dyDescent="0.25">
      <c r="A5" s="2">
        <v>1.1000000000000001</v>
      </c>
      <c r="B5" s="2" t="s">
        <v>2</v>
      </c>
      <c r="C5" s="2"/>
    </row>
    <row r="6" spans="1:3" x14ac:dyDescent="0.25">
      <c r="A6" s="2">
        <v>10</v>
      </c>
      <c r="B6" s="2" t="s">
        <v>2</v>
      </c>
      <c r="C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sqref="A1:E10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sqref="A1:D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B2" sqref="B2:C1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B2" sqref="B2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2025-02-24T16:51:56Z</dcterms:modified>
</cp:coreProperties>
</file>