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Excel 365\Tables and pivots\Playground\Pivot table\"/>
    </mc:Choice>
  </mc:AlternateContent>
  <xr:revisionPtr revIDLastSave="0" documentId="8_{970D429C-D49E-4F1D-B5A9-D7E9FCE198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Playground Data" sheetId="1" r:id="rId2"/>
  </sheets>
  <definedNames>
    <definedName name="NativeTimeline_Last_Check_Date">#N/A</definedName>
  </definedNames>
  <calcPr calcId="191029" iterateDelta="9.9999999999999995E-7"/>
  <pivotCaches>
    <pivotCache cacheId="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</calcChain>
</file>

<file path=xl/sharedStrings.xml><?xml version="1.0" encoding="utf-8"?>
<sst xmlns="http://schemas.openxmlformats.org/spreadsheetml/2006/main" count="158" uniqueCount="108">
  <si>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</si>
  <si>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</si>
  <si>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</si>
  <si>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</si>
  <si>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</si>
  <si>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</si>
  <si>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</si>
  <si>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</si>
  <si>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</si>
  <si>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</si>
  <si>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</si>
  <si>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</si>
  <si>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</si>
  <si>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</si>
  <si>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</si>
  <si>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</si>
  <si>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</si>
  <si>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</si>
  <si>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</si>
  <si>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</si>
  <si>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</si>
  <si>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</si>
  <si>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</si>
  <si>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</si>
  <si>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</si>
  <si>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</si>
  <si>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</si>
  <si>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</si>
  <si>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</si>
  <si>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</si>
  <si>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</si>
  <si>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</si>
  <si>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</si>
  <si>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</si>
  <si>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</si>
  <si>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</si>
  <si>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</si>
  <si>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</si>
  <si>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</si>
  <si>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</si>
  <si>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</si>
  <si>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</si>
  <si>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</si>
  <si>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</si>
  <si>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</si>
  <si>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</si>
  <si>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</si>
  <si>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</si>
  <si>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</si>
  <si>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</si>
  <si>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</si>
  <si>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</si>
  <si>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</si>
  <si>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</si>
  <si>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</si>
  <si>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</si>
  <si>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</si>
  <si>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</si>
  <si>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</si>
  <si>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</si>
  <si>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</si>
  <si>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</si>
  <si>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</si>
  <si>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</si>
  <si>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</si>
  <si>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</si>
  <si>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</si>
  <si>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</si>
  <si>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</si>
  <si>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</si>
  <si>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</si>
  <si>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</si>
  <si>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</si>
  <si>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</si>
  <si>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</si>
  <si>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</si>
  <si>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</si>
  <si>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</si>
  <si>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</si>
  <si>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</si>
  <si>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</si>
  <si>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</si>
  <si>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</si>
  <si>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</si>
  <si>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</si>
  <si>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</si>
  <si>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</si>
  <si>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</si>
  <si>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</si>
  <si>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</si>
  <si>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</si>
  <si>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</si>
  <si>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</si>
  <si>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</si>
  <si>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</si>
  <si>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</si>
  <si>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</si>
  <si>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</si>
  <si>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By days till check</t>
  </si>
  <si>
    <t>2021</t>
  </si>
  <si>
    <t>Qtr3</t>
  </si>
  <si>
    <t>Jul</t>
  </si>
  <si>
    <t>Aug</t>
  </si>
  <si>
    <t>Sep</t>
  </si>
  <si>
    <t>Qtr4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</si>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</sst>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Fill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129540</xdr:rowOff>
    </xdr:from>
    <xdr:to>
      <xdr:col>5</xdr:col>
      <xdr:colOff>266700</xdr:colOff>
      <xdr:row>8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Last Check Date">
              <a:extLst>
                <a:ext uri="{FF2B5EF4-FFF2-40B4-BE49-F238E27FC236}">
                  <a16:creationId xmlns:a16="http://schemas.microsoft.com/office/drawing/2014/main" id="{556D6291-733B-4D55-AB8B-157A7CFCE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Last Check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1295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se Owl" refreshedDate="44522.660832060188" createdVersion="7" refreshedVersion="7" minRefreshableVersion="3" recordCount="41" xr:uid="{FE4B1B50-45C7-4AF2-AC4F-22F191CD0592}">
  <cacheSource type="worksheet">
    <worksheetSource ref="A5:J46" sheet="Playground Data"/>
  </cacheSource>
  <cacheFields count="12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1" base="8">
        <rangePr groupBy="months" startDate="2021-06-07T00:00:00" endDate="2022-01-30T00:00:00"/>
        <groupItems count="14">
          <s v="&lt;07/0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1/2022"/>
        </groupItems>
      </fieldGroup>
    </cacheField>
    <cacheField name="Days til next check" numFmtId="0">
      <sharedItems containsSemiMixedTypes="0" containsString="0" containsNumber="1" containsInteger="1" minValue="-168" maxValue="68" count="35">
        <n v="35"/>
        <n v="-35"/>
        <n v="-160"/>
        <n v="68"/>
        <n v="-78"/>
        <n v="52"/>
        <n v="-71"/>
        <n v="-75"/>
        <n v="2"/>
        <n v="26"/>
        <n v="42"/>
        <n v="-5"/>
        <n v="-104"/>
        <n v="-29"/>
        <n v="-58"/>
        <n v="15"/>
        <n v="-65"/>
        <n v="-53"/>
        <n v="21"/>
        <n v="33"/>
        <n v="-168"/>
        <n v="-63"/>
        <n v="-79"/>
        <n v="-17"/>
        <n v="-101"/>
        <n v="53"/>
        <n v="-10"/>
        <n v="-37"/>
        <n v="-124"/>
        <n v="-108"/>
        <n v="-137"/>
        <n v="-19"/>
        <n v="27"/>
        <n v="-52"/>
        <n v="50"/>
      </sharedItems>
    </cacheField>
    <cacheField name="Quarters" numFmtId="0" databaseField="0">
      <fieldGroup base="8">
        <rangePr groupBy="quarters" startDate="2021-06-07T00:00:00" endDate="2022-01-30T00:00:00"/>
        <groupItems count="6">
          <s v="&lt;07/06/2021"/>
          <s v="Qtr1"/>
          <s v="Qtr2"/>
          <s v="Qtr3"/>
          <s v="Qtr4"/>
          <s v="&gt;30/01/2022"/>
        </groupItems>
      </fieldGroup>
    </cacheField>
    <cacheField name="Years" numFmtId="0" databaseField="0">
      <fieldGroup base="8">
        <rangePr groupBy="years" startDate="2021-06-07T00:00:00" endDate="2022-01-30T00:00:00"/>
        <groupItems count="4">
          <s v="&lt;07/06/2021"/>
          <s v="2021"/>
          <s v="2022"/>
          <s v="&gt;30/01/2022"/>
        </groupItems>
      </fieldGroup>
    </cacheField>
  </cacheFields>
  <extLst>
    <ext xmlns:x14="http://schemas.microsoft.com/office/spreadsheetml/2009/9/main" uri="{725AE2AE-9491-48be-B2B4-4EB974FC3084}">
      <x14:pivotCacheDefinition pivotCacheId="1895755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x v="0"/>
  </r>
  <r>
    <s v="B05/115"/>
    <s v="Yarrow Water Park, BB46 2EW"/>
    <x v="1"/>
    <n v="8"/>
    <n v="9"/>
    <n v="8"/>
    <s v="Pass"/>
    <x v="1"/>
    <x v="1"/>
    <x v="1"/>
  </r>
  <r>
    <s v="B05/131"/>
    <s v="Edgely Lane, BB2 7FY"/>
    <x v="2"/>
    <n v="8"/>
    <n v="9"/>
    <n v="8"/>
    <s v="Pass"/>
    <x v="2"/>
    <x v="2"/>
    <x v="2"/>
  </r>
  <r>
    <s v="B05/134"/>
    <s v="Rivington Drive, BB19 1JY"/>
    <x v="3"/>
    <n v="7"/>
    <n v="6"/>
    <n v="7"/>
    <s v="Fail"/>
    <x v="3"/>
    <x v="3"/>
    <x v="3"/>
  </r>
  <r>
    <s v="B05/135"/>
    <s v="Vimto Raod, BB21 3AZ"/>
    <x v="1"/>
    <n v="7"/>
    <n v="7"/>
    <n v="8"/>
    <s v="Pass"/>
    <x v="4"/>
    <x v="4"/>
    <x v="4"/>
  </r>
  <r>
    <s v="B05/203"/>
    <s v="Robin Walk, BB9 3WS"/>
    <x v="1"/>
    <n v="8"/>
    <n v="9"/>
    <n v="8"/>
    <s v="Pass"/>
    <x v="5"/>
    <x v="5"/>
    <x v="5"/>
  </r>
  <r>
    <s v="B05/221"/>
    <s v="Herring Drive, BB15 6FF"/>
    <x v="0"/>
    <n v="6"/>
    <n v="8"/>
    <n v="7"/>
    <s v="Fail"/>
    <x v="6"/>
    <x v="6"/>
    <x v="6"/>
  </r>
  <r>
    <s v="B05/234"/>
    <s v="Flowery Fields, BB5 9KH"/>
    <x v="1"/>
    <n v="9"/>
    <n v="7"/>
    <n v="9"/>
    <s v="Pass"/>
    <x v="7"/>
    <x v="7"/>
    <x v="7"/>
  </r>
  <r>
    <s v="B05/341"/>
    <s v="Burnage Close, BB6 8SD"/>
    <x v="0"/>
    <n v="9"/>
    <n v="8"/>
    <n v="8"/>
    <s v="Pass"/>
    <x v="8"/>
    <x v="8"/>
    <x v="8"/>
  </r>
  <r>
    <s v="B16/113"/>
    <s v="Turley Road, BB38 3EW"/>
    <x v="1"/>
    <n v="8"/>
    <n v="8"/>
    <n v="9"/>
    <s v="Pass"/>
    <x v="9"/>
    <x v="9"/>
    <x v="9"/>
  </r>
  <r>
    <s v="B16/189"/>
    <s v="Davinia Drive, BB1 3DS"/>
    <x v="2"/>
    <n v="8"/>
    <n v="8"/>
    <n v="7"/>
    <s v="Fail"/>
    <x v="10"/>
    <x v="10"/>
    <x v="10"/>
  </r>
  <r>
    <s v="B16/442"/>
    <s v="High Lane, BB27 5TY"/>
    <x v="1"/>
    <n v="8"/>
    <n v="8"/>
    <n v="9"/>
    <s v="Pass"/>
    <x v="0"/>
    <x v="0"/>
    <x v="0"/>
  </r>
  <r>
    <s v="B21/111"/>
    <s v="Darley Dale Walk, BB19 7DF"/>
    <x v="3"/>
    <n v="6"/>
    <n v="6"/>
    <n v="5"/>
    <s v="Fail"/>
    <x v="11"/>
    <x v="11"/>
    <x v="11"/>
  </r>
  <r>
    <s v="B21/128"/>
    <s v="Harrop Fields, BB23 6CX"/>
    <x v="1"/>
    <n v="9"/>
    <n v="8"/>
    <n v="8"/>
    <s v="Pass"/>
    <x v="5"/>
    <x v="5"/>
    <x v="5"/>
  </r>
  <r>
    <s v="B21/188"/>
    <s v="Trueman Crescent, BB11 7HH"/>
    <x v="2"/>
    <n v="7"/>
    <n v="9"/>
    <n v="8"/>
    <s v="Pass"/>
    <x v="12"/>
    <x v="12"/>
    <x v="12"/>
  </r>
  <r>
    <s v="B21/190"/>
    <s v="Pines Close, BB47 7XX"/>
    <x v="2"/>
    <n v="9"/>
    <n v="8"/>
    <n v="8"/>
    <s v="Pass"/>
    <x v="13"/>
    <x v="13"/>
    <x v="13"/>
  </r>
  <r>
    <s v="B21/224"/>
    <s v="Bradford Close, BB31 8FT"/>
    <x v="0"/>
    <n v="9"/>
    <n v="8"/>
    <n v="9"/>
    <s v="Pass"/>
    <x v="14"/>
    <x v="14"/>
    <x v="14"/>
  </r>
  <r>
    <s v="B21/346"/>
    <s v="Finchley Road, BB31 9JJ"/>
    <x v="3"/>
    <n v="9"/>
    <n v="9"/>
    <n v="9"/>
    <s v="Pass"/>
    <x v="15"/>
    <x v="15"/>
    <x v="15"/>
  </r>
  <r>
    <s v="B21/881"/>
    <s v="Grange View, BB16 8FT"/>
    <x v="2"/>
    <n v="9"/>
    <n v="9"/>
    <n v="9"/>
    <s v="Pass"/>
    <x v="16"/>
    <x v="16"/>
    <x v="16"/>
  </r>
  <r>
    <s v="B54/871"/>
    <s v="Howards Park, BB27 8NB"/>
    <x v="2"/>
    <n v="7"/>
    <n v="8"/>
    <n v="7"/>
    <s v="Fail"/>
    <x v="15"/>
    <x v="15"/>
    <x v="15"/>
  </r>
  <r>
    <s v="B54/885"/>
    <s v="Wright Raod, BB13 7GG"/>
    <x v="0"/>
    <n v="7"/>
    <n v="7"/>
    <n v="8"/>
    <s v="Pass"/>
    <x v="8"/>
    <x v="8"/>
    <x v="8"/>
  </r>
  <r>
    <s v="B54/887"/>
    <s v="Barley Close, BB12 9PY"/>
    <x v="0"/>
    <n v="7"/>
    <n v="9"/>
    <n v="8"/>
    <s v="Pass"/>
    <x v="17"/>
    <x v="17"/>
    <x v="17"/>
  </r>
  <r>
    <s v="B54/889"/>
    <s v="Leyton Drive, BB7 6CV"/>
    <x v="2"/>
    <n v="7"/>
    <n v="4"/>
    <n v="8"/>
    <s v="Fail"/>
    <x v="18"/>
    <x v="18"/>
    <x v="18"/>
  </r>
  <r>
    <s v="B54/987"/>
    <s v="Flinstone Drive, BB2 8KS"/>
    <x v="3"/>
    <n v="8"/>
    <n v="9"/>
    <n v="9"/>
    <s v="Pass"/>
    <x v="19"/>
    <x v="19"/>
    <x v="19"/>
  </r>
  <r>
    <s v="B65/131"/>
    <s v="Elton Close, BB12 6DS"/>
    <x v="1"/>
    <n v="9"/>
    <n v="8"/>
    <n v="9"/>
    <s v="Pass"/>
    <x v="20"/>
    <x v="20"/>
    <x v="20"/>
  </r>
  <r>
    <s v="B65/756"/>
    <s v="Carlisle Walk, BB33 9HH"/>
    <x v="3"/>
    <n v="5"/>
    <n v="8"/>
    <n v="4"/>
    <s v="Fail"/>
    <x v="21"/>
    <x v="21"/>
    <x v="21"/>
  </r>
  <r>
    <s v="B65/757"/>
    <s v="Winners Lane, BB31 8HJ"/>
    <x v="1"/>
    <n v="9"/>
    <n v="8"/>
    <n v="9"/>
    <s v="Pass"/>
    <x v="22"/>
    <x v="22"/>
    <x v="22"/>
  </r>
  <r>
    <s v="B65/870"/>
    <s v="Yates Walk, BB19 9FT"/>
    <x v="0"/>
    <n v="9"/>
    <n v="9"/>
    <n v="8"/>
    <s v="Pass"/>
    <x v="23"/>
    <x v="23"/>
    <x v="23"/>
  </r>
  <r>
    <s v="B65/871"/>
    <s v="Beaufort Gardens, BB8 9HG"/>
    <x v="2"/>
    <n v="6"/>
    <n v="8"/>
    <n v="7"/>
    <s v="Fail"/>
    <x v="24"/>
    <x v="24"/>
    <x v="24"/>
  </r>
  <r>
    <s v="B65/872"/>
    <s v="Marton Raod, BB17 4YU"/>
    <x v="2"/>
    <n v="7"/>
    <n v="8"/>
    <n v="9"/>
    <s v="Pass"/>
    <x v="25"/>
    <x v="25"/>
    <x v="25"/>
  </r>
  <r>
    <s v="B65/878"/>
    <s v="Golden Park, BB21 5RD"/>
    <x v="2"/>
    <n v="6"/>
    <n v="6"/>
    <n v="6"/>
    <s v="Fail"/>
    <x v="26"/>
    <x v="26"/>
    <x v="26"/>
  </r>
  <r>
    <s v="B65/991"/>
    <s v="Thorpe Park, BB11 9JB"/>
    <x v="2"/>
    <n v="7"/>
    <n v="8"/>
    <n v="8"/>
    <s v="Pass"/>
    <x v="27"/>
    <x v="27"/>
    <x v="27"/>
  </r>
  <r>
    <s v="B65/993"/>
    <s v="Poppy Close, BB18 9HH"/>
    <x v="1"/>
    <n v="8"/>
    <n v="6"/>
    <n v="8"/>
    <s v="Fail"/>
    <x v="11"/>
    <x v="11"/>
    <x v="11"/>
  </r>
  <r>
    <s v="B65/997"/>
    <s v="Emily Lane, BB39 2WD"/>
    <x v="3"/>
    <n v="5"/>
    <n v="7"/>
    <n v="7"/>
    <s v="Fail"/>
    <x v="28"/>
    <x v="28"/>
    <x v="28"/>
  </r>
  <r>
    <s v="B81/156"/>
    <s v="Gibble Gabble, BB26 4ED"/>
    <x v="2"/>
    <n v="8"/>
    <n v="8"/>
    <n v="8"/>
    <s v="Pass"/>
    <x v="29"/>
    <x v="29"/>
    <x v="29"/>
  </r>
  <r>
    <s v="B81/157"/>
    <s v="Langley Road, BB16 5XD"/>
    <x v="0"/>
    <n v="8"/>
    <n v="8"/>
    <n v="6"/>
    <s v="Fail"/>
    <x v="30"/>
    <x v="30"/>
    <x v="30"/>
  </r>
  <r>
    <s v="B81/222"/>
    <s v="Grange Fields BB9 1HY"/>
    <x v="0"/>
    <n v="9"/>
    <n v="8"/>
    <n v="8"/>
    <s v="Pass"/>
    <x v="31"/>
    <x v="31"/>
    <x v="31"/>
  </r>
  <r>
    <s v="B81/755"/>
    <s v="Arlington Close, BB9 7SD"/>
    <x v="0"/>
    <n v="8"/>
    <n v="9"/>
    <n v="7"/>
    <s v="Fail"/>
    <x v="32"/>
    <x v="32"/>
    <x v="32"/>
  </r>
  <r>
    <s v="B81/756"/>
    <s v="Church Fold, BB6 7FF"/>
    <x v="1"/>
    <n v="8"/>
    <n v="9"/>
    <n v="8"/>
    <s v="Pass"/>
    <x v="33"/>
    <x v="33"/>
    <x v="33"/>
  </r>
  <r>
    <s v="B81/771"/>
    <s v="Ribble Gardens, BB4 7FG"/>
    <x v="1"/>
    <n v="7"/>
    <n v="8"/>
    <n v="9"/>
    <s v="Pass"/>
    <x v="27"/>
    <x v="27"/>
    <x v="27"/>
  </r>
  <r>
    <s v="B81/777"/>
    <s v="Kielder Drive, BB14 2QW"/>
    <x v="3"/>
    <n v="6"/>
    <n v="4"/>
    <n v="7"/>
    <s v="Fail"/>
    <x v="34"/>
    <x v="34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8CB11-B91E-49EA-BB37-F2622A8FBB0C}" name="PivotTable1" cacheId="9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showHeaders="0" compact="0" compactData="0" multipleFieldFilters="0">
  <location ref="A11:G18" firstHeaderRow="1" firstDataRow="2" firstDataCol="3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0"/>
    <field x="8"/>
  </rowFields>
  <rowItems count="6">
    <i>
      <x v="1"/>
      <x v="3"/>
      <x v="7"/>
    </i>
    <i r="2">
      <x v="8"/>
    </i>
    <i r="2">
      <x v="9"/>
    </i>
    <i r="1">
      <x v="4"/>
      <x v="10"/>
    </i>
    <i r="2">
      <x v="11"/>
    </i>
    <i r="2">
      <x v="1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By days till check" fld="0" subtotal="count" baseField="0" baseItem="0"/>
  </dataFields>
  <pivotTableStyleInfo name="PivotStyleLight16" showRowHeaders="1" showColHeaders="1" showRowStripes="0" showColStripes="0" showLastColumn="1"/>
  <filters count="1">
    <filter fld="7" type="dateBetween" evalOrder="-1" id="20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4C4FA109-D2FC-4EE2-B2D3-530B8F61E812}" sourceName="Last Check Date">
  <pivotTables>
    <pivotTable tabId="2" name="PivotTable1"/>
  </pivotTables>
  <state minimalRefreshVersion="6" lastRefreshVersion="6" pivotCacheId="1895755628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56E89240-597E-4C31-AE59-926C9535F6EF}" cache="NativeTimeline_Last_Check_Date" caption="Last Check Date" level="1" selectionLevel="1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12B2-5AE7-488F-9245-C9192EDC59D2}">
  <dimension ref="A11:G18"/>
  <sheetViews>
    <sheetView tabSelected="1" workbookViewId="0">
      <selection activeCell="K19" sqref="K19"/>
    </sheetView>
  </sheetViews>
  <sheetFormatPr defaultRowHeight="14.4" x14ac:dyDescent="0.3"/>
  <cols>
    <col min="1" max="1" width="15.33203125" bestFit="1" customWidth="1"/>
    <col min="2" max="2" width="9.88671875" bestFit="1" customWidth="1"/>
    <col min="3" max="3" width="4.33203125" bestFit="1" customWidth="1"/>
    <col min="4" max="4" width="9.88671875" bestFit="1" customWidth="1"/>
    <col min="5" max="5" width="6.21875" bestFit="1" customWidth="1"/>
    <col min="6" max="6" width="5.21875" bestFit="1" customWidth="1"/>
    <col min="7" max="7" width="8.21875" bestFit="1" customWidth="1"/>
  </cols>
  <sheetData>
    <row r="11" spans="1:7" x14ac:dyDescent="0.3">
      <c r="A11" s="15" t="s">
        <v>98</v>
      </c>
    </row>
    <row r="12" spans="1:7" x14ac:dyDescent="0.3">
      <c r="D12" t="s">
        <v>62</v>
      </c>
      <c r="E12" t="s">
        <v>64</v>
      </c>
      <c r="F12" t="s">
        <v>63</v>
      </c>
      <c r="G12" t="s">
        <v>65</v>
      </c>
    </row>
    <row r="13" spans="1:7" x14ac:dyDescent="0.3">
      <c r="A13" t="s">
        <v>99</v>
      </c>
      <c r="B13" t="s">
        <v>100</v>
      </c>
      <c r="C13" s="17" t="s">
        <v>101</v>
      </c>
      <c r="D13" s="16"/>
      <c r="E13" s="16">
        <v>1</v>
      </c>
      <c r="F13" s="16"/>
      <c r="G13" s="16">
        <v>1</v>
      </c>
    </row>
    <row r="14" spans="1:7" x14ac:dyDescent="0.3">
      <c r="A14" t="s">
        <v>99</v>
      </c>
      <c r="B14" t="s">
        <v>100</v>
      </c>
      <c r="C14" s="17" t="s">
        <v>102</v>
      </c>
      <c r="D14" s="16">
        <v>3</v>
      </c>
      <c r="E14" s="16"/>
      <c r="F14" s="16"/>
      <c r="G14" s="16"/>
    </row>
    <row r="15" spans="1:7" x14ac:dyDescent="0.3">
      <c r="A15" t="s">
        <v>99</v>
      </c>
      <c r="B15" t="s">
        <v>100</v>
      </c>
      <c r="C15" s="17" t="s">
        <v>103</v>
      </c>
      <c r="D15" s="16">
        <v>1</v>
      </c>
      <c r="E15" s="16">
        <v>1</v>
      </c>
      <c r="F15" s="16">
        <v>3</v>
      </c>
      <c r="G15" s="16">
        <v>3</v>
      </c>
    </row>
    <row r="16" spans="1:7" x14ac:dyDescent="0.3">
      <c r="A16" t="s">
        <v>99</v>
      </c>
      <c r="B16" t="s">
        <v>104</v>
      </c>
      <c r="C16" s="17" t="s">
        <v>105</v>
      </c>
      <c r="D16" s="16">
        <v>2</v>
      </c>
      <c r="E16" s="16"/>
      <c r="F16" s="16">
        <v>3</v>
      </c>
      <c r="G16" s="16"/>
    </row>
    <row r="17" spans="1:7" x14ac:dyDescent="0.3">
      <c r="A17" t="s">
        <v>99</v>
      </c>
      <c r="B17" t="s">
        <v>104</v>
      </c>
      <c r="C17" s="17" t="s">
        <v>106</v>
      </c>
      <c r="D17" s="16">
        <v>1</v>
      </c>
      <c r="E17" s="16">
        <v>1</v>
      </c>
      <c r="F17" s="16">
        <v>1</v>
      </c>
      <c r="G17" s="16">
        <v>4</v>
      </c>
    </row>
    <row r="18" spans="1:7" x14ac:dyDescent="0.3">
      <c r="A18" t="s">
        <v>99</v>
      </c>
      <c r="B18" t="s">
        <v>104</v>
      </c>
      <c r="C18" s="17" t="s">
        <v>107</v>
      </c>
      <c r="D18" s="16">
        <v>2</v>
      </c>
      <c r="E18" s="16">
        <v>2</v>
      </c>
      <c r="F18" s="16">
        <v>2</v>
      </c>
      <c r="G18" s="16">
        <v>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5" zoomScale="70" zoomScaleNormal="70" workbookViewId="0">
      <selection activeCell="H16" sqref="H16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11.77734375" customWidth="1"/>
    <col min="4" max="6" width="8.5546875" style="2" customWidth="1"/>
    <col min="7" max="7" width="16.109375" style="2" customWidth="1"/>
    <col min="8" max="8" width="18.33203125" style="2" customWidth="1"/>
    <col min="9" max="9" width="19" customWidth="1"/>
    <col min="10" max="10" width="19.6640625" customWidth="1"/>
    <col min="11" max="11" width="15.33203125" customWidth="1"/>
  </cols>
  <sheetData>
    <row r="1" spans="1:11" ht="18" x14ac:dyDescent="0.35">
      <c r="A1" s="7" t="s">
        <v>96</v>
      </c>
      <c r="B1" s="7"/>
      <c r="C1" s="7"/>
    </row>
    <row r="2" spans="1:11" ht="18" x14ac:dyDescent="0.35">
      <c r="A2" s="7"/>
      <c r="B2" s="7"/>
      <c r="C2" s="7"/>
    </row>
    <row r="3" spans="1:11" ht="18" x14ac:dyDescent="0.35">
      <c r="A3" s="13">
        <v>44522</v>
      </c>
      <c r="B3" s="12" t="s">
        <v>97</v>
      </c>
      <c r="C3" s="2"/>
      <c r="H3"/>
      <c r="J3" s="2"/>
    </row>
    <row r="5" spans="1:11" s="1" customFormat="1" ht="15" customHeight="1" x14ac:dyDescent="0.3">
      <c r="A5" s="6" t="s">
        <v>5</v>
      </c>
      <c r="B5" s="5" t="s">
        <v>4</v>
      </c>
      <c r="C5" s="5" t="s">
        <v>61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66</v>
      </c>
      <c r="K5"/>
    </row>
    <row r="6" spans="1:11" x14ac:dyDescent="0.3">
      <c r="A6" s="8" t="s">
        <v>85</v>
      </c>
      <c r="B6" s="8" t="s">
        <v>52</v>
      </c>
      <c r="C6" s="8" t="s">
        <v>65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9">
        <v>44371</v>
      </c>
      <c r="I6" s="11">
        <v>44557</v>
      </c>
      <c r="J6" s="8">
        <f>I6-$A$3</f>
        <v>35</v>
      </c>
    </row>
    <row r="7" spans="1:11" x14ac:dyDescent="0.3">
      <c r="A7" s="8" t="s">
        <v>86</v>
      </c>
      <c r="B7" s="8" t="s">
        <v>42</v>
      </c>
      <c r="C7" s="8" t="s">
        <v>63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9">
        <v>44301</v>
      </c>
      <c r="I7" s="10">
        <v>44487</v>
      </c>
      <c r="J7" s="8">
        <f t="shared" ref="J7:J46" si="1">I7-$A$3</f>
        <v>-35</v>
      </c>
    </row>
    <row r="8" spans="1:11" x14ac:dyDescent="0.3">
      <c r="A8" s="8" t="s">
        <v>87</v>
      </c>
      <c r="B8" s="8" t="s">
        <v>60</v>
      </c>
      <c r="C8" s="8" t="s">
        <v>62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9">
        <v>44176</v>
      </c>
      <c r="I8" s="11">
        <v>44362</v>
      </c>
      <c r="J8" s="8">
        <f t="shared" si="1"/>
        <v>-160</v>
      </c>
    </row>
    <row r="9" spans="1:11" x14ac:dyDescent="0.3">
      <c r="A9" s="3" t="s">
        <v>88</v>
      </c>
      <c r="B9" s="3" t="s">
        <v>25</v>
      </c>
      <c r="C9" s="3" t="s">
        <v>64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9">
        <v>44404</v>
      </c>
      <c r="I9" s="10">
        <v>44590</v>
      </c>
      <c r="J9" s="8">
        <f t="shared" si="1"/>
        <v>68</v>
      </c>
    </row>
    <row r="10" spans="1:11" x14ac:dyDescent="0.3">
      <c r="A10" s="8" t="s">
        <v>89</v>
      </c>
      <c r="B10" s="8" t="s">
        <v>36</v>
      </c>
      <c r="C10" s="8" t="s">
        <v>63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9">
        <v>44258</v>
      </c>
      <c r="I10" s="10">
        <v>44444</v>
      </c>
      <c r="J10" s="8">
        <f t="shared" si="1"/>
        <v>-78</v>
      </c>
    </row>
    <row r="11" spans="1:11" x14ac:dyDescent="0.3">
      <c r="A11" s="8" t="s">
        <v>21</v>
      </c>
      <c r="B11" s="3" t="s">
        <v>49</v>
      </c>
      <c r="C11" s="3" t="s">
        <v>63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9">
        <v>44388</v>
      </c>
      <c r="I11" s="10">
        <v>44574</v>
      </c>
      <c r="J11" s="8">
        <f t="shared" si="1"/>
        <v>52</v>
      </c>
    </row>
    <row r="12" spans="1:11" x14ac:dyDescent="0.3">
      <c r="A12" s="8" t="s">
        <v>53</v>
      </c>
      <c r="B12" s="8" t="s">
        <v>55</v>
      </c>
      <c r="C12" s="8" t="s">
        <v>65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9">
        <v>44265</v>
      </c>
      <c r="I12" s="11">
        <v>44451</v>
      </c>
      <c r="J12" s="8">
        <f t="shared" si="1"/>
        <v>-71</v>
      </c>
    </row>
    <row r="13" spans="1:11" x14ac:dyDescent="0.3">
      <c r="A13" s="8" t="s">
        <v>90</v>
      </c>
      <c r="B13" s="3" t="s">
        <v>14</v>
      </c>
      <c r="C13" s="3" t="s">
        <v>63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9">
        <v>44261</v>
      </c>
      <c r="I13" s="10">
        <v>44447</v>
      </c>
      <c r="J13" s="8">
        <f t="shared" si="1"/>
        <v>-75</v>
      </c>
    </row>
    <row r="14" spans="1:11" x14ac:dyDescent="0.3">
      <c r="A14" s="8" t="s">
        <v>91</v>
      </c>
      <c r="B14" s="8" t="s">
        <v>56</v>
      </c>
      <c r="C14" s="8" t="s">
        <v>65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9">
        <v>44338</v>
      </c>
      <c r="I14" s="11">
        <v>44524</v>
      </c>
      <c r="J14" s="8">
        <f t="shared" si="1"/>
        <v>2</v>
      </c>
    </row>
    <row r="15" spans="1:11" x14ac:dyDescent="0.3">
      <c r="A15" s="8" t="s">
        <v>68</v>
      </c>
      <c r="B15" s="8" t="s">
        <v>58</v>
      </c>
      <c r="C15" s="8" t="s">
        <v>63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9">
        <v>44362</v>
      </c>
      <c r="I15" s="11">
        <v>44548</v>
      </c>
      <c r="J15" s="8">
        <f t="shared" si="1"/>
        <v>26</v>
      </c>
    </row>
    <row r="16" spans="1:11" x14ac:dyDescent="0.3">
      <c r="A16" s="8" t="s">
        <v>69</v>
      </c>
      <c r="B16" s="8" t="s">
        <v>29</v>
      </c>
      <c r="C16" s="8" t="s">
        <v>62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9">
        <v>44378</v>
      </c>
      <c r="I16" s="10">
        <v>44564</v>
      </c>
      <c r="J16" s="8">
        <f t="shared" si="1"/>
        <v>42</v>
      </c>
    </row>
    <row r="17" spans="1:10" x14ac:dyDescent="0.3">
      <c r="A17" s="8" t="s">
        <v>22</v>
      </c>
      <c r="B17" s="3" t="s">
        <v>50</v>
      </c>
      <c r="C17" s="3" t="s">
        <v>63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9">
        <v>44371</v>
      </c>
      <c r="I17" s="10">
        <v>44557</v>
      </c>
      <c r="J17" s="8">
        <f t="shared" si="1"/>
        <v>35</v>
      </c>
    </row>
    <row r="18" spans="1:10" x14ac:dyDescent="0.3">
      <c r="A18" s="8" t="s">
        <v>71</v>
      </c>
      <c r="B18" s="8" t="s">
        <v>23</v>
      </c>
      <c r="C18" s="8" t="s">
        <v>64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9">
        <v>44331</v>
      </c>
      <c r="I18" s="10">
        <v>44517</v>
      </c>
      <c r="J18" s="8">
        <f t="shared" si="1"/>
        <v>-5</v>
      </c>
    </row>
    <row r="19" spans="1:10" x14ac:dyDescent="0.3">
      <c r="A19" s="8" t="s">
        <v>76</v>
      </c>
      <c r="B19" s="8" t="s">
        <v>30</v>
      </c>
      <c r="C19" s="8" t="s">
        <v>63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9">
        <v>44388</v>
      </c>
      <c r="I19" s="10">
        <v>44574</v>
      </c>
      <c r="J19" s="8">
        <f t="shared" si="1"/>
        <v>52</v>
      </c>
    </row>
    <row r="20" spans="1:10" x14ac:dyDescent="0.3">
      <c r="A20" s="8" t="s">
        <v>17</v>
      </c>
      <c r="B20" s="8" t="s">
        <v>27</v>
      </c>
      <c r="C20" s="8" t="s">
        <v>62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9">
        <v>44232</v>
      </c>
      <c r="I20" s="10">
        <v>44418</v>
      </c>
      <c r="J20" s="8">
        <f t="shared" si="1"/>
        <v>-104</v>
      </c>
    </row>
    <row r="21" spans="1:10" x14ac:dyDescent="0.3">
      <c r="A21" s="8" t="s">
        <v>19</v>
      </c>
      <c r="B21" s="8" t="s">
        <v>41</v>
      </c>
      <c r="C21" s="8" t="s">
        <v>62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9">
        <v>44307</v>
      </c>
      <c r="I21" s="10">
        <v>44493</v>
      </c>
      <c r="J21" s="8">
        <f t="shared" si="1"/>
        <v>-29</v>
      </c>
    </row>
    <row r="22" spans="1:10" x14ac:dyDescent="0.3">
      <c r="A22" s="8" t="s">
        <v>77</v>
      </c>
      <c r="B22" s="8" t="s">
        <v>34</v>
      </c>
      <c r="C22" s="8" t="s">
        <v>65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9">
        <v>44278</v>
      </c>
      <c r="I22" s="10">
        <v>44464</v>
      </c>
      <c r="J22" s="8">
        <f t="shared" si="1"/>
        <v>-58</v>
      </c>
    </row>
    <row r="23" spans="1:10" x14ac:dyDescent="0.3">
      <c r="A23" s="8" t="s">
        <v>78</v>
      </c>
      <c r="B23" s="8" t="s">
        <v>43</v>
      </c>
      <c r="C23" s="8" t="s">
        <v>64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9">
        <v>44351</v>
      </c>
      <c r="I23" s="10">
        <v>44537</v>
      </c>
      <c r="J23" s="8">
        <f t="shared" si="1"/>
        <v>15</v>
      </c>
    </row>
    <row r="24" spans="1:10" x14ac:dyDescent="0.3">
      <c r="A24" s="8" t="s">
        <v>70</v>
      </c>
      <c r="B24" s="8" t="s">
        <v>51</v>
      </c>
      <c r="C24" s="8" t="s">
        <v>62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9">
        <v>44271</v>
      </c>
      <c r="I24" s="11">
        <v>44457</v>
      </c>
      <c r="J24" s="8">
        <f t="shared" si="1"/>
        <v>-65</v>
      </c>
    </row>
    <row r="25" spans="1:10" x14ac:dyDescent="0.3">
      <c r="A25" s="3" t="s">
        <v>7</v>
      </c>
      <c r="B25" s="3" t="s">
        <v>32</v>
      </c>
      <c r="C25" s="3" t="s">
        <v>62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9">
        <v>44351</v>
      </c>
      <c r="I25" s="10">
        <v>44537</v>
      </c>
      <c r="J25" s="8">
        <f t="shared" si="1"/>
        <v>15</v>
      </c>
    </row>
    <row r="26" spans="1:10" x14ac:dyDescent="0.3">
      <c r="A26" s="8" t="s">
        <v>72</v>
      </c>
      <c r="B26" s="3" t="s">
        <v>46</v>
      </c>
      <c r="C26" s="3" t="s">
        <v>65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9">
        <v>44338</v>
      </c>
      <c r="I26" s="10">
        <v>44524</v>
      </c>
      <c r="J26" s="8">
        <f t="shared" si="1"/>
        <v>2</v>
      </c>
    </row>
    <row r="27" spans="1:10" x14ac:dyDescent="0.3">
      <c r="A27" s="8" t="s">
        <v>18</v>
      </c>
      <c r="B27" s="8" t="s">
        <v>37</v>
      </c>
      <c r="C27" s="8" t="s">
        <v>65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9">
        <v>44283</v>
      </c>
      <c r="I27" s="10">
        <v>44469</v>
      </c>
      <c r="J27" s="8">
        <f t="shared" si="1"/>
        <v>-53</v>
      </c>
    </row>
    <row r="28" spans="1:10" x14ac:dyDescent="0.3">
      <c r="A28" s="8" t="s">
        <v>8</v>
      </c>
      <c r="B28" s="3" t="s">
        <v>12</v>
      </c>
      <c r="C28" s="3" t="s">
        <v>62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9">
        <v>44357</v>
      </c>
      <c r="I28" s="10">
        <v>44543</v>
      </c>
      <c r="J28" s="8">
        <f t="shared" si="1"/>
        <v>21</v>
      </c>
    </row>
    <row r="29" spans="1:10" x14ac:dyDescent="0.3">
      <c r="A29" s="8" t="s">
        <v>73</v>
      </c>
      <c r="B29" s="8" t="s">
        <v>28</v>
      </c>
      <c r="C29" s="8" t="s">
        <v>64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9">
        <v>44369</v>
      </c>
      <c r="I29" s="10">
        <v>44555</v>
      </c>
      <c r="J29" s="8">
        <f t="shared" si="1"/>
        <v>33</v>
      </c>
    </row>
    <row r="30" spans="1:10" x14ac:dyDescent="0.3">
      <c r="A30" s="8" t="s">
        <v>20</v>
      </c>
      <c r="B30" s="3" t="s">
        <v>48</v>
      </c>
      <c r="C30" s="3" t="s">
        <v>63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9">
        <v>44168</v>
      </c>
      <c r="I30" s="10">
        <v>44354</v>
      </c>
      <c r="J30" s="8">
        <f t="shared" si="1"/>
        <v>-168</v>
      </c>
    </row>
    <row r="31" spans="1:10" x14ac:dyDescent="0.3">
      <c r="A31" s="8" t="s">
        <v>83</v>
      </c>
      <c r="B31" s="8" t="s">
        <v>54</v>
      </c>
      <c r="C31" s="8" t="s">
        <v>64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9">
        <v>44273</v>
      </c>
      <c r="I31" s="11">
        <v>44459</v>
      </c>
      <c r="J31" s="8">
        <f t="shared" si="1"/>
        <v>-63</v>
      </c>
    </row>
    <row r="32" spans="1:10" x14ac:dyDescent="0.3">
      <c r="A32" s="8" t="s">
        <v>84</v>
      </c>
      <c r="B32" s="8" t="s">
        <v>59</v>
      </c>
      <c r="C32" s="8" t="s">
        <v>63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9">
        <v>44257</v>
      </c>
      <c r="I32" s="11">
        <v>44443</v>
      </c>
      <c r="J32" s="8">
        <f t="shared" si="1"/>
        <v>-79</v>
      </c>
    </row>
    <row r="33" spans="1:10" x14ac:dyDescent="0.3">
      <c r="A33" s="8" t="s">
        <v>92</v>
      </c>
      <c r="B33" s="8" t="s">
        <v>40</v>
      </c>
      <c r="C33" s="8" t="s">
        <v>65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9">
        <v>44319</v>
      </c>
      <c r="I33" s="10">
        <v>44505</v>
      </c>
      <c r="J33" s="8">
        <f t="shared" si="1"/>
        <v>-17</v>
      </c>
    </row>
    <row r="34" spans="1:10" x14ac:dyDescent="0.3">
      <c r="A34" s="3" t="s">
        <v>93</v>
      </c>
      <c r="B34" s="3" t="s">
        <v>11</v>
      </c>
      <c r="C34" s="3" t="s">
        <v>62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9">
        <v>44235</v>
      </c>
      <c r="I34" s="10">
        <v>44421</v>
      </c>
      <c r="J34" s="8">
        <f t="shared" si="1"/>
        <v>-101</v>
      </c>
    </row>
    <row r="35" spans="1:10" x14ac:dyDescent="0.3">
      <c r="A35" s="8" t="s">
        <v>94</v>
      </c>
      <c r="B35" s="8" t="s">
        <v>38</v>
      </c>
      <c r="C35" s="8" t="s">
        <v>62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9">
        <v>44389</v>
      </c>
      <c r="I35" s="10">
        <v>44575</v>
      </c>
      <c r="J35" s="8">
        <f t="shared" si="1"/>
        <v>53</v>
      </c>
    </row>
    <row r="36" spans="1:10" x14ac:dyDescent="0.3">
      <c r="A36" s="8" t="s">
        <v>67</v>
      </c>
      <c r="B36" s="8" t="s">
        <v>57</v>
      </c>
      <c r="C36" s="8" t="s">
        <v>62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9">
        <v>44326</v>
      </c>
      <c r="I36" s="11">
        <v>44512</v>
      </c>
      <c r="J36" s="8">
        <f t="shared" si="1"/>
        <v>-10</v>
      </c>
    </row>
    <row r="37" spans="1:10" x14ac:dyDescent="0.3">
      <c r="A37" s="8" t="s">
        <v>74</v>
      </c>
      <c r="B37" s="3" t="s">
        <v>47</v>
      </c>
      <c r="C37" s="3" t="s">
        <v>62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9">
        <v>44299</v>
      </c>
      <c r="I37" s="10">
        <v>44485</v>
      </c>
      <c r="J37" s="8">
        <f t="shared" si="1"/>
        <v>-37</v>
      </c>
    </row>
    <row r="38" spans="1:10" x14ac:dyDescent="0.3">
      <c r="A38" s="3" t="s">
        <v>95</v>
      </c>
      <c r="B38" s="3" t="s">
        <v>24</v>
      </c>
      <c r="C38" s="3" t="s">
        <v>63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9">
        <v>44331</v>
      </c>
      <c r="I38" s="10">
        <v>44517</v>
      </c>
      <c r="J38" s="8">
        <f t="shared" si="1"/>
        <v>-5</v>
      </c>
    </row>
    <row r="39" spans="1:10" x14ac:dyDescent="0.3">
      <c r="A39" s="3" t="s">
        <v>75</v>
      </c>
      <c r="B39" s="3" t="s">
        <v>35</v>
      </c>
      <c r="C39" s="3" t="s">
        <v>64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9">
        <v>44212</v>
      </c>
      <c r="I39" s="10">
        <v>44398</v>
      </c>
      <c r="J39" s="8">
        <f t="shared" si="1"/>
        <v>-124</v>
      </c>
    </row>
    <row r="40" spans="1:10" x14ac:dyDescent="0.3">
      <c r="A40" s="8" t="s">
        <v>9</v>
      </c>
      <c r="B40" s="3" t="s">
        <v>33</v>
      </c>
      <c r="C40" s="3" t="s">
        <v>62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9">
        <v>44228</v>
      </c>
      <c r="I40" s="10">
        <v>44414</v>
      </c>
      <c r="J40" s="8">
        <f t="shared" si="1"/>
        <v>-108</v>
      </c>
    </row>
    <row r="41" spans="1:10" x14ac:dyDescent="0.3">
      <c r="A41" s="8" t="s">
        <v>10</v>
      </c>
      <c r="B41" s="3" t="s">
        <v>26</v>
      </c>
      <c r="C41" s="3" t="s">
        <v>65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9">
        <v>44199</v>
      </c>
      <c r="I41" s="10">
        <v>44385</v>
      </c>
      <c r="J41" s="8">
        <f t="shared" si="1"/>
        <v>-137</v>
      </c>
    </row>
    <row r="42" spans="1:10" x14ac:dyDescent="0.3">
      <c r="A42" s="3" t="s">
        <v>6</v>
      </c>
      <c r="B42" s="3" t="s">
        <v>31</v>
      </c>
      <c r="C42" s="3" t="s">
        <v>65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9">
        <v>44317</v>
      </c>
      <c r="I42" s="10">
        <v>44503</v>
      </c>
      <c r="J42" s="8">
        <f t="shared" si="1"/>
        <v>-19</v>
      </c>
    </row>
    <row r="43" spans="1:10" x14ac:dyDescent="0.3">
      <c r="A43" s="8" t="s">
        <v>79</v>
      </c>
      <c r="B43" s="3" t="s">
        <v>13</v>
      </c>
      <c r="C43" s="3" t="s">
        <v>65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9">
        <v>44363</v>
      </c>
      <c r="I43" s="10">
        <v>44549</v>
      </c>
      <c r="J43" s="8">
        <f t="shared" si="1"/>
        <v>27</v>
      </c>
    </row>
    <row r="44" spans="1:10" x14ac:dyDescent="0.3">
      <c r="A44" s="3" t="s">
        <v>80</v>
      </c>
      <c r="B44" s="3" t="s">
        <v>15</v>
      </c>
      <c r="C44" s="3" t="s">
        <v>63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9">
        <v>44284</v>
      </c>
      <c r="I44" s="10">
        <v>44470</v>
      </c>
      <c r="J44" s="8">
        <f t="shared" si="1"/>
        <v>-52</v>
      </c>
    </row>
    <row r="45" spans="1:10" x14ac:dyDescent="0.3">
      <c r="A45" s="3" t="s">
        <v>81</v>
      </c>
      <c r="B45" s="3" t="s">
        <v>16</v>
      </c>
      <c r="C45" s="3" t="s">
        <v>63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9">
        <v>44299</v>
      </c>
      <c r="I45" s="10">
        <v>44485</v>
      </c>
      <c r="J45" s="8">
        <f t="shared" si="1"/>
        <v>-37</v>
      </c>
    </row>
    <row r="46" spans="1:10" x14ac:dyDescent="0.3">
      <c r="A46" s="14" t="s">
        <v>82</v>
      </c>
      <c r="B46" s="8" t="s">
        <v>39</v>
      </c>
      <c r="C46" s="8" t="s">
        <v>64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9">
        <v>44386</v>
      </c>
      <c r="I46" s="10">
        <v>44572</v>
      </c>
      <c r="J46" s="8">
        <f t="shared" si="1"/>
        <v>50</v>
      </c>
    </row>
  </sheetData>
  <sortState xmlns:xlrd2="http://schemas.microsoft.com/office/spreadsheetml/2017/richdata2" ref="A6:J46">
    <sortCondition ref="A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Wise Owl</cp:lastModifiedBy>
  <dcterms:created xsi:type="dcterms:W3CDTF">2018-02-26T16:29:15Z</dcterms:created>
  <dcterms:modified xsi:type="dcterms:W3CDTF">2021-11-22T16:09:35Z</dcterms:modified>
</cp:coreProperties>
</file>