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hirst\Desktop\"/>
    </mc:Choice>
  </mc:AlternateContent>
  <xr:revisionPtr revIDLastSave="0" documentId="13_ncr:1_{C4CC4E80-0E59-4B58-A31B-3A433B2D369A}" xr6:coauthVersionLast="46" xr6:coauthVersionMax="46" xr10:uidLastSave="{00000000-0000-0000-0000-000000000000}"/>
  <bookViews>
    <workbookView xWindow="720" yWindow="945" windowWidth="27000" windowHeight="14505" xr2:uid="{069DE395-0153-4C88-8937-2B81F1C1C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2" i="1"/>
  <c r="O293" i="1"/>
  <c r="O294" i="1"/>
  <c r="O295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4" i="1"/>
  <c r="O405" i="1"/>
  <c r="O408" i="1"/>
  <c r="O409" i="1"/>
  <c r="O410" i="1"/>
  <c r="O411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8" i="1"/>
  <c r="O439" i="1"/>
  <c r="O440" i="1"/>
  <c r="O441" i="1"/>
  <c r="O442" i="1"/>
  <c r="O443" i="1"/>
  <c r="O444" i="1"/>
  <c r="O445" i="1"/>
  <c r="O446" i="1"/>
  <c r="O2" i="1"/>
  <c r="M302" i="1"/>
  <c r="M148" i="1"/>
  <c r="M147" i="1"/>
  <c r="M348" i="1"/>
  <c r="M149" i="1"/>
  <c r="M294" i="1"/>
  <c r="M293" i="1"/>
  <c r="M295" i="1"/>
  <c r="M292" i="1"/>
  <c r="M288" i="1"/>
  <c r="M150" i="1"/>
  <c r="M37" i="1"/>
  <c r="M38" i="1"/>
  <c r="M39" i="1"/>
  <c r="M36" i="1"/>
  <c r="M373" i="1"/>
  <c r="M88" i="1"/>
  <c r="M369" i="1"/>
  <c r="M371" i="1"/>
  <c r="M370" i="1"/>
  <c r="M368" i="1"/>
  <c r="M372" i="1"/>
  <c r="M445" i="1"/>
  <c r="M442" i="1"/>
  <c r="M444" i="1"/>
  <c r="M443" i="1"/>
  <c r="M441" i="1"/>
  <c r="M40" i="1"/>
  <c r="M232" i="1"/>
  <c r="M128" i="1"/>
  <c r="M130" i="1"/>
  <c r="M129" i="1"/>
  <c r="M238" i="1"/>
  <c r="M419" i="1"/>
  <c r="M410" i="1"/>
  <c r="M422" i="1"/>
  <c r="M400" i="1"/>
  <c r="M418" i="1"/>
  <c r="M409" i="1"/>
  <c r="M405" i="1"/>
  <c r="M425" i="1"/>
  <c r="M421" i="1"/>
  <c r="M426" i="1"/>
  <c r="M423" i="1"/>
  <c r="M408" i="1"/>
  <c r="M401" i="1"/>
  <c r="M399" i="1"/>
  <c r="M404" i="1"/>
  <c r="M424" i="1"/>
  <c r="M411" i="1"/>
  <c r="M420" i="1"/>
  <c r="M398" i="1"/>
  <c r="M221" i="1"/>
  <c r="M140" i="1"/>
  <c r="M139" i="1"/>
  <c r="M143" i="1"/>
  <c r="M142" i="1"/>
  <c r="M141" i="1"/>
  <c r="M167" i="1"/>
  <c r="M168" i="1"/>
  <c r="M2" i="1"/>
  <c r="M25" i="1"/>
  <c r="M132" i="1"/>
  <c r="M32" i="1"/>
  <c r="M214" i="1"/>
  <c r="M207" i="1"/>
  <c r="M198" i="1"/>
  <c r="M211" i="1"/>
  <c r="M197" i="1"/>
  <c r="M213" i="1"/>
  <c r="M212" i="1"/>
  <c r="M209" i="1"/>
  <c r="M208" i="1"/>
  <c r="M220" i="1"/>
  <c r="M200" i="1"/>
  <c r="M202" i="1"/>
  <c r="M199" i="1"/>
  <c r="M217" i="1"/>
  <c r="M210" i="1"/>
  <c r="M218" i="1"/>
  <c r="M219" i="1"/>
  <c r="M201" i="1"/>
  <c r="M196" i="1"/>
  <c r="M205" i="1"/>
  <c r="M203" i="1"/>
  <c r="M206" i="1"/>
  <c r="M204" i="1"/>
  <c r="M52" i="1"/>
  <c r="M284" i="1"/>
  <c r="M285" i="1"/>
  <c r="M41" i="1"/>
  <c r="M231" i="1"/>
  <c r="M53" i="1"/>
  <c r="M51" i="1"/>
  <c r="M69" i="1"/>
  <c r="M230" i="1"/>
  <c r="M384" i="1"/>
  <c r="M385" i="1"/>
  <c r="M387" i="1"/>
  <c r="M382" i="1"/>
  <c r="M391" i="1"/>
  <c r="M394" i="1"/>
  <c r="M388" i="1"/>
  <c r="M389" i="1"/>
  <c r="M390" i="1"/>
  <c r="M386" i="1"/>
  <c r="M392" i="1"/>
  <c r="M393" i="1"/>
  <c r="M383" i="1"/>
  <c r="M181" i="1"/>
  <c r="M165" i="1"/>
  <c r="M164" i="1"/>
  <c r="M166" i="1"/>
  <c r="M163" i="1"/>
  <c r="M258" i="1"/>
  <c r="M253" i="1"/>
  <c r="M260" i="1"/>
  <c r="M252" i="1"/>
  <c r="M256" i="1"/>
  <c r="M257" i="1"/>
  <c r="M254" i="1"/>
  <c r="M259" i="1"/>
  <c r="M255" i="1"/>
  <c r="M70" i="1"/>
  <c r="M380" i="1"/>
  <c r="M144" i="1"/>
  <c r="M134" i="1"/>
  <c r="M13" i="1"/>
  <c r="M16" i="1"/>
  <c r="M14" i="1"/>
  <c r="M18" i="1"/>
  <c r="M20" i="1"/>
  <c r="M21" i="1"/>
  <c r="M17" i="1"/>
  <c r="M19" i="1"/>
  <c r="M24" i="1"/>
  <c r="M23" i="1"/>
  <c r="M22" i="1"/>
  <c r="M15" i="1"/>
  <c r="M364" i="1"/>
  <c r="M363" i="1"/>
  <c r="M360" i="1"/>
  <c r="M361" i="1"/>
  <c r="M239" i="1"/>
  <c r="M44" i="1"/>
  <c r="M289" i="1"/>
  <c r="M95" i="1"/>
  <c r="M106" i="1"/>
  <c r="M112" i="1"/>
  <c r="M111" i="1"/>
  <c r="M113" i="1"/>
  <c r="M91" i="1"/>
  <c r="M102" i="1"/>
  <c r="M114" i="1"/>
  <c r="M103" i="1"/>
  <c r="M109" i="1"/>
  <c r="M110" i="1"/>
  <c r="M105" i="1"/>
  <c r="M99" i="1"/>
  <c r="M104" i="1"/>
  <c r="M439" i="1"/>
  <c r="M97" i="1"/>
  <c r="M108" i="1"/>
  <c r="M107" i="1"/>
  <c r="M92" i="1"/>
  <c r="M115" i="1"/>
  <c r="M94" i="1"/>
  <c r="M98" i="1"/>
  <c r="M100" i="1"/>
  <c r="M116" i="1"/>
  <c r="M96" i="1"/>
  <c r="M101" i="1"/>
  <c r="M93" i="1"/>
  <c r="M223" i="1"/>
  <c r="M131" i="1"/>
  <c r="M249" i="1"/>
  <c r="M251" i="1"/>
  <c r="M250" i="1"/>
  <c r="M43" i="1"/>
  <c r="M42" i="1"/>
  <c r="M4" i="1"/>
  <c r="M120" i="1"/>
  <c r="M121" i="1"/>
  <c r="M122" i="1"/>
  <c r="M236" i="1"/>
  <c r="M235" i="1"/>
  <c r="M357" i="1"/>
  <c r="M180" i="1"/>
  <c r="M45" i="1"/>
  <c r="M192" i="1"/>
  <c r="M125" i="1"/>
  <c r="M354" i="1"/>
  <c r="M355" i="1"/>
  <c r="M356" i="1"/>
  <c r="M191" i="1"/>
  <c r="M190" i="1"/>
  <c r="M237" i="1"/>
  <c r="M67" i="1"/>
  <c r="M279" i="1"/>
  <c r="M280" i="1"/>
  <c r="M50" i="1"/>
  <c r="M49" i="1"/>
  <c r="M48" i="1"/>
  <c r="M47" i="1"/>
  <c r="M377" i="1"/>
  <c r="M118" i="1"/>
  <c r="M133" i="1"/>
  <c r="M59" i="1"/>
  <c r="M61" i="1"/>
  <c r="M62" i="1"/>
  <c r="M60" i="1"/>
  <c r="M63" i="1"/>
  <c r="M162" i="1"/>
  <c r="M359" i="1"/>
  <c r="M358" i="1"/>
  <c r="M287" i="1"/>
  <c r="M35" i="1"/>
  <c r="M151" i="1"/>
  <c r="M349" i="1"/>
  <c r="M183" i="1"/>
  <c r="M89" i="1"/>
  <c r="M46" i="1"/>
  <c r="M303" i="1"/>
  <c r="M161" i="1"/>
  <c r="M154" i="1"/>
  <c r="M152" i="1"/>
  <c r="M156" i="1"/>
  <c r="M228" i="1"/>
  <c r="M226" i="1"/>
  <c r="M224" i="1"/>
  <c r="M229" i="1"/>
  <c r="M227" i="1"/>
  <c r="M225" i="1"/>
  <c r="M379" i="1"/>
  <c r="M193" i="1"/>
  <c r="M194" i="1"/>
  <c r="M195" i="1"/>
  <c r="M182" i="1"/>
  <c r="M282" i="1"/>
  <c r="M281" i="1"/>
  <c r="M283" i="1"/>
  <c r="M397" i="1"/>
  <c r="M87" i="1"/>
  <c r="M375" i="1"/>
  <c r="M240" i="1"/>
  <c r="M244" i="1"/>
  <c r="M241" i="1"/>
  <c r="M242" i="1"/>
  <c r="M243" i="1"/>
  <c r="M153" i="1"/>
  <c r="M155" i="1"/>
  <c r="M434" i="1"/>
  <c r="M435" i="1"/>
  <c r="M431" i="1"/>
  <c r="M430" i="1"/>
  <c r="M428" i="1"/>
  <c r="M28" i="1"/>
  <c r="M29" i="1"/>
  <c r="M27" i="1"/>
  <c r="M172" i="1"/>
  <c r="M170" i="1"/>
  <c r="M173" i="1"/>
  <c r="M175" i="1"/>
  <c r="M178" i="1"/>
  <c r="M177" i="1"/>
  <c r="M176" i="1"/>
  <c r="M174" i="1"/>
  <c r="M171" i="1"/>
  <c r="M188" i="1"/>
  <c r="M187" i="1"/>
  <c r="M137" i="1"/>
  <c r="M138" i="1"/>
  <c r="M189" i="1"/>
  <c r="M374" i="1"/>
  <c r="M446" i="1"/>
  <c r="M117" i="1"/>
  <c r="M146" i="1"/>
  <c r="M341" i="1"/>
  <c r="M246" i="1"/>
  <c r="M247" i="1"/>
  <c r="M245" i="1"/>
  <c r="M248" i="1"/>
  <c r="M10" i="1"/>
  <c r="M8" i="1"/>
  <c r="M9" i="1"/>
  <c r="M12" i="1"/>
  <c r="M11" i="1"/>
  <c r="M346" i="1"/>
  <c r="M347" i="1"/>
  <c r="M342" i="1"/>
  <c r="M345" i="1"/>
  <c r="M344" i="1"/>
  <c r="M343" i="1"/>
  <c r="M395" i="1"/>
  <c r="M396" i="1"/>
  <c r="M85" i="1"/>
  <c r="M86" i="1"/>
  <c r="M264" i="1"/>
  <c r="M274" i="1"/>
  <c r="M268" i="1"/>
  <c r="M270" i="1"/>
  <c r="M266" i="1"/>
  <c r="M273" i="1"/>
  <c r="M269" i="1"/>
  <c r="M262" i="1"/>
  <c r="M265" i="1"/>
  <c r="M272" i="1"/>
  <c r="M275" i="1"/>
  <c r="M276" i="1"/>
  <c r="M261" i="1"/>
  <c r="M185" i="1"/>
  <c r="M186" i="1"/>
  <c r="M271" i="1"/>
  <c r="M267" i="1"/>
  <c r="M263" i="1"/>
  <c r="M184" i="1"/>
  <c r="M135" i="1"/>
  <c r="M376" i="1"/>
  <c r="M90" i="1"/>
  <c r="M6" i="1"/>
  <c r="M5" i="1"/>
  <c r="M7" i="1"/>
  <c r="M440" i="1"/>
  <c r="M124" i="1"/>
  <c r="M366" i="1"/>
  <c r="M365" i="1"/>
  <c r="M222" i="1"/>
  <c r="M350" i="1"/>
  <c r="M119" i="1"/>
  <c r="M71" i="1"/>
  <c r="M3" i="1"/>
  <c r="M64" i="1"/>
  <c r="M123" i="1"/>
  <c r="M233" i="1"/>
  <c r="M57" i="1"/>
  <c r="M31" i="1"/>
  <c r="M278" i="1"/>
  <c r="M351" i="1"/>
  <c r="M169" i="1"/>
  <c r="M286" i="1"/>
  <c r="M26" i="1"/>
  <c r="M66" i="1"/>
  <c r="M65" i="1"/>
  <c r="M68" i="1"/>
  <c r="M145" i="1"/>
  <c r="M304" i="1"/>
  <c r="M381" i="1"/>
  <c r="M277" i="1"/>
  <c r="M234" i="1"/>
  <c r="M136" i="1"/>
  <c r="M352" i="1"/>
  <c r="M353" i="1"/>
  <c r="M75" i="1"/>
  <c r="M76" i="1"/>
  <c r="M73" i="1"/>
  <c r="M72" i="1"/>
  <c r="M74" i="1"/>
  <c r="M77" i="1"/>
  <c r="M78" i="1"/>
  <c r="M179" i="1"/>
  <c r="M127" i="1"/>
  <c r="M126" i="1"/>
  <c r="M325" i="1"/>
  <c r="M340" i="1"/>
  <c r="M320" i="1"/>
  <c r="M338" i="1"/>
  <c r="M319" i="1"/>
  <c r="M317" i="1"/>
  <c r="M327" i="1"/>
  <c r="M321" i="1"/>
  <c r="M311" i="1"/>
  <c r="M334" i="1"/>
  <c r="M330" i="1"/>
  <c r="M323" i="1"/>
  <c r="M332" i="1"/>
  <c r="M337" i="1"/>
  <c r="M333" i="1"/>
  <c r="M328" i="1"/>
  <c r="M322" i="1"/>
  <c r="M339" i="1"/>
  <c r="M336" i="1"/>
  <c r="M324" i="1"/>
  <c r="M331" i="1"/>
  <c r="M335" i="1"/>
  <c r="M318" i="1"/>
  <c r="M316" i="1"/>
  <c r="M314" i="1"/>
  <c r="M312" i="1"/>
  <c r="M313" i="1"/>
  <c r="M315" i="1"/>
  <c r="M329" i="1"/>
  <c r="M326" i="1"/>
  <c r="M306" i="1"/>
  <c r="M309" i="1"/>
  <c r="M308" i="1"/>
  <c r="M307" i="1"/>
  <c r="M310" i="1"/>
  <c r="M305" i="1"/>
  <c r="M427" i="1"/>
  <c r="M33" i="1"/>
  <c r="M34" i="1"/>
  <c r="M54" i="1"/>
  <c r="M56" i="1"/>
  <c r="M55" i="1"/>
  <c r="M83" i="1"/>
  <c r="M84" i="1"/>
  <c r="M82" i="1"/>
  <c r="M81" i="1"/>
  <c r="M80" i="1"/>
  <c r="M79" i="1"/>
  <c r="M367" i="1"/>
  <c r="M429" i="1"/>
  <c r="M436" i="1"/>
  <c r="M433" i="1"/>
  <c r="M432" i="1"/>
  <c r="M438" i="1"/>
  <c r="M30" i="1"/>
</calcChain>
</file>

<file path=xl/sharedStrings.xml><?xml version="1.0" encoding="utf-8"?>
<sst xmlns="http://schemas.openxmlformats.org/spreadsheetml/2006/main" count="9179" uniqueCount="3726">
  <si>
    <t>[RC]      -----       -----        HOT 1</t>
  </si>
  <si>
    <t>_762</t>
  </si>
  <si>
    <t>_545</t>
  </si>
  <si>
    <t>_720</t>
  </si>
  <si>
    <t>_531</t>
  </si>
  <si>
    <t>_851</t>
  </si>
  <si>
    <t>_535</t>
  </si>
  <si>
    <t>_641</t>
  </si>
  <si>
    <t>_718</t>
  </si>
  <si>
    <t>_944</t>
  </si>
  <si>
    <t>_946</t>
  </si>
  <si>
    <t>_035</t>
  </si>
  <si>
    <t>_945</t>
  </si>
  <si>
    <t>_821</t>
  </si>
  <si>
    <t>_731</t>
  </si>
  <si>
    <t>_153</t>
  </si>
  <si>
    <t>_565</t>
  </si>
  <si>
    <t>_634</t>
  </si>
  <si>
    <t>_865</t>
  </si>
  <si>
    <t>_115</t>
  </si>
  <si>
    <t>_827</t>
  </si>
  <si>
    <t>_753</t>
  </si>
  <si>
    <t>_574</t>
  </si>
  <si>
    <t>_676</t>
  </si>
  <si>
    <t>_154</t>
  </si>
  <si>
    <t>_098</t>
  </si>
  <si>
    <t>_833</t>
  </si>
  <si>
    <t>_711</t>
  </si>
  <si>
    <t>_282</t>
  </si>
  <si>
    <t>_554</t>
  </si>
  <si>
    <t>_297</t>
  </si>
  <si>
    <t>_010</t>
  </si>
  <si>
    <t>_005</t>
  </si>
  <si>
    <t>_740</t>
  </si>
  <si>
    <t>_477</t>
  </si>
  <si>
    <t>_536</t>
  </si>
  <si>
    <t>_834</t>
  </si>
  <si>
    <t>_344</t>
  </si>
  <si>
    <t>_612</t>
  </si>
  <si>
    <t>_663</t>
  </si>
  <si>
    <t>_037</t>
  </si>
  <si>
    <t>_633</t>
  </si>
  <si>
    <t>_540</t>
  </si>
  <si>
    <t>_609</t>
  </si>
  <si>
    <t>_764</t>
  </si>
  <si>
    <t>_099</t>
  </si>
  <si>
    <t>_682</t>
  </si>
  <si>
    <t>_621</t>
  </si>
  <si>
    <t>_737</t>
  </si>
  <si>
    <t>_669</t>
  </si>
  <si>
    <t>_956</t>
  </si>
  <si>
    <t>_610</t>
  </si>
  <si>
    <t>_101</t>
  </si>
  <si>
    <t>_476</t>
  </si>
  <si>
    <t>_092</t>
  </si>
  <si>
    <t>_013</t>
  </si>
  <si>
    <t>_646</t>
  </si>
  <si>
    <t>_706</t>
  </si>
  <si>
    <t>_014</t>
  </si>
  <si>
    <t>_649</t>
  </si>
  <si>
    <t>_598</t>
  </si>
  <si>
    <t>_582</t>
  </si>
  <si>
    <t>_577</t>
  </si>
  <si>
    <t>_683</t>
  </si>
  <si>
    <t>_858</t>
  </si>
  <si>
    <t>_209</t>
  </si>
  <si>
    <t>_211</t>
  </si>
  <si>
    <t>_216</t>
  </si>
  <si>
    <t>_717</t>
  </si>
  <si>
    <t>_023</t>
  </si>
  <si>
    <t>_024</t>
  </si>
  <si>
    <t>_026</t>
  </si>
  <si>
    <t>_022</t>
  </si>
  <si>
    <t>_854</t>
  </si>
  <si>
    <t>_027</t>
  </si>
  <si>
    <t>_571</t>
  </si>
  <si>
    <t>_343</t>
  </si>
  <si>
    <t>_828</t>
  </si>
  <si>
    <t>_660</t>
  </si>
  <si>
    <t>_659</t>
  </si>
  <si>
    <t>_001</t>
  </si>
  <si>
    <t>_485</t>
  </si>
  <si>
    <t>_544</t>
  </si>
  <si>
    <t>_857</t>
  </si>
  <si>
    <t>_316</t>
  </si>
  <si>
    <t>_104</t>
  </si>
  <si>
    <t>_559</t>
  </si>
  <si>
    <t>_597</t>
  </si>
  <si>
    <t>_636</t>
  </si>
  <si>
    <t>_590</t>
  </si>
  <si>
    <t>_747</t>
  </si>
  <si>
    <t>_007</t>
  </si>
  <si>
    <t>_003</t>
  </si>
  <si>
    <t>_342</t>
  </si>
  <si>
    <t>_330</t>
  </si>
  <si>
    <t>_196</t>
  </si>
  <si>
    <t>_244</t>
  </si>
  <si>
    <t>_245</t>
  </si>
  <si>
    <t>_748</t>
  </si>
  <si>
    <t>_763</t>
  </si>
  <si>
    <t>_580</t>
  </si>
  <si>
    <t>_575</t>
  </si>
  <si>
    <t>_623</t>
  </si>
  <si>
    <t>_776</t>
  </si>
  <si>
    <t>_842</t>
  </si>
  <si>
    <t>_812</t>
  </si>
  <si>
    <t>_605</t>
  </si>
  <si>
    <t>_703</t>
  </si>
  <si>
    <t>_469</t>
  </si>
  <si>
    <t>_572</t>
  </si>
  <si>
    <t>_298</t>
  </si>
  <si>
    <t>_885</t>
  </si>
  <si>
    <t>_782</t>
  </si>
  <si>
    <t>_291</t>
  </si>
  <si>
    <t>_685</t>
  </si>
  <si>
    <t>_643</t>
  </si>
  <si>
    <t>_943</t>
  </si>
  <si>
    <t>_714</t>
  </si>
  <si>
    <t>_693</t>
  </si>
  <si>
    <t>_289</t>
  </si>
  <si>
    <t>_311</t>
  </si>
  <si>
    <t>_307</t>
  </si>
  <si>
    <t>_288</t>
  </si>
  <si>
    <t>_794</t>
  </si>
  <si>
    <t>_658</t>
  </si>
  <si>
    <t>_795</t>
  </si>
  <si>
    <t>_781</t>
  </si>
  <si>
    <t>_665</t>
  </si>
  <si>
    <t>_705</t>
  </si>
  <si>
    <t>_303</t>
  </si>
  <si>
    <t>_600</t>
  </si>
  <si>
    <t>_583</t>
  </si>
  <si>
    <t>_560</t>
  </si>
  <si>
    <t>_553</t>
  </si>
  <si>
    <t>_556</t>
  </si>
  <si>
    <t>_562</t>
  </si>
  <si>
    <t>_299</t>
  </si>
  <si>
    <t>_378</t>
  </si>
  <si>
    <t>_283</t>
  </si>
  <si>
    <t>_279</t>
  </si>
  <si>
    <t>_619</t>
  </si>
  <si>
    <t>_273</t>
  </si>
  <si>
    <t>_785</t>
  </si>
  <si>
    <t>_547</t>
  </si>
  <si>
    <t>_613</t>
  </si>
  <si>
    <t>_302</t>
  </si>
  <si>
    <t>_466</t>
  </si>
  <si>
    <t>_630</t>
  </si>
  <si>
    <t>_465</t>
  </si>
  <si>
    <t>_787</t>
  </si>
  <si>
    <t>_700</t>
  </si>
  <si>
    <t>_775</t>
  </si>
  <si>
    <t>_329</t>
  </si>
  <si>
    <t>_627</t>
  </si>
  <si>
    <t>_325</t>
  </si>
  <si>
    <t>_337</t>
  </si>
  <si>
    <t>_261</t>
  </si>
  <si>
    <t>_584</t>
  </si>
  <si>
    <t>_743</t>
  </si>
  <si>
    <t>_805</t>
  </si>
  <si>
    <t>_667</t>
  </si>
  <si>
    <t>_029</t>
  </si>
  <si>
    <t>_769</t>
  </si>
  <si>
    <t>_541</t>
  </si>
  <si>
    <t>_724</t>
  </si>
  <si>
    <t>_725</t>
  </si>
  <si>
    <t>_664</t>
  </si>
  <si>
    <t>_653</t>
  </si>
  <si>
    <t>_200</t>
  </si>
  <si>
    <t>_689</t>
  </si>
  <si>
    <t>_420</t>
  </si>
  <si>
    <t>_698</t>
  </si>
  <si>
    <t>_202</t>
  </si>
  <si>
    <t>_953</t>
  </si>
  <si>
    <t>_201</t>
  </si>
  <si>
    <t>_248</t>
  </si>
  <si>
    <t>_860</t>
  </si>
  <si>
    <t>_690</t>
  </si>
  <si>
    <t>_214</t>
  </si>
  <si>
    <t>_224</t>
  </si>
  <si>
    <t>_563</t>
  </si>
  <si>
    <t>_222</t>
  </si>
  <si>
    <t>_213</t>
  </si>
  <si>
    <t>_845</t>
  </si>
  <si>
    <t>_837</t>
  </si>
  <si>
    <t>_844</t>
  </si>
  <si>
    <t>_082</t>
  </si>
  <si>
    <t>_494</t>
  </si>
  <si>
    <t>_107</t>
  </si>
  <si>
    <t>_635</t>
  </si>
  <si>
    <t>_934</t>
  </si>
  <si>
    <t>_108</t>
  </si>
  <si>
    <t>_457</t>
  </si>
  <si>
    <t>_419</t>
  </si>
  <si>
    <t>_165</t>
  </si>
  <si>
    <t>_095</t>
  </si>
  <si>
    <t>_593</t>
  </si>
  <si>
    <t>_008</t>
  </si>
  <si>
    <t>_691</t>
  </si>
  <si>
    <t>_742</t>
  </si>
  <si>
    <t>_042</t>
  </si>
  <si>
    <t>_105</t>
  </si>
  <si>
    <t>_467</t>
  </si>
  <si>
    <t>_673</t>
  </si>
  <si>
    <t>_694</t>
  </si>
  <si>
    <t>_759</t>
  </si>
  <si>
    <t>_557</t>
  </si>
  <si>
    <t>_112</t>
  </si>
  <si>
    <t>_542</t>
  </si>
  <si>
    <t>_935</t>
  </si>
  <si>
    <t>_655</t>
  </si>
  <si>
    <t>_538</t>
  </si>
  <si>
    <t>_377</t>
  </si>
  <si>
    <t>_106</t>
  </si>
  <si>
    <t>_539</t>
  </si>
  <si>
    <t>_840</t>
  </si>
  <si>
    <t>_109</t>
  </si>
  <si>
    <t>_836</t>
  </si>
  <si>
    <t>_548</t>
  </si>
  <si>
    <t>_111</t>
  </si>
  <si>
    <t>_662</t>
  </si>
  <si>
    <t>_017</t>
  </si>
  <si>
    <t>_738</t>
  </si>
  <si>
    <t>_788</t>
  </si>
  <si>
    <t>_859</t>
  </si>
  <si>
    <t>_151</t>
  </si>
  <si>
    <t>_726</t>
  </si>
  <si>
    <t>_139</t>
  </si>
  <si>
    <t>_639</t>
  </si>
  <si>
    <t>_125</t>
  </si>
  <si>
    <t>_124</t>
  </si>
  <si>
    <t>_130</t>
  </si>
  <si>
    <t>_158</t>
  </si>
  <si>
    <t>_161</t>
  </si>
  <si>
    <t>_887</t>
  </si>
  <si>
    <t>_160</t>
  </si>
  <si>
    <t>_524</t>
  </si>
  <si>
    <t>_121</t>
  </si>
  <si>
    <t>_122</t>
  </si>
  <si>
    <t>_118</t>
  </si>
  <si>
    <t>_736</t>
  </si>
  <si>
    <t>_843</t>
  </si>
  <si>
    <t>_684</t>
  </si>
  <si>
    <t>_734</t>
  </si>
  <si>
    <t>_677</t>
  </si>
  <si>
    <t>_398</t>
  </si>
  <si>
    <t>_431</t>
  </si>
  <si>
    <t>_638</t>
  </si>
  <si>
    <t>_707</t>
  </si>
  <si>
    <t>_058</t>
  </si>
  <si>
    <t>_071</t>
  </si>
  <si>
    <t>_758</t>
  </si>
  <si>
    <t>_411</t>
  </si>
  <si>
    <t>_721</t>
  </si>
  <si>
    <t>_073</t>
  </si>
  <si>
    <t>_728</t>
  </si>
  <si>
    <t>_948</t>
  </si>
  <si>
    <t>_578</t>
  </si>
  <si>
    <t>_622</t>
  </si>
  <si>
    <t>_152</t>
  </si>
  <si>
    <t>_755</t>
  </si>
  <si>
    <t>_021</t>
  </si>
  <si>
    <t>_886</t>
  </si>
  <si>
    <t>_767</t>
  </si>
  <si>
    <t>_644</t>
  </si>
  <si>
    <t>_576</t>
  </si>
  <si>
    <t>_543</t>
  </si>
  <si>
    <t>_594</t>
  </si>
  <si>
    <t>_768</t>
  </si>
  <si>
    <t>_686</t>
  </si>
  <si>
    <t>_745</t>
  </si>
  <si>
    <t>_537</t>
  </si>
  <si>
    <t>_804</t>
  </si>
  <si>
    <t>_880</t>
  </si>
  <si>
    <t>_801</t>
  </si>
  <si>
    <t>_802</t>
  </si>
  <si>
    <t>_803</t>
  </si>
  <si>
    <t>_604</t>
  </si>
  <si>
    <t>_534</t>
  </si>
  <si>
    <t>_596</t>
  </si>
  <si>
    <t>_389</t>
  </si>
  <si>
    <t>_312</t>
  </si>
  <si>
    <t>_813</t>
  </si>
  <si>
    <t>_831</t>
  </si>
  <si>
    <t>_884</t>
  </si>
  <si>
    <t>_424</t>
  </si>
  <si>
    <t>_881</t>
  </si>
  <si>
    <t>_418</t>
  </si>
  <si>
    <t>_558</t>
  </si>
  <si>
    <t>_861</t>
  </si>
  <si>
    <t>_883</t>
  </si>
  <si>
    <t>_882</t>
  </si>
  <si>
    <t>_709</t>
  </si>
  <si>
    <t>_051</t>
  </si>
  <si>
    <t>_816</t>
  </si>
  <si>
    <t>_818</t>
  </si>
  <si>
    <t>_938</t>
  </si>
  <si>
    <t>_608</t>
  </si>
  <si>
    <t>_568</t>
  </si>
  <si>
    <t>_749</t>
  </si>
  <si>
    <t>_716</t>
  </si>
  <si>
    <t>_756</t>
  </si>
  <si>
    <t>_461</t>
  </si>
  <si>
    <t>_817</t>
  </si>
  <si>
    <t>_529</t>
  </si>
  <si>
    <t>_839</t>
  </si>
  <si>
    <t>_615</t>
  </si>
  <si>
    <t>_819</t>
  </si>
  <si>
    <t>_838</t>
  </si>
  <si>
    <t>_045</t>
  </si>
  <si>
    <t>_921</t>
  </si>
  <si>
    <t>_786</t>
  </si>
  <si>
    <t>_182</t>
  </si>
  <si>
    <t>_614</t>
  </si>
  <si>
    <t>_468</t>
  </si>
  <si>
    <t>_824</t>
  </si>
  <si>
    <t>_241</t>
  </si>
  <si>
    <t>_825</t>
  </si>
  <si>
    <t>_116</t>
  </si>
  <si>
    <t>_567</t>
  </si>
  <si>
    <t>_601</t>
  </si>
  <si>
    <t>_550</t>
  </si>
  <si>
    <t>_141</t>
  </si>
  <si>
    <t>_076</t>
  </si>
  <si>
    <t>_120</t>
  </si>
  <si>
    <t>_127</t>
  </si>
  <si>
    <t>_128</t>
  </si>
  <si>
    <t>_117</t>
  </si>
  <si>
    <t>_142</t>
  </si>
  <si>
    <t>_233</t>
  </si>
  <si>
    <t>_331</t>
  </si>
  <si>
    <t>_243</t>
  </si>
  <si>
    <t>_046</t>
  </si>
  <si>
    <t>_626</t>
  </si>
  <si>
    <t>_757</t>
  </si>
  <si>
    <t>_555</t>
  </si>
  <si>
    <t>_704</t>
  </si>
  <si>
    <t>_606</t>
  </si>
  <si>
    <t>_754</t>
  </si>
  <si>
    <t>_561</t>
  </si>
  <si>
    <t>_632</t>
  </si>
  <si>
    <t>_656</t>
  </si>
  <si>
    <t>_607</t>
  </si>
  <si>
    <t>_732</t>
  </si>
  <si>
    <t>_616</t>
  </si>
  <si>
    <t>_603</t>
  </si>
  <si>
    <t>_678</t>
  </si>
  <si>
    <t>_484</t>
  </si>
  <si>
    <t>_569</t>
  </si>
  <si>
    <t>_888</t>
  </si>
  <si>
    <t>_645</t>
  </si>
  <si>
    <t>_618</t>
  </si>
  <si>
    <t>_852</t>
  </si>
  <si>
    <t>_708</t>
  </si>
  <si>
    <t>_893</t>
  </si>
  <si>
    <t>_849</t>
  </si>
  <si>
    <t>_176</t>
  </si>
  <si>
    <t>_688</t>
  </si>
  <si>
    <t>_179</t>
  </si>
  <si>
    <t>_746</t>
  </si>
  <si>
    <t>_866</t>
  </si>
  <si>
    <t>_701</t>
  </si>
  <si>
    <t>_181</t>
  </si>
  <si>
    <t>_671</t>
  </si>
  <si>
    <t>_850</t>
  </si>
  <si>
    <t>_617</t>
  </si>
  <si>
    <t>_830</t>
  </si>
  <si>
    <t>_811</t>
  </si>
  <si>
    <t>_848</t>
  </si>
  <si>
    <t>_034</t>
  </si>
  <si>
    <t>_053</t>
  </si>
  <si>
    <t>_063</t>
  </si>
  <si>
    <t>_062</t>
  </si>
  <si>
    <t>_072</t>
  </si>
  <si>
    <t>_019</t>
  </si>
  <si>
    <t>_050</t>
  </si>
  <si>
    <t>_077</t>
  </si>
  <si>
    <t>_333</t>
  </si>
  <si>
    <t>_059</t>
  </si>
  <si>
    <t>_060</t>
  </si>
  <si>
    <t>_666</t>
  </si>
  <si>
    <t>_595</t>
  </si>
  <si>
    <t>_328</t>
  </si>
  <si>
    <t>_832</t>
  </si>
  <si>
    <t>_341</t>
  </si>
  <si>
    <t>_054</t>
  </si>
  <si>
    <t>_835</t>
  </si>
  <si>
    <t>_030</t>
  </si>
  <si>
    <t>_184</t>
  </si>
  <si>
    <t>_033</t>
  </si>
  <si>
    <t>_591</t>
  </si>
  <si>
    <t>_047</t>
  </si>
  <si>
    <t>_853</t>
  </si>
  <si>
    <t>_208</t>
  </si>
  <si>
    <t>_049</t>
  </si>
  <si>
    <t>_031</t>
  </si>
  <si>
    <t>_173</t>
  </si>
  <si>
    <t>_368</t>
  </si>
  <si>
    <t>_823</t>
  </si>
  <si>
    <t>_822</t>
  </si>
  <si>
    <t>_692</t>
  </si>
  <si>
    <t>_194</t>
  </si>
  <si>
    <t>_739</t>
  </si>
  <si>
    <t>_191</t>
  </si>
  <si>
    <t>_530</t>
  </si>
  <si>
    <t>_552</t>
  </si>
  <si>
    <t>_114</t>
  </si>
  <si>
    <t>_185</t>
  </si>
  <si>
    <t>_186</t>
  </si>
  <si>
    <t>_856</t>
  </si>
  <si>
    <t>_339</t>
  </si>
  <si>
    <t>_190</t>
  </si>
  <si>
    <t>_855</t>
  </si>
  <si>
    <t>_354</t>
  </si>
  <si>
    <t>_188</t>
  </si>
  <si>
    <t>_587</t>
  </si>
  <si>
    <t>_681</t>
  </si>
  <si>
    <t>_197</t>
  </si>
  <si>
    <t>_084</t>
  </si>
  <si>
    <t>_087</t>
  </si>
  <si>
    <t>_340</t>
  </si>
  <si>
    <t>_806</t>
  </si>
  <si>
    <t>_038</t>
  </si>
  <si>
    <t>_814</t>
  </si>
  <si>
    <t>_750</t>
  </si>
  <si>
    <t>_723</t>
  </si>
  <si>
    <t>_674</t>
  </si>
  <si>
    <t>_602</t>
  </si>
  <si>
    <t>_579</t>
  </si>
  <si>
    <t>_654</t>
  </si>
  <si>
    <t>_889</t>
  </si>
  <si>
    <t>_862</t>
  </si>
  <si>
    <t>_891</t>
  </si>
  <si>
    <t>_588</t>
  </si>
  <si>
    <t>_890</t>
  </si>
  <si>
    <t>_829</t>
  </si>
  <si>
    <t>_895</t>
  </si>
  <si>
    <t>_195</t>
  </si>
  <si>
    <t>_642</t>
  </si>
  <si>
    <t>_586</t>
  </si>
  <si>
    <t>_198</t>
  </si>
  <si>
    <t>_363</t>
  </si>
  <si>
    <t>_357</t>
  </si>
  <si>
    <t>_777</t>
  </si>
  <si>
    <t>_733</t>
  </si>
  <si>
    <t>_229</t>
  </si>
  <si>
    <t>_043</t>
  </si>
  <si>
    <t>_144</t>
  </si>
  <si>
    <t>_147</t>
  </si>
  <si>
    <t>_159</t>
  </si>
  <si>
    <t>_157</t>
  </si>
  <si>
    <t>_162</t>
  </si>
  <si>
    <t>_156</t>
  </si>
  <si>
    <t>_729</t>
  </si>
  <si>
    <t>_079</t>
  </si>
  <si>
    <t>_287</t>
  </si>
  <si>
    <t>_815</t>
  </si>
  <si>
    <t>_984</t>
  </si>
  <si>
    <t>_995</t>
  </si>
  <si>
    <t>_994</t>
  </si>
  <si>
    <t>_982</t>
  </si>
  <si>
    <t>_983</t>
  </si>
  <si>
    <t>_458</t>
  </si>
  <si>
    <t>_513</t>
  </si>
  <si>
    <t>_949</t>
  </si>
  <si>
    <t>_036</t>
  </si>
  <si>
    <t>_020</t>
  </si>
  <si>
    <t>_894</t>
  </si>
  <si>
    <t>_028</t>
  </si>
  <si>
    <t>_652</t>
  </si>
  <si>
    <t>_313</t>
  </si>
  <si>
    <t>_314</t>
  </si>
  <si>
    <t>_306</t>
  </si>
  <si>
    <t>_820</t>
  </si>
  <si>
    <t>_472</t>
  </si>
  <si>
    <t>_317</t>
  </si>
  <si>
    <t>_475</t>
  </si>
  <si>
    <t>_376</t>
  </si>
  <si>
    <t>_278</t>
  </si>
  <si>
    <t>_286</t>
  </si>
  <si>
    <t>_274</t>
  </si>
  <si>
    <t>_473</t>
  </si>
  <si>
    <t>_272</t>
  </si>
  <si>
    <t>_323</t>
  </si>
  <si>
    <t>_412</t>
  </si>
  <si>
    <t>_335</t>
  </si>
  <si>
    <t>_864</t>
  </si>
  <si>
    <t>_336</t>
  </si>
  <si>
    <t>_324</t>
  </si>
  <si>
    <t>_326</t>
  </si>
  <si>
    <t>_903</t>
  </si>
  <si>
    <t>_380</t>
  </si>
  <si>
    <t>_902</t>
  </si>
  <si>
    <t>_878</t>
  </si>
  <si>
    <t>_332</t>
  </si>
  <si>
    <t>_863</t>
  </si>
  <si>
    <t>_338</t>
  </si>
  <si>
    <t>_490</t>
  </si>
  <si>
    <t>_203</t>
  </si>
  <si>
    <t>_370</t>
  </si>
  <si>
    <t>_225</t>
  </si>
  <si>
    <t>_417</t>
  </si>
  <si>
    <t>_879</t>
  </si>
  <si>
    <t>_215</t>
  </si>
  <si>
    <t>_212</t>
  </si>
  <si>
    <t>_498</t>
  </si>
  <si>
    <t>_847</t>
  </si>
  <si>
    <t>_221</t>
  </si>
  <si>
    <t>_096</t>
  </si>
  <si>
    <t>_078</t>
  </si>
  <si>
    <t>_102</t>
  </si>
  <si>
    <t>_097</t>
  </si>
  <si>
    <t>_500</t>
  </si>
  <si>
    <t>_876</t>
  </si>
  <si>
    <t>_081</t>
  </si>
  <si>
    <t>_187</t>
  </si>
  <si>
    <t>_386</t>
  </si>
  <si>
    <t>_375</t>
  </si>
  <si>
    <t>_929</t>
  </si>
  <si>
    <t>_113</t>
  </si>
  <si>
    <t>_393</t>
  </si>
  <si>
    <t>_110</t>
  </si>
  <si>
    <t>_136</t>
  </si>
  <si>
    <t>_478</t>
  </si>
  <si>
    <t>_149</t>
  </si>
  <si>
    <t>_126</t>
  </si>
  <si>
    <t>_919</t>
  </si>
  <si>
    <t>_138</t>
  </si>
  <si>
    <t>_892</t>
  </si>
  <si>
    <t>_920</t>
  </si>
  <si>
    <t>_137</t>
  </si>
  <si>
    <t>_133</t>
  </si>
  <si>
    <t>_780</t>
  </si>
  <si>
    <t>_131</t>
  </si>
  <si>
    <t>_064</t>
  </si>
  <si>
    <t>_070</t>
  </si>
  <si>
    <t>_066</t>
  </si>
  <si>
    <t>_056</t>
  </si>
  <si>
    <t>_928</t>
  </si>
  <si>
    <t>_414</t>
  </si>
  <si>
    <t>_448</t>
  </si>
  <si>
    <t>_175</t>
  </si>
  <si>
    <t>_169</t>
  </si>
  <si>
    <t>_171</t>
  </si>
  <si>
    <t>_170</t>
  </si>
  <si>
    <t>_180</t>
  </si>
  <si>
    <t>_172</t>
  </si>
  <si>
    <t>_178</t>
  </si>
  <si>
    <t>_877</t>
  </si>
  <si>
    <t>_183</t>
  </si>
  <si>
    <t>_207</t>
  </si>
  <si>
    <t>_192</t>
  </si>
  <si>
    <t>_193</t>
  </si>
  <si>
    <t>_809</t>
  </si>
  <si>
    <t>_807</t>
  </si>
  <si>
    <t>_810</t>
  </si>
  <si>
    <t>_416</t>
  </si>
  <si>
    <t>_199</t>
  </si>
  <si>
    <t>_439</t>
  </si>
  <si>
    <t>_952</t>
  </si>
  <si>
    <t>_957</t>
  </si>
  <si>
    <t>_488</t>
  </si>
  <si>
    <t>_348</t>
  </si>
  <si>
    <t>_955</t>
  </si>
  <si>
    <t>_512</t>
  </si>
  <si>
    <t>_898</t>
  </si>
  <si>
    <t>_908</t>
  </si>
  <si>
    <t>_259</t>
  </si>
  <si>
    <t>_276</t>
  </si>
  <si>
    <t>_408</t>
  </si>
  <si>
    <t>_032</t>
  </si>
  <si>
    <t>_499</t>
  </si>
  <si>
    <t>_018</t>
  </si>
  <si>
    <t>_523</t>
  </si>
  <si>
    <t>_011</t>
  </si>
  <si>
    <t>_012</t>
  </si>
  <si>
    <t>_932</t>
  </si>
  <si>
    <t>_459</t>
  </si>
  <si>
    <t>_174</t>
  </si>
  <si>
    <t>_327</t>
  </si>
  <si>
    <t>_266</t>
  </si>
  <si>
    <t>_025</t>
  </si>
  <si>
    <t>_406</t>
  </si>
  <si>
    <t>_002</t>
  </si>
  <si>
    <t>_004</t>
  </si>
  <si>
    <t>_006</t>
  </si>
  <si>
    <t>_044</t>
  </si>
  <si>
    <t>_039</t>
  </si>
  <si>
    <t>_040</t>
  </si>
  <si>
    <t>_041</t>
  </si>
  <si>
    <t>_396</t>
  </si>
  <si>
    <t>_443</t>
  </si>
  <si>
    <t>_309</t>
  </si>
  <si>
    <t>_300</t>
  </si>
  <si>
    <t>_292</t>
  </si>
  <si>
    <t>_293</t>
  </si>
  <si>
    <t>_305</t>
  </si>
  <si>
    <t>_301</t>
  </si>
  <si>
    <t>_515</t>
  </si>
  <si>
    <t>_315</t>
  </si>
  <si>
    <t>_526</t>
  </si>
  <si>
    <t>_304</t>
  </si>
  <si>
    <t>_942</t>
  </si>
  <si>
    <t>_277</t>
  </si>
  <si>
    <t>_275</t>
  </si>
  <si>
    <t>_284</t>
  </si>
  <si>
    <t>_930</t>
  </si>
  <si>
    <t>_285</t>
  </si>
  <si>
    <t>_808</t>
  </si>
  <si>
    <t>_916</t>
  </si>
  <si>
    <t>_308</t>
  </si>
  <si>
    <t>_914</t>
  </si>
  <si>
    <t>_912</t>
  </si>
  <si>
    <t>_913</t>
  </si>
  <si>
    <t>_365</t>
  </si>
  <si>
    <t>_281</t>
  </si>
  <si>
    <t>_503</t>
  </si>
  <si>
    <t>_899</t>
  </si>
  <si>
    <t>_280</t>
  </si>
  <si>
    <t>_436</t>
  </si>
  <si>
    <t>_911</t>
  </si>
  <si>
    <t>_509</t>
  </si>
  <si>
    <t>_516</t>
  </si>
  <si>
    <t>_505</t>
  </si>
  <si>
    <t>_511</t>
  </si>
  <si>
    <t>_507</t>
  </si>
  <si>
    <t>_334</t>
  </si>
  <si>
    <t>_901</t>
  </si>
  <si>
    <t>_900</t>
  </si>
  <si>
    <t>_907</t>
  </si>
  <si>
    <t>_322</t>
  </si>
  <si>
    <t>_931</t>
  </si>
  <si>
    <t>_206</t>
  </si>
  <si>
    <t>_319</t>
  </si>
  <si>
    <t>_422</t>
  </si>
  <si>
    <t>_321</t>
  </si>
  <si>
    <t>_933</t>
  </si>
  <si>
    <t>_318</t>
  </si>
  <si>
    <t>_320</t>
  </si>
  <si>
    <t>_517</t>
  </si>
  <si>
    <t>_951</t>
  </si>
  <si>
    <t>_253</t>
  </si>
  <si>
    <t>_250</t>
  </si>
  <si>
    <t>_251</t>
  </si>
  <si>
    <t>_256</t>
  </si>
  <si>
    <t>_508</t>
  </si>
  <si>
    <t>_518</t>
  </si>
  <si>
    <t>_252</t>
  </si>
  <si>
    <t>_254</t>
  </si>
  <si>
    <t>_249</t>
  </si>
  <si>
    <t>_246</t>
  </si>
  <si>
    <t>_247</t>
  </si>
  <si>
    <t>_237</t>
  </si>
  <si>
    <t>_231</t>
  </si>
  <si>
    <t>_228</t>
  </si>
  <si>
    <t>_230</t>
  </si>
  <si>
    <t>_236</t>
  </si>
  <si>
    <t>_226</t>
  </si>
  <si>
    <t>_238</t>
  </si>
  <si>
    <t>_235</t>
  </si>
  <si>
    <t>_242</t>
  </si>
  <si>
    <t>_239</t>
  </si>
  <si>
    <t>_232</t>
  </si>
  <si>
    <t>_227</t>
  </si>
  <si>
    <t>_234</t>
  </si>
  <si>
    <t>_269</t>
  </si>
  <si>
    <t>_268</t>
  </si>
  <si>
    <t>_265</t>
  </si>
  <si>
    <t>_262</t>
  </si>
  <si>
    <t>_257</t>
  </si>
  <si>
    <t>_263</t>
  </si>
  <si>
    <t>_264</t>
  </si>
  <si>
    <t>_927</t>
  </si>
  <si>
    <t>_270</t>
  </si>
  <si>
    <t>_260</t>
  </si>
  <si>
    <t>_258</t>
  </si>
  <si>
    <t>_271</t>
  </si>
  <si>
    <t>_204</t>
  </si>
  <si>
    <t>_205</t>
  </si>
  <si>
    <t>_223</t>
  </si>
  <si>
    <t>_909</t>
  </si>
  <si>
    <t>_463</t>
  </si>
  <si>
    <t>_217</t>
  </si>
  <si>
    <t>_392</t>
  </si>
  <si>
    <t>_218</t>
  </si>
  <si>
    <t>_219</t>
  </si>
  <si>
    <t>_083</t>
  </si>
  <si>
    <t>_089</t>
  </si>
  <si>
    <t>_496</t>
  </si>
  <si>
    <t>_166</t>
  </si>
  <si>
    <t>_100</t>
  </si>
  <si>
    <t>_088</t>
  </si>
  <si>
    <t>_910</t>
  </si>
  <si>
    <t>_373</t>
  </si>
  <si>
    <t>_080</t>
  </si>
  <si>
    <t>_455</t>
  </si>
  <si>
    <t>_090</t>
  </si>
  <si>
    <t>_164</t>
  </si>
  <si>
    <t>_451</t>
  </si>
  <si>
    <t>_094</t>
  </si>
  <si>
    <t>_086</t>
  </si>
  <si>
    <t>_163</t>
  </si>
  <si>
    <t>_924</t>
  </si>
  <si>
    <t>_091</t>
  </si>
  <si>
    <t>_383</t>
  </si>
  <si>
    <t>_369</t>
  </si>
  <si>
    <t>_103</t>
  </si>
  <si>
    <t>_382</t>
  </si>
  <si>
    <t>_495</t>
  </si>
  <si>
    <t>_950</t>
  </si>
  <si>
    <t>_493</t>
  </si>
  <si>
    <t>_366</t>
  </si>
  <si>
    <t>_381</t>
  </si>
  <si>
    <t>_075</t>
  </si>
  <si>
    <t>_085</t>
  </si>
  <si>
    <t>_167</t>
  </si>
  <si>
    <t>_168</t>
  </si>
  <si>
    <t>_435</t>
  </si>
  <si>
    <t>_402</t>
  </si>
  <si>
    <t>_093</t>
  </si>
  <si>
    <t>_922</t>
  </si>
  <si>
    <t>_790</t>
  </si>
  <si>
    <t>_290</t>
  </si>
  <si>
    <t>_295</t>
  </si>
  <si>
    <t>_294</t>
  </si>
  <si>
    <t>_134</t>
  </si>
  <si>
    <t>_442</t>
  </si>
  <si>
    <t>_501</t>
  </si>
  <si>
    <t>_388</t>
  </si>
  <si>
    <t>_479</t>
  </si>
  <si>
    <t>_936</t>
  </si>
  <si>
    <t>_481</t>
  </si>
  <si>
    <t>_146</t>
  </si>
  <si>
    <t>_937</t>
  </si>
  <si>
    <t>_917</t>
  </si>
  <si>
    <t>_123</t>
  </si>
  <si>
    <t>_841</t>
  </si>
  <si>
    <t>_119</t>
  </si>
  <si>
    <t>_145</t>
  </si>
  <si>
    <t>_483</t>
  </si>
  <si>
    <t>_918</t>
  </si>
  <si>
    <t>_135</t>
  </si>
  <si>
    <t>_148</t>
  </si>
  <si>
    <t>_155</t>
  </si>
  <si>
    <t>_150</t>
  </si>
  <si>
    <t>_132</t>
  </si>
  <si>
    <t>_129</t>
  </si>
  <si>
    <t>_521</t>
  </si>
  <si>
    <t>_423</t>
  </si>
  <si>
    <t>_061</t>
  </si>
  <si>
    <t>_074</t>
  </si>
  <si>
    <t>_057</t>
  </si>
  <si>
    <t>_052</t>
  </si>
  <si>
    <t>_048</t>
  </si>
  <si>
    <t>_504</t>
  </si>
  <si>
    <t>_906</t>
  </si>
  <si>
    <t>_904</t>
  </si>
  <si>
    <t>_905</t>
  </si>
  <si>
    <t>_525</t>
  </si>
  <si>
    <t>_896</t>
  </si>
  <si>
    <t>_897</t>
  </si>
  <si>
    <t>_915</t>
  </si>
  <si>
    <t>_189</t>
  </si>
  <si>
    <t>_939</t>
  </si>
  <si>
    <t>_407</t>
  </si>
  <si>
    <t>_362</t>
  </si>
  <si>
    <t>_359</t>
  </si>
  <si>
    <t>_360</t>
  </si>
  <si>
    <t>_361</t>
  </si>
  <si>
    <t>_358</t>
  </si>
  <si>
    <t>_352</t>
  </si>
  <si>
    <t>_954</t>
  </si>
  <si>
    <t>_869</t>
  </si>
  <si>
    <t>_346</t>
  </si>
  <si>
    <t>_349</t>
  </si>
  <si>
    <t>_347</t>
  </si>
  <si>
    <t>_350</t>
  </si>
  <si>
    <t>_870</t>
  </si>
  <si>
    <t>_355</t>
  </si>
  <si>
    <t>_351</t>
  </si>
  <si>
    <t>_356</t>
  </si>
  <si>
    <t>_871</t>
  </si>
  <si>
    <t>_872</t>
  </si>
  <si>
    <t>_873</t>
  </si>
  <si>
    <t>_345</t>
  </si>
  <si>
    <t>_874</t>
  </si>
  <si>
    <t>_875</t>
  </si>
  <si>
    <t>_990</t>
  </si>
  <si>
    <t>_991</t>
  </si>
  <si>
    <t>_999</t>
  </si>
  <si>
    <t>_996</t>
  </si>
  <si>
    <t>_997</t>
  </si>
  <si>
    <t>_988</t>
  </si>
  <si>
    <t>_986</t>
  </si>
  <si>
    <t>_987</t>
  </si>
  <si>
    <t>_989</t>
  </si>
  <si>
    <t>_267</t>
  </si>
  <si>
    <r>
      <t>[RC]</t>
    </r>
    <r>
      <rPr>
        <b/>
        <sz val="14"/>
        <rFont val="Calibri"/>
        <family val="2"/>
      </rPr>
      <t xml:space="preserve">                             Taxonomy             </t>
    </r>
    <r>
      <rPr>
        <b/>
        <sz val="10"/>
        <rFont val="Calibri"/>
        <family val="2"/>
      </rPr>
      <t xml:space="preserve">                                                                Genus</t>
    </r>
  </si>
  <si>
    <t>Aggregatibacter</t>
  </si>
  <si>
    <t>Haemophilus</t>
  </si>
  <si>
    <t>Klebsiella</t>
  </si>
  <si>
    <t>Enterobacter</t>
  </si>
  <si>
    <t>Kluyvera</t>
  </si>
  <si>
    <t>Serratia</t>
  </si>
  <si>
    <t>Yersinia</t>
  </si>
  <si>
    <t>Cronobacter</t>
  </si>
  <si>
    <t>Escherichia</t>
  </si>
  <si>
    <t>Proteus</t>
  </si>
  <si>
    <t>Moraxella</t>
  </si>
  <si>
    <t>Acinetobacter</t>
  </si>
  <si>
    <t>Pseudomonas</t>
  </si>
  <si>
    <t>Stenotrophomonas</t>
  </si>
  <si>
    <t>Cardiobacterium</t>
  </si>
  <si>
    <t>Neisseria</t>
  </si>
  <si>
    <t>Kingella</t>
  </si>
  <si>
    <t>Eikenella</t>
  </si>
  <si>
    <t>Simonsiella</t>
  </si>
  <si>
    <t>Comamonas</t>
  </si>
  <si>
    <t>Acidovorax</t>
  </si>
  <si>
    <t>Variovorax</t>
  </si>
  <si>
    <t>Delftia</t>
  </si>
  <si>
    <t>Schlegelella</t>
  </si>
  <si>
    <t>Lautropia</t>
  </si>
  <si>
    <t>Ralstonia</t>
  </si>
  <si>
    <t>Cupriavidus</t>
  </si>
  <si>
    <t>Burkholderia</t>
  </si>
  <si>
    <t>Achromobacter</t>
  </si>
  <si>
    <t>Bordetella</t>
  </si>
  <si>
    <t>Defluvibacter</t>
  </si>
  <si>
    <t>Mesorhizobium</t>
  </si>
  <si>
    <t>Bartonella</t>
  </si>
  <si>
    <t>Agrobacterium</t>
  </si>
  <si>
    <t>Ochrobactrum</t>
  </si>
  <si>
    <t>Rhodobacter</t>
  </si>
  <si>
    <t>Haematobacter</t>
  </si>
  <si>
    <t>Paracoccus</t>
  </si>
  <si>
    <t>Afipia</t>
  </si>
  <si>
    <t>Bradyrhizobium</t>
  </si>
  <si>
    <t>Bosea</t>
  </si>
  <si>
    <t>Brevundimonas</t>
  </si>
  <si>
    <t>Erythromicrobium</t>
  </si>
  <si>
    <t>Porphyrobacter</t>
  </si>
  <si>
    <t>Sphingomonas</t>
  </si>
  <si>
    <t>Novosphingobium</t>
  </si>
  <si>
    <t>Micavibrio</t>
  </si>
  <si>
    <t>Enhydrobacter</t>
  </si>
  <si>
    <t>Roseomonas</t>
  </si>
  <si>
    <t>Campylobacter</t>
  </si>
  <si>
    <t>Helicobacter</t>
  </si>
  <si>
    <t>Desulfovibrio</t>
  </si>
  <si>
    <t>Desulfomicrobium</t>
  </si>
  <si>
    <t>Prevotella</t>
  </si>
  <si>
    <t>Porphyromonas</t>
  </si>
  <si>
    <t>Tannerella</t>
  </si>
  <si>
    <t>Alloprevotella</t>
  </si>
  <si>
    <t>Bacteroides</t>
  </si>
  <si>
    <t>Capnocytophaga</t>
  </si>
  <si>
    <t>Segetibacter</t>
  </si>
  <si>
    <t>Treponema</t>
  </si>
  <si>
    <t>Fusobacterium</t>
  </si>
  <si>
    <t>Leptotrichia</t>
  </si>
  <si>
    <t>Sneathia</t>
  </si>
  <si>
    <t>Lachnoanaerobaculum</t>
  </si>
  <si>
    <t>Johnsonella</t>
  </si>
  <si>
    <t>Oribacterium</t>
  </si>
  <si>
    <t>Stomatobaculum</t>
  </si>
  <si>
    <t>Catonella</t>
  </si>
  <si>
    <t>Shuttleworthia</t>
  </si>
  <si>
    <t>Mogibacterium</t>
  </si>
  <si>
    <t>Peptostreptococcaceae [G-1] [Eubacterium]</t>
  </si>
  <si>
    <t>Peptostreptococcaceae [G-6] [Eubacterium]</t>
  </si>
  <si>
    <t>Peptostreptococcaceae [G-5] [Eubacterium]</t>
  </si>
  <si>
    <t>Peptostreptococcaceae [G-9] [Eubacterium]</t>
  </si>
  <si>
    <t>Peptostreptococcus</t>
  </si>
  <si>
    <t>Fastidiosipila</t>
  </si>
  <si>
    <t>Eubacterium</t>
  </si>
  <si>
    <t>Pseudoramibacter</t>
  </si>
  <si>
    <t>Peptoanaerobacter</t>
  </si>
  <si>
    <t>Filifactor</t>
  </si>
  <si>
    <t>Peptoniphilus</t>
  </si>
  <si>
    <t>Parvimonas</t>
  </si>
  <si>
    <t>Finegoldia</t>
  </si>
  <si>
    <t>Anaerococcus</t>
  </si>
  <si>
    <t>Selenomonas</t>
  </si>
  <si>
    <t>Centipeda</t>
  </si>
  <si>
    <t>Veillonella</t>
  </si>
  <si>
    <t>Anaeroglobus</t>
  </si>
  <si>
    <t>Megasphaera</t>
  </si>
  <si>
    <t>Dialister</t>
  </si>
  <si>
    <t>Mitsuokella</t>
  </si>
  <si>
    <t>Streptococcus</t>
  </si>
  <si>
    <t>Lactococcus</t>
  </si>
  <si>
    <t>Enterococcus</t>
  </si>
  <si>
    <t>Granulicatella</t>
  </si>
  <si>
    <t>Abiotrophia</t>
  </si>
  <si>
    <t>Aerococcus</t>
  </si>
  <si>
    <t>Dolosigranulum</t>
  </si>
  <si>
    <t>Alloiococcus</t>
  </si>
  <si>
    <t>Lactobacillus</t>
  </si>
  <si>
    <t>Bacillus</t>
  </si>
  <si>
    <t>Paenibacillus</t>
  </si>
  <si>
    <t>Anoxybacillus</t>
  </si>
  <si>
    <t>Lysinibacillus</t>
  </si>
  <si>
    <t>Brochothrix</t>
  </si>
  <si>
    <t>Listeria</t>
  </si>
  <si>
    <t>Staphylococcus</t>
  </si>
  <si>
    <t>Jeotgalicoccus</t>
  </si>
  <si>
    <t>Gemella</t>
  </si>
  <si>
    <t>Mycoplasma</t>
  </si>
  <si>
    <t>Bulleidia</t>
  </si>
  <si>
    <t>Solobacterium</t>
  </si>
  <si>
    <t>Erysipelothrix</t>
  </si>
  <si>
    <t>Eggerthia</t>
  </si>
  <si>
    <t>Actinomyces</t>
  </si>
  <si>
    <t>Schaalia</t>
  </si>
  <si>
    <t>Mobiluncus</t>
  </si>
  <si>
    <t>Arcanobacterium</t>
  </si>
  <si>
    <t>Peptidiphaga</t>
  </si>
  <si>
    <t>Corynebacterium</t>
  </si>
  <si>
    <t>Turicella</t>
  </si>
  <si>
    <t>Lawsonella</t>
  </si>
  <si>
    <t>Dietzia</t>
  </si>
  <si>
    <t>Mycobacterium</t>
  </si>
  <si>
    <t>Arachnia</t>
  </si>
  <si>
    <t>Propionibacterium</t>
  </si>
  <si>
    <t>Acidipropionibacterium</t>
  </si>
  <si>
    <t>Cutibacterium</t>
  </si>
  <si>
    <t>Microbacterium</t>
  </si>
  <si>
    <t>Sanguibacter</t>
  </si>
  <si>
    <t>Janibacter</t>
  </si>
  <si>
    <t>Arsenicicoccus</t>
  </si>
  <si>
    <t>Kytococcus</t>
  </si>
  <si>
    <t>Dermabacter</t>
  </si>
  <si>
    <t>Rothia</t>
  </si>
  <si>
    <t>Kocuria</t>
  </si>
  <si>
    <t>Micrococcus</t>
  </si>
  <si>
    <t>Brevibacterium</t>
  </si>
  <si>
    <t>Olsenella</t>
  </si>
  <si>
    <t>Atopobium</t>
  </si>
  <si>
    <t>Slackia</t>
  </si>
  <si>
    <t>Cryptobacterium</t>
  </si>
  <si>
    <t>Eggerthella</t>
  </si>
  <si>
    <t>Bifidobacterium</t>
  </si>
  <si>
    <t>Gardnerella</t>
  </si>
  <si>
    <t>Scardovia</t>
  </si>
  <si>
    <t>Parascardovia</t>
  </si>
  <si>
    <t>Alloscardovia</t>
  </si>
  <si>
    <t>Fretibacterium</t>
  </si>
  <si>
    <t>Pyramidobacter</t>
  </si>
  <si>
    <t>Jonquetella</t>
  </si>
  <si>
    <t>Chlamydophila</t>
  </si>
  <si>
    <t>Arthrospira</t>
  </si>
  <si>
    <t>Gemmiger</t>
  </si>
  <si>
    <t>Negativicoccus</t>
  </si>
  <si>
    <t>Brachybacterium</t>
  </si>
  <si>
    <t>Methanobrevibacter</t>
  </si>
  <si>
    <t>Chlorobium</t>
  </si>
  <si>
    <t>Anaerolinea</t>
  </si>
  <si>
    <t>Caldilinea</t>
  </si>
  <si>
    <t>Ignavibacterium</t>
  </si>
  <si>
    <t>Melioribacter</t>
  </si>
  <si>
    <t>Ottowia</t>
  </si>
  <si>
    <t>Rhodocyclus</t>
  </si>
  <si>
    <t>Bacteroidales [G-2]</t>
  </si>
  <si>
    <t>Bacteroidaceae [G-1]</t>
  </si>
  <si>
    <t>Lachnospiraceae [G-2]</t>
  </si>
  <si>
    <t>Lachnospiraceae [G-8]</t>
  </si>
  <si>
    <t>Peptoniphilaceae [G-3]</t>
  </si>
  <si>
    <t>Peptoniphilaceae [G-1]</t>
  </si>
  <si>
    <t>Propionibacteriaceae [G-2]</t>
  </si>
  <si>
    <t>Anaerolineae [G-1]</t>
  </si>
  <si>
    <t>Saccharibacteria (TM7) [G-1]</t>
  </si>
  <si>
    <t>Saccharibacteria (TM7) [G-8]</t>
  </si>
  <si>
    <t>Neisseriaceae [G-1]</t>
  </si>
  <si>
    <t>Leptothrix</t>
  </si>
  <si>
    <t>Caulobacter</t>
  </si>
  <si>
    <t>Bdellovibrio</t>
  </si>
  <si>
    <t>Desulfobulbus</t>
  </si>
  <si>
    <t>Bacteroidetes [G-3]</t>
  </si>
  <si>
    <t>Bacteroidetes [G-7]</t>
  </si>
  <si>
    <t>Bacteroidetes [G-4]</t>
  </si>
  <si>
    <t>Bacteroidetes [G-6]</t>
  </si>
  <si>
    <t>Bacteroidetes [G-5]</t>
  </si>
  <si>
    <t>Bergeyella</t>
  </si>
  <si>
    <t>Pedobacter</t>
  </si>
  <si>
    <t>Flavitalea</t>
  </si>
  <si>
    <t>Lachnospiraceae [G-3]</t>
  </si>
  <si>
    <t>Butyrivibrio</t>
  </si>
  <si>
    <t>Lachnospiraceae [G-10]</t>
  </si>
  <si>
    <t>Lachnospiraceae [G-7]</t>
  </si>
  <si>
    <t>Lachnospiraceae [G-9]</t>
  </si>
  <si>
    <t>Peptostreptococcaceae [G-2]</t>
  </si>
  <si>
    <t>Peptostreptococcaceae [G-1]</t>
  </si>
  <si>
    <t>Peptostreptococcaceae [G-4]</t>
  </si>
  <si>
    <t>Peptostreptococcaceae [G-8]</t>
  </si>
  <si>
    <t>Peptostreptococcaceae [G-3]</t>
  </si>
  <si>
    <t>Peptostreptococcaceae [G-5]</t>
  </si>
  <si>
    <t>Oscillospiraceae [G-3]</t>
  </si>
  <si>
    <t>Oscillospiraceae [G-1]</t>
  </si>
  <si>
    <t>Oscillospiraceae [G-2]</t>
  </si>
  <si>
    <t>Peptococcus</t>
  </si>
  <si>
    <t>Syntrophomonadaceae [VIII][G-1]</t>
  </si>
  <si>
    <t>Eubacteriales [F-1][G-2]</t>
  </si>
  <si>
    <t>Eubacteriales [F-1][G-1]</t>
  </si>
  <si>
    <t>Peptoniphilaceae [G-2]</t>
  </si>
  <si>
    <t>Veillonellaceae [G-1]</t>
  </si>
  <si>
    <t>Mollicutes [G-1]</t>
  </si>
  <si>
    <t>Mollicutes [G-2]</t>
  </si>
  <si>
    <t>Erysipelotrichaceae [G-1]</t>
  </si>
  <si>
    <t>Propionibacteriaceae [G-1]</t>
  </si>
  <si>
    <t>Bifidobacteriaceae [G-2]</t>
  </si>
  <si>
    <t>Saccharibacteria (TM7) [G-7]</t>
  </si>
  <si>
    <t>Saccharibacteria (TM7) [G-2]</t>
  </si>
  <si>
    <t>Saccharibacteria (TM7) [G-6]</t>
  </si>
  <si>
    <t>Saccharibacteria (TM7) [G-4]</t>
  </si>
  <si>
    <t>Saccharibacteria (TM7) [G-3]</t>
  </si>
  <si>
    <t>Saccharibacteria (TM7) [G-5]</t>
  </si>
  <si>
    <t>Gracilibacteria (GN02) [G-1]</t>
  </si>
  <si>
    <t>Gracilibacteria (GN02) [G-2]</t>
  </si>
  <si>
    <t>Absconditabacteria (SR1) [G-1]</t>
  </si>
  <si>
    <t>Absconditabacteria (SR1) [G-x]</t>
  </si>
  <si>
    <t>Candidate phylum WPS-2 [G-1]</t>
  </si>
  <si>
    <t>Gracilibacteria (GN02) [G-x]</t>
  </si>
  <si>
    <r>
      <t xml:space="preserve">Candidatus Saccharimonas </t>
    </r>
    <r>
      <rPr>
        <sz val="10"/>
        <rFont val="Calibri"/>
        <family val="2"/>
      </rPr>
      <t>[G-8]</t>
    </r>
  </si>
  <si>
    <t>Saccharibacteria (TM7) [G-9]</t>
  </si>
  <si>
    <t>TM7 [G-9]</t>
  </si>
  <si>
    <t>[RC]                                                          -----                                                          -----                                             Species</t>
  </si>
  <si>
    <t>segnis</t>
  </si>
  <si>
    <t>aphrophilus</t>
  </si>
  <si>
    <t>paraphrophilus</t>
  </si>
  <si>
    <t>actinomycetemcomitans</t>
  </si>
  <si>
    <t>haemolyticus</t>
  </si>
  <si>
    <t>aegyptius</t>
  </si>
  <si>
    <t>influenzae</t>
  </si>
  <si>
    <t>parainfluenzae</t>
  </si>
  <si>
    <t>sputorum</t>
  </si>
  <si>
    <t>pittmaniae</t>
  </si>
  <si>
    <t>paraphrohaemolyticus</t>
  </si>
  <si>
    <t>parahaemolyticus</t>
  </si>
  <si>
    <t>ducreyi</t>
  </si>
  <si>
    <t>pneumoniae</t>
  </si>
  <si>
    <t>aerogenes</t>
  </si>
  <si>
    <t>cancerogenus</t>
  </si>
  <si>
    <t>hormaechei</t>
  </si>
  <si>
    <t>ascorbata</t>
  </si>
  <si>
    <t>marcescens</t>
  </si>
  <si>
    <t>pestis</t>
  </si>
  <si>
    <t>sakazakii</t>
  </si>
  <si>
    <t>coli</t>
  </si>
  <si>
    <t>mirabilis</t>
  </si>
  <si>
    <t>lincolnii</t>
  </si>
  <si>
    <t>nonliquefaciens</t>
  </si>
  <si>
    <t>catarrhalis</t>
  </si>
  <si>
    <t>osloensis</t>
  </si>
  <si>
    <t>junii</t>
  </si>
  <si>
    <t>baumannii</t>
  </si>
  <si>
    <t>johnsonii</t>
  </si>
  <si>
    <t>radioresistens</t>
  </si>
  <si>
    <t>lwoffii</t>
  </si>
  <si>
    <t>pseudoalcaligenes</t>
  </si>
  <si>
    <t>stutzeri</t>
  </si>
  <si>
    <t>aeruginosa</t>
  </si>
  <si>
    <t>otitidis</t>
  </si>
  <si>
    <t>luteola</t>
  </si>
  <si>
    <t>fluorescens</t>
  </si>
  <si>
    <t>maltophilia</t>
  </si>
  <si>
    <t>nitritireducens</t>
  </si>
  <si>
    <t>hominis</t>
  </si>
  <si>
    <t>valvarum</t>
  </si>
  <si>
    <t>flava</t>
  </si>
  <si>
    <t>sicca</t>
  </si>
  <si>
    <t>macacae</t>
  </si>
  <si>
    <t>mucosa</t>
  </si>
  <si>
    <t>gonorrhoeae</t>
  </si>
  <si>
    <t>polysaccharea</t>
  </si>
  <si>
    <t>meningitidis</t>
  </si>
  <si>
    <t>cinerea</t>
  </si>
  <si>
    <t>flavescens</t>
  </si>
  <si>
    <t>perflava</t>
  </si>
  <si>
    <t>subflava</t>
  </si>
  <si>
    <t>weaveri</t>
  </si>
  <si>
    <t>bacilliformis</t>
  </si>
  <si>
    <t>kingae</t>
  </si>
  <si>
    <t>oralis</t>
  </si>
  <si>
    <t>lactamica</t>
  </si>
  <si>
    <t>elongata</t>
  </si>
  <si>
    <t>denitrificans</t>
  </si>
  <si>
    <t>corrodens</t>
  </si>
  <si>
    <t>muelleri</t>
  </si>
  <si>
    <t>testosteroni</t>
  </si>
  <si>
    <t>ebreus</t>
  </si>
  <si>
    <t>caeni</t>
  </si>
  <si>
    <t>temperans</t>
  </si>
  <si>
    <t>paradoxus</t>
  </si>
  <si>
    <t>acidovorans</t>
  </si>
  <si>
    <t>thermodepolymerans</t>
  </si>
  <si>
    <t>aquatica</t>
  </si>
  <si>
    <t>pickettii</t>
  </si>
  <si>
    <t>gilardii</t>
  </si>
  <si>
    <t>cepacia</t>
  </si>
  <si>
    <t>xylosoxidans</t>
  </si>
  <si>
    <t>pertussis</t>
  </si>
  <si>
    <t>lusatiensis</t>
  </si>
  <si>
    <t>loti</t>
  </si>
  <si>
    <t>schoenbuchensis</t>
  </si>
  <si>
    <t>tumefaciens</t>
  </si>
  <si>
    <t>anthropi</t>
  </si>
  <si>
    <t>capsulatus</t>
  </si>
  <si>
    <t>missouriensis</t>
  </si>
  <si>
    <t>yeei</t>
  </si>
  <si>
    <t>broomeae</t>
  </si>
  <si>
    <t>elkanii</t>
  </si>
  <si>
    <t>vestrisii</t>
  </si>
  <si>
    <t>diminuta</t>
  </si>
  <si>
    <t>ramosum</t>
  </si>
  <si>
    <t>tepidarius</t>
  </si>
  <si>
    <t>echinoides</t>
  </si>
  <si>
    <t>panipatense</t>
  </si>
  <si>
    <t>aeruginosavorus</t>
  </si>
  <si>
    <t>aerosaccus</t>
  </si>
  <si>
    <t>rectus</t>
  </si>
  <si>
    <t>showae</t>
  </si>
  <si>
    <t>curvus</t>
  </si>
  <si>
    <t>concisus</t>
  </si>
  <si>
    <t>gracilis</t>
  </si>
  <si>
    <t>ureolyticus</t>
  </si>
  <si>
    <t>pylori</t>
  </si>
  <si>
    <t>fairfieldensis</t>
  </si>
  <si>
    <t>orale</t>
  </si>
  <si>
    <t>melaninogenica</t>
  </si>
  <si>
    <t>veroralis</t>
  </si>
  <si>
    <t>histicola</t>
  </si>
  <si>
    <t>scopos</t>
  </si>
  <si>
    <t>fusca</t>
  </si>
  <si>
    <t>denticola</t>
  </si>
  <si>
    <t>multiformis</t>
  </si>
  <si>
    <t>intermedia</t>
  </si>
  <si>
    <t>aurantiaca</t>
  </si>
  <si>
    <t>pallens</t>
  </si>
  <si>
    <t>nigrescens</t>
  </si>
  <si>
    <t>maculosa</t>
  </si>
  <si>
    <t>oris</t>
  </si>
  <si>
    <t>salivae</t>
  </si>
  <si>
    <t>oulorum</t>
  </si>
  <si>
    <t>multisaccharivorax</t>
  </si>
  <si>
    <t>loescheii</t>
  </si>
  <si>
    <t>shahii</t>
  </si>
  <si>
    <t>saccharolytica</t>
  </si>
  <si>
    <t>marshii</t>
  </si>
  <si>
    <t>pleuritidis</t>
  </si>
  <si>
    <t>enoeca</t>
  </si>
  <si>
    <t>dentalis</t>
  </si>
  <si>
    <t>buccae</t>
  </si>
  <si>
    <t>baroniae</t>
  </si>
  <si>
    <t>bivia</t>
  </si>
  <si>
    <t>buccalis</t>
  </si>
  <si>
    <t>nanceiensis</t>
  </si>
  <si>
    <t>micans</t>
  </si>
  <si>
    <t>catoniae</t>
  </si>
  <si>
    <t>pasteri</t>
  </si>
  <si>
    <t>gingivalis</t>
  </si>
  <si>
    <t>endodontalis</t>
  </si>
  <si>
    <t>uenonis</t>
  </si>
  <si>
    <t>asaccharolytica</t>
  </si>
  <si>
    <t>forsythia</t>
  </si>
  <si>
    <t>rava</t>
  </si>
  <si>
    <t>tannerae</t>
  </si>
  <si>
    <t>heparinolyticus</t>
  </si>
  <si>
    <t>zoogleoformans</t>
  </si>
  <si>
    <t>pyogenes</t>
  </si>
  <si>
    <t>ochracea</t>
  </si>
  <si>
    <t>sputigena</t>
  </si>
  <si>
    <t>leadbetteri</t>
  </si>
  <si>
    <t>haemolytica</t>
  </si>
  <si>
    <t>granulosa</t>
  </si>
  <si>
    <t>aerophilus</t>
  </si>
  <si>
    <t>putidum</t>
  </si>
  <si>
    <t>pallidum</t>
  </si>
  <si>
    <t>medium</t>
  </si>
  <si>
    <t>vincentii</t>
  </si>
  <si>
    <t>socranskii subsp. 04</t>
  </si>
  <si>
    <t>socranskii subsp. buccale</t>
  </si>
  <si>
    <t>socranskii subsp. A</t>
  </si>
  <si>
    <t>socranskii subsp. B</t>
  </si>
  <si>
    <t>socranskii subsp. socranskii</t>
  </si>
  <si>
    <t>socranskii subsp. paredis</t>
  </si>
  <si>
    <t>amylovorum</t>
  </si>
  <si>
    <t>parvum</t>
  </si>
  <si>
    <t>pectinovorum</t>
  </si>
  <si>
    <t>maltophilum</t>
  </si>
  <si>
    <t>lecithinolyticum</t>
  </si>
  <si>
    <t>nucleatum subsp. vincentii</t>
  </si>
  <si>
    <t>naviforme</t>
  </si>
  <si>
    <t>nucleatum subsp. animalis</t>
  </si>
  <si>
    <t>nucleatum subsp. nucleatum</t>
  </si>
  <si>
    <t>nucleatum subsp. polymorphum</t>
  </si>
  <si>
    <t>hwasookii</t>
  </si>
  <si>
    <t>periodonticum</t>
  </si>
  <si>
    <t>massiliense</t>
  </si>
  <si>
    <t>gonidiaformans</t>
  </si>
  <si>
    <t>necrophorum</t>
  </si>
  <si>
    <t>hofstadii</t>
  </si>
  <si>
    <t>wadei</t>
  </si>
  <si>
    <t>hongkongensis</t>
  </si>
  <si>
    <t>goodfellowii</t>
  </si>
  <si>
    <t>sanguinegens</t>
  </si>
  <si>
    <t>saburreum</t>
  </si>
  <si>
    <t>umeaense</t>
  </si>
  <si>
    <t>ignava</t>
  </si>
  <si>
    <t>asaccharolyticum</t>
  </si>
  <si>
    <t>sinus</t>
  </si>
  <si>
    <t>longum</t>
  </si>
  <si>
    <t>morbi</t>
  </si>
  <si>
    <t>satelles</t>
  </si>
  <si>
    <t>diversum</t>
  </si>
  <si>
    <t>vescum</t>
  </si>
  <si>
    <t>neglectum</t>
  </si>
  <si>
    <t>pumilum</t>
  </si>
  <si>
    <t>timidum</t>
  </si>
  <si>
    <t>infirmum</t>
  </si>
  <si>
    <t>sulci</t>
  </si>
  <si>
    <t>minutum</t>
  </si>
  <si>
    <t>nodatum</t>
  </si>
  <si>
    <t>saphenum</t>
  </si>
  <si>
    <t>brachy</t>
  </si>
  <si>
    <t>stomatis</t>
  </si>
  <si>
    <t>anaerobius</t>
  </si>
  <si>
    <t>sanguinis</t>
  </si>
  <si>
    <t>limosum</t>
  </si>
  <si>
    <t>alactolyticus</t>
  </si>
  <si>
    <t>yurii subsp. yurii</t>
  </si>
  <si>
    <t>yurii subsp. margaretiae</t>
  </si>
  <si>
    <t>yurii subsp. schtitka</t>
  </si>
  <si>
    <t>alocis</t>
  </si>
  <si>
    <t>indolicus</t>
  </si>
  <si>
    <t>harei</t>
  </si>
  <si>
    <t>lacrimalis</t>
  </si>
  <si>
    <t>asaccharolyticus</t>
  </si>
  <si>
    <t>micra</t>
  </si>
  <si>
    <t>magna</t>
  </si>
  <si>
    <t>octavius</t>
  </si>
  <si>
    <t>prevotii</t>
  </si>
  <si>
    <t>tetradius</t>
  </si>
  <si>
    <t>lactolyticus</t>
  </si>
  <si>
    <t>periodontii</t>
  </si>
  <si>
    <t>dianae</t>
  </si>
  <si>
    <t>infelix</t>
  </si>
  <si>
    <t>flueggei</t>
  </si>
  <si>
    <t>artemidis</t>
  </si>
  <si>
    <t>noxia</t>
  </si>
  <si>
    <t>rogosae</t>
  </si>
  <si>
    <t>parvula</t>
  </si>
  <si>
    <t>denticariosi</t>
  </si>
  <si>
    <t>dispar</t>
  </si>
  <si>
    <t>atypica</t>
  </si>
  <si>
    <t>geminatus</t>
  </si>
  <si>
    <t>micronuciformis</t>
  </si>
  <si>
    <t>invisus</t>
  </si>
  <si>
    <t>pneumosintes</t>
  </si>
  <si>
    <t>micraerophilus</t>
  </si>
  <si>
    <t>multacida</t>
  </si>
  <si>
    <t>mitis</t>
  </si>
  <si>
    <t>oralis subsp. dentisani clade 398</t>
  </si>
  <si>
    <t>oralis subsp. oralis</t>
  </si>
  <si>
    <t>oralis subsp. dentisani clade 058</t>
  </si>
  <si>
    <t>oralis subsp. tigurinus clade 071</t>
  </si>
  <si>
    <t>parasanguinis clade 411</t>
  </si>
  <si>
    <t>australis</t>
  </si>
  <si>
    <t>peroris</t>
  </si>
  <si>
    <t>lactarius</t>
  </si>
  <si>
    <t>gordonii</t>
  </si>
  <si>
    <t>thermophilus</t>
  </si>
  <si>
    <t>salivarius</t>
  </si>
  <si>
    <t>vestibularis</t>
  </si>
  <si>
    <t>sinensis</t>
  </si>
  <si>
    <t>intermedius</t>
  </si>
  <si>
    <t>constellatus</t>
  </si>
  <si>
    <t>anginosus</t>
  </si>
  <si>
    <t>downei</t>
  </si>
  <si>
    <t>sobrinus</t>
  </si>
  <si>
    <t>mutans</t>
  </si>
  <si>
    <t>agalactiae</t>
  </si>
  <si>
    <t>lactis</t>
  </si>
  <si>
    <t>durans</t>
  </si>
  <si>
    <t>casseliflavus</t>
  </si>
  <si>
    <t>saccharolyticus</t>
  </si>
  <si>
    <t>italicus</t>
  </si>
  <si>
    <t>faecalis</t>
  </si>
  <si>
    <t>adiacens</t>
  </si>
  <si>
    <t>elegans</t>
  </si>
  <si>
    <t>defectiva</t>
  </si>
  <si>
    <t>viridans</t>
  </si>
  <si>
    <t>pigrum</t>
  </si>
  <si>
    <t>otitis</t>
  </si>
  <si>
    <t>rapi</t>
  </si>
  <si>
    <t>kisonensis</t>
  </si>
  <si>
    <t>buchneri</t>
  </si>
  <si>
    <t>parafarraginis</t>
  </si>
  <si>
    <t>brevis</t>
  </si>
  <si>
    <t>plantarum</t>
  </si>
  <si>
    <t>pentosus</t>
  </si>
  <si>
    <t>panis</t>
  </si>
  <si>
    <t>vaginalis</t>
  </si>
  <si>
    <t>coleohominis</t>
  </si>
  <si>
    <t>fermentum</t>
  </si>
  <si>
    <t>casei</t>
  </si>
  <si>
    <t>rhamnosus</t>
  </si>
  <si>
    <t>paracasei</t>
  </si>
  <si>
    <t>ultunensis</t>
  </si>
  <si>
    <t>crispatus</t>
  </si>
  <si>
    <t>acidophilus</t>
  </si>
  <si>
    <t>jensenii</t>
  </si>
  <si>
    <t>gasseri</t>
  </si>
  <si>
    <t>iners</t>
  </si>
  <si>
    <t>clausii</t>
  </si>
  <si>
    <t>glucanolyticus</t>
  </si>
  <si>
    <t>phoenicis</t>
  </si>
  <si>
    <t>flavithermus</t>
  </si>
  <si>
    <t>fusiformis</t>
  </si>
  <si>
    <t>subtilis</t>
  </si>
  <si>
    <t>anthracis</t>
  </si>
  <si>
    <t>thermosphacta</t>
  </si>
  <si>
    <t>monocytogenes</t>
  </si>
  <si>
    <t>capitis</t>
  </si>
  <si>
    <t>caprae</t>
  </si>
  <si>
    <t>epidermidis</t>
  </si>
  <si>
    <t>aureus</t>
  </si>
  <si>
    <t>pasteuri</t>
  </si>
  <si>
    <t>warneri</t>
  </si>
  <si>
    <t>lugdunensis</t>
  </si>
  <si>
    <t>cohnii</t>
  </si>
  <si>
    <t>pettenkoferi</t>
  </si>
  <si>
    <t>schleiferi</t>
  </si>
  <si>
    <t>auricularis</t>
  </si>
  <si>
    <t>huakuii</t>
  </si>
  <si>
    <t>morbillorum</t>
  </si>
  <si>
    <t>haemolysans</t>
  </si>
  <si>
    <t>bergeri</t>
  </si>
  <si>
    <t>faucium</t>
  </si>
  <si>
    <t>salivarium</t>
  </si>
  <si>
    <t>buccale</t>
  </si>
  <si>
    <t>lipophilum</t>
  </si>
  <si>
    <t>fermentans</t>
  </si>
  <si>
    <t>genitalium</t>
  </si>
  <si>
    <t>extructa</t>
  </si>
  <si>
    <t>moorei</t>
  </si>
  <si>
    <t>tonsillarum</t>
  </si>
  <si>
    <t>catenaformis</t>
  </si>
  <si>
    <t>israelii</t>
  </si>
  <si>
    <t>gerencseriae</t>
  </si>
  <si>
    <t>massiliensis</t>
  </si>
  <si>
    <t>oricola</t>
  </si>
  <si>
    <t>naeslundii</t>
  </si>
  <si>
    <t>viscosus</t>
  </si>
  <si>
    <t>timonensis</t>
  </si>
  <si>
    <t>radicidentis</t>
  </si>
  <si>
    <t>graevenitzii</t>
  </si>
  <si>
    <t>odontolyticus</t>
  </si>
  <si>
    <t>lingnae [Not Validly Published]</t>
  </si>
  <si>
    <t>meyeri</t>
  </si>
  <si>
    <t>cardiffensis</t>
  </si>
  <si>
    <t>georgiae</t>
  </si>
  <si>
    <t>mulieris</t>
  </si>
  <si>
    <t>haemolyticum</t>
  </si>
  <si>
    <t>gingivicola</t>
  </si>
  <si>
    <t>aurimucosum</t>
  </si>
  <si>
    <t>minutissimum</t>
  </si>
  <si>
    <t>singulare</t>
  </si>
  <si>
    <t>simulans</t>
  </si>
  <si>
    <t>striatum</t>
  </si>
  <si>
    <t>accolens</t>
  </si>
  <si>
    <t>macginleyi</t>
  </si>
  <si>
    <t>tuberculostearicum</t>
  </si>
  <si>
    <t>propinquum</t>
  </si>
  <si>
    <t>pseudodiphtheriticum</t>
  </si>
  <si>
    <t>matruchotii</t>
  </si>
  <si>
    <t>durum</t>
  </si>
  <si>
    <t>mastitidis</t>
  </si>
  <si>
    <t>coyleae</t>
  </si>
  <si>
    <t>pilbarense</t>
  </si>
  <si>
    <t>mucifaciens</t>
  </si>
  <si>
    <t>afermentans</t>
  </si>
  <si>
    <t>tuscaniense</t>
  </si>
  <si>
    <t>appendicis</t>
  </si>
  <si>
    <t>diphtheriae</t>
  </si>
  <si>
    <t>jeikeium</t>
  </si>
  <si>
    <t>urealyticum</t>
  </si>
  <si>
    <t>bovis</t>
  </si>
  <si>
    <t>kroppenstedtii</t>
  </si>
  <si>
    <t>amycolatum</t>
  </si>
  <si>
    <t>clevelandensis</t>
  </si>
  <si>
    <t>cinnamea</t>
  </si>
  <si>
    <t>leprae</t>
  </si>
  <si>
    <t>tuberculosis</t>
  </si>
  <si>
    <t>neoaurum</t>
  </si>
  <si>
    <t>rubra</t>
  </si>
  <si>
    <t>propionica</t>
  </si>
  <si>
    <t>acidifaciens</t>
  </si>
  <si>
    <t>acnes</t>
  </si>
  <si>
    <t>avidum</t>
  </si>
  <si>
    <t>granulosum</t>
  </si>
  <si>
    <t>ginsengisoli</t>
  </si>
  <si>
    <t>keddieii</t>
  </si>
  <si>
    <t>indicus</t>
  </si>
  <si>
    <t>bolidensis</t>
  </si>
  <si>
    <t>sedentarius</t>
  </si>
  <si>
    <t>aeria</t>
  </si>
  <si>
    <t>dentocariosa</t>
  </si>
  <si>
    <t>mucilaginosa</t>
  </si>
  <si>
    <t>rhizophila</t>
  </si>
  <si>
    <t>palustris</t>
  </si>
  <si>
    <t>luteus</t>
  </si>
  <si>
    <t>paucivorans</t>
  </si>
  <si>
    <t>profusa</t>
  </si>
  <si>
    <t>uli</t>
  </si>
  <si>
    <t>vaginae</t>
  </si>
  <si>
    <t>rimae</t>
  </si>
  <si>
    <t>parvulum</t>
  </si>
  <si>
    <t>exigua</t>
  </si>
  <si>
    <t>curtum</t>
  </si>
  <si>
    <t>lenta</t>
  </si>
  <si>
    <t>breve</t>
  </si>
  <si>
    <t>scardovii</t>
  </si>
  <si>
    <t>dentium</t>
  </si>
  <si>
    <t>subtile</t>
  </si>
  <si>
    <t>animalis subsp. animalis</t>
  </si>
  <si>
    <t>animalis subsp. lactis</t>
  </si>
  <si>
    <t>wiggsiae</t>
  </si>
  <si>
    <t>inopinata</t>
  </si>
  <si>
    <t>denticolens</t>
  </si>
  <si>
    <t>omnicolens</t>
  </si>
  <si>
    <t>fastidiosum</t>
  </si>
  <si>
    <t>piscolens</t>
  </si>
  <si>
    <t>platensis</t>
  </si>
  <si>
    <t>imitans</t>
  </si>
  <si>
    <t>sciuri</t>
  </si>
  <si>
    <t>xylosus</t>
  </si>
  <si>
    <t>formicilis</t>
  </si>
  <si>
    <t>provenciensis</t>
  </si>
  <si>
    <t>propionicifaciens</t>
  </si>
  <si>
    <t>succinicivorans</t>
  </si>
  <si>
    <t>pharyngis</t>
  </si>
  <si>
    <t>oxytoca</t>
  </si>
  <si>
    <t>conglomeratum</t>
  </si>
  <si>
    <t>limicola</t>
  </si>
  <si>
    <t>thermophila</t>
  </si>
  <si>
    <t>aerophila</t>
  </si>
  <si>
    <t>album</t>
  </si>
  <si>
    <t>roseus</t>
  </si>
  <si>
    <t>sp.</t>
  </si>
  <si>
    <t>sp. genotype 4</t>
  </si>
  <si>
    <t>bacterium</t>
  </si>
  <si>
    <t>oralis subsp. tigurinus clade 070</t>
  </si>
  <si>
    <t>aalborgensis</t>
  </si>
  <si>
    <t>sp.  (B07)</t>
  </si>
  <si>
    <t>Named</t>
  </si>
  <si>
    <t>Unnamed</t>
  </si>
  <si>
    <t>Phylotype</t>
  </si>
  <si>
    <t>Lost</t>
  </si>
  <si>
    <t>[RC]   current               -----                 -----      Group</t>
  </si>
  <si>
    <t>NonOralRef</t>
  </si>
  <si>
    <t>yPhylotype</t>
  </si>
  <si>
    <t>z</t>
  </si>
  <si>
    <t xml:space="preserve">[RC]       -----  Phylo order </t>
  </si>
  <si>
    <t xml:space="preserve"> </t>
  </si>
  <si>
    <t>Export                   [RC]                                   -----                            RNA filename current master including all on &gt;=14.5</t>
  </si>
  <si>
    <t>[RC]                        -----              HOMD Ref seq 16S Accession Nos</t>
  </si>
  <si>
    <t>BLAST Ref Seq</t>
  </si>
  <si>
    <t xml:space="preserve"> Taxon Ref</t>
  </si>
  <si>
    <t>Culti-vated</t>
  </si>
  <si>
    <t>762_5043</t>
  </si>
  <si>
    <t>M75043</t>
  </si>
  <si>
    <t>545_5041</t>
  </si>
  <si>
    <t>M75041</t>
  </si>
  <si>
    <t>720_5042</t>
  </si>
  <si>
    <t>M75042</t>
  </si>
  <si>
    <t>545F0387</t>
  </si>
  <si>
    <t>tbd</t>
  </si>
  <si>
    <t>531_5035</t>
  </si>
  <si>
    <t>M75035</t>
  </si>
  <si>
    <t>531_5039</t>
  </si>
  <si>
    <t>M75039</t>
  </si>
  <si>
    <t>851F0397</t>
  </si>
  <si>
    <t>HM596277</t>
  </si>
  <si>
    <t>851N000A</t>
  </si>
  <si>
    <t>JF199888</t>
  </si>
  <si>
    <t>535_5044</t>
  </si>
  <si>
    <t>M75044</t>
  </si>
  <si>
    <t>641N000B</t>
  </si>
  <si>
    <t>JF236380</t>
  </si>
  <si>
    <t>641_5019</t>
  </si>
  <si>
    <t>M35019</t>
  </si>
  <si>
    <t>641_3619</t>
  </si>
  <si>
    <t>AY613619</t>
  </si>
  <si>
    <t>718_3530</t>
  </si>
  <si>
    <t>EU083530</t>
  </si>
  <si>
    <t>718N000A</t>
  </si>
  <si>
    <t>HM255881</t>
  </si>
  <si>
    <t>944_6642</t>
  </si>
  <si>
    <t>JF506642</t>
  </si>
  <si>
    <t>946_0755</t>
  </si>
  <si>
    <t>AJ290755</t>
  </si>
  <si>
    <t>035_3523</t>
  </si>
  <si>
    <t>HQ803523</t>
  </si>
  <si>
    <t>035_8142</t>
  </si>
  <si>
    <t>NR_118142</t>
  </si>
  <si>
    <t>945_5384</t>
  </si>
  <si>
    <t>LK985384</t>
  </si>
  <si>
    <t>945_5746</t>
  </si>
  <si>
    <t>AJ295746</t>
  </si>
  <si>
    <t>821_3483</t>
  </si>
  <si>
    <t>AY513483</t>
  </si>
  <si>
    <t>731_7657</t>
  </si>
  <si>
    <t>Y17657</t>
  </si>
  <si>
    <t>731_8919</t>
  </si>
  <si>
    <t>AF228919</t>
  </si>
  <si>
    <t>731N000B</t>
  </si>
  <si>
    <t>NR_117686</t>
  </si>
  <si>
    <t>153N098A</t>
  </si>
  <si>
    <t>NR_102493</t>
  </si>
  <si>
    <t>565_6078</t>
  </si>
  <si>
    <t>Z96078</t>
  </si>
  <si>
    <t>634_3890</t>
  </si>
  <si>
    <t>AJ853890</t>
  </si>
  <si>
    <t>865_6566</t>
  </si>
  <si>
    <t>AF176566</t>
  </si>
  <si>
    <t>865F0526</t>
  </si>
  <si>
    <t>115N083A</t>
  </si>
  <si>
    <t>NR_041980</t>
  </si>
  <si>
    <t>827_7604</t>
  </si>
  <si>
    <t>L37604</t>
  </si>
  <si>
    <t>753_4746</t>
  </si>
  <si>
    <t>AB004746</t>
  </si>
  <si>
    <t>574_5588</t>
  </si>
  <si>
    <t>M25588</t>
  </si>
  <si>
    <t>676_8582</t>
  </si>
  <si>
    <t>AF008582</t>
  </si>
  <si>
    <t>154N099A</t>
  </si>
  <si>
    <t>NR_117693</t>
  </si>
  <si>
    <t>154N099B</t>
  </si>
  <si>
    <t>JF136073</t>
  </si>
  <si>
    <t>154N099C</t>
  </si>
  <si>
    <t>JF239969</t>
  </si>
  <si>
    <t>098N062A</t>
  </si>
  <si>
    <t>NR_104938</t>
  </si>
  <si>
    <t>098N062C</t>
  </si>
  <si>
    <t>HM341635</t>
  </si>
  <si>
    <t>833_0876</t>
  </si>
  <si>
    <t>U10876</t>
  </si>
  <si>
    <t>833N000A</t>
  </si>
  <si>
    <t>JF141417</t>
  </si>
  <si>
    <t>711_5304</t>
  </si>
  <si>
    <t>X95304</t>
  </si>
  <si>
    <t>282N127A</t>
  </si>
  <si>
    <t>NR_117623</t>
  </si>
  <si>
    <t>554_1660</t>
  </si>
  <si>
    <t>X81660</t>
  </si>
  <si>
    <t>297N132A</t>
  </si>
  <si>
    <t>NR_117624</t>
  </si>
  <si>
    <t>010N002A</t>
  </si>
  <si>
    <t>NR_114074</t>
  </si>
  <si>
    <t>005N001A</t>
  </si>
  <si>
    <t>NR_113346</t>
  </si>
  <si>
    <t>740_6666</t>
  </si>
  <si>
    <t>Z76666</t>
  </si>
  <si>
    <t>477_3219</t>
  </si>
  <si>
    <t>AF063219</t>
  </si>
  <si>
    <t>536_6651</t>
  </si>
  <si>
    <t>Z76651</t>
  </si>
  <si>
    <t>834_3147</t>
  </si>
  <si>
    <t>AY953147</t>
  </si>
  <si>
    <t>344N144A</t>
  </si>
  <si>
    <t>NR_114215</t>
  </si>
  <si>
    <t>612_4476</t>
  </si>
  <si>
    <t>NR_114476</t>
  </si>
  <si>
    <t>663_5923</t>
  </si>
  <si>
    <t>X95923</t>
  </si>
  <si>
    <t>037AY088</t>
  </si>
  <si>
    <t>AF385546</t>
  </si>
  <si>
    <t>633_5014</t>
  </si>
  <si>
    <t>M35014</t>
  </si>
  <si>
    <t>633_4697</t>
  </si>
  <si>
    <t>AF144697</t>
  </si>
  <si>
    <t>540_4696</t>
  </si>
  <si>
    <t>AF144696</t>
  </si>
  <si>
    <t>609_9301</t>
  </si>
  <si>
    <t>AJ239301</t>
  </si>
  <si>
    <t>764_9292</t>
  </si>
  <si>
    <t>AJ239292</t>
  </si>
  <si>
    <t>099N064A</t>
  </si>
  <si>
    <t>NR_117701</t>
  </si>
  <si>
    <t>682_9282</t>
  </si>
  <si>
    <t>AJ239282</t>
  </si>
  <si>
    <t>621_7714</t>
  </si>
  <si>
    <t>X07714</t>
  </si>
  <si>
    <t>737_6167</t>
  </si>
  <si>
    <t>L06167</t>
  </si>
  <si>
    <t>669_2273</t>
  </si>
  <si>
    <t>AF382273</t>
  </si>
  <si>
    <t>956_1687</t>
  </si>
  <si>
    <t>NR_121687</t>
  </si>
  <si>
    <t>610_1998</t>
  </si>
  <si>
    <t>EF511998</t>
  </si>
  <si>
    <t>101N065A</t>
  </si>
  <si>
    <t>NR_117694</t>
  </si>
  <si>
    <t>476_9291</t>
  </si>
  <si>
    <t>AJ239291</t>
  </si>
  <si>
    <t>092_0738</t>
  </si>
  <si>
    <t>L10738</t>
  </si>
  <si>
    <t>013AK105</t>
  </si>
  <si>
    <t>AY005029</t>
  </si>
  <si>
    <t>013_5756</t>
  </si>
  <si>
    <t>KM225756</t>
  </si>
  <si>
    <t>013_9613</t>
  </si>
  <si>
    <t>EF509613</t>
  </si>
  <si>
    <t>646_1999</t>
  </si>
  <si>
    <t>AY551999</t>
  </si>
  <si>
    <t>646_1998</t>
  </si>
  <si>
    <t>AY551998</t>
  </si>
  <si>
    <t>706_6164</t>
  </si>
  <si>
    <t>L06164</t>
  </si>
  <si>
    <t>014AP085</t>
  </si>
  <si>
    <t>AY005023</t>
  </si>
  <si>
    <t>014F0314</t>
  </si>
  <si>
    <t>649_9286</t>
  </si>
  <si>
    <t>AJ239286</t>
  </si>
  <si>
    <t>598_6171</t>
  </si>
  <si>
    <t>L06171</t>
  </si>
  <si>
    <t>582_6166</t>
  </si>
  <si>
    <t>L06166</t>
  </si>
  <si>
    <t>577_0620</t>
  </si>
  <si>
    <t>AF320620</t>
  </si>
  <si>
    <t>577M-D25</t>
  </si>
  <si>
    <t>GQ422740</t>
  </si>
  <si>
    <t>683_8147</t>
  </si>
  <si>
    <t>AF328147</t>
  </si>
  <si>
    <t>858_9161</t>
  </si>
  <si>
    <t>NR_029161</t>
  </si>
  <si>
    <t>209N112A</t>
  </si>
  <si>
    <t>KM287569</t>
  </si>
  <si>
    <t>211N113A</t>
  </si>
  <si>
    <t>NR_042427</t>
  </si>
  <si>
    <t>216N114A</t>
  </si>
  <si>
    <t>NR_028715</t>
  </si>
  <si>
    <t>717_3736</t>
  </si>
  <si>
    <t>NR_113736</t>
  </si>
  <si>
    <t>023_0186</t>
  </si>
  <si>
    <t>AB020186</t>
  </si>
  <si>
    <t>023_2803</t>
  </si>
  <si>
    <t>AJ002803</t>
  </si>
  <si>
    <t>024_5876</t>
  </si>
  <si>
    <t>AF125876</t>
  </si>
  <si>
    <t>026CA004</t>
  </si>
  <si>
    <t>AF385538</t>
  </si>
  <si>
    <t>022AP009</t>
  </si>
  <si>
    <t>AY005030</t>
  </si>
  <si>
    <t>022_3223</t>
  </si>
  <si>
    <t>X73223</t>
  </si>
  <si>
    <t>854_3152</t>
  </si>
  <si>
    <t>NR_043152</t>
  </si>
  <si>
    <t>027_5039</t>
  </si>
  <si>
    <t>AY005039</t>
  </si>
  <si>
    <t>571_7530</t>
  </si>
  <si>
    <t>AF097530</t>
  </si>
  <si>
    <t>343_4907</t>
  </si>
  <si>
    <t>Y14907</t>
  </si>
  <si>
    <t>828_2327</t>
  </si>
  <si>
    <t>AF142327</t>
  </si>
  <si>
    <t>660_5312</t>
  </si>
  <si>
    <t>NR_025312</t>
  </si>
  <si>
    <t>659_0166</t>
  </si>
  <si>
    <t>U50166</t>
  </si>
  <si>
    <t>001A28SC</t>
  </si>
  <si>
    <t>GQ422708</t>
  </si>
  <si>
    <t>485_1223</t>
  </si>
  <si>
    <t>M11223</t>
  </si>
  <si>
    <t>544_4398</t>
  </si>
  <si>
    <t>AM114398</t>
  </si>
  <si>
    <t>857_7798</t>
  </si>
  <si>
    <t>AB017798</t>
  </si>
  <si>
    <t>316N134A</t>
  </si>
  <si>
    <t>NR_043734</t>
  </si>
  <si>
    <t>104N072A</t>
  </si>
  <si>
    <t>NR_029038</t>
  </si>
  <si>
    <t>559_7759</t>
  </si>
  <si>
    <t>U87759</t>
  </si>
  <si>
    <t>597_5000</t>
  </si>
  <si>
    <t>U35000</t>
  </si>
  <si>
    <t>636_7774</t>
  </si>
  <si>
    <t>U87774</t>
  </si>
  <si>
    <t>590_9422</t>
  </si>
  <si>
    <t>D49422</t>
  </si>
  <si>
    <t>747_5837</t>
  </si>
  <si>
    <t>AF465837</t>
  </si>
  <si>
    <t>007_3452</t>
  </si>
  <si>
    <t>AJ223452</t>
  </si>
  <si>
    <t>003_0566</t>
  </si>
  <si>
    <t>HM830566</t>
  </si>
  <si>
    <t>342N143A</t>
  </si>
  <si>
    <t>NR_044210</t>
  </si>
  <si>
    <t>330N137A</t>
  </si>
  <si>
    <t>DQ186612</t>
  </si>
  <si>
    <t>196N049A</t>
  </si>
  <si>
    <t>NR_113385</t>
  </si>
  <si>
    <t>244N120A</t>
  </si>
  <si>
    <t>NR_029061</t>
  </si>
  <si>
    <t>245N121A</t>
  </si>
  <si>
    <t>NR_028857</t>
  </si>
  <si>
    <t>748_4317</t>
  </si>
  <si>
    <t>L04317</t>
  </si>
  <si>
    <t>748_6973</t>
  </si>
  <si>
    <t>L06973</t>
  </si>
  <si>
    <t>763_6974</t>
  </si>
  <si>
    <t>L06974</t>
  </si>
  <si>
    <t>580_C10</t>
  </si>
  <si>
    <t>580_4313</t>
  </si>
  <si>
    <t>L04313</t>
  </si>
  <si>
    <t>575_6977</t>
  </si>
  <si>
    <t>L06977</t>
  </si>
  <si>
    <t>623_4320</t>
  </si>
  <si>
    <t>L04320</t>
  </si>
  <si>
    <t>776_2768</t>
  </si>
  <si>
    <t>AF022768</t>
  </si>
  <si>
    <t>842_4321</t>
  </si>
  <si>
    <t>L04321</t>
  </si>
  <si>
    <t>812_8157</t>
  </si>
  <si>
    <t>M88157</t>
  </si>
  <si>
    <t>605_1630</t>
  </si>
  <si>
    <t>AJ251630</t>
  </si>
  <si>
    <t>703_1623</t>
  </si>
  <si>
    <t>AJ251623</t>
  </si>
  <si>
    <t>469_3525</t>
  </si>
  <si>
    <t>AY323525</t>
  </si>
  <si>
    <t>572_6473</t>
  </si>
  <si>
    <t>L16473</t>
  </si>
  <si>
    <t>572_3124</t>
  </si>
  <si>
    <t>NR_113124</t>
  </si>
  <si>
    <t>572_4079</t>
  </si>
  <si>
    <t>JQ474079</t>
  </si>
  <si>
    <t>298BE073</t>
  </si>
  <si>
    <t>AF385551</t>
  </si>
  <si>
    <t>885_3253</t>
  </si>
  <si>
    <t>AB683253</t>
  </si>
  <si>
    <t>782_4304</t>
  </si>
  <si>
    <t>NR_114304</t>
  </si>
  <si>
    <t>782F0012</t>
  </si>
  <si>
    <t>GQ422745</t>
  </si>
  <si>
    <t>291AH005</t>
  </si>
  <si>
    <t>AY005053</t>
  </si>
  <si>
    <t>291_3524</t>
  </si>
  <si>
    <t>AY323524</t>
  </si>
  <si>
    <t>291AO036</t>
  </si>
  <si>
    <t>AY005054</t>
  </si>
  <si>
    <t>685_2483</t>
  </si>
  <si>
    <t>AB182483</t>
  </si>
  <si>
    <t>643_2907</t>
  </si>
  <si>
    <t>NR_102907</t>
  </si>
  <si>
    <t>643_3106</t>
  </si>
  <si>
    <t>NR_113106</t>
  </si>
  <si>
    <t>943_2878</t>
  </si>
  <si>
    <t>NR_112878</t>
  </si>
  <si>
    <t>714_3121</t>
  </si>
  <si>
    <t>NR_113121</t>
  </si>
  <si>
    <t>693_3963</t>
  </si>
  <si>
    <t>X73963</t>
  </si>
  <si>
    <t>693F0103</t>
  </si>
  <si>
    <t>GU470890</t>
  </si>
  <si>
    <t>289AA020</t>
  </si>
  <si>
    <t>AY005057</t>
  </si>
  <si>
    <t>289AA016</t>
  </si>
  <si>
    <t>AY005058</t>
  </si>
  <si>
    <t>289_4315</t>
  </si>
  <si>
    <t>EF534315</t>
  </si>
  <si>
    <t>311_F045</t>
  </si>
  <si>
    <t>AY005056</t>
  </si>
  <si>
    <t>311_6474</t>
  </si>
  <si>
    <t>L16474</t>
  </si>
  <si>
    <t>307_8826</t>
  </si>
  <si>
    <t>AB108826</t>
  </si>
  <si>
    <t>288_6472</t>
  </si>
  <si>
    <t>L16472</t>
  </si>
  <si>
    <t>288F0390</t>
  </si>
  <si>
    <t>794_0414</t>
  </si>
  <si>
    <t>AB200414</t>
  </si>
  <si>
    <t>658_6481</t>
  </si>
  <si>
    <t>L16481</t>
  </si>
  <si>
    <t>795_8825</t>
  </si>
  <si>
    <t>AB108825</t>
  </si>
  <si>
    <t>781_3320</t>
  </si>
  <si>
    <t>NR_113320</t>
  </si>
  <si>
    <t>781F0055</t>
  </si>
  <si>
    <t>GQ422744</t>
  </si>
  <si>
    <t>665_1227</t>
  </si>
  <si>
    <t>AF481227</t>
  </si>
  <si>
    <t>705_3522</t>
  </si>
  <si>
    <t>AY323522</t>
  </si>
  <si>
    <t>705_5176</t>
  </si>
  <si>
    <t>HQ815176</t>
  </si>
  <si>
    <t>303_9992</t>
  </si>
  <si>
    <t>AM419992</t>
  </si>
  <si>
    <t>600_5635</t>
  </si>
  <si>
    <t>AJ005635</t>
  </si>
  <si>
    <t>583_1876</t>
  </si>
  <si>
    <t>X81876</t>
  </si>
  <si>
    <t>560_6478</t>
  </si>
  <si>
    <t>L16478</t>
  </si>
  <si>
    <t>553_2605</t>
  </si>
  <si>
    <t>AJ012605</t>
  </si>
  <si>
    <t>556_6475</t>
  </si>
  <si>
    <t>L16475</t>
  </si>
  <si>
    <t>562_6476</t>
  </si>
  <si>
    <t>L16476</t>
  </si>
  <si>
    <t>299BI027</t>
  </si>
  <si>
    <t>AY005064</t>
  </si>
  <si>
    <t>378_1228</t>
  </si>
  <si>
    <t>AF481228</t>
  </si>
  <si>
    <t>283DS033</t>
  </si>
  <si>
    <t>AF366271</t>
  </si>
  <si>
    <t>283_2823</t>
  </si>
  <si>
    <t>X82823</t>
  </si>
  <si>
    <t>279CW034</t>
  </si>
  <si>
    <t>AY008310</t>
  </si>
  <si>
    <t>279F450c</t>
  </si>
  <si>
    <t>279F450d</t>
  </si>
  <si>
    <t>279F450b</t>
  </si>
  <si>
    <t>279DP023</t>
  </si>
  <si>
    <t>AF385516</t>
  </si>
  <si>
    <t>279F450a</t>
  </si>
  <si>
    <t>619_3964</t>
  </si>
  <si>
    <t>X73964</t>
  </si>
  <si>
    <t>273_6491</t>
  </si>
  <si>
    <t>L16491</t>
  </si>
  <si>
    <t>273_7054</t>
  </si>
  <si>
    <t>AY207054</t>
  </si>
  <si>
    <t>273AJ002</t>
  </si>
  <si>
    <t>AY005067</t>
  </si>
  <si>
    <t>273BB134</t>
  </si>
  <si>
    <t>AY005068</t>
  </si>
  <si>
    <t>785F0120</t>
  </si>
  <si>
    <t>GQ422746</t>
  </si>
  <si>
    <t>785_3091</t>
  </si>
  <si>
    <t>NR_113091</t>
  </si>
  <si>
    <t>547_6490</t>
  </si>
  <si>
    <t>L16490</t>
  </si>
  <si>
    <t>613_6495</t>
  </si>
  <si>
    <t>L16495</t>
  </si>
  <si>
    <t>302F0020</t>
  </si>
  <si>
    <t>GQ422736</t>
  </si>
  <si>
    <t>302_9190</t>
  </si>
  <si>
    <t>JQ039190</t>
  </si>
  <si>
    <t>466_3406</t>
  </si>
  <si>
    <t>AF183406</t>
  </si>
  <si>
    <t>466_5634</t>
  </si>
  <si>
    <t>AJ005634</t>
  </si>
  <si>
    <t>630_6487</t>
  </si>
  <si>
    <t>L16487</t>
  </si>
  <si>
    <t>630F0110</t>
  </si>
  <si>
    <t>GQ422742</t>
  </si>
  <si>
    <t>465_6488</t>
  </si>
  <si>
    <t>L16488</t>
  </si>
  <si>
    <t>787F0041</t>
  </si>
  <si>
    <t>GQ422748</t>
  </si>
  <si>
    <t>700_4635</t>
  </si>
  <si>
    <t>L14635</t>
  </si>
  <si>
    <t>775_4920</t>
  </si>
  <si>
    <t>JQ474920</t>
  </si>
  <si>
    <t>775_7609</t>
  </si>
  <si>
    <t>X67609</t>
  </si>
  <si>
    <t>329BM058</t>
  </si>
  <si>
    <t>AY005075</t>
  </si>
  <si>
    <t>329BU084</t>
  </si>
  <si>
    <t>AF385569</t>
  </si>
  <si>
    <t>329BR085</t>
  </si>
  <si>
    <t>GU350453</t>
  </si>
  <si>
    <t>627_1748</t>
  </si>
  <si>
    <t>JQ451748</t>
  </si>
  <si>
    <t>627_1349</t>
  </si>
  <si>
    <t>U41349</t>
  </si>
  <si>
    <t>325AH015</t>
  </si>
  <si>
    <t>AY005074</t>
  </si>
  <si>
    <t>325_1347</t>
  </si>
  <si>
    <t>U41347</t>
  </si>
  <si>
    <t>337-S3</t>
  </si>
  <si>
    <t>AY005073</t>
  </si>
  <si>
    <t>337_7608</t>
  </si>
  <si>
    <t>X67608</t>
  </si>
  <si>
    <t>261N123A</t>
  </si>
  <si>
    <t>NR_114296</t>
  </si>
  <si>
    <t>261N123B</t>
  </si>
  <si>
    <t>HM296397</t>
  </si>
  <si>
    <t>584_1236</t>
  </si>
  <si>
    <t>M71236</t>
  </si>
  <si>
    <t>584_D012</t>
  </si>
  <si>
    <t>AF023030</t>
  </si>
  <si>
    <t>743_9249</t>
  </si>
  <si>
    <t>AY369249</t>
  </si>
  <si>
    <t>805_8726</t>
  </si>
  <si>
    <t>M88726</t>
  </si>
  <si>
    <t>667_3051</t>
  </si>
  <si>
    <t>AF023051</t>
  </si>
  <si>
    <t>029_3309</t>
  </si>
  <si>
    <t>AF033309</t>
  </si>
  <si>
    <t>769_3308</t>
  </si>
  <si>
    <t>AF033308</t>
  </si>
  <si>
    <t>769_3305</t>
  </si>
  <si>
    <t>AF033305</t>
  </si>
  <si>
    <t>769_C044</t>
  </si>
  <si>
    <t>AF056344</t>
  </si>
  <si>
    <t>769_G047</t>
  </si>
  <si>
    <t>AF056343</t>
  </si>
  <si>
    <t>769_3306</t>
  </si>
  <si>
    <t>AF033306</t>
  </si>
  <si>
    <t>769_3307</t>
  </si>
  <si>
    <t>AF033307</t>
  </si>
  <si>
    <t>541_3045</t>
  </si>
  <si>
    <t>AF023045</t>
  </si>
  <si>
    <t>724_3304</t>
  </si>
  <si>
    <t>AF033304</t>
  </si>
  <si>
    <t>725_1237</t>
  </si>
  <si>
    <t>M71237</t>
  </si>
  <si>
    <t>664_3039</t>
  </si>
  <si>
    <t>AF023039</t>
  </si>
  <si>
    <t>664_C021</t>
  </si>
  <si>
    <t>AF023038</t>
  </si>
  <si>
    <t>653_3040</t>
  </si>
  <si>
    <t>AF023040</t>
  </si>
  <si>
    <t>200AJ050</t>
  </si>
  <si>
    <t>AF287805</t>
  </si>
  <si>
    <t>200_7962</t>
  </si>
  <si>
    <t>JQ477962</t>
  </si>
  <si>
    <t>200_0026</t>
  </si>
  <si>
    <t>NZ_AABF02000026</t>
  </si>
  <si>
    <t>200_R002</t>
  </si>
  <si>
    <t>AF287806</t>
  </si>
  <si>
    <t>689_6965</t>
  </si>
  <si>
    <t>AJ006965</t>
  </si>
  <si>
    <t>420_8617</t>
  </si>
  <si>
    <t>AY278617</t>
  </si>
  <si>
    <t>420_5404</t>
  </si>
  <si>
    <t>X55404</t>
  </si>
  <si>
    <t>698_3496</t>
  </si>
  <si>
    <t>AJ133496</t>
  </si>
  <si>
    <t>202_7812</t>
  </si>
  <si>
    <t>AF287812</t>
  </si>
  <si>
    <t>953_0020</t>
  </si>
  <si>
    <t>ALVD01000020</t>
  </si>
  <si>
    <t>201BS011</t>
  </si>
  <si>
    <t>AF432130</t>
  </si>
  <si>
    <t>201_5405</t>
  </si>
  <si>
    <t>X55405</t>
  </si>
  <si>
    <t>248N122A</t>
  </si>
  <si>
    <t>LT576389</t>
  </si>
  <si>
    <t>860_9686</t>
  </si>
  <si>
    <t>GQ179686</t>
  </si>
  <si>
    <t>690_4948</t>
  </si>
  <si>
    <t>AF044948</t>
  </si>
  <si>
    <t>214DE081</t>
  </si>
  <si>
    <t>AF366268</t>
  </si>
  <si>
    <t>224_7813</t>
  </si>
  <si>
    <t>AF287813</t>
  </si>
  <si>
    <t>563_7788</t>
  </si>
  <si>
    <t>L37788</t>
  </si>
  <si>
    <t>222F0279</t>
  </si>
  <si>
    <t>222_7816</t>
  </si>
  <si>
    <t>AF287816</t>
  </si>
  <si>
    <t>213DA069</t>
  </si>
  <si>
    <t>AF287811</t>
  </si>
  <si>
    <t>845F0264</t>
  </si>
  <si>
    <t>FJ577259</t>
  </si>
  <si>
    <t>837_8342</t>
  </si>
  <si>
    <t>NR_118342</t>
  </si>
  <si>
    <t>844_8425</t>
  </si>
  <si>
    <t>AY078425</t>
  </si>
  <si>
    <t>082BE088</t>
  </si>
  <si>
    <t>AF385552</t>
  </si>
  <si>
    <t>082F0431</t>
  </si>
  <si>
    <t>494IR009</t>
  </si>
  <si>
    <t>AY349376</t>
  </si>
  <si>
    <t>494_RDP</t>
  </si>
  <si>
    <t>RDP</t>
  </si>
  <si>
    <t>107F0167</t>
  </si>
  <si>
    <t>635_7152</t>
  </si>
  <si>
    <t>X87152</t>
  </si>
  <si>
    <t>934FTB41</t>
  </si>
  <si>
    <t>AF287770</t>
  </si>
  <si>
    <t>934_5570</t>
  </si>
  <si>
    <t>NR_125570</t>
  </si>
  <si>
    <t>108F0425</t>
  </si>
  <si>
    <t>108_5571</t>
  </si>
  <si>
    <t>NR_125571</t>
  </si>
  <si>
    <t>457F0268</t>
  </si>
  <si>
    <t>FJ577261</t>
  </si>
  <si>
    <t>419_8618</t>
  </si>
  <si>
    <t>AY278618</t>
  </si>
  <si>
    <t>165EZ006</t>
  </si>
  <si>
    <t>AF385577</t>
  </si>
  <si>
    <t>165_7151</t>
  </si>
  <si>
    <t>X87151</t>
  </si>
  <si>
    <t>095_9956</t>
  </si>
  <si>
    <t>AF399956</t>
  </si>
  <si>
    <t>593_7874</t>
  </si>
  <si>
    <t>AB037874</t>
  </si>
  <si>
    <t>008_1702</t>
  </si>
  <si>
    <t>AB021702</t>
  </si>
  <si>
    <t>691_7875</t>
  </si>
  <si>
    <t>AB037875</t>
  </si>
  <si>
    <t>742_1701</t>
  </si>
  <si>
    <t>AB021701</t>
  </si>
  <si>
    <t>042W9173</t>
  </si>
  <si>
    <t>105_3039</t>
  </si>
  <si>
    <t>U13039</t>
  </si>
  <si>
    <t>467_6963</t>
  </si>
  <si>
    <t>AJ006963</t>
  </si>
  <si>
    <t>673_3037</t>
  </si>
  <si>
    <t>U13037</t>
  </si>
  <si>
    <t>694_6274</t>
  </si>
  <si>
    <t>Z36274</t>
  </si>
  <si>
    <t>759_5987</t>
  </si>
  <si>
    <t>U65987</t>
  </si>
  <si>
    <t>557_3038</t>
  </si>
  <si>
    <t>U13038</t>
  </si>
  <si>
    <t>112CK035</t>
  </si>
  <si>
    <t>AF287763</t>
  </si>
  <si>
    <t>112A21H2</t>
  </si>
  <si>
    <t>GQ422715</t>
  </si>
  <si>
    <t>542_6462</t>
  </si>
  <si>
    <t>AY326462</t>
  </si>
  <si>
    <t>935_8649</t>
  </si>
  <si>
    <t>KF098649</t>
  </si>
  <si>
    <t>655_4533</t>
  </si>
  <si>
    <t>NR_074533</t>
  </si>
  <si>
    <t>538CK057</t>
  </si>
  <si>
    <t>AF287778</t>
  </si>
  <si>
    <t>377_4629</t>
  </si>
  <si>
    <t>L34629</t>
  </si>
  <si>
    <t>377_5259</t>
  </si>
  <si>
    <t>NR_115259</t>
  </si>
  <si>
    <t>106A03MT</t>
  </si>
  <si>
    <t>AF287765</t>
  </si>
  <si>
    <t>539_6962</t>
  </si>
  <si>
    <t>AJ006962</t>
  </si>
  <si>
    <t>840_4147</t>
  </si>
  <si>
    <t>D14147</t>
  </si>
  <si>
    <t>109N074A</t>
  </si>
  <si>
    <t>NR_026358</t>
  </si>
  <si>
    <t>836F0141</t>
  </si>
  <si>
    <t>GQ422750</t>
  </si>
  <si>
    <t>836_1812</t>
  </si>
  <si>
    <t>AB971812</t>
  </si>
  <si>
    <t>548_3382</t>
  </si>
  <si>
    <t>NR_113382</t>
  </si>
  <si>
    <t>111_3523</t>
  </si>
  <si>
    <t>AY323523</t>
  </si>
  <si>
    <t>111FG014</t>
  </si>
  <si>
    <t>AF385543</t>
  </si>
  <si>
    <t>111BS044</t>
  </si>
  <si>
    <t>AF385559</t>
  </si>
  <si>
    <t>662_4677</t>
  </si>
  <si>
    <t>NR_074677</t>
  </si>
  <si>
    <t>662N000B</t>
  </si>
  <si>
    <t>NR_113383</t>
  </si>
  <si>
    <t>017N004A</t>
  </si>
  <si>
    <t>NR_026360</t>
  </si>
  <si>
    <t>017N004D</t>
  </si>
  <si>
    <t>JF184195</t>
  </si>
  <si>
    <t>017N004C</t>
  </si>
  <si>
    <t>HM342530</t>
  </si>
  <si>
    <t>017N004B</t>
  </si>
  <si>
    <t>KF078478</t>
  </si>
  <si>
    <t>017N004E</t>
  </si>
  <si>
    <t>GQ054733</t>
  </si>
  <si>
    <t>738_4575</t>
  </si>
  <si>
    <t>NR_074575</t>
  </si>
  <si>
    <t>788F0127</t>
  </si>
  <si>
    <t>GQ422749</t>
  </si>
  <si>
    <t>859_3373</t>
  </si>
  <si>
    <t>AB673373</t>
  </si>
  <si>
    <t>151Ssput</t>
  </si>
  <si>
    <t>AF287793</t>
  </si>
  <si>
    <t>151_K168</t>
  </si>
  <si>
    <t>GQ422722</t>
  </si>
  <si>
    <t>151_N011</t>
  </si>
  <si>
    <t>GQ422723</t>
  </si>
  <si>
    <t>726_0963</t>
  </si>
  <si>
    <t>AJ010963</t>
  </si>
  <si>
    <t>139Sdian</t>
  </si>
  <si>
    <t>AF287801</t>
  </si>
  <si>
    <t>139DY027</t>
  </si>
  <si>
    <t>AF385492</t>
  </si>
  <si>
    <t>139_Z048</t>
  </si>
  <si>
    <t>GQ422719</t>
  </si>
  <si>
    <t>639Sinfe</t>
  </si>
  <si>
    <t>AF287802</t>
  </si>
  <si>
    <t>125AH132</t>
  </si>
  <si>
    <t>AF287804</t>
  </si>
  <si>
    <t>125_6593</t>
  </si>
  <si>
    <t>HQ776593</t>
  </si>
  <si>
    <t>124AA024</t>
  </si>
  <si>
    <t>AF287797</t>
  </si>
  <si>
    <t>124F0399</t>
  </si>
  <si>
    <t>HM596274</t>
  </si>
  <si>
    <t>124Sart</t>
  </si>
  <si>
    <t>GQ422716</t>
  </si>
  <si>
    <t>130CI002</t>
  </si>
  <si>
    <t>AF287798</t>
  </si>
  <si>
    <t>130Snoxi</t>
  </si>
  <si>
    <t>AF287799</t>
  </si>
  <si>
    <t>158BI029</t>
  </si>
  <si>
    <t>GQ422725</t>
  </si>
  <si>
    <t>158F0412</t>
  </si>
  <si>
    <t>161BU083</t>
  </si>
  <si>
    <t>AF366266</t>
  </si>
  <si>
    <t>887_5167</t>
  </si>
  <si>
    <t>EF185167</t>
  </si>
  <si>
    <t>161Vparv</t>
  </si>
  <si>
    <t>X84005</t>
  </si>
  <si>
    <t>161_X002</t>
  </si>
  <si>
    <t>GU350451</t>
  </si>
  <si>
    <t>161AA050</t>
  </si>
  <si>
    <t>AF287782</t>
  </si>
  <si>
    <t>161_X042</t>
  </si>
  <si>
    <t>AF287781</t>
  </si>
  <si>
    <t>160_X031</t>
  </si>
  <si>
    <t>GQ422726</t>
  </si>
  <si>
    <t>160Vdisp</t>
  </si>
  <si>
    <t>X84006</t>
  </si>
  <si>
    <t>524_3631</t>
  </si>
  <si>
    <t>DQ003631</t>
  </si>
  <si>
    <t>524Vatyp</t>
  </si>
  <si>
    <t>X84007</t>
  </si>
  <si>
    <t>121BB166</t>
  </si>
  <si>
    <t>AF287783</t>
  </si>
  <si>
    <t>122BU057</t>
  </si>
  <si>
    <t>AF385566</t>
  </si>
  <si>
    <t>122_6527</t>
  </si>
  <si>
    <t>FM996527</t>
  </si>
  <si>
    <t>118GBA27</t>
  </si>
  <si>
    <t>AF287788</t>
  </si>
  <si>
    <t>118BS095</t>
  </si>
  <si>
    <t>AF287787</t>
  </si>
  <si>
    <t>736Dpneu</t>
  </si>
  <si>
    <t>X82500</t>
  </si>
  <si>
    <t>843_3837</t>
  </si>
  <si>
    <t>AF473837</t>
  </si>
  <si>
    <t>684_1878</t>
  </si>
  <si>
    <t>X81878</t>
  </si>
  <si>
    <t>734_3930</t>
  </si>
  <si>
    <t>AF003930</t>
  </si>
  <si>
    <t>677_3929</t>
  </si>
  <si>
    <t>AF003929</t>
  </si>
  <si>
    <t>398_7051</t>
  </si>
  <si>
    <t>AY207051</t>
  </si>
  <si>
    <t>398_5045</t>
  </si>
  <si>
    <t>AY005045</t>
  </si>
  <si>
    <t>431_8633</t>
  </si>
  <si>
    <t>AY278633</t>
  </si>
  <si>
    <t>638_8315</t>
  </si>
  <si>
    <t>AB008315</t>
  </si>
  <si>
    <t>707_3932</t>
  </si>
  <si>
    <t>AF003932</t>
  </si>
  <si>
    <t>058_8632</t>
  </si>
  <si>
    <t>AY278632</t>
  </si>
  <si>
    <t>058BW009</t>
  </si>
  <si>
    <t>AY005042</t>
  </si>
  <si>
    <t>058BM035</t>
  </si>
  <si>
    <t>AY005043</t>
  </si>
  <si>
    <t>071_8631</t>
  </si>
  <si>
    <t>AY278631</t>
  </si>
  <si>
    <t>071_8234</t>
  </si>
  <si>
    <t>NR_118234</t>
  </si>
  <si>
    <t>071_7062</t>
  </si>
  <si>
    <t>AY207062</t>
  </si>
  <si>
    <t>758_3928</t>
  </si>
  <si>
    <t>AF003928</t>
  </si>
  <si>
    <t>411_8634</t>
  </si>
  <si>
    <t>AY278634</t>
  </si>
  <si>
    <t>411_9017</t>
  </si>
  <si>
    <t>EF399017</t>
  </si>
  <si>
    <t>411_8629</t>
  </si>
  <si>
    <t>AY278629</t>
  </si>
  <si>
    <t>411_8635</t>
  </si>
  <si>
    <t>AY278635</t>
  </si>
  <si>
    <t>721_3933</t>
  </si>
  <si>
    <t>AF003933</t>
  </si>
  <si>
    <t>073-T1E5</t>
  </si>
  <si>
    <t>AF385525</t>
  </si>
  <si>
    <t>073_4974</t>
  </si>
  <si>
    <t>AF184974</t>
  </si>
  <si>
    <t>728_8314</t>
  </si>
  <si>
    <t>AB008314</t>
  </si>
  <si>
    <t>948_7425</t>
  </si>
  <si>
    <t>NR_117425</t>
  </si>
  <si>
    <t>578_8313</t>
  </si>
  <si>
    <t>AB008313</t>
  </si>
  <si>
    <t>622_3931</t>
  </si>
  <si>
    <t>AF003931</t>
  </si>
  <si>
    <t>152N096A</t>
  </si>
  <si>
    <t>NR_042778</t>
  </si>
  <si>
    <t>755N000A</t>
  </si>
  <si>
    <t>NR_042776</t>
  </si>
  <si>
    <t>755_8839</t>
  </si>
  <si>
    <t>M58839</t>
  </si>
  <si>
    <t>021_8353</t>
  </si>
  <si>
    <t>AY188353</t>
  </si>
  <si>
    <t>886_9095</t>
  </si>
  <si>
    <t>AY099095</t>
  </si>
  <si>
    <t>767_2856</t>
  </si>
  <si>
    <t>AF432856</t>
  </si>
  <si>
    <t>644_4671</t>
  </si>
  <si>
    <t>AF104671</t>
  </si>
  <si>
    <t>576_4676</t>
  </si>
  <si>
    <t>AF104676</t>
  </si>
  <si>
    <t>543_4678</t>
  </si>
  <si>
    <t>AF104678</t>
  </si>
  <si>
    <t>594_8350</t>
  </si>
  <si>
    <t>AY188350</t>
  </si>
  <si>
    <t>768_3966</t>
  </si>
  <si>
    <t>AJ243966</t>
  </si>
  <si>
    <t>686_3965</t>
  </si>
  <si>
    <t>AJ243965</t>
  </si>
  <si>
    <t>745_3575</t>
  </si>
  <si>
    <t>AB023575</t>
  </si>
  <si>
    <t>537_5927</t>
  </si>
  <si>
    <t>AF015927</t>
  </si>
  <si>
    <t>804_8837</t>
  </si>
  <si>
    <t>M58837</t>
  </si>
  <si>
    <t>804N000B</t>
  </si>
  <si>
    <t>NR_040954</t>
  </si>
  <si>
    <t>880_0801</t>
  </si>
  <si>
    <t>AJ420801</t>
  </si>
  <si>
    <t>801_9899</t>
  </si>
  <si>
    <t>AF039899</t>
  </si>
  <si>
    <t>802_1004</t>
  </si>
  <si>
    <t>AF061004</t>
  </si>
  <si>
    <t>803_6902</t>
  </si>
  <si>
    <t>AJ626902</t>
  </si>
  <si>
    <t>604_8293</t>
  </si>
  <si>
    <t>Y18293</t>
  </si>
  <si>
    <t>534_0540</t>
  </si>
  <si>
    <t>D50540</t>
  </si>
  <si>
    <t>534_2027</t>
  </si>
  <si>
    <t>AB022027</t>
  </si>
  <si>
    <t>596_2532</t>
  </si>
  <si>
    <t>HM252532</t>
  </si>
  <si>
    <t>596_5408</t>
  </si>
  <si>
    <t>Y15408</t>
  </si>
  <si>
    <t>389_0541</t>
  </si>
  <si>
    <t>D50541</t>
  </si>
  <si>
    <t>312N133A</t>
  </si>
  <si>
    <t>NR_104708</t>
  </si>
  <si>
    <t>813_6959</t>
  </si>
  <si>
    <t>AM696959</t>
  </si>
  <si>
    <t>831_7475</t>
  </si>
  <si>
    <t>AY957475</t>
  </si>
  <si>
    <t>884_1659</t>
  </si>
  <si>
    <t>NR_041659</t>
  </si>
  <si>
    <t>424_8620</t>
  </si>
  <si>
    <t>AY278620</t>
  </si>
  <si>
    <t>881_5055</t>
  </si>
  <si>
    <t>AB205055</t>
  </si>
  <si>
    <t>418_8619</t>
  </si>
  <si>
    <t>AY278619</t>
  </si>
  <si>
    <t>558_0328</t>
  </si>
  <si>
    <t>AF090328</t>
  </si>
  <si>
    <t>861_9598</t>
  </si>
  <si>
    <t>EU559598</t>
  </si>
  <si>
    <t>883_9211</t>
  </si>
  <si>
    <t>D79211</t>
  </si>
  <si>
    <t>882_4230</t>
  </si>
  <si>
    <t>X94230</t>
  </si>
  <si>
    <t>709F0423</t>
  </si>
  <si>
    <t>HM596285</t>
  </si>
  <si>
    <t>051DoxG3</t>
  </si>
  <si>
    <t>GQ422709</t>
  </si>
  <si>
    <t>816_3776</t>
  </si>
  <si>
    <t>AM113776</t>
  </si>
  <si>
    <t>818_3507</t>
  </si>
  <si>
    <t>L23507</t>
  </si>
  <si>
    <t>938_0337</t>
  </si>
  <si>
    <t>KC700337</t>
  </si>
  <si>
    <t>608_8819</t>
  </si>
  <si>
    <t>M58819</t>
  </si>
  <si>
    <t>568_6552</t>
  </si>
  <si>
    <t>D16552</t>
  </si>
  <si>
    <t>749_3146</t>
  </si>
  <si>
    <t>AF243146</t>
  </si>
  <si>
    <t>716_9212</t>
  </si>
  <si>
    <t>D79212</t>
  </si>
  <si>
    <t>756_9108</t>
  </si>
  <si>
    <t>AF089108</t>
  </si>
  <si>
    <t>461_7065</t>
  </si>
  <si>
    <t>NR_117065</t>
  </si>
  <si>
    <t>461HT070</t>
  </si>
  <si>
    <t>AY349383</t>
  </si>
  <si>
    <t>817_7362</t>
  </si>
  <si>
    <t>Y17362</t>
  </si>
  <si>
    <t>529_8203</t>
  </si>
  <si>
    <t>AB008203</t>
  </si>
  <si>
    <t>839_3159</t>
  </si>
  <si>
    <t>AF243159</t>
  </si>
  <si>
    <t>615_8820</t>
  </si>
  <si>
    <t>M58820</t>
  </si>
  <si>
    <t>819_2515</t>
  </si>
  <si>
    <t>AJ002515</t>
  </si>
  <si>
    <t>838_6329</t>
  </si>
  <si>
    <t>Y16329</t>
  </si>
  <si>
    <t>045_3853</t>
  </si>
  <si>
    <t>AB043853</t>
  </si>
  <si>
    <t>045_7498</t>
  </si>
  <si>
    <t>AJ297498</t>
  </si>
  <si>
    <t>921-Wade</t>
  </si>
  <si>
    <t>786F0064</t>
  </si>
  <si>
    <t>GQ422747</t>
  </si>
  <si>
    <t>182N107A</t>
  </si>
  <si>
    <t>AJ586357</t>
  </si>
  <si>
    <t>614_2628</t>
  </si>
  <si>
    <t>NR_112628</t>
  </si>
  <si>
    <t>468_8486</t>
  </si>
  <si>
    <t>AB018486</t>
  </si>
  <si>
    <t>824_5951</t>
  </si>
  <si>
    <t>AF155951</t>
  </si>
  <si>
    <t>241N118A</t>
  </si>
  <si>
    <t>NR_113587</t>
  </si>
  <si>
    <t>825_0894</t>
  </si>
  <si>
    <t>EU090894</t>
  </si>
  <si>
    <t>116N084A</t>
  </si>
  <si>
    <t>NR_113348</t>
  </si>
  <si>
    <t>116N084B</t>
  </si>
  <si>
    <t>NR_027519</t>
  </si>
  <si>
    <t>567_9935</t>
  </si>
  <si>
    <t>AB009935</t>
  </si>
  <si>
    <t>601_3363</t>
  </si>
  <si>
    <t>D83363</t>
  </si>
  <si>
    <t>550_3357</t>
  </si>
  <si>
    <t>D83357</t>
  </si>
  <si>
    <t>141N089A</t>
  </si>
  <si>
    <t>NR_024669</t>
  </si>
  <si>
    <t>076_7603</t>
  </si>
  <si>
    <t>L37603</t>
  </si>
  <si>
    <t>120N086A</t>
  </si>
  <si>
    <t>NR_074994</t>
  </si>
  <si>
    <t>127N087A</t>
  </si>
  <si>
    <t>NR_036956</t>
  </si>
  <si>
    <t>128N088A</t>
  </si>
  <si>
    <t>NR_074868</t>
  </si>
  <si>
    <t>117N085A</t>
  </si>
  <si>
    <t>NR_036902</t>
  </si>
  <si>
    <t>142N090A</t>
  </si>
  <si>
    <t>NR_114596</t>
  </si>
  <si>
    <t>233N117A</t>
  </si>
  <si>
    <t>CP009470</t>
  </si>
  <si>
    <t>331N138A</t>
  </si>
  <si>
    <t>NR_036897</t>
  </si>
  <si>
    <t>243N119A</t>
  </si>
  <si>
    <t>NR_116550</t>
  </si>
  <si>
    <t>046_3366</t>
  </si>
  <si>
    <t>Y13366</t>
  </si>
  <si>
    <t>046_4327</t>
  </si>
  <si>
    <t>L14327</t>
  </si>
  <si>
    <t>626_4326</t>
  </si>
  <si>
    <t>L14326</t>
  </si>
  <si>
    <t>757C24KA</t>
  </si>
  <si>
    <t>AY005051</t>
  </si>
  <si>
    <t>555_5050</t>
  </si>
  <si>
    <t>AY005050</t>
  </si>
  <si>
    <t>704_6060</t>
  </si>
  <si>
    <t>AY796060</t>
  </si>
  <si>
    <t>606_5590</t>
  </si>
  <si>
    <t>AF125590</t>
  </si>
  <si>
    <t>754_5583</t>
  </si>
  <si>
    <t>AF125583</t>
  </si>
  <si>
    <t>561_5586</t>
  </si>
  <si>
    <t>AF125586</t>
  </si>
  <si>
    <t>632_2265</t>
  </si>
  <si>
    <t>AJ002265</t>
  </si>
  <si>
    <t>656_4581</t>
  </si>
  <si>
    <t>M24581</t>
  </si>
  <si>
    <t>607_2937</t>
  </si>
  <si>
    <t>NR_102937</t>
  </si>
  <si>
    <t>732_9061</t>
  </si>
  <si>
    <t>M29061</t>
  </si>
  <si>
    <t>616_7334</t>
  </si>
  <si>
    <t>X77334</t>
  </si>
  <si>
    <t>603_0064</t>
  </si>
  <si>
    <t>AF220064</t>
  </si>
  <si>
    <t>678_4915</t>
  </si>
  <si>
    <t>AY044915</t>
  </si>
  <si>
    <t>484_4201</t>
  </si>
  <si>
    <t>AB034201</t>
  </si>
  <si>
    <t>569_3729</t>
  </si>
  <si>
    <t>M23729</t>
  </si>
  <si>
    <t>888_7609</t>
  </si>
  <si>
    <t>AJ697609</t>
  </si>
  <si>
    <t>645_2450</t>
  </si>
  <si>
    <t>X82450</t>
  </si>
  <si>
    <t>618_1735</t>
  </si>
  <si>
    <t>JQ451735</t>
  </si>
  <si>
    <t>618_0414</t>
  </si>
  <si>
    <t>X80414</t>
  </si>
  <si>
    <t>852F0489</t>
  </si>
  <si>
    <t>708_7295</t>
  </si>
  <si>
    <t>AJ507295</t>
  </si>
  <si>
    <t>893_5935</t>
  </si>
  <si>
    <t>AB545935</t>
  </si>
  <si>
    <t>893_4727</t>
  </si>
  <si>
    <t>JQ464727</t>
  </si>
  <si>
    <t>849F0330</t>
  </si>
  <si>
    <t>GU470900</t>
  </si>
  <si>
    <t>176EP011</t>
  </si>
  <si>
    <t>AY008315</t>
  </si>
  <si>
    <t>176_0512</t>
  </si>
  <si>
    <t>JQ450512</t>
  </si>
  <si>
    <t>176_1062</t>
  </si>
  <si>
    <t>X81062</t>
  </si>
  <si>
    <t>688_2453</t>
  </si>
  <si>
    <t>X82453</t>
  </si>
  <si>
    <t>179F0378</t>
  </si>
  <si>
    <t>179B19SC</t>
  </si>
  <si>
    <t>AF287748</t>
  </si>
  <si>
    <t>746_1986</t>
  </si>
  <si>
    <t>AJ251986</t>
  </si>
  <si>
    <t>866_2167</t>
  </si>
  <si>
    <t>NR_042167</t>
  </si>
  <si>
    <t>866F0530</t>
  </si>
  <si>
    <t>701_0504</t>
  </si>
  <si>
    <t>X80504</t>
  </si>
  <si>
    <t>181_1692</t>
  </si>
  <si>
    <t>JF191692</t>
  </si>
  <si>
    <t>181H1065</t>
  </si>
  <si>
    <t>AF385521</t>
  </si>
  <si>
    <t>181_5255</t>
  </si>
  <si>
    <t>JF115255</t>
  </si>
  <si>
    <t>671_2451</t>
  </si>
  <si>
    <t>X82451</t>
  </si>
  <si>
    <t>850F0333</t>
  </si>
  <si>
    <t>GU470888</t>
  </si>
  <si>
    <t>617_0413</t>
  </si>
  <si>
    <t>X80413</t>
  </si>
  <si>
    <t>830_7625</t>
  </si>
  <si>
    <t>AJ427625</t>
  </si>
  <si>
    <t>811_4059</t>
  </si>
  <si>
    <t>AJ234059</t>
  </si>
  <si>
    <t>848F0332</t>
  </si>
  <si>
    <t>GQ131416</t>
  </si>
  <si>
    <t>034N030A</t>
  </si>
  <si>
    <t>NR_028941</t>
  </si>
  <si>
    <t>053N038A</t>
  </si>
  <si>
    <t>NR_119182</t>
  </si>
  <si>
    <t>063N043A</t>
  </si>
  <si>
    <t>NR_026394</t>
  </si>
  <si>
    <t>062N042A</t>
  </si>
  <si>
    <t>NR_025309</t>
  </si>
  <si>
    <t>072N044A</t>
  </si>
  <si>
    <t>NR_037041</t>
  </si>
  <si>
    <t>019N026A</t>
  </si>
  <si>
    <t>NR_042139</t>
  </si>
  <si>
    <t>050N037A</t>
  </si>
  <si>
    <t>NR_042138</t>
  </si>
  <si>
    <t>077N045A</t>
  </si>
  <si>
    <t>NR_028975</t>
  </si>
  <si>
    <t>333N139A</t>
  </si>
  <si>
    <t>NR_044182</t>
  </si>
  <si>
    <t>059N040A</t>
  </si>
  <si>
    <t>NR_037038</t>
  </si>
  <si>
    <t>060N041A</t>
  </si>
  <si>
    <t>NR_042137</t>
  </si>
  <si>
    <t>666_2065</t>
  </si>
  <si>
    <t>X82065</t>
  </si>
  <si>
    <t>666N000A</t>
  </si>
  <si>
    <t>JF218742</t>
  </si>
  <si>
    <t>666_3287</t>
  </si>
  <si>
    <t>AF543287</t>
  </si>
  <si>
    <t>595F235a</t>
  </si>
  <si>
    <t>595F235b</t>
  </si>
  <si>
    <t>595_7069</t>
  </si>
  <si>
    <t>Z97069</t>
  </si>
  <si>
    <t>328N136A</t>
  </si>
  <si>
    <t>NR_026376</t>
  </si>
  <si>
    <t>328N136B</t>
  </si>
  <si>
    <t>JF208381</t>
  </si>
  <si>
    <t>832_9809</t>
  </si>
  <si>
    <t>GQ059809</t>
  </si>
  <si>
    <t>341N142A</t>
  </si>
  <si>
    <t>JF124719</t>
  </si>
  <si>
    <t>341N142B</t>
  </si>
  <si>
    <t>KF094317</t>
  </si>
  <si>
    <t>341N142C</t>
  </si>
  <si>
    <t>KF073304</t>
  </si>
  <si>
    <t>341N142D</t>
  </si>
  <si>
    <t>JF177174</t>
  </si>
  <si>
    <t>054N039A</t>
  </si>
  <si>
    <t>NR_116953</t>
  </si>
  <si>
    <t>835_7599</t>
  </si>
  <si>
    <t>AF537599</t>
  </si>
  <si>
    <t>030N027A</t>
  </si>
  <si>
    <t>NR_026214</t>
  </si>
  <si>
    <t>184_3093</t>
  </si>
  <si>
    <t>NR_043093</t>
  </si>
  <si>
    <t>033N029A</t>
  </si>
  <si>
    <t>NR_028951</t>
  </si>
  <si>
    <t>591_2059</t>
  </si>
  <si>
    <t>X82059</t>
  </si>
  <si>
    <t>047N034A</t>
  </si>
  <si>
    <t>NR_037035</t>
  </si>
  <si>
    <t>853_7597</t>
  </si>
  <si>
    <t>NR_027597</t>
  </si>
  <si>
    <t>208N111A</t>
  </si>
  <si>
    <t>NR_037042</t>
  </si>
  <si>
    <t>049N035A</t>
  </si>
  <si>
    <t>NR_074408</t>
  </si>
  <si>
    <t>031N028A</t>
  </si>
  <si>
    <t>NR_119171</t>
  </si>
  <si>
    <t>173N105B</t>
  </si>
  <si>
    <t>JX877776</t>
  </si>
  <si>
    <t>173N105C</t>
  </si>
  <si>
    <t>AB991511</t>
  </si>
  <si>
    <t>368_1211</t>
  </si>
  <si>
    <t>AF481211</t>
  </si>
  <si>
    <t>823_2782</t>
  </si>
  <si>
    <t>NR_102782</t>
  </si>
  <si>
    <t>822_2917</t>
  </si>
  <si>
    <t>X52917</t>
  </si>
  <si>
    <t>692_9564</t>
  </si>
  <si>
    <t>M29564</t>
  </si>
  <si>
    <t>194BN085</t>
  </si>
  <si>
    <t>AF287757</t>
  </si>
  <si>
    <t>739_5953</t>
  </si>
  <si>
    <t>AJ315953</t>
  </si>
  <si>
    <t>191F0233</t>
  </si>
  <si>
    <t>191FMA5B</t>
  </si>
  <si>
    <t>AF287756</t>
  </si>
  <si>
    <t>530_5256</t>
  </si>
  <si>
    <t>AF145256</t>
  </si>
  <si>
    <t>530N000A</t>
  </si>
  <si>
    <t>NR_113028</t>
  </si>
  <si>
    <t>552_3055</t>
  </si>
  <si>
    <t>AJ003055</t>
  </si>
  <si>
    <t>114N078A</t>
  </si>
  <si>
    <t>NR_113367</t>
  </si>
  <si>
    <t>185AV005</t>
  </si>
  <si>
    <t>AF385527</t>
  </si>
  <si>
    <t>186C24KA</t>
  </si>
  <si>
    <t>AF287752</t>
  </si>
  <si>
    <t>856_7595</t>
  </si>
  <si>
    <t>NR_027595</t>
  </si>
  <si>
    <t>339N140A</t>
  </si>
  <si>
    <t>NR_134061</t>
  </si>
  <si>
    <t>190_5598</t>
  </si>
  <si>
    <t>NR_025598</t>
  </si>
  <si>
    <t>190B46KS</t>
  </si>
  <si>
    <t>AF287753</t>
  </si>
  <si>
    <t>855_7359</t>
  </si>
  <si>
    <t>AJ717359</t>
  </si>
  <si>
    <t>354N047A</t>
  </si>
  <si>
    <t>NR_119073</t>
  </si>
  <si>
    <t>188_0891</t>
  </si>
  <si>
    <t>JF210891</t>
  </si>
  <si>
    <t>188_3025</t>
  </si>
  <si>
    <t>Y13025</t>
  </si>
  <si>
    <t>587_9055</t>
  </si>
  <si>
    <t>M59055</t>
  </si>
  <si>
    <t>681_4690</t>
  </si>
  <si>
    <t>NR_074690</t>
  </si>
  <si>
    <t>197N059A</t>
  </si>
  <si>
    <t>NR_026452</t>
  </si>
  <si>
    <t>084N058A</t>
  </si>
  <si>
    <t>NR_026451</t>
  </si>
  <si>
    <t>087N061A</t>
  </si>
  <si>
    <t>NR_075062</t>
  </si>
  <si>
    <t>340N141A</t>
  </si>
  <si>
    <t>NR_025375</t>
  </si>
  <si>
    <t>340N141B</t>
  </si>
  <si>
    <t>EU086796</t>
  </si>
  <si>
    <t>806_2374</t>
  </si>
  <si>
    <t>AF292374</t>
  </si>
  <si>
    <t>038_2373</t>
  </si>
  <si>
    <t>AF292373</t>
  </si>
  <si>
    <t>814_5325</t>
  </si>
  <si>
    <t>AF325325</t>
  </si>
  <si>
    <t>750_2371</t>
  </si>
  <si>
    <t>AF292371</t>
  </si>
  <si>
    <t>723_2372</t>
  </si>
  <si>
    <t>AF292372</t>
  </si>
  <si>
    <t>674_7148</t>
  </si>
  <si>
    <t>X67148</t>
  </si>
  <si>
    <t>602_4045</t>
  </si>
  <si>
    <t>JX104045</t>
  </si>
  <si>
    <t>602_1240</t>
  </si>
  <si>
    <t>AF101240</t>
  </si>
  <si>
    <t>579F0066</t>
  </si>
  <si>
    <t>GQ422741</t>
  </si>
  <si>
    <t>654_2375</t>
  </si>
  <si>
    <t>AF292375</t>
  </si>
  <si>
    <t>889_6658</t>
  </si>
  <si>
    <t>AB006658</t>
  </si>
  <si>
    <t>862_3437</t>
  </si>
  <si>
    <t>NR_043437</t>
  </si>
  <si>
    <t>891_7363</t>
  </si>
  <si>
    <t>AB437363</t>
  </si>
  <si>
    <t>588_6183</t>
  </si>
  <si>
    <t>D86183</t>
  </si>
  <si>
    <t>890_9329</t>
  </si>
  <si>
    <t>D89329</t>
  </si>
  <si>
    <t>829_4095</t>
  </si>
  <si>
    <t>EF194095</t>
  </si>
  <si>
    <t>895_6185</t>
  </si>
  <si>
    <t>D86185</t>
  </si>
  <si>
    <t>895_0136</t>
  </si>
  <si>
    <t>AB050136</t>
  </si>
  <si>
    <t>195F0424</t>
  </si>
  <si>
    <t>HM596282</t>
  </si>
  <si>
    <t>195_8626</t>
  </si>
  <si>
    <t>AY278626</t>
  </si>
  <si>
    <t>642F0304</t>
  </si>
  <si>
    <t>GQ131412</t>
  </si>
  <si>
    <t>586_9331</t>
  </si>
  <si>
    <t>D89331</t>
  </si>
  <si>
    <t>198_2583</t>
  </si>
  <si>
    <t>NR_042583</t>
  </si>
  <si>
    <t>198H6-M4</t>
  </si>
  <si>
    <t>AF385524</t>
  </si>
  <si>
    <t>363_W090</t>
  </si>
  <si>
    <t>AF125203</t>
  </si>
  <si>
    <t>363_1215</t>
  </si>
  <si>
    <t>AF481215</t>
  </si>
  <si>
    <t>363_W028</t>
  </si>
  <si>
    <t>AF125202</t>
  </si>
  <si>
    <t>357_8615</t>
  </si>
  <si>
    <t>AY278615</t>
  </si>
  <si>
    <t>357W5455</t>
  </si>
  <si>
    <t>EU309492</t>
  </si>
  <si>
    <t>357BA121</t>
  </si>
  <si>
    <t>AY005444</t>
  </si>
  <si>
    <t>777_1216</t>
  </si>
  <si>
    <t>AF481216</t>
  </si>
  <si>
    <t>733_6108</t>
  </si>
  <si>
    <t>L06108</t>
  </si>
  <si>
    <t>229N115A</t>
  </si>
  <si>
    <t>EU427543</t>
  </si>
  <si>
    <t>229N115B</t>
  </si>
  <si>
    <t>KJ463625</t>
  </si>
  <si>
    <t>043N033A</t>
  </si>
  <si>
    <t>NR_026369</t>
  </si>
  <si>
    <t>173N105A</t>
  </si>
  <si>
    <t>GQ011716</t>
  </si>
  <si>
    <t>144N091A</t>
  </si>
  <si>
    <t>NR_025520</t>
  </si>
  <si>
    <t>147N092A</t>
  </si>
  <si>
    <t>NR_036907</t>
  </si>
  <si>
    <t>677N000A</t>
  </si>
  <si>
    <t>NR_028664</t>
  </si>
  <si>
    <t>159N103A</t>
  </si>
  <si>
    <t>NR_104846</t>
  </si>
  <si>
    <t>157N102A</t>
  </si>
  <si>
    <t>NR_133036</t>
  </si>
  <si>
    <t>162N104A</t>
  </si>
  <si>
    <t>NR_113357</t>
  </si>
  <si>
    <t>156N101A</t>
  </si>
  <si>
    <t>NR_116777</t>
  </si>
  <si>
    <t>729_9281</t>
  </si>
  <si>
    <t>AJ239281</t>
  </si>
  <si>
    <t>764N000A</t>
  </si>
  <si>
    <t>NR_121688</t>
  </si>
  <si>
    <t>079N056A</t>
  </si>
  <si>
    <t>NR_118853</t>
  </si>
  <si>
    <t>641N000A</t>
  </si>
  <si>
    <t>NR_044682</t>
  </si>
  <si>
    <t>098N062B</t>
  </si>
  <si>
    <t>JF204386</t>
  </si>
  <si>
    <t>287N128A</t>
  </si>
  <si>
    <t>NR_025502</t>
  </si>
  <si>
    <t>DQ251043</t>
  </si>
  <si>
    <t>458JM053</t>
  </si>
  <si>
    <t>AY349380</t>
  </si>
  <si>
    <t>513_3635</t>
  </si>
  <si>
    <t>DQ003635</t>
  </si>
  <si>
    <t>949_6655</t>
  </si>
  <si>
    <t>JF506655</t>
  </si>
  <si>
    <t>036_3900</t>
  </si>
  <si>
    <t>HQ783900</t>
  </si>
  <si>
    <t>036_8981</t>
  </si>
  <si>
    <t>GQ158981</t>
  </si>
  <si>
    <t>020_5028</t>
  </si>
  <si>
    <t>AY005028</t>
  </si>
  <si>
    <t>020_1395</t>
  </si>
  <si>
    <t>JQ451395</t>
  </si>
  <si>
    <t>894Wade2</t>
  </si>
  <si>
    <t>JQ406530</t>
  </si>
  <si>
    <t>894-Wade</t>
  </si>
  <si>
    <t>028_5031</t>
  </si>
  <si>
    <t>AY005031</t>
  </si>
  <si>
    <t>652_7769</t>
  </si>
  <si>
    <t>U87769</t>
  </si>
  <si>
    <t>313FM005</t>
  </si>
  <si>
    <t>AF432133</t>
  </si>
  <si>
    <t>313_9254</t>
  </si>
  <si>
    <t>JQ449254</t>
  </si>
  <si>
    <t>314FU048</t>
  </si>
  <si>
    <t>AY349393</t>
  </si>
  <si>
    <t>306DO027</t>
  </si>
  <si>
    <t>AF385511</t>
  </si>
  <si>
    <t>820_7212</t>
  </si>
  <si>
    <t>AF537212</t>
  </si>
  <si>
    <t>472_2261</t>
  </si>
  <si>
    <t>JQ462261</t>
  </si>
  <si>
    <t>472GU027</t>
  </si>
  <si>
    <t>AY349398</t>
  </si>
  <si>
    <t>317_5061</t>
  </si>
  <si>
    <t>AY005061</t>
  </si>
  <si>
    <t>317_8624</t>
  </si>
  <si>
    <t>AY278624</t>
  </si>
  <si>
    <t>475_7238</t>
  </si>
  <si>
    <t>JF187238</t>
  </si>
  <si>
    <t>475IK053</t>
  </si>
  <si>
    <t>AY349401</t>
  </si>
  <si>
    <t>376_1226</t>
  </si>
  <si>
    <t>AF481226</t>
  </si>
  <si>
    <t>278BS045</t>
  </si>
  <si>
    <t>AF385560</t>
  </si>
  <si>
    <t>286BU063</t>
  </si>
  <si>
    <t>AY008308</t>
  </si>
  <si>
    <t>274_8173</t>
  </si>
  <si>
    <t>JQ468173</t>
  </si>
  <si>
    <t>274AU126</t>
  </si>
  <si>
    <t>AY005072</t>
  </si>
  <si>
    <t>473HF050</t>
  </si>
  <si>
    <t>AY349399</t>
  </si>
  <si>
    <t>473IK062</t>
  </si>
  <si>
    <t>AY349402</t>
  </si>
  <si>
    <t>272_X083</t>
  </si>
  <si>
    <t>AY005066</t>
  </si>
  <si>
    <t>323_2733</t>
  </si>
  <si>
    <t>JQ472733</t>
  </si>
  <si>
    <t>412_8613</t>
  </si>
  <si>
    <t>AY278613</t>
  </si>
  <si>
    <t>412F0487</t>
  </si>
  <si>
    <t>335_4775</t>
  </si>
  <si>
    <t>JQ454775</t>
  </si>
  <si>
    <t>335_X066</t>
  </si>
  <si>
    <t>AY005078</t>
  </si>
  <si>
    <t>864F0512</t>
  </si>
  <si>
    <t>864_1335</t>
  </si>
  <si>
    <t>GU561335</t>
  </si>
  <si>
    <t>336_2363</t>
  </si>
  <si>
    <t>JQ462363</t>
  </si>
  <si>
    <t>336_X089</t>
  </si>
  <si>
    <t>AY005080</t>
  </si>
  <si>
    <t>336F0502</t>
  </si>
  <si>
    <t>324AA032</t>
  </si>
  <si>
    <t>AY005079</t>
  </si>
  <si>
    <t>326F0382</t>
  </si>
  <si>
    <t>903-Wade</t>
  </si>
  <si>
    <t>KC203061</t>
  </si>
  <si>
    <t>380F0488</t>
  </si>
  <si>
    <t>902-Wade</t>
  </si>
  <si>
    <t>JQ406542</t>
  </si>
  <si>
    <t>878F0545</t>
  </si>
  <si>
    <t>332DS022</t>
  </si>
  <si>
    <t>AF366270</t>
  </si>
  <si>
    <t>863F0517</t>
  </si>
  <si>
    <t>338Capn8</t>
  </si>
  <si>
    <t>U41352</t>
  </si>
  <si>
    <t>490_9247</t>
  </si>
  <si>
    <t>AY369247</t>
  </si>
  <si>
    <t>490JU025</t>
  </si>
  <si>
    <t>AY349417</t>
  </si>
  <si>
    <t>203FV003</t>
  </si>
  <si>
    <t>GQ422730</t>
  </si>
  <si>
    <t>203_I035</t>
  </si>
  <si>
    <t>AF287815</t>
  </si>
  <si>
    <t>203CY024</t>
  </si>
  <si>
    <t>AF287809</t>
  </si>
  <si>
    <t>370_1217</t>
  </si>
  <si>
    <t>AF481217</t>
  </si>
  <si>
    <t>225_FEA2</t>
  </si>
  <si>
    <t>GQ422731</t>
  </si>
  <si>
    <t>225HE052</t>
  </si>
  <si>
    <t>GQ422732</t>
  </si>
  <si>
    <t>417_8621</t>
  </si>
  <si>
    <t>AY278621</t>
  </si>
  <si>
    <t>879F0557</t>
  </si>
  <si>
    <t>215DR011</t>
  </si>
  <si>
    <t>AF385518</t>
  </si>
  <si>
    <t>212BU064</t>
  </si>
  <si>
    <t>AY008309</t>
  </si>
  <si>
    <t>498IK040</t>
  </si>
  <si>
    <t>AY349387</t>
  </si>
  <si>
    <t>847F0260</t>
  </si>
  <si>
    <t>FJ577250</t>
  </si>
  <si>
    <t>221FP036</t>
  </si>
  <si>
    <t>AF432138</t>
  </si>
  <si>
    <t>096DO008</t>
  </si>
  <si>
    <t>AF385508</t>
  </si>
  <si>
    <t>078AO068</t>
  </si>
  <si>
    <t>AF287771</t>
  </si>
  <si>
    <t>078F263a</t>
  </si>
  <si>
    <t>078F0262</t>
  </si>
  <si>
    <t>078F263b</t>
  </si>
  <si>
    <t>102FB046</t>
  </si>
  <si>
    <t>GQ422713</t>
  </si>
  <si>
    <t>102_1218</t>
  </si>
  <si>
    <t>AF481218</t>
  </si>
  <si>
    <t>097DO016</t>
  </si>
  <si>
    <t>AF385510</t>
  </si>
  <si>
    <t>500JM048</t>
  </si>
  <si>
    <t>AY349389</t>
  </si>
  <si>
    <t>500-Wade</t>
  </si>
  <si>
    <t>876F0540</t>
  </si>
  <si>
    <t>081BB142</t>
  </si>
  <si>
    <t>AF287764</t>
  </si>
  <si>
    <t>081W5028</t>
  </si>
  <si>
    <t>187N108A</t>
  </si>
  <si>
    <t>GQ004621</t>
  </si>
  <si>
    <t>386_8859</t>
  </si>
  <si>
    <t>AF538859</t>
  </si>
  <si>
    <t>375_1225</t>
  </si>
  <si>
    <t>AF481225</t>
  </si>
  <si>
    <t>929W2294</t>
  </si>
  <si>
    <t>113DA014</t>
  </si>
  <si>
    <t>AF287766</t>
  </si>
  <si>
    <t>113W5053</t>
  </si>
  <si>
    <t>393_7059</t>
  </si>
  <si>
    <t>AY207059</t>
  </si>
  <si>
    <t>110HE064</t>
  </si>
  <si>
    <t>GQ422714</t>
  </si>
  <si>
    <t>110_6545</t>
  </si>
  <si>
    <t>AY286545</t>
  </si>
  <si>
    <t>136_3497</t>
  </si>
  <si>
    <t>JF193497</t>
  </si>
  <si>
    <t>136DO042</t>
  </si>
  <si>
    <t>AF385514</t>
  </si>
  <si>
    <t>478F0592</t>
  </si>
  <si>
    <t>478GI064</t>
  </si>
  <si>
    <t>AY349404</t>
  </si>
  <si>
    <t>149_7169</t>
  </si>
  <si>
    <t>JQ457169</t>
  </si>
  <si>
    <t>149FT050</t>
  </si>
  <si>
    <t>AY349403</t>
  </si>
  <si>
    <t>126EY047</t>
  </si>
  <si>
    <t>AF385576</t>
  </si>
  <si>
    <t>919WadeA</t>
  </si>
  <si>
    <t>919WadeB</t>
  </si>
  <si>
    <t>138DS071</t>
  </si>
  <si>
    <t>AF366274</t>
  </si>
  <si>
    <t>892F0426</t>
  </si>
  <si>
    <t>920-Wade</t>
  </si>
  <si>
    <t>137DS051</t>
  </si>
  <si>
    <t>AF366273</t>
  </si>
  <si>
    <t>133CS024</t>
  </si>
  <si>
    <t>AF287796</t>
  </si>
  <si>
    <t>780_7189</t>
  </si>
  <si>
    <t>DQ087189</t>
  </si>
  <si>
    <t>780F0009</t>
  </si>
  <si>
    <t>GQ422743</t>
  </si>
  <si>
    <t>131CS002</t>
  </si>
  <si>
    <t>AF287795</t>
  </si>
  <si>
    <t>131_8627</t>
  </si>
  <si>
    <t>AY278627</t>
  </si>
  <si>
    <t>064_8609</t>
  </si>
  <si>
    <t>AY278609</t>
  </si>
  <si>
    <t>070-12F</t>
  </si>
  <si>
    <t>GQ422711</t>
  </si>
  <si>
    <t>070-7A</t>
  </si>
  <si>
    <t>AY005040</t>
  </si>
  <si>
    <t>066FN051</t>
  </si>
  <si>
    <t>AF432135</t>
  </si>
  <si>
    <t>066_1230</t>
  </si>
  <si>
    <t>AF481230</t>
  </si>
  <si>
    <t>056AY020</t>
  </si>
  <si>
    <t>AF385545</t>
  </si>
  <si>
    <t>928W2231</t>
  </si>
  <si>
    <t>414_8610</t>
  </si>
  <si>
    <t>AY278610</t>
  </si>
  <si>
    <t>448_3317</t>
  </si>
  <si>
    <t>JQ473317</t>
  </si>
  <si>
    <t>448F0400</t>
  </si>
  <si>
    <t>175EP005</t>
  </si>
  <si>
    <t>AY008314</t>
  </si>
  <si>
    <t>175_5563</t>
  </si>
  <si>
    <t>JF125563</t>
  </si>
  <si>
    <t>169F496a</t>
  </si>
  <si>
    <t>169AG004</t>
  </si>
  <si>
    <t>AF287747</t>
  </si>
  <si>
    <t>169F496b</t>
  </si>
  <si>
    <t>171BL008</t>
  </si>
  <si>
    <t>AF385553</t>
  </si>
  <si>
    <t>170AP064</t>
  </si>
  <si>
    <t>AF287749</t>
  </si>
  <si>
    <t>171JA063</t>
  </si>
  <si>
    <t>AY349367</t>
  </si>
  <si>
    <t>180C29KA</t>
  </si>
  <si>
    <t>AF287751</t>
  </si>
  <si>
    <t>180_8611</t>
  </si>
  <si>
    <t>AY278611</t>
  </si>
  <si>
    <t>180H1083</t>
  </si>
  <si>
    <t>AF385522</t>
  </si>
  <si>
    <t>172CT047</t>
  </si>
  <si>
    <t>AF385504</t>
  </si>
  <si>
    <t>178B27SC</t>
  </si>
  <si>
    <t>AF287750</t>
  </si>
  <si>
    <t>877F0543</t>
  </si>
  <si>
    <t>183_8311</t>
  </si>
  <si>
    <t>AY008311</t>
  </si>
  <si>
    <t>183_7066</t>
  </si>
  <si>
    <t>AY207066</t>
  </si>
  <si>
    <t>207N110B</t>
  </si>
  <si>
    <t>KY593177</t>
  </si>
  <si>
    <t>192C3KA</t>
  </si>
  <si>
    <t>GQ422728</t>
  </si>
  <si>
    <t>193METC3</t>
  </si>
  <si>
    <t>GQ422729</t>
  </si>
  <si>
    <t>809F0206</t>
  </si>
  <si>
    <t>EU592965</t>
  </si>
  <si>
    <t>807F0004</t>
  </si>
  <si>
    <t>EU592964</t>
  </si>
  <si>
    <t>810_9768</t>
  </si>
  <si>
    <t>JN809768</t>
  </si>
  <si>
    <t>810F0209</t>
  </si>
  <si>
    <t>EU592966</t>
  </si>
  <si>
    <t>416_8623</t>
  </si>
  <si>
    <t>AY278623</t>
  </si>
  <si>
    <t>199-C19</t>
  </si>
  <si>
    <t>AF287760</t>
  </si>
  <si>
    <t>439_8332</t>
  </si>
  <si>
    <t>KM018332</t>
  </si>
  <si>
    <t>952-TM7x</t>
  </si>
  <si>
    <t>BB001</t>
  </si>
  <si>
    <t>488HD027</t>
  </si>
  <si>
    <t>AY349415</t>
  </si>
  <si>
    <t>348BN036</t>
  </si>
  <si>
    <t>GQ422738</t>
  </si>
  <si>
    <t>955PM004</t>
  </si>
  <si>
    <t>207N110A</t>
  </si>
  <si>
    <t>KF108362</t>
  </si>
  <si>
    <t>512_3621</t>
  </si>
  <si>
    <t>DQ003621</t>
  </si>
  <si>
    <t>898-Wade</t>
  </si>
  <si>
    <t>KC203060</t>
  </si>
  <si>
    <t>898_5716</t>
  </si>
  <si>
    <t>JF155716</t>
  </si>
  <si>
    <t>908-Wade</t>
  </si>
  <si>
    <t>JQ406529</t>
  </si>
  <si>
    <t>908_1362</t>
  </si>
  <si>
    <t>HQ801362</t>
  </si>
  <si>
    <t>259N116B</t>
  </si>
  <si>
    <t>AY613546</t>
  </si>
  <si>
    <t>259N116A</t>
  </si>
  <si>
    <t>JF210233</t>
  </si>
  <si>
    <t>276N126A</t>
  </si>
  <si>
    <t>JF000627</t>
  </si>
  <si>
    <t>408_8636</t>
  </si>
  <si>
    <t>AY278636</t>
  </si>
  <si>
    <t>032AZ002</t>
  </si>
  <si>
    <t>AF385547</t>
  </si>
  <si>
    <t>499JC012</t>
  </si>
  <si>
    <t>AY349388</t>
  </si>
  <si>
    <t>018_0511</t>
  </si>
  <si>
    <t>JQ450511</t>
  </si>
  <si>
    <t>523_3630</t>
  </si>
  <si>
    <t>DQ003630</t>
  </si>
  <si>
    <t>011_6165</t>
  </si>
  <si>
    <t>L06165</t>
  </si>
  <si>
    <t>012_2982</t>
  </si>
  <si>
    <t>JQ462982</t>
  </si>
  <si>
    <t>012DE012</t>
  </si>
  <si>
    <t>AF366267</t>
  </si>
  <si>
    <t>012_2485</t>
  </si>
  <si>
    <t>JQ452485</t>
  </si>
  <si>
    <t>932_4648</t>
  </si>
  <si>
    <t>HQ804648</t>
  </si>
  <si>
    <t>459ID059</t>
  </si>
  <si>
    <t>AY349381</t>
  </si>
  <si>
    <t>174N106B</t>
  </si>
  <si>
    <t>FM873692</t>
  </si>
  <si>
    <t>327N135A</t>
  </si>
  <si>
    <t>HQ749958</t>
  </si>
  <si>
    <t>266N124A</t>
  </si>
  <si>
    <t>DQ337065</t>
  </si>
  <si>
    <t>025AV011</t>
  </si>
  <si>
    <t>AF385528</t>
  </si>
  <si>
    <t>406AK168</t>
  </si>
  <si>
    <t>AY005032</t>
  </si>
  <si>
    <t>002_3433</t>
  </si>
  <si>
    <t>DQ493433</t>
  </si>
  <si>
    <t>004_9487</t>
  </si>
  <si>
    <t>HM839487</t>
  </si>
  <si>
    <t>006FI012</t>
  </si>
  <si>
    <t>AY349411</t>
  </si>
  <si>
    <t>044BB120</t>
  </si>
  <si>
    <t>AY005038</t>
  </si>
  <si>
    <t>039CA006</t>
  </si>
  <si>
    <t>AF385539</t>
  </si>
  <si>
    <t>040BB161</t>
  </si>
  <si>
    <t>AY005035</t>
  </si>
  <si>
    <t>041_R004</t>
  </si>
  <si>
    <t>AY005037</t>
  </si>
  <si>
    <t>396_7050</t>
  </si>
  <si>
    <t>AY207050</t>
  </si>
  <si>
    <t>443_1415</t>
  </si>
  <si>
    <t>AY331415</t>
  </si>
  <si>
    <t>309_6203</t>
  </si>
  <si>
    <t>FJ976203</t>
  </si>
  <si>
    <t>309DO045</t>
  </si>
  <si>
    <t>AF385515</t>
  </si>
  <si>
    <t>300BR014</t>
  </si>
  <si>
    <t>AF385554</t>
  </si>
  <si>
    <t>300_0563</t>
  </si>
  <si>
    <t>JF180563</t>
  </si>
  <si>
    <t>300_8625</t>
  </si>
  <si>
    <t>AY278625</t>
  </si>
  <si>
    <t>292AH125</t>
  </si>
  <si>
    <t>AY005060</t>
  </si>
  <si>
    <t>292AU120</t>
  </si>
  <si>
    <t>GQ422735</t>
  </si>
  <si>
    <t>293AO009</t>
  </si>
  <si>
    <t>AY005059</t>
  </si>
  <si>
    <t>305_0424</t>
  </si>
  <si>
    <t>JQ460424</t>
  </si>
  <si>
    <t>305DO014</t>
  </si>
  <si>
    <t>AF385509</t>
  </si>
  <si>
    <t>301BS041</t>
  </si>
  <si>
    <t>AF385558</t>
  </si>
  <si>
    <t>515_3622</t>
  </si>
  <si>
    <t>DQ003622</t>
  </si>
  <si>
    <t>315_8210</t>
  </si>
  <si>
    <t>JQ468210</t>
  </si>
  <si>
    <t>315FW035</t>
  </si>
  <si>
    <t>AY349394</t>
  </si>
  <si>
    <t>526_3633</t>
  </si>
  <si>
    <t>AY944134</t>
  </si>
  <si>
    <t>526_4134</t>
  </si>
  <si>
    <t>DQ003633</t>
  </si>
  <si>
    <t>304DA058</t>
  </si>
  <si>
    <t>AY005065</t>
  </si>
  <si>
    <t>942_6378</t>
  </si>
  <si>
    <t>FJ976378</t>
  </si>
  <si>
    <t>277BR037</t>
  </si>
  <si>
    <t>AF385555</t>
  </si>
  <si>
    <t>275AW032</t>
  </si>
  <si>
    <t>AF393476</t>
  </si>
  <si>
    <t>284EP003</t>
  </si>
  <si>
    <t>AY008313</t>
  </si>
  <si>
    <t>930_8499</t>
  </si>
  <si>
    <t>JQ468499</t>
  </si>
  <si>
    <t>285_F016</t>
  </si>
  <si>
    <t>AY005069</t>
  </si>
  <si>
    <t>808BU045</t>
  </si>
  <si>
    <t>AF385565</t>
  </si>
  <si>
    <t>916-Wade</t>
  </si>
  <si>
    <t>KC203065</t>
  </si>
  <si>
    <t>308DO039</t>
  </si>
  <si>
    <t>AF385513</t>
  </si>
  <si>
    <t>914_7808</t>
  </si>
  <si>
    <t>HM247808</t>
  </si>
  <si>
    <t>912Wade2</t>
  </si>
  <si>
    <t>KC203063</t>
  </si>
  <si>
    <t>912-Wade</t>
  </si>
  <si>
    <t>JQ406532</t>
  </si>
  <si>
    <t>913_9172</t>
  </si>
  <si>
    <t>EF509172</t>
  </si>
  <si>
    <t>365_7777</t>
  </si>
  <si>
    <t>JQ477777</t>
  </si>
  <si>
    <t>365_3626</t>
  </si>
  <si>
    <t>DQ003626</t>
  </si>
  <si>
    <t>281DA065</t>
  </si>
  <si>
    <t>AY005070</t>
  </si>
  <si>
    <t>503_3613</t>
  </si>
  <si>
    <t>DQ003613</t>
  </si>
  <si>
    <t>899-Wade</t>
  </si>
  <si>
    <t>JQ406536</t>
  </si>
  <si>
    <t>280DA064</t>
  </si>
  <si>
    <t>AY005071</t>
  </si>
  <si>
    <t>436_1819</t>
  </si>
  <si>
    <t>AY341819</t>
  </si>
  <si>
    <t>911-Wade</t>
  </si>
  <si>
    <t>JQ406540</t>
  </si>
  <si>
    <t>509_3619</t>
  </si>
  <si>
    <t>DQ003619</t>
  </si>
  <si>
    <t>516_3623</t>
  </si>
  <si>
    <t>DQ003623</t>
  </si>
  <si>
    <t>505_3615</t>
  </si>
  <si>
    <t>DQ003615</t>
  </si>
  <si>
    <t>511_3634</t>
  </si>
  <si>
    <t>DQ003634</t>
  </si>
  <si>
    <t>507_3617</t>
  </si>
  <si>
    <t>DQ003617</t>
  </si>
  <si>
    <t>334EL043</t>
  </si>
  <si>
    <t>AY008312</t>
  </si>
  <si>
    <t>901-Wade</t>
  </si>
  <si>
    <t>JQ406535</t>
  </si>
  <si>
    <t>900-Wade</t>
  </si>
  <si>
    <t>KC203058</t>
  </si>
  <si>
    <t>907-Wade</t>
  </si>
  <si>
    <t>JQ406533</t>
  </si>
  <si>
    <t>322AK152</t>
  </si>
  <si>
    <t>AY008691</t>
  </si>
  <si>
    <t>931_7552</t>
  </si>
  <si>
    <t>JQ447552</t>
  </si>
  <si>
    <t>206N109B</t>
  </si>
  <si>
    <t>EF419382</t>
  </si>
  <si>
    <t>319AY017</t>
  </si>
  <si>
    <t>AF385544</t>
  </si>
  <si>
    <t>422_0564</t>
  </si>
  <si>
    <t>HM320564</t>
  </si>
  <si>
    <t>422_8614</t>
  </si>
  <si>
    <t>AY278614</t>
  </si>
  <si>
    <t>321AZ123</t>
  </si>
  <si>
    <t>AF385549</t>
  </si>
  <si>
    <t>933_3217</t>
  </si>
  <si>
    <t>GQ023217</t>
  </si>
  <si>
    <t>318AV100</t>
  </si>
  <si>
    <t>AF385531</t>
  </si>
  <si>
    <t>320AZ105</t>
  </si>
  <si>
    <t>AF385548</t>
  </si>
  <si>
    <t>517_3624</t>
  </si>
  <si>
    <t>DQ003624</t>
  </si>
  <si>
    <t>951_0103</t>
  </si>
  <si>
    <t>AM420103</t>
  </si>
  <si>
    <t>253BQ032</t>
  </si>
  <si>
    <t>AF182838</t>
  </si>
  <si>
    <t>250_D024</t>
  </si>
  <si>
    <t>AF023028</t>
  </si>
  <si>
    <t>251_U008</t>
  </si>
  <si>
    <t>AF056340</t>
  </si>
  <si>
    <t>256BB003</t>
  </si>
  <si>
    <t>AF182835</t>
  </si>
  <si>
    <t>508_3618</t>
  </si>
  <si>
    <t>DQ003618</t>
  </si>
  <si>
    <t>518_3625</t>
  </si>
  <si>
    <t>DQ003625</t>
  </si>
  <si>
    <t>252BA213</t>
  </si>
  <si>
    <t>AF056341</t>
  </si>
  <si>
    <t>254AT013</t>
  </si>
  <si>
    <t>AF182836</t>
  </si>
  <si>
    <t>249_C053</t>
  </si>
  <si>
    <t>AF023037</t>
  </si>
  <si>
    <t>246_T001</t>
  </si>
  <si>
    <t>AF023031</t>
  </si>
  <si>
    <t>247_G093</t>
  </si>
  <si>
    <t>AF023032</t>
  </si>
  <si>
    <t>237AT024</t>
  </si>
  <si>
    <t>AF061350</t>
  </si>
  <si>
    <t>237_G057</t>
  </si>
  <si>
    <t>AF056337</t>
  </si>
  <si>
    <t>237AT039</t>
  </si>
  <si>
    <t>AF061349</t>
  </si>
  <si>
    <t>237_1822</t>
  </si>
  <si>
    <t>AY341822</t>
  </si>
  <si>
    <t>231_T021</t>
  </si>
  <si>
    <t>AF023055</t>
  </si>
  <si>
    <t>228_T031</t>
  </si>
  <si>
    <t>AF023054</t>
  </si>
  <si>
    <t>230AF068</t>
  </si>
  <si>
    <t>AY005081</t>
  </si>
  <si>
    <t>230_D013</t>
  </si>
  <si>
    <t>AF023053</t>
  </si>
  <si>
    <t>236AF016</t>
  </si>
  <si>
    <t>AF056338</t>
  </si>
  <si>
    <t>226_G054</t>
  </si>
  <si>
    <t>AF023062</t>
  </si>
  <si>
    <t>238AT020</t>
  </si>
  <si>
    <t>AF061347</t>
  </si>
  <si>
    <t>235_D047</t>
  </si>
  <si>
    <t>AF023063</t>
  </si>
  <si>
    <t>242AU076</t>
  </si>
  <si>
    <t>AF182831</t>
  </si>
  <si>
    <t>239JU031</t>
  </si>
  <si>
    <t>AY349416</t>
  </si>
  <si>
    <t>239AF026</t>
  </si>
  <si>
    <t>AF061348</t>
  </si>
  <si>
    <t>232_T019</t>
  </si>
  <si>
    <t>AF023059</t>
  </si>
  <si>
    <t>227BA223</t>
  </si>
  <si>
    <t>AF056339</t>
  </si>
  <si>
    <t>234_Y001</t>
  </si>
  <si>
    <t>AF023056</t>
  </si>
  <si>
    <t>269_D15</t>
  </si>
  <si>
    <t>AY005083</t>
  </si>
  <si>
    <t>268_D120</t>
  </si>
  <si>
    <t>AF033303</t>
  </si>
  <si>
    <t>268IL034</t>
  </si>
  <si>
    <t>AY349418</t>
  </si>
  <si>
    <t>265_U007</t>
  </si>
  <si>
    <t>AF023046</t>
  </si>
  <si>
    <t>262AT040</t>
  </si>
  <si>
    <t>AF182834</t>
  </si>
  <si>
    <t>257_D36</t>
  </si>
  <si>
    <t>AF023044</t>
  </si>
  <si>
    <t>263BH022</t>
  </si>
  <si>
    <t>AF182837</t>
  </si>
  <si>
    <t>264BZ013</t>
  </si>
  <si>
    <t>AF385536</t>
  </si>
  <si>
    <t>927_9278</t>
  </si>
  <si>
    <t>GQ039278</t>
  </si>
  <si>
    <t>270DD012</t>
  </si>
  <si>
    <t>GQ422733</t>
  </si>
  <si>
    <t>260_D031</t>
  </si>
  <si>
    <t>AF023041</t>
  </si>
  <si>
    <t>258_C009</t>
  </si>
  <si>
    <t>AF023042</t>
  </si>
  <si>
    <t>271_C025</t>
  </si>
  <si>
    <t>AF023043</t>
  </si>
  <si>
    <t>204CZ006</t>
  </si>
  <si>
    <t>AF287810</t>
  </si>
  <si>
    <t>205FL002</t>
  </si>
  <si>
    <t>GU350452</t>
  </si>
  <si>
    <t>223F138</t>
  </si>
  <si>
    <t>AF287814</t>
  </si>
  <si>
    <t>909-Wade</t>
  </si>
  <si>
    <t>KC203062</t>
  </si>
  <si>
    <t>463GT020</t>
  </si>
  <si>
    <t>AY349385</t>
  </si>
  <si>
    <t>217DT031</t>
  </si>
  <si>
    <t>AF366276</t>
  </si>
  <si>
    <t>392_7053</t>
  </si>
  <si>
    <t>AY207053</t>
  </si>
  <si>
    <t>218EI013</t>
  </si>
  <si>
    <t>AF385571</t>
  </si>
  <si>
    <t>219EI022</t>
  </si>
  <si>
    <t>AF385572</t>
  </si>
  <si>
    <t>083BR088</t>
  </si>
  <si>
    <t>AF385557</t>
  </si>
  <si>
    <t>083BS091</t>
  </si>
  <si>
    <t>AF385562</t>
  </si>
  <si>
    <t>089CK004</t>
  </si>
  <si>
    <t>AF287776</t>
  </si>
  <si>
    <t>496JI012</t>
  </si>
  <si>
    <t>AY349379</t>
  </si>
  <si>
    <t>166CK051</t>
  </si>
  <si>
    <t>AF287774</t>
  </si>
  <si>
    <t>100EI074</t>
  </si>
  <si>
    <t>AF385573</t>
  </si>
  <si>
    <t>088CH017</t>
  </si>
  <si>
    <t>AF287775</t>
  </si>
  <si>
    <t>910-Wade</t>
  </si>
  <si>
    <t>JQ406544</t>
  </si>
  <si>
    <t>373_1221</t>
  </si>
  <si>
    <t>AF481221</t>
  </si>
  <si>
    <t>080BB124</t>
  </si>
  <si>
    <t>AF287772</t>
  </si>
  <si>
    <t>455GI038</t>
  </si>
  <si>
    <t>AY349374</t>
  </si>
  <si>
    <t>090CK030</t>
  </si>
  <si>
    <t>AF287773</t>
  </si>
  <si>
    <t>164BR063</t>
  </si>
  <si>
    <t>AF385556</t>
  </si>
  <si>
    <t>451_6846</t>
  </si>
  <si>
    <t>JQ476846</t>
  </si>
  <si>
    <t>094DA074</t>
  </si>
  <si>
    <t>AF287768</t>
  </si>
  <si>
    <t>086BU061</t>
  </si>
  <si>
    <t>AF385567</t>
  </si>
  <si>
    <t>163AH153</t>
  </si>
  <si>
    <t>AF287769</t>
  </si>
  <si>
    <t>924_9209</t>
  </si>
  <si>
    <t>AY959209</t>
  </si>
  <si>
    <t>091CK047</t>
  </si>
  <si>
    <t>AF287762</t>
  </si>
  <si>
    <t>383_8856</t>
  </si>
  <si>
    <t>AF538856</t>
  </si>
  <si>
    <t>369_1212</t>
  </si>
  <si>
    <t>AF481212</t>
  </si>
  <si>
    <t>103_2604</t>
  </si>
  <si>
    <t>AJ012604</t>
  </si>
  <si>
    <t>382_1251</t>
  </si>
  <si>
    <t>HE681251</t>
  </si>
  <si>
    <t>495JS001</t>
  </si>
  <si>
    <t>AY349378</t>
  </si>
  <si>
    <t>950_9965</t>
  </si>
  <si>
    <t>AM419965</t>
  </si>
  <si>
    <t>493JH012</t>
  </si>
  <si>
    <t>AY349373</t>
  </si>
  <si>
    <t>366_1208</t>
  </si>
  <si>
    <t>AF481208</t>
  </si>
  <si>
    <t>381_8854</t>
  </si>
  <si>
    <t>AF538854</t>
  </si>
  <si>
    <t>075_F058</t>
  </si>
  <si>
    <t>AF287779</t>
  </si>
  <si>
    <t>085BU014</t>
  </si>
  <si>
    <t>AF385563</t>
  </si>
  <si>
    <t>167GEA8</t>
  </si>
  <si>
    <t>GQ422727</t>
  </si>
  <si>
    <t>167_1292</t>
  </si>
  <si>
    <t>HE681292</t>
  </si>
  <si>
    <t>168_I070</t>
  </si>
  <si>
    <t>AF287780</t>
  </si>
  <si>
    <t>435_1821</t>
  </si>
  <si>
    <t>AY341821</t>
  </si>
  <si>
    <t>402_7065</t>
  </si>
  <si>
    <t>AY207065</t>
  </si>
  <si>
    <t>093_1213</t>
  </si>
  <si>
    <t>AF481213</t>
  </si>
  <si>
    <t>922_2838</t>
  </si>
  <si>
    <t>JF212838</t>
  </si>
  <si>
    <t>790EX153</t>
  </si>
  <si>
    <t>AY134899</t>
  </si>
  <si>
    <t>290N129A</t>
  </si>
  <si>
    <t>KC169766</t>
  </si>
  <si>
    <t>295N131A</t>
  </si>
  <si>
    <t>HM587319</t>
  </si>
  <si>
    <t>294N130A</t>
  </si>
  <si>
    <t>KF105918</t>
  </si>
  <si>
    <t>134DD020</t>
  </si>
  <si>
    <t>AF287794</t>
  </si>
  <si>
    <t>442_1820</t>
  </si>
  <si>
    <t>AY341820</t>
  </si>
  <si>
    <t>501JI021</t>
  </si>
  <si>
    <t>AY349409</t>
  </si>
  <si>
    <t>388_8861</t>
  </si>
  <si>
    <t>AF538861</t>
  </si>
  <si>
    <t>479GT010</t>
  </si>
  <si>
    <t>AY349405</t>
  </si>
  <si>
    <t>126AJ036</t>
  </si>
  <si>
    <t>AF287800</t>
  </si>
  <si>
    <t>936_4994</t>
  </si>
  <si>
    <t>HM324994</t>
  </si>
  <si>
    <t>481_4667</t>
  </si>
  <si>
    <t>JQ454667</t>
  </si>
  <si>
    <t>481IK004</t>
  </si>
  <si>
    <t>AY349407</t>
  </si>
  <si>
    <t>146EW084</t>
  </si>
  <si>
    <t>AF385503</t>
  </si>
  <si>
    <t>937_5618</t>
  </si>
  <si>
    <t>KF105618</t>
  </si>
  <si>
    <t>917_6290</t>
  </si>
  <si>
    <t>HQ176290</t>
  </si>
  <si>
    <t>917-Wade</t>
  </si>
  <si>
    <t>JQ406541</t>
  </si>
  <si>
    <t>123_9043</t>
  </si>
  <si>
    <t>HQ749043</t>
  </si>
  <si>
    <t>123_9314</t>
  </si>
  <si>
    <t>HQ749314</t>
  </si>
  <si>
    <t>841_6094</t>
  </si>
  <si>
    <t>DQ666094</t>
  </si>
  <si>
    <t>119BS016</t>
  </si>
  <si>
    <t>AF287786</t>
  </si>
  <si>
    <t>145EW079</t>
  </si>
  <si>
    <t>AF385502</t>
  </si>
  <si>
    <t>483JS031</t>
  </si>
  <si>
    <t>AY349410</t>
  </si>
  <si>
    <t>918-Wade</t>
  </si>
  <si>
    <t>JQ406537</t>
  </si>
  <si>
    <t>135DM071</t>
  </si>
  <si>
    <t>AF287790</t>
  </si>
  <si>
    <t>135_0932</t>
  </si>
  <si>
    <t>JF140932</t>
  </si>
  <si>
    <t>148EZ011</t>
  </si>
  <si>
    <t>AF385578</t>
  </si>
  <si>
    <t>155GAA14</t>
  </si>
  <si>
    <t>AF287789</t>
  </si>
  <si>
    <t>155_8628</t>
  </si>
  <si>
    <t>AY278628</t>
  </si>
  <si>
    <t>150_K024</t>
  </si>
  <si>
    <t>GQ422721</t>
  </si>
  <si>
    <t>150_7052</t>
  </si>
  <si>
    <t>AY207052</t>
  </si>
  <si>
    <t>132CS015</t>
  </si>
  <si>
    <t>AF287791</t>
  </si>
  <si>
    <t>129FNA3</t>
  </si>
  <si>
    <t>GQ422718</t>
  </si>
  <si>
    <t>521_3628</t>
  </si>
  <si>
    <t>DQ003628</t>
  </si>
  <si>
    <t>521_3746</t>
  </si>
  <si>
    <t>AY423746</t>
  </si>
  <si>
    <t>423_8630</t>
  </si>
  <si>
    <t>AY278630</t>
  </si>
  <si>
    <t>061DN025</t>
  </si>
  <si>
    <t>AF432131</t>
  </si>
  <si>
    <t>074-T4E3</t>
  </si>
  <si>
    <t>AF385526</t>
  </si>
  <si>
    <t>057BE024</t>
  </si>
  <si>
    <t>AF385550</t>
  </si>
  <si>
    <t>052DoxG2</t>
  </si>
  <si>
    <t>GQ422710</t>
  </si>
  <si>
    <t>048_5540</t>
  </si>
  <si>
    <t>AF385540</t>
  </si>
  <si>
    <t>504_3614</t>
  </si>
  <si>
    <t>DQ003614</t>
  </si>
  <si>
    <t>906-Wade</t>
  </si>
  <si>
    <t>KC203059</t>
  </si>
  <si>
    <t>904-Wade</t>
  </si>
  <si>
    <t>JQ406531</t>
  </si>
  <si>
    <t>905-Wade</t>
  </si>
  <si>
    <t>JQ406538</t>
  </si>
  <si>
    <t>525_3632</t>
  </si>
  <si>
    <t>DQ003632</t>
  </si>
  <si>
    <t>896-Wade</t>
  </si>
  <si>
    <t>JQ406543</t>
  </si>
  <si>
    <t>897-Wade</t>
  </si>
  <si>
    <t>KC203057</t>
  </si>
  <si>
    <t>915-Wade</t>
  </si>
  <si>
    <t>KC203064</t>
  </si>
  <si>
    <t>189AW006</t>
  </si>
  <si>
    <t>AF385532</t>
  </si>
  <si>
    <t>939_2362</t>
  </si>
  <si>
    <t>HM312362</t>
  </si>
  <si>
    <t>407_8612</t>
  </si>
  <si>
    <t>AY278612</t>
  </si>
  <si>
    <t>362_0928</t>
  </si>
  <si>
    <t>JX010928</t>
  </si>
  <si>
    <t>362_D084</t>
  </si>
  <si>
    <t>AF125200</t>
  </si>
  <si>
    <t>359BH007</t>
  </si>
  <si>
    <t>AY005447</t>
  </si>
  <si>
    <t>360BH017</t>
  </si>
  <si>
    <t>AF125199</t>
  </si>
  <si>
    <t>361_D006</t>
  </si>
  <si>
    <t>AF125201</t>
  </si>
  <si>
    <t>361JV023</t>
  </si>
  <si>
    <t>AY349372</t>
  </si>
  <si>
    <t>361_1214</t>
  </si>
  <si>
    <t>AF481214</t>
  </si>
  <si>
    <t>358BB062</t>
  </si>
  <si>
    <t>AY005445</t>
  </si>
  <si>
    <t>352DR034</t>
  </si>
  <si>
    <t>AF385520</t>
  </si>
  <si>
    <t>954_9972</t>
  </si>
  <si>
    <t>JF229972</t>
  </si>
  <si>
    <t>869_4W02</t>
  </si>
  <si>
    <t>KM018321</t>
  </si>
  <si>
    <t>346AH040</t>
  </si>
  <si>
    <t>AF125204</t>
  </si>
  <si>
    <t>349BS003</t>
  </si>
  <si>
    <t>AY005448</t>
  </si>
  <si>
    <t>347BE109</t>
  </si>
  <si>
    <t>AY005446</t>
  </si>
  <si>
    <t>350BU080</t>
  </si>
  <si>
    <t>AF385568</t>
  </si>
  <si>
    <t>870_4W45</t>
  </si>
  <si>
    <t>KM018322</t>
  </si>
  <si>
    <t>355_F061</t>
  </si>
  <si>
    <t>AF125205</t>
  </si>
  <si>
    <t>351CW040</t>
  </si>
  <si>
    <t>AF385506</t>
  </si>
  <si>
    <t>356_1416</t>
  </si>
  <si>
    <t>AY331416</t>
  </si>
  <si>
    <t>356_I025</t>
  </si>
  <si>
    <t>AF125206</t>
  </si>
  <si>
    <t>871_4L02</t>
  </si>
  <si>
    <t>JX294352</t>
  </si>
  <si>
    <t>872_CN02</t>
  </si>
  <si>
    <t>JX294353</t>
  </si>
  <si>
    <t>873_4Q04</t>
  </si>
  <si>
    <t>JX294354</t>
  </si>
  <si>
    <t>345_X112</t>
  </si>
  <si>
    <t>AF125207</t>
  </si>
  <si>
    <t>874_4Y03</t>
  </si>
  <si>
    <t>JX294355</t>
  </si>
  <si>
    <t>875_CN01</t>
  </si>
  <si>
    <t>JX294356</t>
  </si>
  <si>
    <t>988aalbo</t>
  </si>
  <si>
    <t>987GTL1</t>
  </si>
  <si>
    <t>989RAAC3</t>
  </si>
  <si>
    <t>206N109A</t>
  </si>
  <si>
    <t>HM341750</t>
  </si>
  <si>
    <t>174N106A</t>
  </si>
  <si>
    <t>HM257847</t>
  </si>
  <si>
    <t>267N125A</t>
  </si>
  <si>
    <t>267N125B</t>
  </si>
  <si>
    <t>JF217498</t>
  </si>
  <si>
    <t>Culti-vated no genome</t>
  </si>
  <si>
    <t>Sorting Named Unnamed Phylotype</t>
  </si>
  <si>
    <t>Exception</t>
  </si>
  <si>
    <t>species/sneathia-amnii</t>
  </si>
  <si>
    <t>species/eubacterium-infirmum</t>
  </si>
  <si>
    <t>species/eubacterium-sulci</t>
  </si>
  <si>
    <t>species/eubacterium-minutum</t>
  </si>
  <si>
    <t>species/eubacterium-nodatum</t>
  </si>
  <si>
    <t>species/eubacterium-saphenum</t>
  </si>
  <si>
    <t>species/eubacterium-brachy</t>
  </si>
  <si>
    <t>species/streptococcus-infantis</t>
  </si>
  <si>
    <t>species/streptococcus-oralis-tigurinus</t>
  </si>
  <si>
    <t>species/streptococcus-parasanguinis</t>
  </si>
  <si>
    <t>species/streptococcus-cristatus</t>
  </si>
  <si>
    <t>species/lactobacillus-reuteri</t>
  </si>
  <si>
    <r>
      <t>species/</t>
    </r>
    <r>
      <rPr>
        <sz val="11"/>
        <color rgb="FFFF0000"/>
        <rFont val="Calibri"/>
        <family val="2"/>
        <scheme val="minor"/>
      </rPr>
      <t>actinomyces</t>
    </r>
    <r>
      <rPr>
        <sz val="11"/>
        <color theme="1"/>
        <rFont val="Calibri"/>
        <family val="2"/>
        <scheme val="minor"/>
      </rPr>
      <t>-lingnae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</si>
  <si>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/bifidobacterium-animalis-animalis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</si>
  <si>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/streptococcus-oralis-oralis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</si>
  <si>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/streptococcus-oralis-dentisani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</si>
  <si>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/treponema-socranskii-socranskii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</si>
  <si>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/fusobacterium-nucleatum-vincentii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</si>
  <si>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/fusobacterium-nucleatum-animalis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</si>
  <si>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/fusobacterium-nucleatum-nucleatum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</si>
  <si>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/fusobacterium-nucleatum-polymorphum</t>
    </r>
  </si>
  <si>
    <t>no link</t>
  </si>
  <si>
    <r>
      <t xml:space="preserve">lingnae </t>
    </r>
    <r>
      <rPr>
        <sz val="10"/>
        <color rgb="FFFF0000"/>
        <rFont val="Calibri"/>
        <family val="2"/>
      </rPr>
      <t>[Not Validly Published]</t>
    </r>
  </si>
  <si>
    <r>
      <t xml:space="preserve">amnii </t>
    </r>
    <r>
      <rPr>
        <sz val="10"/>
        <color rgb="FFFF0000"/>
        <rFont val="Calibri"/>
        <family val="2"/>
      </rPr>
      <t>[Not Validly Published]</t>
    </r>
  </si>
  <si>
    <r>
      <t xml:space="preserve">oralis subsp. dentisani </t>
    </r>
    <r>
      <rPr>
        <sz val="10"/>
        <color rgb="FFFF0000"/>
        <rFont val="Calibri"/>
        <family val="2"/>
      </rPr>
      <t>clade 398</t>
    </r>
  </si>
  <si>
    <r>
      <t>oralis subsp. dentisani</t>
    </r>
    <r>
      <rPr>
        <sz val="10"/>
        <color rgb="FFFF0000"/>
        <rFont val="Calibri"/>
        <family val="2"/>
      </rPr>
      <t xml:space="preserve"> clade 058</t>
    </r>
  </si>
  <si>
    <r>
      <t xml:space="preserve">oralis subsp. tigurinus </t>
    </r>
    <r>
      <rPr>
        <sz val="10"/>
        <color rgb="FFFF0000"/>
        <rFont val="Calibri"/>
        <family val="2"/>
      </rPr>
      <t>clade 071</t>
    </r>
  </si>
  <si>
    <r>
      <t xml:space="preserve">parasanguinis </t>
    </r>
    <r>
      <rPr>
        <sz val="10"/>
        <color rgb="FFFF0000"/>
        <rFont val="Calibri"/>
        <family val="2"/>
      </rPr>
      <t>clade 411</t>
    </r>
  </si>
  <si>
    <r>
      <t xml:space="preserve">parasanguinis </t>
    </r>
    <r>
      <rPr>
        <sz val="10"/>
        <color rgb="FFFF0000"/>
        <rFont val="Calibri"/>
        <family val="2"/>
      </rPr>
      <t>clade 721</t>
    </r>
  </si>
  <si>
    <r>
      <t xml:space="preserve">cristatus </t>
    </r>
    <r>
      <rPr>
        <sz val="10"/>
        <color rgb="FFFF0000"/>
        <rFont val="Calibri"/>
        <family val="2"/>
      </rPr>
      <t>clade 578</t>
    </r>
  </si>
  <si>
    <r>
      <t xml:space="preserve">cristatus </t>
    </r>
    <r>
      <rPr>
        <sz val="10"/>
        <color rgb="FFFF0000"/>
        <rFont val="Calibri"/>
        <family val="2"/>
      </rPr>
      <t>clade 886</t>
    </r>
  </si>
  <si>
    <r>
      <t xml:space="preserve">infantis </t>
    </r>
    <r>
      <rPr>
        <sz val="10"/>
        <color rgb="FFFF0000"/>
        <rFont val="Calibri"/>
        <family val="2"/>
      </rPr>
      <t>clade 431</t>
    </r>
  </si>
  <si>
    <r>
      <t xml:space="preserve">infantis </t>
    </r>
    <r>
      <rPr>
        <sz val="10"/>
        <color rgb="FFFF0000"/>
        <rFont val="Calibri"/>
        <family val="2"/>
      </rPr>
      <t>clade 638</t>
    </r>
  </si>
  <si>
    <r>
      <t xml:space="preserve">reuteri </t>
    </r>
    <r>
      <rPr>
        <sz val="10"/>
        <color rgb="FFFF0000"/>
        <rFont val="Calibri"/>
        <family val="2"/>
      </rPr>
      <t>clade 818</t>
    </r>
  </si>
  <si>
    <r>
      <t xml:space="preserve">reuteri </t>
    </r>
    <r>
      <rPr>
        <sz val="10"/>
        <color rgb="FFFF0000"/>
        <rFont val="Calibri"/>
        <family val="2"/>
      </rPr>
      <t>clade 938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</si>
  <si>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eubacterium</t>
    </r>
    <r>
      <rPr>
        <sz val="11"/>
        <color theme="1"/>
        <rFont val="Calibri"/>
        <family val="2"/>
        <scheme val="minor"/>
      </rPr>
      <t>-yurii-yurii</t>
    </r>
  </si>
  <si>
    <r>
      <rPr>
        <sz val="11"/>
        <color rgb="FFFF0000"/>
        <rFont val="Calibri"/>
        <family val="2"/>
        <scheme val="minor"/>
      </rPr>
      <t>subspecies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eubacterium</t>
    </r>
    <r>
      <rPr>
        <sz val="11"/>
        <color theme="1"/>
        <rFont val="Calibri"/>
        <family val="2"/>
        <scheme val="minor"/>
      </rPr>
      <t>-yurii-schtitka</t>
    </r>
  </si>
  <si>
    <t>Reference sequence for Unnamed</t>
  </si>
  <si>
    <t xml:space="preserve">	W10330</t>
  </si>
  <si>
    <t>Genome</t>
  </si>
  <si>
    <t>W11186</t>
  </si>
  <si>
    <t>GCA_018128305.1</t>
  </si>
  <si>
    <t>W10649</t>
  </si>
  <si>
    <t>in progress Fred Hutch</t>
  </si>
  <si>
    <t>F0629</t>
  </si>
  <si>
    <t>GCA_002998595.1</t>
  </si>
  <si>
    <t>F0370</t>
  </si>
  <si>
    <t>GCA_000318235.2</t>
  </si>
  <si>
    <t>W10237</t>
  </si>
  <si>
    <t>GCA_001262075.1</t>
  </si>
  <si>
    <t>none</t>
  </si>
  <si>
    <t>F0496</t>
  </si>
  <si>
    <t>GCA_013394715.1</t>
  </si>
  <si>
    <t>F0386</t>
  </si>
  <si>
    <t>GCA_000195595.1</t>
  </si>
  <si>
    <t>F0337</t>
  </si>
  <si>
    <t>GCA_005696555.1</t>
  </si>
  <si>
    <t>F0384</t>
  </si>
  <si>
    <t>GCA_000223355.2</t>
  </si>
  <si>
    <t>F0588</t>
  </si>
  <si>
    <t>GCA_001278845.1</t>
  </si>
  <si>
    <t>F0400</t>
  </si>
  <si>
    <t>GCA_000220835.1</t>
  </si>
  <si>
    <t>F0631</t>
  </si>
  <si>
    <t>GCA_002999235.1</t>
  </si>
  <si>
    <t>GCA_000466335.1</t>
  </si>
  <si>
    <t>Note</t>
  </si>
  <si>
    <t>F0040</t>
  </si>
  <si>
    <t>GCA_000318095.2</t>
  </si>
  <si>
    <t>W11661</t>
  </si>
  <si>
    <t>GCA_001717545.1</t>
  </si>
  <si>
    <t>F0494</t>
  </si>
  <si>
    <t>GCA_000411555.1</t>
  </si>
  <si>
    <t>F0209</t>
  </si>
  <si>
    <t>GCA_000466405.1</t>
  </si>
  <si>
    <t>W9116</t>
  </si>
  <si>
    <t>GCA_018128285.1</t>
  </si>
  <si>
    <t>Genome not in HOMD</t>
  </si>
  <si>
    <t>F0290</t>
  </si>
  <si>
    <t>GCA_000442105.1</t>
  </si>
  <si>
    <t>F0058</t>
  </si>
  <si>
    <t>GCA_000163695.1</t>
  </si>
  <si>
    <t>F0383</t>
  </si>
  <si>
    <t>GCA_001278825.1</t>
  </si>
  <si>
    <t>F0483</t>
  </si>
  <si>
    <t>GCA_000318315.2</t>
  </si>
  <si>
    <t>F0382</t>
  </si>
  <si>
    <t>GCA_000318295.1</t>
  </si>
  <si>
    <t>F0381</t>
  </si>
  <si>
    <t>GCA_000318275.2</t>
  </si>
  <si>
    <t>F0486</t>
  </si>
  <si>
    <t>GCA_000277665.1</t>
  </si>
  <si>
    <t>F0502</t>
  </si>
  <si>
    <t>GCA_000411575.1</t>
  </si>
  <si>
    <t>F0234</t>
  </si>
  <si>
    <t>GCA_000192225.1</t>
  </si>
  <si>
    <t>F0488</t>
  </si>
  <si>
    <t>GCA_000318255.2</t>
  </si>
  <si>
    <t>F0487</t>
  </si>
  <si>
    <t>GCA_000271925.1</t>
  </si>
  <si>
    <t>F0517</t>
  </si>
  <si>
    <t>GCA_000466425.1</t>
  </si>
  <si>
    <t>F0512</t>
  </si>
  <si>
    <t>GCA_002998835.1</t>
  </si>
  <si>
    <t>F0545</t>
  </si>
  <si>
    <t>GCA_002999135.1</t>
  </si>
  <si>
    <t>W10638</t>
  </si>
  <si>
    <t>GCA_013394735.1</t>
  </si>
  <si>
    <t>W10654</t>
  </si>
  <si>
    <t>GCA_013394785.1</t>
  </si>
  <si>
    <r>
      <rPr>
        <sz val="10"/>
        <color rgb="FFFF0000"/>
        <rFont val="Calibri"/>
        <family val="2"/>
      </rPr>
      <t>Eubacteriales</t>
    </r>
    <r>
      <rPr>
        <sz val="10"/>
        <rFont val="Calibri"/>
        <family val="2"/>
      </rPr>
      <t xml:space="preserve"> [F-3][G-1]</t>
    </r>
  </si>
  <si>
    <t>F0540</t>
  </si>
  <si>
    <t>GCA_000466585.1</t>
  </si>
  <si>
    <t>NML 120412</t>
  </si>
  <si>
    <t>GCA_002285155.1</t>
  </si>
  <si>
    <t>F0672</t>
  </si>
  <si>
    <t>GCA_001717565.1</t>
  </si>
  <si>
    <t>W7671</t>
  </si>
  <si>
    <t>GCA_002243405.1</t>
  </si>
  <si>
    <t>Named not in HOMD</t>
  </si>
  <si>
    <t>F0437</t>
  </si>
  <si>
    <t>GCA_000235465.1</t>
  </si>
  <si>
    <t>W2231</t>
  </si>
  <si>
    <t>GCA_001553915.1</t>
  </si>
  <si>
    <t>F0428</t>
  </si>
  <si>
    <t>GCA_003043955.1</t>
  </si>
  <si>
    <t>W11650</t>
  </si>
  <si>
    <t>GCA_002999035.1</t>
  </si>
  <si>
    <t>W10393</t>
  </si>
  <si>
    <t>GCA_001274535.1</t>
  </si>
  <si>
    <t>W9775</t>
  </si>
  <si>
    <t>GCA_000469505.1</t>
  </si>
  <si>
    <t>F0708</t>
  </si>
  <si>
    <t>GCA_013394795.1</t>
  </si>
  <si>
    <t>F0581</t>
  </si>
  <si>
    <t>GCA_000469525.1</t>
  </si>
  <si>
    <t>F0703</t>
  </si>
  <si>
    <t>GCA_013394865.1</t>
  </si>
  <si>
    <t>F0590</t>
  </si>
  <si>
    <t>GCA_002240055.1</t>
  </si>
  <si>
    <t>F0260</t>
  </si>
  <si>
    <t>GCA_001553645.1</t>
  </si>
  <si>
    <t>F0557</t>
  </si>
  <si>
    <t>GCA_000469385.1</t>
  </si>
  <si>
    <t>W9106</t>
  </si>
  <si>
    <t>GCA_000469545.1</t>
  </si>
  <si>
    <t>F0089</t>
  </si>
  <si>
    <t>GCA_001189515.2</t>
  </si>
  <si>
    <t>F0356</t>
  </si>
  <si>
    <t>GCA_000233535.1</t>
  </si>
  <si>
    <t>F0262</t>
  </si>
  <si>
    <t>GCA_000160135.1</t>
  </si>
  <si>
    <t>W9097</t>
  </si>
  <si>
    <t>GCA_013394775.1</t>
  </si>
  <si>
    <t>F0139</t>
  </si>
  <si>
    <t>GCA_000214475.2</t>
  </si>
  <si>
    <t>F0440</t>
  </si>
  <si>
    <t>GCA_000223315.2</t>
  </si>
  <si>
    <t>F0552</t>
  </si>
  <si>
    <t>GCA_000466165.1</t>
  </si>
  <si>
    <t>MSX33</t>
  </si>
  <si>
    <t>GCA_000512995.1</t>
  </si>
  <si>
    <t>Nelson</t>
  </si>
  <si>
    <t>W5053</t>
  </si>
  <si>
    <t>GCA_000467935.1</t>
  </si>
  <si>
    <t>W2294</t>
  </si>
  <si>
    <t>GCA_002998695.1</t>
  </si>
  <si>
    <t>hmsc062d09</t>
  </si>
  <si>
    <t>GCA_001811425.1</t>
  </si>
  <si>
    <t>F0436</t>
  </si>
  <si>
    <t>GCA_000221565.2</t>
  </si>
  <si>
    <t>F0131</t>
  </si>
  <si>
    <t>GCA_000090945.1</t>
  </si>
  <si>
    <t>W7784</t>
  </si>
  <si>
    <t>GCA_000467855.2</t>
  </si>
  <si>
    <t>F0472</t>
  </si>
  <si>
    <t>GCA_000257925.1</t>
  </si>
  <si>
    <t>F0648</t>
  </si>
  <si>
    <t>GCA_003043935.1</t>
  </si>
  <si>
    <t>F0091</t>
  </si>
  <si>
    <t>GCA_000467895.1</t>
  </si>
  <si>
    <t>F0108</t>
  </si>
  <si>
    <t>GCA_000162415.1</t>
  </si>
  <si>
    <t>F0043</t>
  </si>
  <si>
    <t>GCA_003043945.1</t>
  </si>
  <si>
    <t>F0295</t>
  </si>
  <si>
    <t>GCA_000163495.1</t>
  </si>
  <si>
    <t>GCA_018127805.1</t>
  </si>
  <si>
    <t>F0059</t>
  </si>
  <si>
    <t>W6195</t>
  </si>
  <si>
    <t>GCA_003043925.1</t>
  </si>
  <si>
    <t>F0372</t>
  </si>
  <si>
    <t>GCA_000413315.1</t>
  </si>
  <si>
    <t>Defer phylum</t>
  </si>
  <si>
    <t>F0311</t>
  </si>
  <si>
    <t>GCA_000466265.1</t>
  </si>
  <si>
    <t>F0338</t>
  </si>
  <si>
    <t>GCA_000186685.1</t>
  </si>
  <si>
    <t>F0310</t>
  </si>
  <si>
    <t>GCA_000185285.1</t>
  </si>
  <si>
    <t>F0543</t>
  </si>
  <si>
    <t>GCA_000466305.1</t>
  </si>
  <si>
    <t>W7667</t>
  </si>
  <si>
    <t>GCA_001683335.1</t>
  </si>
  <si>
    <t>F0473</t>
  </si>
  <si>
    <t>GCA_000315545.1</t>
  </si>
  <si>
    <t>F0591</t>
  </si>
  <si>
    <t>GCA_001554015.1</t>
  </si>
  <si>
    <t>F0430</t>
  </si>
  <si>
    <t>GCA_000183625.2</t>
  </si>
  <si>
    <t>F0429</t>
  </si>
  <si>
    <t>GCA_000318175.2</t>
  </si>
  <si>
    <t>F0410</t>
  </si>
  <si>
    <t>GCA_000146365.1</t>
  </si>
  <si>
    <t>F0592</t>
  </si>
  <si>
    <t>GCA_001189555.1</t>
  </si>
  <si>
    <t>F0426</t>
  </si>
  <si>
    <t>GCA_000468035.1</t>
  </si>
  <si>
    <t>W5150</t>
  </si>
  <si>
    <t>GCA_001717585.1</t>
  </si>
  <si>
    <t>F0698</t>
  </si>
  <si>
    <t>F0441</t>
  </si>
  <si>
    <t>GCA_000314775.2</t>
  </si>
  <si>
    <t>F0418</t>
  </si>
  <si>
    <t>GCA_000220065.2</t>
  </si>
  <si>
    <t>F0704</t>
  </si>
  <si>
    <t>GCA_013394695.1</t>
  </si>
  <si>
    <t>W10853</t>
  </si>
  <si>
    <t>GCA_001683375.1</t>
  </si>
  <si>
    <t>F0442</t>
  </si>
  <si>
    <t>GCA_000314795.2</t>
  </si>
  <si>
    <t>W11666</t>
  </si>
  <si>
    <t>GCA_003033925.1</t>
  </si>
  <si>
    <t>F0422</t>
  </si>
  <si>
    <t>GCA_000221605.2</t>
  </si>
  <si>
    <t>Name for NCBI                          https://www.ncbi.nlm.nih.gov/nuccore/?term=              https://www.ncbi.nlm.nih.gov/protein/?term=</t>
  </si>
  <si>
    <t>Ecveption</t>
  </si>
  <si>
    <t>"Bifidobacterium+animalis"</t>
  </si>
  <si>
    <t>"Fusobacterium+nucleatum"</t>
  </si>
  <si>
    <t>"Fusobacterium+nucleatumi"</t>
  </si>
  <si>
    <t>Name for LPSN                                                    https://lpsn.dsmz.de/</t>
  </si>
  <si>
    <t>"Lactobacillus+reuteri"</t>
  </si>
  <si>
    <t>"Peptoanaerobacter+yurii"</t>
  </si>
  <si>
    <t>"Eubacterium+infirmum"</t>
  </si>
  <si>
    <t>"Eubacterium+sulci"</t>
  </si>
  <si>
    <t>"Eubacterium+saphenum"</t>
  </si>
  <si>
    <t>"Eubacterium+minutum"</t>
  </si>
  <si>
    <t>"Eubacterium+nodatum"</t>
  </si>
  <si>
    <t>"Eubacterium+brachy"</t>
  </si>
  <si>
    <t>"Actinomyces+lingnae"</t>
  </si>
  <si>
    <t>"Sneathia+amnii"</t>
  </si>
  <si>
    <t>"Streptococcus+cristatus"</t>
  </si>
  <si>
    <t>"Streptococcus+infantis"</t>
  </si>
  <si>
    <t>"Streptococcus+oralis"</t>
  </si>
  <si>
    <t>"Streptococcus+parasanguinis"</t>
  </si>
  <si>
    <t>"Treponema+socranskii"</t>
  </si>
  <si>
    <t>AC001</t>
  </si>
  <si>
    <t>PM004</t>
  </si>
  <si>
    <t>TM7x</t>
  </si>
  <si>
    <t>GCA_000803625.1</t>
  </si>
  <si>
    <t>GCA_005697215.1</t>
  </si>
  <si>
    <t>GCA_005697055.1</t>
  </si>
  <si>
    <t>GCA_005697565.1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</si>
</sst>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 style="medium">
        <color rgb="FF6699CC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2" xfId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left"/>
    </xf>
    <xf numFmtId="0" fontId="4" fillId="2" borderId="2" xfId="0" applyFont="1" applyFill="1" applyBorder="1"/>
    <xf numFmtId="0" fontId="4" fillId="0" borderId="2" xfId="1" applyFont="1" applyFill="1" applyBorder="1"/>
    <xf numFmtId="0" fontId="4" fillId="0" borderId="2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center" wrapText="1"/>
    </xf>
    <xf numFmtId="164" fontId="4" fillId="0" borderId="3" xfId="1" applyNumberFormat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left" wrapText="1"/>
    </xf>
    <xf numFmtId="0" fontId="4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9" fontId="4" fillId="0" borderId="2" xfId="1" applyNumberFormat="1" applyFont="1" applyFill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1" applyFont="1" applyFill="1" applyBorder="1"/>
    <xf numFmtId="49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/>
    </xf>
    <xf numFmtId="49" fontId="4" fillId="0" borderId="2" xfId="0" applyNumberFormat="1" applyFont="1" applyFill="1" applyBorder="1"/>
    <xf numFmtId="0" fontId="4" fillId="0" borderId="2" xfId="0" applyFont="1" applyFill="1" applyBorder="1" applyAlignment="1" applyProtection="1">
      <alignment horizontal="left"/>
      <protection locked="0"/>
    </xf>
    <xf numFmtId="1" fontId="4" fillId="0" borderId="2" xfId="1" applyNumberFormat="1" applyFont="1" applyFill="1" applyBorder="1" applyAlignment="1">
      <alignment horizontal="left"/>
    </xf>
    <xf numFmtId="0" fontId="4" fillId="0" borderId="0" xfId="0" applyFont="1" applyFill="1"/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3" fillId="5" borderId="1" xfId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center" wrapText="1"/>
    </xf>
    <xf numFmtId="164" fontId="9" fillId="5" borderId="1" xfId="1" applyNumberFormat="1" applyFont="1" applyFill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5" borderId="4" xfId="1" applyFont="1" applyFill="1" applyBorder="1" applyAlignment="1">
      <alignment horizontal="center" wrapText="1"/>
    </xf>
    <xf numFmtId="0" fontId="4" fillId="4" borderId="2" xfId="1" applyFont="1" applyFill="1" applyBorder="1"/>
    <xf numFmtId="0" fontId="4" fillId="4" borderId="2" xfId="1" applyFont="1" applyFill="1" applyBorder="1" applyAlignment="1">
      <alignment horizontal="left"/>
    </xf>
    <xf numFmtId="0" fontId="4" fillId="4" borderId="0" xfId="1" applyFont="1" applyFill="1" applyBorder="1" applyAlignment="1">
      <alignment horizontal="center" wrapText="1"/>
    </xf>
    <xf numFmtId="0" fontId="0" fillId="4" borderId="0" xfId="0" applyFill="1"/>
    <xf numFmtId="0" fontId="4" fillId="2" borderId="2" xfId="1" applyFont="1" applyFill="1" applyBorder="1"/>
    <xf numFmtId="0" fontId="4" fillId="2" borderId="3" xfId="1" applyFont="1" applyFill="1" applyBorder="1" applyAlignment="1">
      <alignment horizontal="center" wrapText="1"/>
    </xf>
    <xf numFmtId="164" fontId="4" fillId="2" borderId="3" xfId="1" applyNumberFormat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4" fillId="2" borderId="0" xfId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/>
    </xf>
    <xf numFmtId="0" fontId="4" fillId="2" borderId="2" xfId="1" applyFont="1" applyFill="1" applyBorder="1" applyAlignment="1">
      <alignment horizontal="center"/>
    </xf>
    <xf numFmtId="49" fontId="4" fillId="2" borderId="2" xfId="1" applyNumberFormat="1" applyFont="1" applyFill="1" applyBorder="1" applyAlignment="1">
      <alignment horizontal="left"/>
    </xf>
    <xf numFmtId="0" fontId="4" fillId="2" borderId="0" xfId="1" applyFont="1" applyFill="1" applyBorder="1"/>
    <xf numFmtId="0" fontId="4" fillId="2" borderId="0" xfId="1" applyFont="1" applyFill="1" applyBorder="1" applyAlignment="1">
      <alignment horizontal="left"/>
    </xf>
    <xf numFmtId="49" fontId="4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4" fillId="2" borderId="2" xfId="0" applyFont="1" applyFill="1" applyBorder="1" applyAlignment="1" applyProtection="1">
      <alignment horizontal="left"/>
      <protection locked="0"/>
    </xf>
    <xf numFmtId="49" fontId="4" fillId="2" borderId="2" xfId="0" applyNumberFormat="1" applyFont="1" applyFill="1" applyBorder="1" applyAlignment="1">
      <alignment horizontal="left" wrapText="1"/>
    </xf>
    <xf numFmtId="0" fontId="9" fillId="3" borderId="4" xfId="1" applyFont="1" applyFill="1" applyBorder="1" applyAlignment="1">
      <alignment horizontal="center" wrapText="1"/>
    </xf>
    <xf numFmtId="0" fontId="11" fillId="0" borderId="0" xfId="2"/>
    <xf numFmtId="0" fontId="10" fillId="4" borderId="0" xfId="0" applyFont="1" applyFill="1" applyAlignment="1">
      <alignment horizontal="center"/>
    </xf>
    <xf numFmtId="0" fontId="0" fillId="2" borderId="0" xfId="0" applyFill="1" applyBorder="1"/>
    <xf numFmtId="0" fontId="5" fillId="0" borderId="3" xfId="1" applyFont="1" applyFill="1" applyBorder="1" applyAlignment="1">
      <alignment horizontal="center" wrapText="1"/>
    </xf>
    <xf numFmtId="0" fontId="1" fillId="0" borderId="0" xfId="0" applyFont="1"/>
    <xf numFmtId="0" fontId="12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 wrapText="1"/>
    </xf>
    <xf numFmtId="0" fontId="0" fillId="7" borderId="0" xfId="0" applyFill="1"/>
    <xf numFmtId="0" fontId="11" fillId="7" borderId="0" xfId="2" applyFill="1"/>
    <xf numFmtId="0" fontId="11" fillId="4" borderId="0" xfId="2" applyFill="1"/>
    <xf numFmtId="0" fontId="13" fillId="0" borderId="0" xfId="2" applyFont="1"/>
    <xf numFmtId="0" fontId="4" fillId="0" borderId="0" xfId="1" applyFont="1" applyFill="1" applyBorder="1" applyAlignment="1">
      <alignment horizontal="left" wrapText="1"/>
    </xf>
    <xf numFmtId="0" fontId="4" fillId="4" borderId="0" xfId="1" applyFont="1" applyFill="1" applyBorder="1" applyAlignment="1">
      <alignment horizontal="left" wrapText="1"/>
    </xf>
    <xf numFmtId="0" fontId="11" fillId="6" borderId="0" xfId="2" applyFill="1" applyBorder="1" applyAlignment="1">
      <alignment vertical="center" wrapText="1"/>
    </xf>
    <xf numFmtId="0" fontId="0" fillId="2" borderId="5" xfId="0" applyFill="1" applyBorder="1"/>
    <xf numFmtId="0" fontId="11" fillId="0" borderId="5" xfId="2" applyBorder="1"/>
    <xf numFmtId="0" fontId="11" fillId="0" borderId="0" xfId="2" applyBorder="1"/>
    <xf numFmtId="0" fontId="11" fillId="0" borderId="0" xfId="2" applyFill="1"/>
    <xf numFmtId="0" fontId="11" fillId="0" borderId="0" xfId="2" applyFill="1" applyAlignment="1">
      <alignment vertical="center" wrapText="1"/>
    </xf>
  </cellXfs>
  <cellStyles count="3">
    <cellStyle name="Hyperlink" xfId="2" builtinId="8"/>
    <cellStyle name="Normal" xfId="0" builtinId="0"/>
    <cellStyle name="Normal_Sheet1" xfId="1" xr:uid="{D3CCA368-3833-4B73-994E-F3C7B56A25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ncbi.nlm.nih.gov/assembly/GCA_000192225.1" TargetMode="External"/><Relationship Id="rId21" Type="http://schemas.openxmlformats.org/officeDocument/2006/relationships/hyperlink" Target="http://www.ncbi.nlm.nih.gov/assembly/GCA_000318315.2" TargetMode="External"/><Relationship Id="rId34" Type="http://schemas.openxmlformats.org/officeDocument/2006/relationships/hyperlink" Target="http://www.ncbi.nlm.nih.gov/assembly/GCA_000466585.1" TargetMode="External"/><Relationship Id="rId42" Type="http://schemas.openxmlformats.org/officeDocument/2006/relationships/hyperlink" Target="http://www.ncbi.nlm.nih.gov/assembly/GCA_001274535.1" TargetMode="External"/><Relationship Id="rId47" Type="http://schemas.openxmlformats.org/officeDocument/2006/relationships/hyperlink" Target="http://www.ncbi.nlm.nih.gov/assembly/GCA_002240055.1" TargetMode="External"/><Relationship Id="rId50" Type="http://schemas.openxmlformats.org/officeDocument/2006/relationships/hyperlink" Target="http://www.ncbi.nlm.nih.gov/assembly/GCA_000469545.1" TargetMode="External"/><Relationship Id="rId55" Type="http://schemas.openxmlformats.org/officeDocument/2006/relationships/hyperlink" Target="http://www.ncbi.nlm.nih.gov/assembly/GCA_000214475.2" TargetMode="External"/><Relationship Id="rId63" Type="http://schemas.openxmlformats.org/officeDocument/2006/relationships/hyperlink" Target="http://www.ncbi.nlm.nih.gov/assembly/GCA_000467855.2" TargetMode="External"/><Relationship Id="rId68" Type="http://schemas.openxmlformats.org/officeDocument/2006/relationships/hyperlink" Target="http://www.ncbi.nlm.nih.gov/assembly/GCA_003043945.1" TargetMode="External"/><Relationship Id="rId76" Type="http://schemas.openxmlformats.org/officeDocument/2006/relationships/hyperlink" Target="http://www.ncbi.nlm.nih.gov/assembly/GCA_000466305.1" TargetMode="External"/><Relationship Id="rId84" Type="http://schemas.openxmlformats.org/officeDocument/2006/relationships/hyperlink" Target="http://www.ncbi.nlm.nih.gov/assembly/GCA_000468035.1" TargetMode="External"/><Relationship Id="rId89" Type="http://schemas.openxmlformats.org/officeDocument/2006/relationships/hyperlink" Target="http://www.ncbi.nlm.nih.gov/assembly/GCA_001683375.1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://www.ncbi.nlm.nih.gov/assembly/GCA_005696555.1" TargetMode="External"/><Relationship Id="rId71" Type="http://schemas.openxmlformats.org/officeDocument/2006/relationships/hyperlink" Target="http://www.ncbi.nlm.nih.gov/assembly/GCA_003043925.1" TargetMode="External"/><Relationship Id="rId92" Type="http://schemas.openxmlformats.org/officeDocument/2006/relationships/hyperlink" Target="http://www.ncbi.nlm.nih.gov/assembly/GCA_000221605.2" TargetMode="External"/><Relationship Id="rId2" Type="http://schemas.openxmlformats.org/officeDocument/2006/relationships/hyperlink" Target="http://www.ncbi.nlm.nih.gov/assembly/GCA_002998595.1" TargetMode="External"/><Relationship Id="rId16" Type="http://schemas.openxmlformats.org/officeDocument/2006/relationships/hyperlink" Target="http://www.ncbi.nlm.nih.gov/assembly/GCA_000466405.1" TargetMode="External"/><Relationship Id="rId29" Type="http://schemas.openxmlformats.org/officeDocument/2006/relationships/hyperlink" Target="http://www.ncbi.nlm.nih.gov/assembly/GCA_000466425.1" TargetMode="External"/><Relationship Id="rId11" Type="http://schemas.openxmlformats.org/officeDocument/2006/relationships/hyperlink" Target="http://www.ncbi.nlm.nih.gov/assembly/GCA_002999235.1" TargetMode="External"/><Relationship Id="rId24" Type="http://schemas.openxmlformats.org/officeDocument/2006/relationships/hyperlink" Target="http://www.ncbi.nlm.nih.gov/assembly/GCA_000277665.1" TargetMode="External"/><Relationship Id="rId32" Type="http://schemas.openxmlformats.org/officeDocument/2006/relationships/hyperlink" Target="http://www.ncbi.nlm.nih.gov/assembly/GCA_013394735.1" TargetMode="External"/><Relationship Id="rId37" Type="http://schemas.openxmlformats.org/officeDocument/2006/relationships/hyperlink" Target="http://www.ncbi.nlm.nih.gov/assembly/GCA_002243405.1" TargetMode="External"/><Relationship Id="rId40" Type="http://schemas.openxmlformats.org/officeDocument/2006/relationships/hyperlink" Target="http://www.ncbi.nlm.nih.gov/assembly/GCA_003043955.1" TargetMode="External"/><Relationship Id="rId45" Type="http://schemas.openxmlformats.org/officeDocument/2006/relationships/hyperlink" Target="http://www.ncbi.nlm.nih.gov/assembly/GCA_000469525.1" TargetMode="External"/><Relationship Id="rId53" Type="http://schemas.openxmlformats.org/officeDocument/2006/relationships/hyperlink" Target="http://www.ncbi.nlm.nih.gov/assembly/GCA_000160135.1" TargetMode="External"/><Relationship Id="rId58" Type="http://schemas.openxmlformats.org/officeDocument/2006/relationships/hyperlink" Target="http://www.ncbi.nlm.nih.gov/assembly/GCA_000467935.1" TargetMode="External"/><Relationship Id="rId66" Type="http://schemas.openxmlformats.org/officeDocument/2006/relationships/hyperlink" Target="http://www.ncbi.nlm.nih.gov/assembly/GCA_000467895.1" TargetMode="External"/><Relationship Id="rId74" Type="http://schemas.openxmlformats.org/officeDocument/2006/relationships/hyperlink" Target="http://www.ncbi.nlm.nih.gov/assembly/GCA_000186685.1" TargetMode="External"/><Relationship Id="rId79" Type="http://schemas.openxmlformats.org/officeDocument/2006/relationships/hyperlink" Target="http://www.ncbi.nlm.nih.gov/assembly/GCA_001554015.1" TargetMode="External"/><Relationship Id="rId87" Type="http://schemas.openxmlformats.org/officeDocument/2006/relationships/hyperlink" Target="http://www.ncbi.nlm.nih.gov/assembly/GCA_000220065.2" TargetMode="External"/><Relationship Id="rId5" Type="http://schemas.openxmlformats.org/officeDocument/2006/relationships/hyperlink" Target="http://www.ncbi.nlm.nih.gov/assembly/GCA_013394715.1" TargetMode="External"/><Relationship Id="rId61" Type="http://schemas.openxmlformats.org/officeDocument/2006/relationships/hyperlink" Target="http://www.ncbi.nlm.nih.gov/assembly/GCA_000221565.2" TargetMode="External"/><Relationship Id="rId82" Type="http://schemas.openxmlformats.org/officeDocument/2006/relationships/hyperlink" Target="http://www.ncbi.nlm.nih.gov/assembly/GCA_000146365.1" TargetMode="External"/><Relationship Id="rId90" Type="http://schemas.openxmlformats.org/officeDocument/2006/relationships/hyperlink" Target="http://www.ncbi.nlm.nih.gov/assembly/GCA_000314795.2" TargetMode="External"/><Relationship Id="rId95" Type="http://schemas.openxmlformats.org/officeDocument/2006/relationships/hyperlink" Target="https://www.ncbi.nlm.nih.gov/assembly/GCA_005697055.1" TargetMode="External"/><Relationship Id="rId19" Type="http://schemas.openxmlformats.org/officeDocument/2006/relationships/hyperlink" Target="http://www.ncbi.nlm.nih.gov/assembly/GCA_000163695.1" TargetMode="External"/><Relationship Id="rId14" Type="http://schemas.openxmlformats.org/officeDocument/2006/relationships/hyperlink" Target="http://www.ncbi.nlm.nih.gov/assembly/GCA_001717545.1" TargetMode="External"/><Relationship Id="rId22" Type="http://schemas.openxmlformats.org/officeDocument/2006/relationships/hyperlink" Target="http://www.ncbi.nlm.nih.gov/assembly/GCA_000318295.1" TargetMode="External"/><Relationship Id="rId27" Type="http://schemas.openxmlformats.org/officeDocument/2006/relationships/hyperlink" Target="http://www.ncbi.nlm.nih.gov/assembly/GCA_000318255.2" TargetMode="External"/><Relationship Id="rId30" Type="http://schemas.openxmlformats.org/officeDocument/2006/relationships/hyperlink" Target="http://www.ncbi.nlm.nih.gov/assembly/GCA_002998835.1" TargetMode="External"/><Relationship Id="rId35" Type="http://schemas.openxmlformats.org/officeDocument/2006/relationships/hyperlink" Target="http://www.ncbi.nlm.nih.gov/assembly/GCA_002285155.1" TargetMode="External"/><Relationship Id="rId43" Type="http://schemas.openxmlformats.org/officeDocument/2006/relationships/hyperlink" Target="http://www.ncbi.nlm.nih.gov/assembly/GCA_000469505.1" TargetMode="External"/><Relationship Id="rId48" Type="http://schemas.openxmlformats.org/officeDocument/2006/relationships/hyperlink" Target="http://www.ncbi.nlm.nih.gov/assembly/GCA_001553645.1" TargetMode="External"/><Relationship Id="rId56" Type="http://schemas.openxmlformats.org/officeDocument/2006/relationships/hyperlink" Target="http://www.ncbi.nlm.nih.gov/assembly/GCA_000466165.1" TargetMode="External"/><Relationship Id="rId64" Type="http://schemas.openxmlformats.org/officeDocument/2006/relationships/hyperlink" Target="http://www.ncbi.nlm.nih.gov/assembly/GCA_000257925.1" TargetMode="External"/><Relationship Id="rId69" Type="http://schemas.openxmlformats.org/officeDocument/2006/relationships/hyperlink" Target="http://www.ncbi.nlm.nih.gov/assembly/GCA_000163495.1" TargetMode="External"/><Relationship Id="rId77" Type="http://schemas.openxmlformats.org/officeDocument/2006/relationships/hyperlink" Target="http://www.ncbi.nlm.nih.gov/assembly/GCA_001683335.1" TargetMode="External"/><Relationship Id="rId8" Type="http://schemas.openxmlformats.org/officeDocument/2006/relationships/hyperlink" Target="http://www.ncbi.nlm.nih.gov/assembly/GCA_000223355.2" TargetMode="External"/><Relationship Id="rId51" Type="http://schemas.openxmlformats.org/officeDocument/2006/relationships/hyperlink" Target="http://www.ncbi.nlm.nih.gov/assembly/GCA_001189515.2" TargetMode="External"/><Relationship Id="rId72" Type="http://schemas.openxmlformats.org/officeDocument/2006/relationships/hyperlink" Target="http://www.ncbi.nlm.nih.gov/assembly/GCA_000413315.1" TargetMode="External"/><Relationship Id="rId80" Type="http://schemas.openxmlformats.org/officeDocument/2006/relationships/hyperlink" Target="http://www.ncbi.nlm.nih.gov/assembly/GCA_000183625.2" TargetMode="External"/><Relationship Id="rId85" Type="http://schemas.openxmlformats.org/officeDocument/2006/relationships/hyperlink" Target="http://www.ncbi.nlm.nih.gov/assembly/GCA_001717585.1" TargetMode="External"/><Relationship Id="rId93" Type="http://schemas.openxmlformats.org/officeDocument/2006/relationships/hyperlink" Target="https://www.ncbi.nlm.nih.gov/assembly/GCA_000803625.1" TargetMode="External"/><Relationship Id="rId3" Type="http://schemas.openxmlformats.org/officeDocument/2006/relationships/hyperlink" Target="http://www.ncbi.nlm.nih.gov/assembly/GCA_000318235.2" TargetMode="External"/><Relationship Id="rId12" Type="http://schemas.openxmlformats.org/officeDocument/2006/relationships/hyperlink" Target="http://www.ncbi.nlm.nih.gov/assembly/GCA_000466335.1" TargetMode="External"/><Relationship Id="rId17" Type="http://schemas.openxmlformats.org/officeDocument/2006/relationships/hyperlink" Target="https://www.ncbi.nlm.nih.gov/assembly/GCA_018128285.1" TargetMode="External"/><Relationship Id="rId25" Type="http://schemas.openxmlformats.org/officeDocument/2006/relationships/hyperlink" Target="http://www.ncbi.nlm.nih.gov/assembly/GCA_000411575.1" TargetMode="External"/><Relationship Id="rId33" Type="http://schemas.openxmlformats.org/officeDocument/2006/relationships/hyperlink" Target="http://www.ncbi.nlm.nih.gov/assembly/GCA_013394785.1" TargetMode="External"/><Relationship Id="rId38" Type="http://schemas.openxmlformats.org/officeDocument/2006/relationships/hyperlink" Target="http://www.ncbi.nlm.nih.gov/assembly/GCA_000235465.1" TargetMode="External"/><Relationship Id="rId46" Type="http://schemas.openxmlformats.org/officeDocument/2006/relationships/hyperlink" Target="http://www.ncbi.nlm.nih.gov/assembly/GCA_013394865.1" TargetMode="External"/><Relationship Id="rId59" Type="http://schemas.openxmlformats.org/officeDocument/2006/relationships/hyperlink" Target="http://www.ncbi.nlm.nih.gov/assembly/GCA_002998695.1" TargetMode="External"/><Relationship Id="rId67" Type="http://schemas.openxmlformats.org/officeDocument/2006/relationships/hyperlink" Target="http://www.ncbi.nlm.nih.gov/assembly/GCA_000162415.1" TargetMode="External"/><Relationship Id="rId20" Type="http://schemas.openxmlformats.org/officeDocument/2006/relationships/hyperlink" Target="http://www.ncbi.nlm.nih.gov/assembly/GCA_001278825.1" TargetMode="External"/><Relationship Id="rId41" Type="http://schemas.openxmlformats.org/officeDocument/2006/relationships/hyperlink" Target="http://www.ncbi.nlm.nih.gov/assembly/GCA_002999035.1" TargetMode="External"/><Relationship Id="rId54" Type="http://schemas.openxmlformats.org/officeDocument/2006/relationships/hyperlink" Target="http://www.ncbi.nlm.nih.gov/assembly/GCA_013394775.1" TargetMode="External"/><Relationship Id="rId62" Type="http://schemas.openxmlformats.org/officeDocument/2006/relationships/hyperlink" Target="http://www.ncbi.nlm.nih.gov/assembly/GCA_000090945.1" TargetMode="External"/><Relationship Id="rId70" Type="http://schemas.openxmlformats.org/officeDocument/2006/relationships/hyperlink" Target="https://www.ncbi.nlm.nih.gov/assembly/GCA_018127805.1" TargetMode="External"/><Relationship Id="rId75" Type="http://schemas.openxmlformats.org/officeDocument/2006/relationships/hyperlink" Target="http://www.ncbi.nlm.nih.gov/assembly/GCA_000185285.1" TargetMode="External"/><Relationship Id="rId83" Type="http://schemas.openxmlformats.org/officeDocument/2006/relationships/hyperlink" Target="http://www.ncbi.nlm.nih.gov/assembly/GCA_001189555.1" TargetMode="External"/><Relationship Id="rId88" Type="http://schemas.openxmlformats.org/officeDocument/2006/relationships/hyperlink" Target="http://www.ncbi.nlm.nih.gov/assembly/GCA_013394695.1" TargetMode="External"/><Relationship Id="rId91" Type="http://schemas.openxmlformats.org/officeDocument/2006/relationships/hyperlink" Target="http://www.ncbi.nlm.nih.gov/assembly/GCA_003033925.1" TargetMode="External"/><Relationship Id="rId96" Type="http://schemas.openxmlformats.org/officeDocument/2006/relationships/hyperlink" Target="https://www.ncbi.nlm.nih.gov/assembly/GCA_005697565.1" TargetMode="External"/><Relationship Id="rId1" Type="http://schemas.openxmlformats.org/officeDocument/2006/relationships/hyperlink" Target="https://www.ncbi.nlm.nih.gov/assembly/GCA_018128305.1" TargetMode="External"/><Relationship Id="rId6" Type="http://schemas.openxmlformats.org/officeDocument/2006/relationships/hyperlink" Target="http://www.ncbi.nlm.nih.gov/assembly/GCA_000195595.1" TargetMode="External"/><Relationship Id="rId15" Type="http://schemas.openxmlformats.org/officeDocument/2006/relationships/hyperlink" Target="http://www.ncbi.nlm.nih.gov/assembly/GCA_000411555.1" TargetMode="External"/><Relationship Id="rId23" Type="http://schemas.openxmlformats.org/officeDocument/2006/relationships/hyperlink" Target="http://www.ncbi.nlm.nih.gov/assembly/GCA_000318275.2" TargetMode="External"/><Relationship Id="rId28" Type="http://schemas.openxmlformats.org/officeDocument/2006/relationships/hyperlink" Target="http://www.ncbi.nlm.nih.gov/assembly/GCA_000271925.1" TargetMode="External"/><Relationship Id="rId36" Type="http://schemas.openxmlformats.org/officeDocument/2006/relationships/hyperlink" Target="http://www.ncbi.nlm.nih.gov/assembly/GCA_001717565.1" TargetMode="External"/><Relationship Id="rId49" Type="http://schemas.openxmlformats.org/officeDocument/2006/relationships/hyperlink" Target="http://www.ncbi.nlm.nih.gov/assembly/GCA_000469385.1" TargetMode="External"/><Relationship Id="rId57" Type="http://schemas.openxmlformats.org/officeDocument/2006/relationships/hyperlink" Target="http://www.ncbi.nlm.nih.gov/assembly/GCA_000512995.1" TargetMode="External"/><Relationship Id="rId10" Type="http://schemas.openxmlformats.org/officeDocument/2006/relationships/hyperlink" Target="http://www.ncbi.nlm.nih.gov/assembly/GCA_000220835.1" TargetMode="External"/><Relationship Id="rId31" Type="http://schemas.openxmlformats.org/officeDocument/2006/relationships/hyperlink" Target="http://www.ncbi.nlm.nih.gov/assembly/GCA_002999135.1" TargetMode="External"/><Relationship Id="rId44" Type="http://schemas.openxmlformats.org/officeDocument/2006/relationships/hyperlink" Target="http://www.ncbi.nlm.nih.gov/assembly/GCA_013394795.1" TargetMode="External"/><Relationship Id="rId52" Type="http://schemas.openxmlformats.org/officeDocument/2006/relationships/hyperlink" Target="http://www.ncbi.nlm.nih.gov/assembly/GCA_000233535.1" TargetMode="External"/><Relationship Id="rId60" Type="http://schemas.openxmlformats.org/officeDocument/2006/relationships/hyperlink" Target="http://www.ncbi.nlm.nih.gov/assembly/GCA_001811425.1" TargetMode="External"/><Relationship Id="rId65" Type="http://schemas.openxmlformats.org/officeDocument/2006/relationships/hyperlink" Target="http://www.ncbi.nlm.nih.gov/assembly/GCA_003043935.1" TargetMode="External"/><Relationship Id="rId73" Type="http://schemas.openxmlformats.org/officeDocument/2006/relationships/hyperlink" Target="http://www.ncbi.nlm.nih.gov/assembly/GCA_000466265.1" TargetMode="External"/><Relationship Id="rId78" Type="http://schemas.openxmlformats.org/officeDocument/2006/relationships/hyperlink" Target="http://www.ncbi.nlm.nih.gov/assembly/GCA_000315545.1" TargetMode="External"/><Relationship Id="rId81" Type="http://schemas.openxmlformats.org/officeDocument/2006/relationships/hyperlink" Target="http://www.ncbi.nlm.nih.gov/assembly/GCA_000318175.2" TargetMode="External"/><Relationship Id="rId86" Type="http://schemas.openxmlformats.org/officeDocument/2006/relationships/hyperlink" Target="http://www.ncbi.nlm.nih.gov/assembly/GCA_000314775.2" TargetMode="External"/><Relationship Id="rId94" Type="http://schemas.openxmlformats.org/officeDocument/2006/relationships/hyperlink" Target="https://www.ncbi.nlm.nih.gov/assembly/GCA_005697215.1" TargetMode="External"/><Relationship Id="rId4" Type="http://schemas.openxmlformats.org/officeDocument/2006/relationships/hyperlink" Target="http://www.ncbi.nlm.nih.gov/assembly/GCA_001262075.1" TargetMode="External"/><Relationship Id="rId9" Type="http://schemas.openxmlformats.org/officeDocument/2006/relationships/hyperlink" Target="http://www.ncbi.nlm.nih.gov/assembly/GCA_001278845.1" TargetMode="External"/><Relationship Id="rId13" Type="http://schemas.openxmlformats.org/officeDocument/2006/relationships/hyperlink" Target="http://www.ncbi.nlm.nih.gov/assembly/GCA_000318095.2" TargetMode="External"/><Relationship Id="rId18" Type="http://schemas.openxmlformats.org/officeDocument/2006/relationships/hyperlink" Target="http://www.ncbi.nlm.nih.gov/assembly/GCA_000442105.1" TargetMode="External"/><Relationship Id="rId39" Type="http://schemas.openxmlformats.org/officeDocument/2006/relationships/hyperlink" Target="http://www.ncbi.nlm.nih.gov/assembly/GCA_001553915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D684-D473-42A0-91F3-67C4F08EEEDE}">
  <dimension ref="A1:S1038"/>
  <sheetViews>
    <sheetView tabSelected="1" workbookViewId="0">
      <pane ySplit="1" topLeftCell="A534" activePane="bottomLeft" state="frozen"/>
      <selection activeCell="B1" sqref="B1"/>
      <selection pane="bottomLeft" activeCell="Q547" sqref="Q547"/>
    </sheetView>
  </sheetViews>
  <sheetFormatPr defaultRowHeight="15" x14ac:dyDescent="0.25"/>
  <cols>
    <col min="1" max="1" width="29.42578125" style="24" customWidth="1"/>
    <col min="2" max="2" width="18.7109375" style="25" customWidth="1"/>
    <col min="3" max="3" width="5.42578125" style="37" customWidth="1"/>
    <col min="4" max="5" width="10.5703125" style="26" customWidth="1"/>
    <col min="6" max="6" width="8.28515625" style="27" hidden="1" customWidth="1"/>
    <col min="7" max="7" width="15.28515625" style="28" hidden="1" customWidth="1"/>
    <col min="8" max="8" width="12.7109375" style="29" hidden="1" customWidth="1"/>
    <col min="9" max="9" width="5.42578125" style="26" hidden="1" customWidth="1"/>
    <col min="10" max="10" width="5.28515625" style="26" customWidth="1"/>
    <col min="11" max="11" width="6.42578125" style="26" hidden="1" customWidth="1"/>
    <col min="12" max="12" width="9.140625" style="10" customWidth="1"/>
    <col min="13" max="13" width="45.85546875" customWidth="1"/>
    <col min="14" max="14" width="11.5703125" customWidth="1"/>
    <col min="15" max="15" width="54.42578125" customWidth="1"/>
    <col min="16" max="16" width="11.5703125" customWidth="1"/>
    <col min="17" max="17" width="12.85546875" customWidth="1"/>
    <col min="18" max="18" width="18.5703125" customWidth="1"/>
  </cols>
  <sheetData>
    <row r="1" spans="1:19" ht="90" x14ac:dyDescent="0.25">
      <c r="A1" s="30" t="s">
        <v>797</v>
      </c>
      <c r="B1" s="30" t="s">
        <v>1026</v>
      </c>
      <c r="C1" s="30" t="s">
        <v>0</v>
      </c>
      <c r="D1" s="31" t="s">
        <v>1459</v>
      </c>
      <c r="E1" s="31" t="s">
        <v>3461</v>
      </c>
      <c r="F1" s="32" t="s">
        <v>1463</v>
      </c>
      <c r="G1" s="33" t="s">
        <v>1465</v>
      </c>
      <c r="H1" s="31" t="s">
        <v>1466</v>
      </c>
      <c r="I1" s="33" t="s">
        <v>1467</v>
      </c>
      <c r="J1" s="33" t="s">
        <v>1468</v>
      </c>
      <c r="K1" s="33" t="s">
        <v>1469</v>
      </c>
      <c r="L1" s="33" t="s">
        <v>3460</v>
      </c>
      <c r="M1" s="62" t="s">
        <v>3703</v>
      </c>
      <c r="N1" s="62" t="s">
        <v>3462</v>
      </c>
      <c r="O1" s="62" t="s">
        <v>3698</v>
      </c>
      <c r="P1" s="62" t="s">
        <v>3699</v>
      </c>
      <c r="Q1" s="38" t="s">
        <v>3500</v>
      </c>
      <c r="R1" s="38" t="s">
        <v>3502</v>
      </c>
      <c r="S1" s="38" t="s">
        <v>3529</v>
      </c>
    </row>
    <row r="2" spans="1:19" x14ac:dyDescent="0.25">
      <c r="A2" s="4" t="s">
        <v>894</v>
      </c>
      <c r="B2" s="5" t="s">
        <v>1290</v>
      </c>
      <c r="C2" s="9" t="s">
        <v>280</v>
      </c>
      <c r="D2" s="6" t="s">
        <v>1455</v>
      </c>
      <c r="E2" s="6" t="s">
        <v>1455</v>
      </c>
      <c r="F2" s="7">
        <v>725</v>
      </c>
      <c r="G2" s="8" t="s">
        <v>2246</v>
      </c>
      <c r="H2" s="8" t="s">
        <v>2247</v>
      </c>
      <c r="I2" s="9">
        <v>1</v>
      </c>
      <c r="J2" s="9">
        <v>1</v>
      </c>
      <c r="K2" s="9">
        <v>1</v>
      </c>
      <c r="L2" s="34">
        <v>0</v>
      </c>
      <c r="M2" t="str">
        <f>LOWER(CONCATENATE("species/",A2,"-",B2))</f>
        <v>species/abiotrophia-defectiva</v>
      </c>
      <c r="N2" s="36">
        <v>0</v>
      </c>
      <c r="O2" s="77" t="str">
        <f>CONCATENATE(CHAR(34),A2,"+",B2,CHAR(34))</f>
        <v>"Abiotrophia+defectiva"</v>
      </c>
      <c r="P2" s="36">
        <v>0</v>
      </c>
      <c r="Q2" s="49" t="s">
        <v>1462</v>
      </c>
      <c r="R2" s="49"/>
    </row>
    <row r="3" spans="1:19" x14ac:dyDescent="0.25">
      <c r="A3" s="4" t="s">
        <v>826</v>
      </c>
      <c r="B3" s="5" t="s">
        <v>1100</v>
      </c>
      <c r="C3" s="9" t="s">
        <v>76</v>
      </c>
      <c r="D3" s="6" t="s">
        <v>1455</v>
      </c>
      <c r="E3" s="6" t="s">
        <v>1455</v>
      </c>
      <c r="F3" s="7">
        <v>132</v>
      </c>
      <c r="G3" s="8" t="s">
        <v>1664</v>
      </c>
      <c r="H3" s="8" t="s">
        <v>1665</v>
      </c>
      <c r="I3" s="9">
        <v>1</v>
      </c>
      <c r="J3" s="9">
        <v>1</v>
      </c>
      <c r="K3" s="9">
        <v>1</v>
      </c>
      <c r="L3" s="34">
        <v>0</v>
      </c>
      <c r="M3" t="str">
        <f>LOWER(CONCATENATE("species/",A3,"-",B3))</f>
        <v>species/achromobacter-xylosoxidans</v>
      </c>
      <c r="N3" s="36">
        <v>0</v>
      </c>
      <c r="O3" s="77" t="str">
        <f>CONCATENATE(CHAR(34),A3,"+",B3,CHAR(34))</f>
        <v>"Achromobacter+xylosoxidans"</v>
      </c>
      <c r="P3" s="36">
        <v>0</v>
      </c>
      <c r="Q3" s="49" t="s">
        <v>1462</v>
      </c>
      <c r="R3" s="49"/>
    </row>
    <row r="4" spans="1:19" x14ac:dyDescent="0.25">
      <c r="A4" s="4" t="s">
        <v>925</v>
      </c>
      <c r="B4" s="5" t="s">
        <v>1397</v>
      </c>
      <c r="C4" s="9" t="s">
        <v>403</v>
      </c>
      <c r="D4" s="6" t="s">
        <v>1455</v>
      </c>
      <c r="E4" s="6" t="s">
        <v>1455</v>
      </c>
      <c r="F4" s="7">
        <v>901</v>
      </c>
      <c r="G4" s="8" t="s">
        <v>2529</v>
      </c>
      <c r="H4" s="8" t="s">
        <v>2530</v>
      </c>
      <c r="I4" s="9">
        <v>1</v>
      </c>
      <c r="J4" s="9">
        <v>1</v>
      </c>
      <c r="K4" s="9">
        <v>1</v>
      </c>
      <c r="L4" s="34">
        <v>0</v>
      </c>
      <c r="M4" t="str">
        <f>LOWER(CONCATENATE("species/",A4,"-",B4))</f>
        <v>species/acidipropionibacterium-acidifaciens</v>
      </c>
      <c r="N4" s="36">
        <v>0</v>
      </c>
      <c r="O4" s="77" t="str">
        <f>CONCATENATE(CHAR(34),A4,"+",B4,CHAR(34))</f>
        <v>"Acidipropionibacterium+acidifaciens"</v>
      </c>
      <c r="P4" s="36">
        <v>0</v>
      </c>
      <c r="Q4" s="49" t="s">
        <v>1462</v>
      </c>
      <c r="R4" s="49"/>
    </row>
    <row r="5" spans="1:19" x14ac:dyDescent="0.25">
      <c r="A5" s="4" t="s">
        <v>818</v>
      </c>
      <c r="B5" s="5" t="s">
        <v>1091</v>
      </c>
      <c r="C5" s="9" t="s">
        <v>66</v>
      </c>
      <c r="D5" s="6" t="s">
        <v>1455</v>
      </c>
      <c r="E5" s="6" t="s">
        <v>1455</v>
      </c>
      <c r="F5" s="7">
        <v>115</v>
      </c>
      <c r="G5" s="8" t="s">
        <v>1640</v>
      </c>
      <c r="H5" s="8" t="s">
        <v>1641</v>
      </c>
      <c r="I5" s="9">
        <v>1</v>
      </c>
      <c r="J5" s="9">
        <v>1</v>
      </c>
      <c r="K5" s="9">
        <v>1</v>
      </c>
      <c r="L5" s="34">
        <v>0</v>
      </c>
      <c r="M5" t="str">
        <f>LOWER(CONCATENATE("species/",A5,"-",B5))</f>
        <v>species/acidovorax-caeni</v>
      </c>
      <c r="N5" s="36">
        <v>0</v>
      </c>
      <c r="O5" s="77" t="str">
        <f>CONCATENATE(CHAR(34),A5,"+",B5,CHAR(34))</f>
        <v>"Acidovorax+caeni"</v>
      </c>
      <c r="P5" s="36">
        <v>0</v>
      </c>
      <c r="Q5" s="49" t="s">
        <v>1462</v>
      </c>
      <c r="R5" s="49"/>
    </row>
    <row r="6" spans="1:19" x14ac:dyDescent="0.25">
      <c r="A6" s="4" t="s">
        <v>818</v>
      </c>
      <c r="B6" s="5" t="s">
        <v>1090</v>
      </c>
      <c r="C6" s="9" t="s">
        <v>65</v>
      </c>
      <c r="D6" s="6" t="s">
        <v>1455</v>
      </c>
      <c r="E6" s="6" t="s">
        <v>1455</v>
      </c>
      <c r="F6" s="7">
        <v>114</v>
      </c>
      <c r="G6" s="8" t="s">
        <v>1638</v>
      </c>
      <c r="H6" s="8" t="s">
        <v>1639</v>
      </c>
      <c r="I6" s="9">
        <v>1</v>
      </c>
      <c r="J6" s="9">
        <v>1</v>
      </c>
      <c r="K6" s="9">
        <v>1</v>
      </c>
      <c r="L6" s="34">
        <v>0</v>
      </c>
      <c r="M6" t="str">
        <f>LOWER(CONCATENATE("species/",A6,"-",B6))</f>
        <v>species/acidovorax-ebreus</v>
      </c>
      <c r="N6" s="36">
        <v>0</v>
      </c>
      <c r="O6" s="77" t="str">
        <f>CONCATENATE(CHAR(34),A6,"+",B6,CHAR(34))</f>
        <v>"Acidovorax+ebreus"</v>
      </c>
      <c r="P6" s="36">
        <v>0</v>
      </c>
      <c r="Q6" s="49" t="s">
        <v>1462</v>
      </c>
      <c r="R6" s="49"/>
    </row>
    <row r="7" spans="1:19" x14ac:dyDescent="0.25">
      <c r="A7" s="4" t="s">
        <v>818</v>
      </c>
      <c r="B7" s="5" t="s">
        <v>1092</v>
      </c>
      <c r="C7" s="9" t="s">
        <v>67</v>
      </c>
      <c r="D7" s="6" t="s">
        <v>1455</v>
      </c>
      <c r="E7" s="6" t="s">
        <v>1455</v>
      </c>
      <c r="F7" s="7">
        <v>116</v>
      </c>
      <c r="G7" s="8" t="s">
        <v>1642</v>
      </c>
      <c r="H7" s="8" t="s">
        <v>1643</v>
      </c>
      <c r="I7" s="9">
        <v>1</v>
      </c>
      <c r="J7" s="9">
        <v>1</v>
      </c>
      <c r="K7" s="9">
        <v>1</v>
      </c>
      <c r="L7" s="34">
        <v>0</v>
      </c>
      <c r="M7" t="str">
        <f>LOWER(CONCATENATE("species/",A7,"-",B7))</f>
        <v>species/acidovorax-temperans</v>
      </c>
      <c r="N7" s="36">
        <v>0</v>
      </c>
      <c r="O7" s="77" t="str">
        <f>CONCATENATE(CHAR(34),A7,"+",B7,CHAR(34))</f>
        <v>"Acidovorax+temperans"</v>
      </c>
      <c r="P7" s="36">
        <v>0</v>
      </c>
      <c r="Q7" s="49" t="s">
        <v>1462</v>
      </c>
      <c r="R7" s="49"/>
    </row>
    <row r="8" spans="1:19" x14ac:dyDescent="0.25">
      <c r="A8" s="4" t="s">
        <v>809</v>
      </c>
      <c r="B8" s="5" t="s">
        <v>1055</v>
      </c>
      <c r="C8" s="9" t="s">
        <v>29</v>
      </c>
      <c r="D8" s="6" t="s">
        <v>1455</v>
      </c>
      <c r="E8" s="6" t="s">
        <v>1455</v>
      </c>
      <c r="F8" s="7">
        <v>58</v>
      </c>
      <c r="G8" s="8" t="s">
        <v>1555</v>
      </c>
      <c r="H8" s="8" t="s">
        <v>1556</v>
      </c>
      <c r="I8" s="9">
        <v>1</v>
      </c>
      <c r="J8" s="9">
        <v>1</v>
      </c>
      <c r="K8" s="9">
        <v>1</v>
      </c>
      <c r="L8" s="34">
        <v>0</v>
      </c>
      <c r="M8" t="str">
        <f>LOWER(CONCATENATE("species/",A8,"-",B8))</f>
        <v>species/acinetobacter-baumannii</v>
      </c>
      <c r="N8" s="36">
        <v>0</v>
      </c>
      <c r="O8" s="77" t="str">
        <f>CONCATENATE(CHAR(34),A8,"+",B8,CHAR(34))</f>
        <v>"Acinetobacter+baumannii"</v>
      </c>
      <c r="P8" s="36">
        <v>0</v>
      </c>
      <c r="Q8" s="49" t="s">
        <v>1462</v>
      </c>
      <c r="R8" s="49"/>
    </row>
    <row r="9" spans="1:19" x14ac:dyDescent="0.25">
      <c r="A9" s="4" t="s">
        <v>809</v>
      </c>
      <c r="B9" s="5" t="s">
        <v>1056</v>
      </c>
      <c r="C9" s="9" t="s">
        <v>30</v>
      </c>
      <c r="D9" s="6" t="s">
        <v>1455</v>
      </c>
      <c r="E9" s="6" t="s">
        <v>1455</v>
      </c>
      <c r="F9" s="7">
        <v>59</v>
      </c>
      <c r="G9" s="8" t="s">
        <v>1557</v>
      </c>
      <c r="H9" s="8" t="s">
        <v>1558</v>
      </c>
      <c r="I9" s="9">
        <v>1</v>
      </c>
      <c r="J9" s="9">
        <v>1</v>
      </c>
      <c r="K9" s="9">
        <v>1</v>
      </c>
      <c r="L9" s="34">
        <v>0</v>
      </c>
      <c r="M9" t="str">
        <f>LOWER(CONCATENATE("species/",A9,"-",B9))</f>
        <v>species/acinetobacter-johnsonii</v>
      </c>
      <c r="N9" s="36">
        <v>0</v>
      </c>
      <c r="O9" s="77" t="str">
        <f>CONCATENATE(CHAR(34),A9,"+",B9,CHAR(34))</f>
        <v>"Acinetobacter+johnsonii"</v>
      </c>
      <c r="P9" s="36">
        <v>0</v>
      </c>
      <c r="Q9" s="49" t="s">
        <v>1462</v>
      </c>
      <c r="R9" s="49"/>
    </row>
    <row r="10" spans="1:19" x14ac:dyDescent="0.25">
      <c r="A10" s="4" t="s">
        <v>809</v>
      </c>
      <c r="B10" s="5" t="s">
        <v>1054</v>
      </c>
      <c r="C10" s="9" t="s">
        <v>28</v>
      </c>
      <c r="D10" s="6" t="s">
        <v>1455</v>
      </c>
      <c r="E10" s="6" t="s">
        <v>1455</v>
      </c>
      <c r="F10" s="7">
        <v>57</v>
      </c>
      <c r="G10" s="8" t="s">
        <v>1553</v>
      </c>
      <c r="H10" s="8" t="s">
        <v>1554</v>
      </c>
      <c r="I10" s="9">
        <v>1</v>
      </c>
      <c r="J10" s="9">
        <v>1</v>
      </c>
      <c r="K10" s="9">
        <v>1</v>
      </c>
      <c r="L10" s="34">
        <v>0</v>
      </c>
      <c r="M10" t="str">
        <f>LOWER(CONCATENATE("species/",A10,"-",B10))</f>
        <v>species/acinetobacter-junii</v>
      </c>
      <c r="N10" s="36">
        <v>0</v>
      </c>
      <c r="O10" s="77" t="str">
        <f>CONCATENATE(CHAR(34),A10,"+",B10,CHAR(34))</f>
        <v>"Acinetobacter+junii"</v>
      </c>
      <c r="P10" s="36">
        <v>0</v>
      </c>
      <c r="Q10" s="49" t="s">
        <v>1462</v>
      </c>
      <c r="R10" s="49"/>
    </row>
    <row r="11" spans="1:19" x14ac:dyDescent="0.25">
      <c r="A11" s="13" t="s">
        <v>809</v>
      </c>
      <c r="B11" s="13" t="s">
        <v>1058</v>
      </c>
      <c r="C11" s="9" t="s">
        <v>32</v>
      </c>
      <c r="D11" s="6" t="s">
        <v>1455</v>
      </c>
      <c r="E11" s="6" t="s">
        <v>1455</v>
      </c>
      <c r="F11" s="7">
        <v>61</v>
      </c>
      <c r="G11" s="14" t="s">
        <v>1561</v>
      </c>
      <c r="H11" s="13" t="s">
        <v>1562</v>
      </c>
      <c r="I11" s="9">
        <v>1</v>
      </c>
      <c r="J11" s="9">
        <v>1</v>
      </c>
      <c r="K11" s="9">
        <v>1</v>
      </c>
      <c r="L11" s="34">
        <v>0</v>
      </c>
      <c r="M11" t="str">
        <f>LOWER(CONCATENATE("species/",A11,"-",B11))</f>
        <v>species/acinetobacter-lwoffii</v>
      </c>
      <c r="N11" s="36">
        <v>0</v>
      </c>
      <c r="O11" s="77" t="str">
        <f>CONCATENATE(CHAR(34),A11,"+",B11,CHAR(34))</f>
        <v>"Acinetobacter+lwoffii"</v>
      </c>
      <c r="P11" s="36">
        <v>0</v>
      </c>
      <c r="Q11" s="49" t="s">
        <v>1462</v>
      </c>
      <c r="R11" s="49"/>
    </row>
    <row r="12" spans="1:19" x14ac:dyDescent="0.25">
      <c r="A12" s="13" t="s">
        <v>809</v>
      </c>
      <c r="B12" s="13" t="s">
        <v>1057</v>
      </c>
      <c r="C12" s="9" t="s">
        <v>31</v>
      </c>
      <c r="D12" s="6" t="s">
        <v>1455</v>
      </c>
      <c r="E12" s="6" t="s">
        <v>1455</v>
      </c>
      <c r="F12" s="7">
        <v>60</v>
      </c>
      <c r="G12" s="14" t="s">
        <v>1559</v>
      </c>
      <c r="H12" s="13" t="s">
        <v>1560</v>
      </c>
      <c r="I12" s="9">
        <v>1</v>
      </c>
      <c r="J12" s="9">
        <v>1</v>
      </c>
      <c r="K12" s="9">
        <v>1</v>
      </c>
      <c r="L12" s="34">
        <v>0</v>
      </c>
      <c r="M12" t="str">
        <f>LOWER(CONCATENATE("species/",A12,"-",B12))</f>
        <v>species/acinetobacter-radioresistens</v>
      </c>
      <c r="N12" s="36">
        <v>0</v>
      </c>
      <c r="O12" s="77" t="str">
        <f>CONCATENATE(CHAR(34),A12,"+",B12,CHAR(34))</f>
        <v>"Acinetobacter+radioresistens"</v>
      </c>
      <c r="P12" s="36">
        <v>0</v>
      </c>
      <c r="Q12" s="49" t="s">
        <v>1462</v>
      </c>
      <c r="R12" s="49"/>
    </row>
    <row r="13" spans="1:19" x14ac:dyDescent="0.25">
      <c r="A13" s="13" t="s">
        <v>913</v>
      </c>
      <c r="B13" s="17" t="s">
        <v>1151</v>
      </c>
      <c r="C13" s="9" t="s">
        <v>349</v>
      </c>
      <c r="D13" s="6" t="s">
        <v>1455</v>
      </c>
      <c r="E13" s="6" t="s">
        <v>1455</v>
      </c>
      <c r="F13" s="7">
        <v>807</v>
      </c>
      <c r="G13" s="18" t="s">
        <v>2391</v>
      </c>
      <c r="H13" s="11" t="s">
        <v>2392</v>
      </c>
      <c r="I13" s="12">
        <v>1</v>
      </c>
      <c r="J13" s="12">
        <v>1</v>
      </c>
      <c r="K13" s="9">
        <v>1</v>
      </c>
      <c r="L13" s="34">
        <v>0</v>
      </c>
      <c r="M13" t="str">
        <f>LOWER(CONCATENATE("species/",A13,"-",B13))</f>
        <v>species/actinomyces-dentalis</v>
      </c>
      <c r="N13" s="36">
        <v>0</v>
      </c>
      <c r="O13" s="77" t="str">
        <f>CONCATENATE(CHAR(34),A13,"+",B13,CHAR(34))</f>
        <v>"Actinomyces+dentalis"</v>
      </c>
      <c r="P13" s="36">
        <v>0</v>
      </c>
      <c r="Q13" s="49" t="s">
        <v>1462</v>
      </c>
      <c r="R13" s="49"/>
    </row>
    <row r="14" spans="1:19" x14ac:dyDescent="0.25">
      <c r="A14" s="4" t="s">
        <v>913</v>
      </c>
      <c r="B14" s="5" t="s">
        <v>1349</v>
      </c>
      <c r="C14" s="9" t="s">
        <v>351</v>
      </c>
      <c r="D14" s="6" t="s">
        <v>1455</v>
      </c>
      <c r="E14" s="6" t="s">
        <v>1455</v>
      </c>
      <c r="F14" s="7">
        <v>812</v>
      </c>
      <c r="G14" s="8" t="s">
        <v>2397</v>
      </c>
      <c r="H14" s="8" t="s">
        <v>2398</v>
      </c>
      <c r="I14" s="9">
        <v>1</v>
      </c>
      <c r="J14" s="9">
        <v>1</v>
      </c>
      <c r="K14" s="9">
        <v>1</v>
      </c>
      <c r="L14" s="34">
        <v>0</v>
      </c>
      <c r="M14" t="str">
        <f>LOWER(CONCATENATE("species/",A14,"-",B14))</f>
        <v>species/actinomyces-gerencseriae</v>
      </c>
      <c r="N14" s="36">
        <v>0</v>
      </c>
      <c r="O14" s="77" t="str">
        <f>CONCATENATE(CHAR(34),A14,"+",B14,CHAR(34))</f>
        <v>"Actinomyces+gerencseriae"</v>
      </c>
      <c r="P14" s="36">
        <v>0</v>
      </c>
      <c r="Q14" s="49" t="s">
        <v>1462</v>
      </c>
      <c r="R14" s="49"/>
    </row>
    <row r="15" spans="1:19" x14ac:dyDescent="0.25">
      <c r="A15" s="4" t="s">
        <v>913</v>
      </c>
      <c r="B15" s="5" t="s">
        <v>1356</v>
      </c>
      <c r="C15" s="9" t="s">
        <v>360</v>
      </c>
      <c r="D15" s="6" t="s">
        <v>1455</v>
      </c>
      <c r="E15" s="6" t="s">
        <v>1455</v>
      </c>
      <c r="F15" s="7">
        <v>835</v>
      </c>
      <c r="G15" s="8" t="s">
        <v>2421</v>
      </c>
      <c r="H15" s="8" t="s">
        <v>2422</v>
      </c>
      <c r="I15" s="15">
        <v>1</v>
      </c>
      <c r="J15" s="9">
        <v>1</v>
      </c>
      <c r="K15" s="9">
        <v>1</v>
      </c>
      <c r="L15" s="34">
        <v>0</v>
      </c>
      <c r="M15" t="str">
        <f>LOWER(CONCATENATE("species/",A15,"-",B15))</f>
        <v>species/actinomyces-graevenitzii</v>
      </c>
      <c r="N15" s="36">
        <v>0</v>
      </c>
      <c r="O15" s="77" t="str">
        <f>CONCATENATE(CHAR(34),A15,"+",B15,CHAR(34))</f>
        <v>"Actinomyces+graevenitzii"</v>
      </c>
      <c r="P15" s="36">
        <v>0</v>
      </c>
      <c r="Q15" s="49" t="s">
        <v>1462</v>
      </c>
      <c r="R15" s="49"/>
    </row>
    <row r="16" spans="1:19" x14ac:dyDescent="0.25">
      <c r="A16" s="4" t="s">
        <v>913</v>
      </c>
      <c r="B16" s="5" t="s">
        <v>1348</v>
      </c>
      <c r="C16" s="9" t="s">
        <v>350</v>
      </c>
      <c r="D16" s="6" t="s">
        <v>1455</v>
      </c>
      <c r="E16" s="6" t="s">
        <v>1455</v>
      </c>
      <c r="F16" s="7">
        <v>810</v>
      </c>
      <c r="G16" s="8" t="s">
        <v>2393</v>
      </c>
      <c r="H16" s="8" t="s">
        <v>2394</v>
      </c>
      <c r="I16" s="9">
        <v>1</v>
      </c>
      <c r="J16" s="9">
        <v>1</v>
      </c>
      <c r="K16" s="9">
        <v>1</v>
      </c>
      <c r="L16" s="34">
        <v>0</v>
      </c>
      <c r="M16" t="str">
        <f>LOWER(CONCATENATE("species/",A16,"-",B16))</f>
        <v>species/actinomyces-israelii</v>
      </c>
      <c r="N16" s="36">
        <v>0</v>
      </c>
      <c r="O16" s="77" t="str">
        <f>CONCATENATE(CHAR(34),A16,"+",B16,CHAR(34))</f>
        <v>"Actinomyces+israelii"</v>
      </c>
      <c r="P16" s="36">
        <v>0</v>
      </c>
      <c r="Q16" s="49" t="s">
        <v>1462</v>
      </c>
      <c r="R16" s="49"/>
    </row>
    <row r="17" spans="1:18" x14ac:dyDescent="0.25">
      <c r="A17" s="4" t="s">
        <v>913</v>
      </c>
      <c r="B17" s="5" t="s">
        <v>1056</v>
      </c>
      <c r="C17" s="9" t="s">
        <v>355</v>
      </c>
      <c r="D17" s="6" t="s">
        <v>1455</v>
      </c>
      <c r="E17" s="6" t="s">
        <v>1455</v>
      </c>
      <c r="F17" s="7">
        <v>825</v>
      </c>
      <c r="G17" s="8" t="s">
        <v>2406</v>
      </c>
      <c r="H17" s="8" t="s">
        <v>2407</v>
      </c>
      <c r="I17" s="9">
        <v>1</v>
      </c>
      <c r="J17" s="9">
        <v>1</v>
      </c>
      <c r="K17" s="9">
        <v>1</v>
      </c>
      <c r="L17" s="34">
        <v>0</v>
      </c>
      <c r="M17" t="str">
        <f>LOWER(CONCATENATE("species/",A17,"-",B17))</f>
        <v>species/actinomyces-johnsonii</v>
      </c>
      <c r="N17" s="36">
        <v>0</v>
      </c>
      <c r="O17" s="77" t="str">
        <f>CONCATENATE(CHAR(34),A17,"+",B17,CHAR(34))</f>
        <v>"Actinomyces+johnsonii"</v>
      </c>
      <c r="P17" s="36">
        <v>0</v>
      </c>
      <c r="Q17" s="49" t="s">
        <v>1462</v>
      </c>
      <c r="R17" s="49"/>
    </row>
    <row r="18" spans="1:18" x14ac:dyDescent="0.25">
      <c r="A18" s="4" t="s">
        <v>913</v>
      </c>
      <c r="B18" s="5" t="s">
        <v>1350</v>
      </c>
      <c r="C18" s="9" t="s">
        <v>352</v>
      </c>
      <c r="D18" s="6" t="s">
        <v>1455</v>
      </c>
      <c r="E18" s="6" t="s">
        <v>1455</v>
      </c>
      <c r="F18" s="7">
        <v>813</v>
      </c>
      <c r="G18" s="8" t="s">
        <v>2399</v>
      </c>
      <c r="H18" s="8" t="s">
        <v>1477</v>
      </c>
      <c r="I18" s="9">
        <v>1</v>
      </c>
      <c r="J18" s="9">
        <v>1</v>
      </c>
      <c r="K18" s="9">
        <v>1</v>
      </c>
      <c r="L18" s="34">
        <v>0</v>
      </c>
      <c r="M18" t="str">
        <f>LOWER(CONCATENATE("species/",A18,"-",B18))</f>
        <v>species/actinomyces-massiliensis</v>
      </c>
      <c r="N18" s="36">
        <v>0</v>
      </c>
      <c r="O18" s="77" t="str">
        <f>CONCATENATE(CHAR(34),A18,"+",B18,CHAR(34))</f>
        <v>"Actinomyces+massiliensis"</v>
      </c>
      <c r="P18" s="36">
        <v>0</v>
      </c>
      <c r="Q18" s="49" t="s">
        <v>1462</v>
      </c>
      <c r="R18" s="49"/>
    </row>
    <row r="19" spans="1:18" x14ac:dyDescent="0.25">
      <c r="A19" s="4" t="s">
        <v>913</v>
      </c>
      <c r="B19" s="5" t="s">
        <v>1352</v>
      </c>
      <c r="C19" s="9" t="s">
        <v>356</v>
      </c>
      <c r="D19" s="6" t="s">
        <v>1455</v>
      </c>
      <c r="E19" s="6" t="s">
        <v>1455</v>
      </c>
      <c r="F19" s="7">
        <v>828</v>
      </c>
      <c r="G19" s="8" t="s">
        <v>2408</v>
      </c>
      <c r="H19" s="8" t="s">
        <v>2409</v>
      </c>
      <c r="I19" s="9">
        <v>1</v>
      </c>
      <c r="J19" s="9">
        <v>1</v>
      </c>
      <c r="K19" s="9">
        <v>1</v>
      </c>
      <c r="L19" s="34">
        <v>0</v>
      </c>
      <c r="M19" t="str">
        <f>LOWER(CONCATENATE("species/",A19,"-",B19))</f>
        <v>species/actinomyces-naeslundii</v>
      </c>
      <c r="N19" s="36">
        <v>0</v>
      </c>
      <c r="O19" s="77" t="str">
        <f>CONCATENATE(CHAR(34),A19,"+",B19,CHAR(34))</f>
        <v>"Actinomyces+naeslundii"</v>
      </c>
      <c r="P19" s="36">
        <v>0</v>
      </c>
      <c r="Q19" s="49" t="s">
        <v>1462</v>
      </c>
      <c r="R19" s="65"/>
    </row>
    <row r="20" spans="1:18" x14ac:dyDescent="0.25">
      <c r="A20" s="4" t="s">
        <v>913</v>
      </c>
      <c r="B20" s="5" t="s">
        <v>1351</v>
      </c>
      <c r="C20" s="9" t="s">
        <v>353</v>
      </c>
      <c r="D20" s="6" t="s">
        <v>1455</v>
      </c>
      <c r="E20" s="6" t="s">
        <v>1455</v>
      </c>
      <c r="F20" s="7">
        <v>816</v>
      </c>
      <c r="G20" s="8" t="s">
        <v>2400</v>
      </c>
      <c r="H20" s="8" t="s">
        <v>2401</v>
      </c>
      <c r="I20" s="9">
        <v>1</v>
      </c>
      <c r="J20" s="9">
        <v>1</v>
      </c>
      <c r="K20" s="9">
        <v>1</v>
      </c>
      <c r="L20" s="34">
        <v>1</v>
      </c>
      <c r="M20" t="str">
        <f>LOWER(CONCATENATE("species/",A20,"-",B20))</f>
        <v>species/actinomyces-oricola</v>
      </c>
      <c r="N20" s="36">
        <v>0</v>
      </c>
      <c r="O20" s="77" t="str">
        <f>CONCATENATE(CHAR(34),A20,"+",B20,CHAR(34))</f>
        <v>"Actinomyces+oricola"</v>
      </c>
      <c r="P20" s="36">
        <v>0</v>
      </c>
      <c r="Q20" s="49" t="s">
        <v>1462</v>
      </c>
      <c r="R20" s="49"/>
    </row>
    <row r="21" spans="1:18" x14ac:dyDescent="0.25">
      <c r="A21" s="13" t="s">
        <v>913</v>
      </c>
      <c r="B21" s="17" t="s">
        <v>1141</v>
      </c>
      <c r="C21" s="9" t="s">
        <v>354</v>
      </c>
      <c r="D21" s="6" t="s">
        <v>1455</v>
      </c>
      <c r="E21" s="6" t="s">
        <v>1455</v>
      </c>
      <c r="F21" s="7">
        <v>819</v>
      </c>
      <c r="G21" s="18" t="s">
        <v>2402</v>
      </c>
      <c r="H21" s="11" t="s">
        <v>2403</v>
      </c>
      <c r="I21" s="12">
        <v>1</v>
      </c>
      <c r="J21" s="12">
        <v>1</v>
      </c>
      <c r="K21" s="9">
        <v>1</v>
      </c>
      <c r="L21" s="34">
        <v>0</v>
      </c>
      <c r="M21" t="str">
        <f>LOWER(CONCATENATE("species/",A21,"-",B21))</f>
        <v>species/actinomyces-oris</v>
      </c>
      <c r="N21" s="36">
        <v>0</v>
      </c>
      <c r="O21" s="77" t="str">
        <f>CONCATENATE(CHAR(34),A21,"+",B21,CHAR(34))</f>
        <v>"Actinomyces+oris"</v>
      </c>
      <c r="P21" s="36">
        <v>0</v>
      </c>
      <c r="Q21" s="49" t="s">
        <v>1462</v>
      </c>
      <c r="R21" s="49"/>
    </row>
    <row r="22" spans="1:18" x14ac:dyDescent="0.25">
      <c r="A22" s="4" t="s">
        <v>913</v>
      </c>
      <c r="B22" s="5" t="s">
        <v>1355</v>
      </c>
      <c r="C22" s="9" t="s">
        <v>359</v>
      </c>
      <c r="D22" s="6" t="s">
        <v>1455</v>
      </c>
      <c r="E22" s="6" t="s">
        <v>1455</v>
      </c>
      <c r="F22" s="7">
        <v>834</v>
      </c>
      <c r="G22" s="8" t="s">
        <v>2419</v>
      </c>
      <c r="H22" s="8" t="s">
        <v>2420</v>
      </c>
      <c r="I22" s="9">
        <v>1</v>
      </c>
      <c r="J22" s="9">
        <v>1</v>
      </c>
      <c r="K22" s="9">
        <v>1</v>
      </c>
      <c r="L22" s="34">
        <v>0</v>
      </c>
      <c r="M22" t="str">
        <f>LOWER(CONCATENATE("species/",A22,"-",B22))</f>
        <v>species/actinomyces-radicidentis</v>
      </c>
      <c r="N22" s="36">
        <v>0</v>
      </c>
      <c r="O22" s="77" t="str">
        <f>CONCATENATE(CHAR(34),A22,"+",B22,CHAR(34))</f>
        <v>"Actinomyces+radicidentis"</v>
      </c>
      <c r="P22" s="36">
        <v>0</v>
      </c>
      <c r="Q22" s="49" t="s">
        <v>1462</v>
      </c>
      <c r="R22" s="49"/>
    </row>
    <row r="23" spans="1:18" x14ac:dyDescent="0.25">
      <c r="A23" s="4" t="s">
        <v>913</v>
      </c>
      <c r="B23" s="5" t="s">
        <v>1354</v>
      </c>
      <c r="C23" s="9" t="s">
        <v>358</v>
      </c>
      <c r="D23" s="6" t="s">
        <v>1455</v>
      </c>
      <c r="E23" s="6" t="s">
        <v>1455</v>
      </c>
      <c r="F23" s="7">
        <v>833</v>
      </c>
      <c r="G23" s="8" t="s">
        <v>2417</v>
      </c>
      <c r="H23" s="8" t="s">
        <v>2418</v>
      </c>
      <c r="I23" s="9">
        <v>1</v>
      </c>
      <c r="J23" s="9">
        <v>1</v>
      </c>
      <c r="K23" s="9">
        <v>1</v>
      </c>
      <c r="L23" s="34">
        <v>0</v>
      </c>
      <c r="M23" t="str">
        <f>LOWER(CONCATENATE("species/",A23,"-",B23))</f>
        <v>species/actinomyces-timonensis</v>
      </c>
      <c r="N23" s="36">
        <v>0</v>
      </c>
      <c r="O23" s="77" t="str">
        <f>CONCATENATE(CHAR(34),A23,"+",B23,CHAR(34))</f>
        <v>"Actinomyces+timonensis"</v>
      </c>
      <c r="P23" s="36">
        <v>0</v>
      </c>
      <c r="Q23" s="49" t="s">
        <v>1462</v>
      </c>
      <c r="R23" s="49"/>
    </row>
    <row r="24" spans="1:18" x14ac:dyDescent="0.25">
      <c r="A24" s="4" t="s">
        <v>913</v>
      </c>
      <c r="B24" s="5" t="s">
        <v>1353</v>
      </c>
      <c r="C24" s="9" t="s">
        <v>357</v>
      </c>
      <c r="D24" s="6" t="s">
        <v>1455</v>
      </c>
      <c r="E24" s="6" t="s">
        <v>1455</v>
      </c>
      <c r="F24" s="7">
        <v>831</v>
      </c>
      <c r="G24" s="8" t="s">
        <v>2414</v>
      </c>
      <c r="H24" s="8" t="s">
        <v>2415</v>
      </c>
      <c r="I24" s="9">
        <v>1</v>
      </c>
      <c r="J24" s="9">
        <v>1</v>
      </c>
      <c r="K24" s="9">
        <v>1</v>
      </c>
      <c r="L24" s="34">
        <v>0</v>
      </c>
      <c r="M24" t="str">
        <f>LOWER(CONCATENATE("species/",A24,"-",B24))</f>
        <v>species/actinomyces-viscosus</v>
      </c>
      <c r="N24" s="36">
        <v>0</v>
      </c>
      <c r="O24" s="77" t="str">
        <f>CONCATENATE(CHAR(34),A24,"+",B24,CHAR(34))</f>
        <v>"Actinomyces+viscosus"</v>
      </c>
      <c r="P24" s="36">
        <v>0</v>
      </c>
      <c r="Q24" s="49" t="s">
        <v>1462</v>
      </c>
      <c r="R24" s="49"/>
    </row>
    <row r="25" spans="1:18" x14ac:dyDescent="0.25">
      <c r="A25" s="4" t="s">
        <v>895</v>
      </c>
      <c r="B25" s="5" t="s">
        <v>1291</v>
      </c>
      <c r="C25" s="9" t="s">
        <v>281</v>
      </c>
      <c r="D25" s="6" t="s">
        <v>1455</v>
      </c>
      <c r="E25" s="6" t="s">
        <v>1455</v>
      </c>
      <c r="F25" s="7">
        <v>726</v>
      </c>
      <c r="G25" s="8" t="s">
        <v>2248</v>
      </c>
      <c r="H25" s="8" t="s">
        <v>2249</v>
      </c>
      <c r="I25" s="9">
        <v>1</v>
      </c>
      <c r="J25" s="9">
        <v>1</v>
      </c>
      <c r="K25" s="9">
        <v>1</v>
      </c>
      <c r="L25" s="34">
        <v>0</v>
      </c>
      <c r="M25" t="str">
        <f>LOWER(CONCATENATE("species/",A25,"-",B25))</f>
        <v>species/aerococcus-viridans</v>
      </c>
      <c r="N25" s="36">
        <v>0</v>
      </c>
      <c r="O25" s="77" t="str">
        <f>CONCATENATE(CHAR(34),A25,"+",B25,CHAR(34))</f>
        <v>"Aerococcus+viridans"</v>
      </c>
      <c r="P25" s="36">
        <v>0</v>
      </c>
      <c r="Q25" s="49" t="s">
        <v>1462</v>
      </c>
      <c r="R25" s="49"/>
    </row>
    <row r="26" spans="1:18" x14ac:dyDescent="0.25">
      <c r="A26" s="4" t="s">
        <v>836</v>
      </c>
      <c r="B26" s="5" t="s">
        <v>1110</v>
      </c>
      <c r="C26" s="9" t="s">
        <v>86</v>
      </c>
      <c r="D26" s="6" t="s">
        <v>1455</v>
      </c>
      <c r="E26" s="6" t="s">
        <v>1455</v>
      </c>
      <c r="F26" s="7">
        <v>143</v>
      </c>
      <c r="G26" s="8" t="s">
        <v>1684</v>
      </c>
      <c r="H26" s="8" t="s">
        <v>1685</v>
      </c>
      <c r="I26" s="9">
        <v>1</v>
      </c>
      <c r="J26" s="9">
        <v>1</v>
      </c>
      <c r="K26" s="9">
        <v>1</v>
      </c>
      <c r="L26" s="34">
        <v>0</v>
      </c>
      <c r="M26" t="str">
        <f>LOWER(CONCATENATE("species/",A26,"-",B26))</f>
        <v>species/afipia-broomeae</v>
      </c>
      <c r="N26" s="36">
        <v>0</v>
      </c>
      <c r="O26" s="77" t="str">
        <f>CONCATENATE(CHAR(34),A26,"+",B26,CHAR(34))</f>
        <v>"Afipia+broomeae"</v>
      </c>
      <c r="P26" s="36">
        <v>0</v>
      </c>
      <c r="Q26" s="49" t="s">
        <v>1462</v>
      </c>
      <c r="R26" s="49"/>
    </row>
    <row r="27" spans="1:18" x14ac:dyDescent="0.25">
      <c r="A27" s="4" t="s">
        <v>798</v>
      </c>
      <c r="B27" s="5" t="s">
        <v>1030</v>
      </c>
      <c r="C27" s="9" t="s">
        <v>4</v>
      </c>
      <c r="D27" s="6" t="s">
        <v>1455</v>
      </c>
      <c r="E27" s="6" t="s">
        <v>1455</v>
      </c>
      <c r="F27" s="7">
        <v>11</v>
      </c>
      <c r="G27" s="8" t="s">
        <v>1478</v>
      </c>
      <c r="H27" s="8" t="s">
        <v>1479</v>
      </c>
      <c r="I27" s="9">
        <v>1</v>
      </c>
      <c r="J27" s="9">
        <v>1</v>
      </c>
      <c r="K27" s="9">
        <v>1</v>
      </c>
      <c r="L27" s="34">
        <v>0</v>
      </c>
      <c r="M27" t="str">
        <f>LOWER(CONCATENATE("species/",A27,"-",B27))</f>
        <v>species/aggregatibacter-actinomycetemcomitans</v>
      </c>
      <c r="N27" s="36">
        <v>0</v>
      </c>
      <c r="O27" s="77" t="str">
        <f>CONCATENATE(CHAR(34),A27,"+",B27,CHAR(34))</f>
        <v>"Aggregatibacter+actinomycetemcomitans"</v>
      </c>
      <c r="P27" s="36">
        <v>0</v>
      </c>
      <c r="Q27" s="49" t="s">
        <v>1462</v>
      </c>
      <c r="R27" s="49"/>
    </row>
    <row r="28" spans="1:18" x14ac:dyDescent="0.25">
      <c r="A28" s="4" t="s">
        <v>798</v>
      </c>
      <c r="B28" s="5" t="s">
        <v>1028</v>
      </c>
      <c r="C28" s="9" t="s">
        <v>2</v>
      </c>
      <c r="D28" s="6" t="s">
        <v>1455</v>
      </c>
      <c r="E28" s="6" t="s">
        <v>1455</v>
      </c>
      <c r="F28" s="7">
        <v>7</v>
      </c>
      <c r="G28" s="8" t="s">
        <v>1472</v>
      </c>
      <c r="H28" s="8" t="s">
        <v>1473</v>
      </c>
      <c r="I28" s="9">
        <v>1</v>
      </c>
      <c r="J28" s="9">
        <v>1</v>
      </c>
      <c r="K28" s="9">
        <v>1</v>
      </c>
      <c r="L28" s="34">
        <v>0</v>
      </c>
      <c r="M28" t="str">
        <f>LOWER(CONCATENATE("species/",A28,"-",B28))</f>
        <v>species/aggregatibacter-aphrophilus</v>
      </c>
      <c r="N28" s="36">
        <v>0</v>
      </c>
      <c r="O28" s="77" t="str">
        <f>CONCATENATE(CHAR(34),A28,"+",B28,CHAR(34))</f>
        <v>"Aggregatibacter+aphrophilus"</v>
      </c>
      <c r="P28" s="36">
        <v>0</v>
      </c>
      <c r="Q28" s="49" t="s">
        <v>1462</v>
      </c>
      <c r="R28" s="49"/>
    </row>
    <row r="29" spans="1:18" x14ac:dyDescent="0.25">
      <c r="A29" s="4" t="s">
        <v>798</v>
      </c>
      <c r="B29" s="5" t="s">
        <v>1029</v>
      </c>
      <c r="C29" s="9" t="s">
        <v>3</v>
      </c>
      <c r="D29" s="6" t="s">
        <v>1455</v>
      </c>
      <c r="E29" s="6" t="s">
        <v>1455</v>
      </c>
      <c r="F29" s="7">
        <v>8</v>
      </c>
      <c r="G29" s="8" t="s">
        <v>1474</v>
      </c>
      <c r="H29" s="8" t="s">
        <v>1475</v>
      </c>
      <c r="I29" s="9">
        <v>1</v>
      </c>
      <c r="J29" s="9">
        <v>1</v>
      </c>
      <c r="K29" s="9">
        <v>1</v>
      </c>
      <c r="L29" s="34">
        <v>0</v>
      </c>
      <c r="M29" t="str">
        <f>LOWER(CONCATENATE("species/",A29,"-",B29))</f>
        <v>species/aggregatibacter-paraphrophilus</v>
      </c>
      <c r="N29" s="36">
        <v>0</v>
      </c>
      <c r="O29" s="77" t="str">
        <f>CONCATENATE(CHAR(34),A29,"+",B29,CHAR(34))</f>
        <v>"Aggregatibacter+paraphrophilus"</v>
      </c>
      <c r="P29" s="36">
        <v>0</v>
      </c>
      <c r="Q29" s="49" t="s">
        <v>1462</v>
      </c>
      <c r="R29" s="49"/>
    </row>
    <row r="30" spans="1:18" x14ac:dyDescent="0.25">
      <c r="A30" s="4" t="s">
        <v>798</v>
      </c>
      <c r="B30" s="5" t="s">
        <v>1027</v>
      </c>
      <c r="C30" s="9" t="s">
        <v>1</v>
      </c>
      <c r="D30" s="6" t="s">
        <v>1455</v>
      </c>
      <c r="E30" s="6" t="s">
        <v>1455</v>
      </c>
      <c r="F30" s="7">
        <v>1</v>
      </c>
      <c r="G30" s="8" t="s">
        <v>1470</v>
      </c>
      <c r="H30" s="8" t="s">
        <v>1471</v>
      </c>
      <c r="I30" s="9">
        <v>1</v>
      </c>
      <c r="J30" s="9">
        <v>1</v>
      </c>
      <c r="K30" s="9">
        <v>1</v>
      </c>
      <c r="L30" s="34">
        <v>0</v>
      </c>
      <c r="M30" t="str">
        <f>LOWER(CONCATENATE("species/",A30,"-",B30))</f>
        <v>species/aggregatibacter-segnis</v>
      </c>
      <c r="N30" s="36">
        <v>0</v>
      </c>
      <c r="O30" s="77" t="str">
        <f>CONCATENATE(CHAR(34),A30,"+",B30,CHAR(34))</f>
        <v>"Aggregatibacter+segnis"</v>
      </c>
      <c r="P30" s="36">
        <v>0</v>
      </c>
      <c r="Q30" s="49" t="s">
        <v>1462</v>
      </c>
      <c r="R30" s="49"/>
    </row>
    <row r="31" spans="1:18" x14ac:dyDescent="0.25">
      <c r="A31" s="4" t="s">
        <v>831</v>
      </c>
      <c r="B31" s="5" t="s">
        <v>1105</v>
      </c>
      <c r="C31" s="9" t="s">
        <v>81</v>
      </c>
      <c r="D31" s="6" t="s">
        <v>1455</v>
      </c>
      <c r="E31" s="6" t="s">
        <v>1455</v>
      </c>
      <c r="F31" s="7">
        <v>138</v>
      </c>
      <c r="G31" s="8" t="s">
        <v>1674</v>
      </c>
      <c r="H31" s="8" t="s">
        <v>1675</v>
      </c>
      <c r="I31" s="9">
        <v>1</v>
      </c>
      <c r="J31" s="9">
        <v>1</v>
      </c>
      <c r="K31" s="9">
        <v>1</v>
      </c>
      <c r="L31" s="34">
        <v>0</v>
      </c>
      <c r="M31" t="str">
        <f>LOWER(CONCATENATE("species/",A31,"-",B31))</f>
        <v>species/agrobacterium-tumefaciens</v>
      </c>
      <c r="N31" s="36">
        <v>0</v>
      </c>
      <c r="O31" s="77" t="str">
        <f>CONCATENATE(CHAR(34),A31,"+",B31,CHAR(34))</f>
        <v>"Agrobacterium+tumefaciens"</v>
      </c>
      <c r="P31" s="36">
        <v>0</v>
      </c>
      <c r="Q31" s="49" t="s">
        <v>1462</v>
      </c>
      <c r="R31" s="49"/>
    </row>
    <row r="32" spans="1:18" x14ac:dyDescent="0.25">
      <c r="A32" s="4" t="s">
        <v>897</v>
      </c>
      <c r="B32" s="5" t="s">
        <v>1293</v>
      </c>
      <c r="C32" s="9" t="s">
        <v>283</v>
      </c>
      <c r="D32" s="6" t="s">
        <v>1455</v>
      </c>
      <c r="E32" s="6" t="s">
        <v>1455</v>
      </c>
      <c r="F32" s="7">
        <v>728</v>
      </c>
      <c r="G32" s="8" t="s">
        <v>2252</v>
      </c>
      <c r="H32" s="8" t="s">
        <v>2253</v>
      </c>
      <c r="I32" s="9">
        <v>1</v>
      </c>
      <c r="J32" s="9">
        <v>1</v>
      </c>
      <c r="K32" s="9">
        <v>1</v>
      </c>
      <c r="L32" s="34">
        <v>0</v>
      </c>
      <c r="M32" t="str">
        <f>LOWER(CONCATENATE("species/",A32,"-",B32))</f>
        <v>species/alloiococcus-otitis</v>
      </c>
      <c r="N32" s="36">
        <v>0</v>
      </c>
      <c r="O32" s="77" t="str">
        <f>CONCATENATE(CHAR(34),A32,"+",B32,CHAR(34))</f>
        <v>"Alloiococcus+otitis"</v>
      </c>
      <c r="P32" s="36">
        <v>0</v>
      </c>
      <c r="Q32" s="49" t="s">
        <v>1462</v>
      </c>
      <c r="R32" s="49"/>
    </row>
    <row r="33" spans="1:18" x14ac:dyDescent="0.25">
      <c r="A33" s="4" t="s">
        <v>854</v>
      </c>
      <c r="B33" s="5" t="s">
        <v>1165</v>
      </c>
      <c r="C33" s="9" t="s">
        <v>145</v>
      </c>
      <c r="D33" s="6" t="s">
        <v>1455</v>
      </c>
      <c r="E33" s="6" t="s">
        <v>1455</v>
      </c>
      <c r="F33" s="7">
        <v>285</v>
      </c>
      <c r="G33" s="8" t="s">
        <v>1846</v>
      </c>
      <c r="H33" s="8" t="s">
        <v>1847</v>
      </c>
      <c r="I33" s="9">
        <v>1</v>
      </c>
      <c r="J33" s="9">
        <v>1</v>
      </c>
      <c r="K33" s="9">
        <v>1</v>
      </c>
      <c r="L33" s="34">
        <v>0</v>
      </c>
      <c r="M33" t="str">
        <f>LOWER(CONCATENATE("species/",A33,"-",B33))</f>
        <v>species/alloprevotella-rava</v>
      </c>
      <c r="N33" s="36">
        <v>0</v>
      </c>
      <c r="O33" s="77" t="str">
        <f>CONCATENATE(CHAR(34),A33,"+",B33,CHAR(34))</f>
        <v>"Alloprevotella+rava"</v>
      </c>
      <c r="P33" s="36">
        <v>0</v>
      </c>
      <c r="Q33" s="49" t="s">
        <v>1462</v>
      </c>
      <c r="R33" s="49"/>
    </row>
    <row r="34" spans="1:18" x14ac:dyDescent="0.25">
      <c r="A34" s="4" t="s">
        <v>854</v>
      </c>
      <c r="B34" s="5" t="s">
        <v>1166</v>
      </c>
      <c r="C34" s="9" t="s">
        <v>146</v>
      </c>
      <c r="D34" s="6" t="s">
        <v>1455</v>
      </c>
      <c r="E34" s="6" t="s">
        <v>1455</v>
      </c>
      <c r="F34" s="7">
        <v>288</v>
      </c>
      <c r="G34" s="8" t="s">
        <v>1852</v>
      </c>
      <c r="H34" s="8" t="s">
        <v>1853</v>
      </c>
      <c r="I34" s="9">
        <v>1</v>
      </c>
      <c r="J34" s="9">
        <v>1</v>
      </c>
      <c r="K34" s="9">
        <v>1</v>
      </c>
      <c r="L34" s="34">
        <v>0</v>
      </c>
      <c r="M34" t="str">
        <f>LOWER(CONCATENATE("species/",A34,"-",B34))</f>
        <v>species/alloprevotella-tannerae</v>
      </c>
      <c r="N34" s="36">
        <v>0</v>
      </c>
      <c r="O34" s="77" t="str">
        <f>CONCATENATE(CHAR(34),A34,"+",B34,CHAR(34))</f>
        <v>"Alloprevotella+tannerae"</v>
      </c>
      <c r="P34" s="36">
        <v>0</v>
      </c>
      <c r="Q34" s="49" t="s">
        <v>1462</v>
      </c>
      <c r="R34" s="49"/>
    </row>
    <row r="35" spans="1:18" x14ac:dyDescent="0.25">
      <c r="A35" s="4" t="s">
        <v>946</v>
      </c>
      <c r="B35" s="5" t="s">
        <v>1430</v>
      </c>
      <c r="C35" s="9" t="s">
        <v>440</v>
      </c>
      <c r="D35" s="6" t="s">
        <v>1455</v>
      </c>
      <c r="E35" s="6" t="s">
        <v>1455</v>
      </c>
      <c r="F35" s="7">
        <v>955</v>
      </c>
      <c r="G35" s="8" t="s">
        <v>2617</v>
      </c>
      <c r="H35" s="8" t="s">
        <v>2618</v>
      </c>
      <c r="I35" s="9">
        <v>1</v>
      </c>
      <c r="J35" s="9">
        <v>1</v>
      </c>
      <c r="K35" s="9">
        <v>1</v>
      </c>
      <c r="L35" s="34">
        <v>0</v>
      </c>
      <c r="M35" t="str">
        <f>LOWER(CONCATENATE("species/",A35,"-",B35))</f>
        <v>species/alloscardovia-omnicolens</v>
      </c>
      <c r="N35" s="36">
        <v>0</v>
      </c>
      <c r="O35" s="77" t="str">
        <f>CONCATENATE(CHAR(34),A35,"+",B35,CHAR(34))</f>
        <v>"Alloscardovia+omnicolens"</v>
      </c>
      <c r="P35" s="36">
        <v>0</v>
      </c>
      <c r="Q35" s="49" t="s">
        <v>1462</v>
      </c>
      <c r="R35" s="49"/>
    </row>
    <row r="36" spans="1:18" x14ac:dyDescent="0.25">
      <c r="A36" s="4" t="s">
        <v>882</v>
      </c>
      <c r="B36" s="5" t="s">
        <v>1243</v>
      </c>
      <c r="C36" s="9" t="s">
        <v>224</v>
      </c>
      <c r="D36" s="6" t="s">
        <v>1455</v>
      </c>
      <c r="E36" s="6" t="s">
        <v>1455</v>
      </c>
      <c r="F36" s="7">
        <v>580</v>
      </c>
      <c r="G36" s="8" t="s">
        <v>2075</v>
      </c>
      <c r="H36" s="8" t="s">
        <v>2076</v>
      </c>
      <c r="I36" s="9">
        <v>1</v>
      </c>
      <c r="J36" s="9">
        <v>1</v>
      </c>
      <c r="K36" s="9">
        <v>1</v>
      </c>
      <c r="L36" s="34">
        <v>0</v>
      </c>
      <c r="M36" t="str">
        <f>LOWER(CONCATENATE("species/",A36,"-",B36))</f>
        <v>species/anaerococcus-lactolyticus</v>
      </c>
      <c r="N36" s="36">
        <v>0</v>
      </c>
      <c r="O36" s="77" t="str">
        <f>CONCATENATE(CHAR(34),A36,"+",B36,CHAR(34))</f>
        <v>"Anaerococcus+lactolyticus"</v>
      </c>
      <c r="P36" s="36">
        <v>0</v>
      </c>
      <c r="Q36" s="49" t="s">
        <v>1462</v>
      </c>
      <c r="R36" s="49"/>
    </row>
    <row r="37" spans="1:18" x14ac:dyDescent="0.25">
      <c r="A37" s="4" t="s">
        <v>882</v>
      </c>
      <c r="B37" s="5" t="s">
        <v>1240</v>
      </c>
      <c r="C37" s="9" t="s">
        <v>221</v>
      </c>
      <c r="D37" s="6" t="s">
        <v>1455</v>
      </c>
      <c r="E37" s="6" t="s">
        <v>1455</v>
      </c>
      <c r="F37" s="7">
        <v>570</v>
      </c>
      <c r="G37" s="8" t="s">
        <v>2061</v>
      </c>
      <c r="H37" s="8" t="s">
        <v>2062</v>
      </c>
      <c r="I37" s="9">
        <v>1</v>
      </c>
      <c r="J37" s="9">
        <v>1</v>
      </c>
      <c r="K37" s="9">
        <v>1</v>
      </c>
      <c r="L37" s="34">
        <v>1</v>
      </c>
      <c r="M37" t="str">
        <f>LOWER(CONCATENATE("species/",A37,"-",B37))</f>
        <v>species/anaerococcus-octavius</v>
      </c>
      <c r="N37" s="36">
        <v>0</v>
      </c>
      <c r="O37" s="77" t="str">
        <f>CONCATENATE(CHAR(34),A37,"+",B37,CHAR(34))</f>
        <v>"Anaerococcus+octavius"</v>
      </c>
      <c r="P37" s="36">
        <v>0</v>
      </c>
      <c r="Q37" s="49" t="s">
        <v>1462</v>
      </c>
      <c r="R37" s="49"/>
    </row>
    <row r="38" spans="1:18" x14ac:dyDescent="0.25">
      <c r="A38" s="4" t="s">
        <v>882</v>
      </c>
      <c r="B38" s="5" t="s">
        <v>1241</v>
      </c>
      <c r="C38" s="9" t="s">
        <v>222</v>
      </c>
      <c r="D38" s="6" t="s">
        <v>1455</v>
      </c>
      <c r="E38" s="6" t="s">
        <v>1455</v>
      </c>
      <c r="F38" s="7">
        <v>577</v>
      </c>
      <c r="G38" s="8" t="s">
        <v>2071</v>
      </c>
      <c r="H38" s="8" t="s">
        <v>2072</v>
      </c>
      <c r="I38" s="9">
        <v>1</v>
      </c>
      <c r="J38" s="9">
        <v>1</v>
      </c>
      <c r="K38" s="9">
        <v>1</v>
      </c>
      <c r="L38" s="34">
        <v>0</v>
      </c>
      <c r="M38" t="str">
        <f>LOWER(CONCATENATE("species/",A38,"-",B38))</f>
        <v>species/anaerococcus-prevotii</v>
      </c>
      <c r="N38" s="36">
        <v>0</v>
      </c>
      <c r="O38" s="77" t="str">
        <f>CONCATENATE(CHAR(34),A38,"+",B38,CHAR(34))</f>
        <v>"Anaerococcus+prevotii"</v>
      </c>
      <c r="P38" s="36">
        <v>0</v>
      </c>
      <c r="Q38" s="49" t="s">
        <v>1462</v>
      </c>
      <c r="R38" s="49"/>
    </row>
    <row r="39" spans="1:18" x14ac:dyDescent="0.25">
      <c r="A39" s="4" t="s">
        <v>882</v>
      </c>
      <c r="B39" s="5" t="s">
        <v>1242</v>
      </c>
      <c r="C39" s="9" t="s">
        <v>223</v>
      </c>
      <c r="D39" s="6" t="s">
        <v>1455</v>
      </c>
      <c r="E39" s="6" t="s">
        <v>1455</v>
      </c>
      <c r="F39" s="7">
        <v>579</v>
      </c>
      <c r="G39" s="8" t="s">
        <v>2073</v>
      </c>
      <c r="H39" s="8" t="s">
        <v>2074</v>
      </c>
      <c r="I39" s="9">
        <v>1</v>
      </c>
      <c r="J39" s="9">
        <v>1</v>
      </c>
      <c r="K39" s="9">
        <v>1</v>
      </c>
      <c r="L39" s="34">
        <v>0</v>
      </c>
      <c r="M39" t="str">
        <f>LOWER(CONCATENATE("species/",A39,"-",B39))</f>
        <v>species/anaerococcus-tetradius</v>
      </c>
      <c r="N39" s="36">
        <v>0</v>
      </c>
      <c r="O39" s="77" t="str">
        <f>CONCATENATE(CHAR(34),A39,"+",B39,CHAR(34))</f>
        <v>"Anaerococcus+tetradius"</v>
      </c>
      <c r="P39" s="36">
        <v>0</v>
      </c>
      <c r="Q39" s="49" t="s">
        <v>1462</v>
      </c>
      <c r="R39" s="49"/>
    </row>
    <row r="40" spans="1:18" x14ac:dyDescent="0.25">
      <c r="A40" s="4" t="s">
        <v>886</v>
      </c>
      <c r="B40" s="5" t="s">
        <v>1255</v>
      </c>
      <c r="C40" s="9" t="s">
        <v>237</v>
      </c>
      <c r="D40" s="6" t="s">
        <v>1455</v>
      </c>
      <c r="E40" s="6" t="s">
        <v>1455</v>
      </c>
      <c r="F40" s="7">
        <v>639</v>
      </c>
      <c r="G40" s="8" t="s">
        <v>2130</v>
      </c>
      <c r="H40" s="8" t="s">
        <v>2131</v>
      </c>
      <c r="I40" s="9">
        <v>1</v>
      </c>
      <c r="J40" s="9">
        <v>1</v>
      </c>
      <c r="K40" s="9">
        <v>1</v>
      </c>
      <c r="L40" s="34">
        <v>0</v>
      </c>
      <c r="M40" t="str">
        <f>LOWER(CONCATENATE("species/",A40,"-",B40))</f>
        <v>species/anaeroglobus-geminatus</v>
      </c>
      <c r="N40" s="36">
        <v>0</v>
      </c>
      <c r="O40" s="77" t="str">
        <f>CONCATENATE(CHAR(34),A40,"+",B40,CHAR(34))</f>
        <v>"Anaeroglobus+geminatus"</v>
      </c>
      <c r="P40" s="36">
        <v>0</v>
      </c>
      <c r="Q40" s="49" t="s">
        <v>1462</v>
      </c>
      <c r="R40" s="49"/>
    </row>
    <row r="41" spans="1:18" x14ac:dyDescent="0.25">
      <c r="A41" s="4" t="s">
        <v>901</v>
      </c>
      <c r="B41" s="5" t="s">
        <v>1317</v>
      </c>
      <c r="C41" s="9" t="s">
        <v>312</v>
      </c>
      <c r="D41" s="6" t="s">
        <v>1455</v>
      </c>
      <c r="E41" s="6" t="s">
        <v>1455</v>
      </c>
      <c r="F41" s="7">
        <v>761</v>
      </c>
      <c r="G41" s="8" t="s">
        <v>2313</v>
      </c>
      <c r="H41" s="8" t="s">
        <v>2314</v>
      </c>
      <c r="I41" s="9">
        <v>1</v>
      </c>
      <c r="J41" s="9">
        <v>1</v>
      </c>
      <c r="K41" s="9">
        <v>1</v>
      </c>
      <c r="L41" s="34">
        <v>0</v>
      </c>
      <c r="M41" t="str">
        <f>LOWER(CONCATENATE("species/",A41,"-",B41))</f>
        <v>species/anoxybacillus-flavithermus</v>
      </c>
      <c r="N41" s="36">
        <v>0</v>
      </c>
      <c r="O41" s="77" t="str">
        <f>CONCATENATE(CHAR(34),A41,"+",B41,CHAR(34))</f>
        <v>"Anoxybacillus+flavithermus"</v>
      </c>
      <c r="P41" s="36">
        <v>0</v>
      </c>
      <c r="Q41" s="49" t="s">
        <v>1462</v>
      </c>
      <c r="R41" s="49"/>
    </row>
    <row r="42" spans="1:18" x14ac:dyDescent="0.25">
      <c r="A42" s="4" t="s">
        <v>923</v>
      </c>
      <c r="B42" s="5" t="s">
        <v>1396</v>
      </c>
      <c r="C42" s="9" t="s">
        <v>402</v>
      </c>
      <c r="D42" s="6" t="s">
        <v>1455</v>
      </c>
      <c r="E42" s="6" t="s">
        <v>1455</v>
      </c>
      <c r="F42" s="7">
        <v>898</v>
      </c>
      <c r="G42" s="8" t="s">
        <v>2526</v>
      </c>
      <c r="H42" s="8" t="s">
        <v>2527</v>
      </c>
      <c r="I42" s="9">
        <v>1</v>
      </c>
      <c r="J42" s="9">
        <v>1</v>
      </c>
      <c r="K42" s="9">
        <v>1</v>
      </c>
      <c r="L42" s="34">
        <v>0</v>
      </c>
      <c r="M42" t="str">
        <f>LOWER(CONCATENATE("species/",A42,"-",B42))</f>
        <v>species/arachnia-propionica</v>
      </c>
      <c r="N42" s="36">
        <v>0</v>
      </c>
      <c r="O42" s="77" t="str">
        <f>CONCATENATE(CHAR(34),A42,"+",B42,CHAR(34))</f>
        <v>"Arachnia+propionica"</v>
      </c>
      <c r="P42" s="36">
        <v>0</v>
      </c>
      <c r="Q42" s="49" t="s">
        <v>1462</v>
      </c>
      <c r="R42" s="49"/>
    </row>
    <row r="43" spans="1:18" x14ac:dyDescent="0.25">
      <c r="A43" s="4" t="s">
        <v>923</v>
      </c>
      <c r="B43" s="5" t="s">
        <v>1395</v>
      </c>
      <c r="C43" s="9" t="s">
        <v>401</v>
      </c>
      <c r="D43" s="6" t="s">
        <v>1455</v>
      </c>
      <c r="E43" s="6" t="s">
        <v>1455</v>
      </c>
      <c r="F43" s="7">
        <v>897</v>
      </c>
      <c r="G43" s="8" t="s">
        <v>2524</v>
      </c>
      <c r="H43" s="8" t="s">
        <v>2525</v>
      </c>
      <c r="I43" s="9">
        <v>1</v>
      </c>
      <c r="J43" s="9">
        <v>1</v>
      </c>
      <c r="K43" s="9">
        <v>1</v>
      </c>
      <c r="L43" s="34">
        <v>1</v>
      </c>
      <c r="M43" t="str">
        <f>LOWER(CONCATENATE("species/",A43,"-",B43))</f>
        <v>species/arachnia-rubra</v>
      </c>
      <c r="N43" s="36">
        <v>0</v>
      </c>
      <c r="O43" s="77" t="str">
        <f>CONCATENATE(CHAR(34),A43,"+",B43,CHAR(34))</f>
        <v>"Arachnia+rubra"</v>
      </c>
      <c r="P43" s="36">
        <v>0</v>
      </c>
      <c r="Q43" s="49" t="s">
        <v>1462</v>
      </c>
      <c r="R43" s="49"/>
    </row>
    <row r="44" spans="1:18" x14ac:dyDescent="0.25">
      <c r="A44" s="4" t="s">
        <v>916</v>
      </c>
      <c r="B44" s="5" t="s">
        <v>1363</v>
      </c>
      <c r="C44" s="9" t="s">
        <v>367</v>
      </c>
      <c r="D44" s="6" t="s">
        <v>1455</v>
      </c>
      <c r="E44" s="6" t="s">
        <v>1455</v>
      </c>
      <c r="F44" s="7">
        <v>851</v>
      </c>
      <c r="G44" s="8" t="s">
        <v>2440</v>
      </c>
      <c r="H44" s="8" t="s">
        <v>2441</v>
      </c>
      <c r="I44" s="9">
        <v>1</v>
      </c>
      <c r="J44" s="9">
        <v>1</v>
      </c>
      <c r="K44" s="9">
        <v>1</v>
      </c>
      <c r="L44" s="34">
        <v>0</v>
      </c>
      <c r="M44" t="str">
        <f>LOWER(CONCATENATE("species/",A44,"-",B44))</f>
        <v>species/arcanobacterium-haemolyticum</v>
      </c>
      <c r="N44" s="36">
        <v>0</v>
      </c>
      <c r="O44" s="77" t="str">
        <f>CONCATENATE(CHAR(34),A44,"+",B44,CHAR(34))</f>
        <v>"Arcanobacterium+haemolyticum"</v>
      </c>
      <c r="P44" s="36">
        <v>0</v>
      </c>
      <c r="Q44" s="49" t="s">
        <v>1462</v>
      </c>
      <c r="R44" s="49"/>
    </row>
    <row r="45" spans="1:18" x14ac:dyDescent="0.25">
      <c r="A45" s="4" t="s">
        <v>930</v>
      </c>
      <c r="B45" s="5" t="s">
        <v>1404</v>
      </c>
      <c r="C45" s="9" t="s">
        <v>411</v>
      </c>
      <c r="D45" s="6" t="s">
        <v>1455</v>
      </c>
      <c r="E45" s="6" t="s">
        <v>1455</v>
      </c>
      <c r="F45" s="7">
        <v>913</v>
      </c>
      <c r="G45" s="8" t="s">
        <v>2549</v>
      </c>
      <c r="H45" s="8" t="s">
        <v>2550</v>
      </c>
      <c r="I45" s="9">
        <v>1</v>
      </c>
      <c r="J45" s="9">
        <v>1</v>
      </c>
      <c r="K45" s="9">
        <v>1</v>
      </c>
      <c r="L45" s="34">
        <v>0</v>
      </c>
      <c r="M45" t="str">
        <f>LOWER(CONCATENATE("species/",A45,"-",B45))</f>
        <v>species/arsenicicoccus-bolidensis</v>
      </c>
      <c r="N45" s="36">
        <v>0</v>
      </c>
      <c r="O45" s="77" t="str">
        <f>CONCATENATE(CHAR(34),A45,"+",B45,CHAR(34))</f>
        <v>"Arsenicicoccus+bolidensis"</v>
      </c>
      <c r="P45" s="36">
        <v>0</v>
      </c>
      <c r="Q45" s="49" t="s">
        <v>1462</v>
      </c>
      <c r="R45" s="49"/>
    </row>
    <row r="46" spans="1:18" x14ac:dyDescent="0.25">
      <c r="A46" s="4" t="s">
        <v>951</v>
      </c>
      <c r="B46" s="5" t="s">
        <v>1433</v>
      </c>
      <c r="C46" s="9" t="s">
        <v>445</v>
      </c>
      <c r="D46" s="6" t="s">
        <v>1455</v>
      </c>
      <c r="E46" s="6" t="s">
        <v>1455</v>
      </c>
      <c r="F46" s="7">
        <v>975</v>
      </c>
      <c r="G46" s="8" t="s">
        <v>2637</v>
      </c>
      <c r="H46" s="8" t="s">
        <v>2638</v>
      </c>
      <c r="I46" s="9">
        <v>1</v>
      </c>
      <c r="J46" s="9">
        <v>1</v>
      </c>
      <c r="K46" s="9">
        <v>1</v>
      </c>
      <c r="L46" s="34">
        <v>0</v>
      </c>
      <c r="M46" t="str">
        <f>LOWER(CONCATENATE("species/",A46,"-",B46))</f>
        <v>species/arthrospira-platensis</v>
      </c>
      <c r="N46" s="36">
        <v>0</v>
      </c>
      <c r="O46" s="77" t="str">
        <f>CONCATENATE(CHAR(34),A46,"+",B46,CHAR(34))</f>
        <v>"Arthrospira+platensis"</v>
      </c>
      <c r="P46" s="36">
        <v>0</v>
      </c>
      <c r="Q46" s="49" t="s">
        <v>1462</v>
      </c>
      <c r="R46" s="49"/>
    </row>
    <row r="47" spans="1:18" x14ac:dyDescent="0.25">
      <c r="A47" s="4" t="s">
        <v>938</v>
      </c>
      <c r="B47" s="5" t="s">
        <v>1221</v>
      </c>
      <c r="C47" s="9" t="s">
        <v>426</v>
      </c>
      <c r="D47" s="6" t="s">
        <v>1455</v>
      </c>
      <c r="E47" s="6" t="s">
        <v>1455</v>
      </c>
      <c r="F47" s="7">
        <v>938</v>
      </c>
      <c r="G47" s="8" t="s">
        <v>2583</v>
      </c>
      <c r="H47" s="8" t="s">
        <v>2584</v>
      </c>
      <c r="I47" s="9">
        <v>1</v>
      </c>
      <c r="J47" s="9">
        <v>1</v>
      </c>
      <c r="K47" s="9">
        <v>1</v>
      </c>
      <c r="L47" s="34">
        <v>0</v>
      </c>
      <c r="M47" t="str">
        <f>LOWER(CONCATENATE("species/",A47,"-",B47))</f>
        <v>species/atopobium-minutum</v>
      </c>
      <c r="N47" s="36">
        <v>0</v>
      </c>
      <c r="O47" s="77" t="str">
        <f>CONCATENATE(CHAR(34),A47,"+",B47,CHAR(34))</f>
        <v>"Atopobium+minutum"</v>
      </c>
      <c r="P47" s="36">
        <v>0</v>
      </c>
      <c r="Q47" s="49" t="s">
        <v>1462</v>
      </c>
      <c r="R47" s="49"/>
    </row>
    <row r="48" spans="1:18" x14ac:dyDescent="0.25">
      <c r="A48" s="4" t="s">
        <v>938</v>
      </c>
      <c r="B48" s="5" t="s">
        <v>1417</v>
      </c>
      <c r="C48" s="9" t="s">
        <v>425</v>
      </c>
      <c r="D48" s="6" t="s">
        <v>1455</v>
      </c>
      <c r="E48" s="6" t="s">
        <v>1455</v>
      </c>
      <c r="F48" s="7">
        <v>937</v>
      </c>
      <c r="G48" s="8" t="s">
        <v>2581</v>
      </c>
      <c r="H48" s="8" t="s">
        <v>2582</v>
      </c>
      <c r="I48" s="9">
        <v>1</v>
      </c>
      <c r="J48" s="9">
        <v>1</v>
      </c>
      <c r="K48" s="9">
        <v>1</v>
      </c>
      <c r="L48" s="34">
        <v>0</v>
      </c>
      <c r="M48" t="str">
        <f>LOWER(CONCATENATE("species/",A48,"-",B48))</f>
        <v>species/atopobium-parvulum</v>
      </c>
      <c r="N48" s="36">
        <v>0</v>
      </c>
      <c r="O48" s="77" t="str">
        <f>CONCATENATE(CHAR(34),A48,"+",B48,CHAR(34))</f>
        <v>"Atopobium+parvulum"</v>
      </c>
      <c r="P48" s="36">
        <v>0</v>
      </c>
      <c r="Q48" s="49" t="s">
        <v>1462</v>
      </c>
      <c r="R48" s="49"/>
    </row>
    <row r="49" spans="1:18" x14ac:dyDescent="0.25">
      <c r="A49" s="4" t="s">
        <v>938</v>
      </c>
      <c r="B49" s="5" t="s">
        <v>1416</v>
      </c>
      <c r="C49" s="9" t="s">
        <v>424</v>
      </c>
      <c r="D49" s="6" t="s">
        <v>1455</v>
      </c>
      <c r="E49" s="6" t="s">
        <v>1455</v>
      </c>
      <c r="F49" s="7">
        <v>935</v>
      </c>
      <c r="G49" s="8" t="s">
        <v>2579</v>
      </c>
      <c r="H49" s="8" t="s">
        <v>2580</v>
      </c>
      <c r="I49" s="9">
        <v>1</v>
      </c>
      <c r="J49" s="9">
        <v>1</v>
      </c>
      <c r="K49" s="9">
        <v>1</v>
      </c>
      <c r="L49" s="34">
        <v>0</v>
      </c>
      <c r="M49" t="str">
        <f>LOWER(CONCATENATE("species/",A49,"-",B49))</f>
        <v>species/atopobium-rimae</v>
      </c>
      <c r="N49" s="36">
        <v>0</v>
      </c>
      <c r="O49" s="77" t="str">
        <f>CONCATENATE(CHAR(34),A49,"+",B49,CHAR(34))</f>
        <v>"Atopobium+rimae"</v>
      </c>
      <c r="P49" s="36">
        <v>0</v>
      </c>
      <c r="Q49" s="49" t="s">
        <v>1462</v>
      </c>
      <c r="R49" s="49"/>
    </row>
    <row r="50" spans="1:18" x14ac:dyDescent="0.25">
      <c r="A50" s="4" t="s">
        <v>938</v>
      </c>
      <c r="B50" s="5" t="s">
        <v>1415</v>
      </c>
      <c r="C50" s="9" t="s">
        <v>423</v>
      </c>
      <c r="D50" s="6" t="s">
        <v>1455</v>
      </c>
      <c r="E50" s="6" t="s">
        <v>1455</v>
      </c>
      <c r="F50" s="7">
        <v>933</v>
      </c>
      <c r="G50" s="8" t="s">
        <v>2577</v>
      </c>
      <c r="H50" s="8" t="s">
        <v>2578</v>
      </c>
      <c r="I50" s="9">
        <v>1</v>
      </c>
      <c r="J50" s="9">
        <v>1</v>
      </c>
      <c r="K50" s="9">
        <v>1</v>
      </c>
      <c r="L50" s="34">
        <v>0</v>
      </c>
      <c r="M50" t="str">
        <f>LOWER(CONCATENATE("species/",A50,"-",B50))</f>
        <v>species/atopobium-vaginae</v>
      </c>
      <c r="N50" s="36">
        <v>0</v>
      </c>
      <c r="O50" s="77" t="str">
        <f>CONCATENATE(CHAR(34),A50,"+",B50,CHAR(34))</f>
        <v>"Atopobium+vaginae"</v>
      </c>
      <c r="P50" s="36">
        <v>0</v>
      </c>
      <c r="Q50" s="49" t="s">
        <v>1462</v>
      </c>
      <c r="R50" s="49"/>
    </row>
    <row r="51" spans="1:18" x14ac:dyDescent="0.25">
      <c r="A51" s="4" t="s">
        <v>899</v>
      </c>
      <c r="B51" s="5" t="s">
        <v>1320</v>
      </c>
      <c r="C51" s="9" t="s">
        <v>315</v>
      </c>
      <c r="D51" s="6" t="s">
        <v>1455</v>
      </c>
      <c r="E51" s="6" t="s">
        <v>1455</v>
      </c>
      <c r="F51" s="7">
        <v>764</v>
      </c>
      <c r="G51" s="8" t="s">
        <v>2319</v>
      </c>
      <c r="H51" s="8" t="s">
        <v>2320</v>
      </c>
      <c r="I51" s="9">
        <v>1</v>
      </c>
      <c r="J51" s="9">
        <v>1</v>
      </c>
      <c r="K51" s="9">
        <v>1</v>
      </c>
      <c r="L51" s="34">
        <v>0</v>
      </c>
      <c r="M51" t="str">
        <f>LOWER(CONCATENATE("species/",A51,"-",B51))</f>
        <v>species/bacillus-anthracis</v>
      </c>
      <c r="N51" s="36">
        <v>0</v>
      </c>
      <c r="O51" s="77" t="str">
        <f>CONCATENATE(CHAR(34),A51,"+",B51,CHAR(34))</f>
        <v>"Bacillus+anthracis"</v>
      </c>
      <c r="P51" s="36">
        <v>0</v>
      </c>
      <c r="Q51" s="49" t="s">
        <v>1462</v>
      </c>
      <c r="R51" s="49"/>
    </row>
    <row r="52" spans="1:18" x14ac:dyDescent="0.25">
      <c r="A52" s="4" t="s">
        <v>899</v>
      </c>
      <c r="B52" s="5" t="s">
        <v>1314</v>
      </c>
      <c r="C52" s="9" t="s">
        <v>309</v>
      </c>
      <c r="D52" s="6" t="s">
        <v>1455</v>
      </c>
      <c r="E52" s="6" t="s">
        <v>1455</v>
      </c>
      <c r="F52" s="7">
        <v>756</v>
      </c>
      <c r="G52" s="8" t="s">
        <v>2306</v>
      </c>
      <c r="H52" s="8" t="s">
        <v>2307</v>
      </c>
      <c r="I52" s="9">
        <v>1</v>
      </c>
      <c r="J52" s="9">
        <v>1</v>
      </c>
      <c r="K52" s="9">
        <v>1</v>
      </c>
      <c r="L52" s="34">
        <v>0</v>
      </c>
      <c r="M52" t="str">
        <f>LOWER(CONCATENATE("species/",A52,"-",B52))</f>
        <v>species/bacillus-clausii</v>
      </c>
      <c r="N52" s="36">
        <v>0</v>
      </c>
      <c r="O52" s="77" t="str">
        <f>CONCATENATE(CHAR(34),A52,"+",B52,CHAR(34))</f>
        <v>"Bacillus+clausii"</v>
      </c>
      <c r="P52" s="36">
        <v>0</v>
      </c>
      <c r="Q52" s="49" t="s">
        <v>1462</v>
      </c>
      <c r="R52" s="49"/>
    </row>
    <row r="53" spans="1:18" x14ac:dyDescent="0.25">
      <c r="A53" s="4" t="s">
        <v>899</v>
      </c>
      <c r="B53" s="5" t="s">
        <v>1319</v>
      </c>
      <c r="C53" s="9" t="s">
        <v>314</v>
      </c>
      <c r="D53" s="6" t="s">
        <v>1455</v>
      </c>
      <c r="E53" s="6" t="s">
        <v>1455</v>
      </c>
      <c r="F53" s="7">
        <v>763</v>
      </c>
      <c r="G53" s="8" t="s">
        <v>2317</v>
      </c>
      <c r="H53" s="8" t="s">
        <v>2318</v>
      </c>
      <c r="I53" s="9">
        <v>1</v>
      </c>
      <c r="J53" s="9">
        <v>1</v>
      </c>
      <c r="K53" s="9">
        <v>1</v>
      </c>
      <c r="L53" s="34">
        <v>0</v>
      </c>
      <c r="M53" t="str">
        <f>LOWER(CONCATENATE("species/",A53,"-",B53))</f>
        <v>species/bacillus-subtilis</v>
      </c>
      <c r="N53" s="36">
        <v>0</v>
      </c>
      <c r="O53" s="77" t="str">
        <f>CONCATENATE(CHAR(34),A53,"+",B53,CHAR(34))</f>
        <v>"Bacillus+subtilis"</v>
      </c>
      <c r="P53" s="36">
        <v>0</v>
      </c>
      <c r="Q53" s="49" t="s">
        <v>1462</v>
      </c>
      <c r="R53" s="49"/>
    </row>
    <row r="54" spans="1:18" x14ac:dyDescent="0.25">
      <c r="A54" s="4" t="s">
        <v>855</v>
      </c>
      <c r="B54" s="5" t="s">
        <v>1167</v>
      </c>
      <c r="C54" s="9" t="s">
        <v>147</v>
      </c>
      <c r="D54" s="6" t="s">
        <v>1455</v>
      </c>
      <c r="E54" s="6" t="s">
        <v>1455</v>
      </c>
      <c r="F54" s="7">
        <v>289</v>
      </c>
      <c r="G54" s="8" t="s">
        <v>1854</v>
      </c>
      <c r="H54" s="8" t="s">
        <v>1855</v>
      </c>
      <c r="I54" s="9">
        <v>1</v>
      </c>
      <c r="J54" s="9">
        <v>1</v>
      </c>
      <c r="K54" s="9">
        <v>1</v>
      </c>
      <c r="L54" s="34">
        <v>1</v>
      </c>
      <c r="M54" t="str">
        <f>LOWER(CONCATENATE("species/",A54,"-",B54))</f>
        <v>species/bacteroides-heparinolyticus</v>
      </c>
      <c r="N54" s="36">
        <v>0</v>
      </c>
      <c r="O54" s="77" t="str">
        <f>CONCATENATE(CHAR(34),A54,"+",B54,CHAR(34))</f>
        <v>"Bacteroides+heparinolyticus"</v>
      </c>
      <c r="P54" s="36">
        <v>0</v>
      </c>
      <c r="Q54" s="49" t="s">
        <v>1462</v>
      </c>
      <c r="R54" s="49"/>
    </row>
    <row r="55" spans="1:18" x14ac:dyDescent="0.25">
      <c r="A55" s="4" t="s">
        <v>855</v>
      </c>
      <c r="B55" s="5" t="s">
        <v>1169</v>
      </c>
      <c r="C55" s="9" t="s">
        <v>149</v>
      </c>
      <c r="D55" s="6" t="s">
        <v>1455</v>
      </c>
      <c r="E55" s="6" t="s">
        <v>1455</v>
      </c>
      <c r="F55" s="7">
        <v>292</v>
      </c>
      <c r="G55" s="8" t="s">
        <v>1860</v>
      </c>
      <c r="H55" s="8" t="s">
        <v>1861</v>
      </c>
      <c r="I55" s="9">
        <v>1</v>
      </c>
      <c r="J55" s="9">
        <v>1</v>
      </c>
      <c r="K55" s="9">
        <v>1</v>
      </c>
      <c r="L55" s="34">
        <v>0</v>
      </c>
      <c r="M55" t="str">
        <f>LOWER(CONCATENATE("species/",A55,"-",B55))</f>
        <v>species/bacteroides-pyogenes</v>
      </c>
      <c r="N55" s="36">
        <v>0</v>
      </c>
      <c r="O55" s="77" t="str">
        <f>CONCATENATE(CHAR(34),A55,"+",B55,CHAR(34))</f>
        <v>"Bacteroides+pyogenes"</v>
      </c>
      <c r="P55" s="36">
        <v>0</v>
      </c>
      <c r="Q55" s="49" t="s">
        <v>1462</v>
      </c>
      <c r="R55" s="49"/>
    </row>
    <row r="56" spans="1:18" x14ac:dyDescent="0.25">
      <c r="A56" s="4" t="s">
        <v>855</v>
      </c>
      <c r="B56" s="5" t="s">
        <v>1168</v>
      </c>
      <c r="C56" s="9" t="s">
        <v>148</v>
      </c>
      <c r="D56" s="6" t="s">
        <v>1455</v>
      </c>
      <c r="E56" s="6" t="s">
        <v>1455</v>
      </c>
      <c r="F56" s="7">
        <v>291</v>
      </c>
      <c r="G56" s="8" t="s">
        <v>1858</v>
      </c>
      <c r="H56" s="8" t="s">
        <v>1859</v>
      </c>
      <c r="I56" s="9">
        <v>1</v>
      </c>
      <c r="J56" s="9">
        <v>1</v>
      </c>
      <c r="K56" s="9">
        <v>1</v>
      </c>
      <c r="L56" s="34">
        <v>1</v>
      </c>
      <c r="M56" t="str">
        <f>LOWER(CONCATENATE("species/",A56,"-",B56))</f>
        <v>species/bacteroides-zoogleoformans</v>
      </c>
      <c r="N56" s="36">
        <v>0</v>
      </c>
      <c r="O56" s="77" t="str">
        <f>CONCATENATE(CHAR(34),A56,"+",B56,CHAR(34))</f>
        <v>"Bacteroides+zoogleoformans"</v>
      </c>
      <c r="P56" s="36">
        <v>0</v>
      </c>
      <c r="Q56" s="49" t="s">
        <v>1462</v>
      </c>
      <c r="R56" s="49"/>
    </row>
    <row r="57" spans="1:18" x14ac:dyDescent="0.25">
      <c r="A57" s="4" t="s">
        <v>830</v>
      </c>
      <c r="B57" s="5" t="s">
        <v>1104</v>
      </c>
      <c r="C57" s="9" t="s">
        <v>80</v>
      </c>
      <c r="D57" s="6" t="s">
        <v>1455</v>
      </c>
      <c r="E57" s="6" t="s">
        <v>1455</v>
      </c>
      <c r="F57" s="7">
        <v>137</v>
      </c>
      <c r="G57" s="8" t="s">
        <v>1672</v>
      </c>
      <c r="H57" s="8" t="s">
        <v>1673</v>
      </c>
      <c r="I57" s="9">
        <v>1</v>
      </c>
      <c r="J57" s="9">
        <v>1</v>
      </c>
      <c r="K57" s="9">
        <v>1</v>
      </c>
      <c r="L57" s="34">
        <v>0</v>
      </c>
      <c r="M57" t="str">
        <f>LOWER(CONCATENATE("species/",A57,"-",B57))</f>
        <v>species/bartonella-schoenbuchensis</v>
      </c>
      <c r="N57" s="36">
        <v>0</v>
      </c>
      <c r="O57" s="77" t="str">
        <f>CONCATENATE(CHAR(34),A57,"+",B57,CHAR(34))</f>
        <v>"Bartonella+schoenbuchensis"</v>
      </c>
      <c r="P57" s="36">
        <v>0</v>
      </c>
      <c r="Q57" s="49" t="s">
        <v>1462</v>
      </c>
      <c r="R57" s="49"/>
    </row>
    <row r="58" spans="1:18" x14ac:dyDescent="0.25">
      <c r="A58" s="4" t="s">
        <v>942</v>
      </c>
      <c r="B58" s="5" t="s">
        <v>1425</v>
      </c>
      <c r="C58" s="9" t="s">
        <v>436</v>
      </c>
      <c r="D58" s="6" t="s">
        <v>1455</v>
      </c>
      <c r="E58" s="6" t="s">
        <v>1455</v>
      </c>
      <c r="F58" s="7">
        <v>949</v>
      </c>
      <c r="G58" s="8" t="s">
        <v>2605</v>
      </c>
      <c r="H58" s="8" t="s">
        <v>2606</v>
      </c>
      <c r="I58" s="9">
        <v>1</v>
      </c>
      <c r="J58" s="9">
        <v>1</v>
      </c>
      <c r="K58" s="9">
        <v>1</v>
      </c>
      <c r="L58" s="34">
        <v>0</v>
      </c>
      <c r="M58" s="42" t="s">
        <v>3476</v>
      </c>
      <c r="N58" s="41">
        <v>1</v>
      </c>
      <c r="O58" s="78" t="s">
        <v>3700</v>
      </c>
      <c r="P58" s="41">
        <v>1</v>
      </c>
      <c r="Q58" s="49" t="s">
        <v>1462</v>
      </c>
      <c r="R58" s="49"/>
    </row>
    <row r="59" spans="1:18" x14ac:dyDescent="0.25">
      <c r="A59" s="13" t="s">
        <v>942</v>
      </c>
      <c r="B59" s="17" t="s">
        <v>1421</v>
      </c>
      <c r="C59" s="9" t="s">
        <v>430</v>
      </c>
      <c r="D59" s="6" t="s">
        <v>1455</v>
      </c>
      <c r="E59" s="6" t="s">
        <v>1455</v>
      </c>
      <c r="F59" s="7">
        <v>943</v>
      </c>
      <c r="G59" s="18" t="s">
        <v>2593</v>
      </c>
      <c r="H59" s="11" t="s">
        <v>2594</v>
      </c>
      <c r="I59" s="12">
        <v>1</v>
      </c>
      <c r="J59" s="12">
        <v>1</v>
      </c>
      <c r="K59" s="9">
        <v>1</v>
      </c>
      <c r="L59" s="34">
        <v>0</v>
      </c>
      <c r="M59" t="str">
        <f>LOWER(CONCATENATE("species/",A59,"-",B59))</f>
        <v>species/bifidobacterium-breve</v>
      </c>
      <c r="N59" s="36">
        <v>0</v>
      </c>
      <c r="O59" s="77" t="str">
        <f>CONCATENATE(CHAR(34),A59,"+",B59,CHAR(34))</f>
        <v>"Bifidobacterium+breve"</v>
      </c>
      <c r="P59" s="36">
        <v>0</v>
      </c>
      <c r="Q59" s="49" t="s">
        <v>1462</v>
      </c>
      <c r="R59" s="49"/>
    </row>
    <row r="60" spans="1:18" x14ac:dyDescent="0.25">
      <c r="A60" s="4" t="s">
        <v>942</v>
      </c>
      <c r="B60" s="5" t="s">
        <v>1423</v>
      </c>
      <c r="C60" s="9" t="s">
        <v>433</v>
      </c>
      <c r="D60" s="6" t="s">
        <v>1455</v>
      </c>
      <c r="E60" s="6" t="s">
        <v>1455</v>
      </c>
      <c r="F60" s="7">
        <v>946</v>
      </c>
      <c r="G60" s="8" t="s">
        <v>2599</v>
      </c>
      <c r="H60" s="8" t="s">
        <v>2600</v>
      </c>
      <c r="I60" s="9">
        <v>1</v>
      </c>
      <c r="J60" s="9">
        <v>1</v>
      </c>
      <c r="K60" s="9">
        <v>1</v>
      </c>
      <c r="L60" s="34">
        <v>0</v>
      </c>
      <c r="M60" t="str">
        <f>LOWER(CONCATENATE("species/",A60,"-",B60))</f>
        <v>species/bifidobacterium-dentium</v>
      </c>
      <c r="N60" s="36">
        <v>0</v>
      </c>
      <c r="O60" s="77" t="str">
        <f>CONCATENATE(CHAR(34),A60,"+",B60,CHAR(34))</f>
        <v>"Bifidobacterium+dentium"</v>
      </c>
      <c r="P60" s="36">
        <v>0</v>
      </c>
      <c r="Q60" s="49" t="s">
        <v>1462</v>
      </c>
      <c r="R60" s="49"/>
    </row>
    <row r="61" spans="1:18" x14ac:dyDescent="0.25">
      <c r="A61" s="4" t="s">
        <v>942</v>
      </c>
      <c r="B61" s="5" t="s">
        <v>1211</v>
      </c>
      <c r="C61" s="9" t="s">
        <v>431</v>
      </c>
      <c r="D61" s="6" t="s">
        <v>1455</v>
      </c>
      <c r="E61" s="6" t="s">
        <v>1455</v>
      </c>
      <c r="F61" s="7">
        <v>944</v>
      </c>
      <c r="G61" s="8" t="s">
        <v>2595</v>
      </c>
      <c r="H61" s="5" t="s">
        <v>2596</v>
      </c>
      <c r="I61" s="15">
        <v>1</v>
      </c>
      <c r="J61" s="9">
        <v>1</v>
      </c>
      <c r="K61" s="9">
        <v>1</v>
      </c>
      <c r="L61" s="34">
        <v>0</v>
      </c>
      <c r="M61" t="str">
        <f>LOWER(CONCATENATE("species/",A61,"-",B61))</f>
        <v>species/bifidobacterium-longum</v>
      </c>
      <c r="N61" s="36">
        <v>0</v>
      </c>
      <c r="O61" s="77" t="str">
        <f>CONCATENATE(CHAR(34),A61,"+",B61,CHAR(34))</f>
        <v>"Bifidobacterium+longum"</v>
      </c>
      <c r="P61" s="36">
        <v>0</v>
      </c>
      <c r="Q61" s="49" t="s">
        <v>1462</v>
      </c>
      <c r="R61" s="49"/>
    </row>
    <row r="62" spans="1:18" x14ac:dyDescent="0.25">
      <c r="A62" s="13" t="s">
        <v>942</v>
      </c>
      <c r="B62" s="17" t="s">
        <v>1422</v>
      </c>
      <c r="C62" s="9" t="s">
        <v>432</v>
      </c>
      <c r="D62" s="6" t="s">
        <v>1455</v>
      </c>
      <c r="E62" s="6" t="s">
        <v>1455</v>
      </c>
      <c r="F62" s="7">
        <v>945</v>
      </c>
      <c r="G62" s="18" t="s">
        <v>2597</v>
      </c>
      <c r="H62" s="11" t="s">
        <v>2598</v>
      </c>
      <c r="I62" s="12">
        <v>1</v>
      </c>
      <c r="J62" s="12">
        <v>1</v>
      </c>
      <c r="K62" s="9">
        <v>1</v>
      </c>
      <c r="L62" s="34">
        <v>0</v>
      </c>
      <c r="M62" t="str">
        <f>LOWER(CONCATENATE("species/",A62,"-",B62))</f>
        <v>species/bifidobacterium-scardovii</v>
      </c>
      <c r="N62" s="36">
        <v>0</v>
      </c>
      <c r="O62" s="77" t="str">
        <f>CONCATENATE(CHAR(34),A62,"+",B62,CHAR(34))</f>
        <v>"Bifidobacterium+scardovii"</v>
      </c>
      <c r="P62" s="36">
        <v>0</v>
      </c>
      <c r="Q62" s="49" t="s">
        <v>1462</v>
      </c>
      <c r="R62" s="49"/>
    </row>
    <row r="63" spans="1:18" x14ac:dyDescent="0.25">
      <c r="A63" s="13" t="s">
        <v>942</v>
      </c>
      <c r="B63" s="17" t="s">
        <v>1424</v>
      </c>
      <c r="C63" s="9" t="s">
        <v>434</v>
      </c>
      <c r="D63" s="6" t="s">
        <v>1455</v>
      </c>
      <c r="E63" s="6" t="s">
        <v>1455</v>
      </c>
      <c r="F63" s="7">
        <v>947</v>
      </c>
      <c r="G63" s="18" t="s">
        <v>2601</v>
      </c>
      <c r="H63" s="11" t="s">
        <v>2602</v>
      </c>
      <c r="I63" s="12">
        <v>1</v>
      </c>
      <c r="J63" s="12">
        <v>1</v>
      </c>
      <c r="K63" s="9">
        <v>1</v>
      </c>
      <c r="L63" s="34">
        <v>0</v>
      </c>
      <c r="M63" t="str">
        <f>LOWER(CONCATENATE("species/",A63,"-",B63))</f>
        <v>species/bifidobacterium-subtile</v>
      </c>
      <c r="N63" s="36">
        <v>0</v>
      </c>
      <c r="O63" s="77" t="str">
        <f>CONCATENATE(CHAR(34),A63,"+",B63,CHAR(34))</f>
        <v>"Bifidobacterium+subtile"</v>
      </c>
      <c r="P63" s="36">
        <v>0</v>
      </c>
      <c r="Q63" s="49" t="s">
        <v>1462</v>
      </c>
      <c r="R63" s="49"/>
    </row>
    <row r="64" spans="1:18" x14ac:dyDescent="0.25">
      <c r="A64" s="4" t="s">
        <v>827</v>
      </c>
      <c r="B64" s="5" t="s">
        <v>1101</v>
      </c>
      <c r="C64" s="9" t="s">
        <v>77</v>
      </c>
      <c r="D64" s="6" t="s">
        <v>1455</v>
      </c>
      <c r="E64" s="6" t="s">
        <v>1455</v>
      </c>
      <c r="F64" s="7">
        <v>133</v>
      </c>
      <c r="G64" s="8" t="s">
        <v>1666</v>
      </c>
      <c r="H64" s="8" t="s">
        <v>1667</v>
      </c>
      <c r="I64" s="9">
        <v>1</v>
      </c>
      <c r="J64" s="9">
        <v>1</v>
      </c>
      <c r="K64" s="9">
        <v>1</v>
      </c>
      <c r="L64" s="34">
        <v>0</v>
      </c>
      <c r="M64" t="str">
        <f>LOWER(CONCATENATE("species/",A64,"-",B64))</f>
        <v>species/bordetella-pertussis</v>
      </c>
      <c r="N64" s="36">
        <v>0</v>
      </c>
      <c r="O64" s="77" t="str">
        <f>CONCATENATE(CHAR(34),A64,"+",B64,CHAR(34))</f>
        <v>"Bordetella+pertussis"</v>
      </c>
      <c r="P64" s="36">
        <v>0</v>
      </c>
      <c r="Q64" s="49" t="s">
        <v>1462</v>
      </c>
      <c r="R64" s="49"/>
    </row>
    <row r="65" spans="1:18" x14ac:dyDescent="0.25">
      <c r="A65" s="4" t="s">
        <v>838</v>
      </c>
      <c r="B65" s="5" t="s">
        <v>1112</v>
      </c>
      <c r="C65" s="9" t="s">
        <v>88</v>
      </c>
      <c r="D65" s="6" t="s">
        <v>1455</v>
      </c>
      <c r="E65" s="6" t="s">
        <v>1455</v>
      </c>
      <c r="F65" s="7">
        <v>146</v>
      </c>
      <c r="G65" s="8" t="s">
        <v>1688</v>
      </c>
      <c r="H65" s="8" t="s">
        <v>1689</v>
      </c>
      <c r="I65" s="9">
        <v>1</v>
      </c>
      <c r="J65" s="9">
        <v>1</v>
      </c>
      <c r="K65" s="9">
        <v>1</v>
      </c>
      <c r="L65" s="34">
        <v>1</v>
      </c>
      <c r="M65" t="str">
        <f>LOWER(CONCATENATE("species/",A65,"-",B65))</f>
        <v>species/bosea-vestrisii</v>
      </c>
      <c r="N65" s="36">
        <v>0</v>
      </c>
      <c r="O65" s="77" t="str">
        <f>CONCATENATE(CHAR(34),A65,"+",B65,CHAR(34))</f>
        <v>"Bosea+vestrisii"</v>
      </c>
      <c r="P65" s="36">
        <v>0</v>
      </c>
      <c r="Q65" s="49" t="s">
        <v>1462</v>
      </c>
      <c r="R65" s="49"/>
    </row>
    <row r="66" spans="1:18" x14ac:dyDescent="0.25">
      <c r="A66" s="4" t="s">
        <v>837</v>
      </c>
      <c r="B66" s="5" t="s">
        <v>1111</v>
      </c>
      <c r="C66" s="9" t="s">
        <v>87</v>
      </c>
      <c r="D66" s="6" t="s">
        <v>1455</v>
      </c>
      <c r="E66" s="6" t="s">
        <v>1455</v>
      </c>
      <c r="F66" s="7">
        <v>145</v>
      </c>
      <c r="G66" s="8" t="s">
        <v>1686</v>
      </c>
      <c r="H66" s="8" t="s">
        <v>1687</v>
      </c>
      <c r="I66" s="9">
        <v>1</v>
      </c>
      <c r="J66" s="9">
        <v>1</v>
      </c>
      <c r="K66" s="9">
        <v>1</v>
      </c>
      <c r="L66" s="34">
        <v>0</v>
      </c>
      <c r="M66" t="str">
        <f>LOWER(CONCATENATE("species/",A66,"-",B66))</f>
        <v>species/bradyrhizobium-elkanii</v>
      </c>
      <c r="N66" s="36">
        <v>0</v>
      </c>
      <c r="O66" s="77" t="str">
        <f>CONCATENATE(CHAR(34),A66,"+",B66,CHAR(34))</f>
        <v>"Bradyrhizobium+elkanii"</v>
      </c>
      <c r="P66" s="36">
        <v>0</v>
      </c>
      <c r="Q66" s="49" t="s">
        <v>1462</v>
      </c>
      <c r="R66" s="49"/>
    </row>
    <row r="67" spans="1:18" x14ac:dyDescent="0.25">
      <c r="A67" s="13" t="s">
        <v>936</v>
      </c>
      <c r="B67" s="13" t="s">
        <v>1412</v>
      </c>
      <c r="C67" s="9" t="s">
        <v>420</v>
      </c>
      <c r="D67" s="6" t="s">
        <v>1455</v>
      </c>
      <c r="E67" s="6" t="s">
        <v>1455</v>
      </c>
      <c r="F67" s="7">
        <v>924</v>
      </c>
      <c r="G67" s="8" t="s">
        <v>2569</v>
      </c>
      <c r="H67" s="8" t="s">
        <v>2570</v>
      </c>
      <c r="I67" s="9">
        <v>1</v>
      </c>
      <c r="J67" s="9">
        <v>1</v>
      </c>
      <c r="K67" s="9">
        <v>1</v>
      </c>
      <c r="L67" s="34">
        <v>1</v>
      </c>
      <c r="M67" t="str">
        <f>LOWER(CONCATENATE("species/",A67,"-",B67))</f>
        <v>species/brevibacterium-paucivorans</v>
      </c>
      <c r="N67" s="36">
        <v>0</v>
      </c>
      <c r="O67" s="77" t="str">
        <f>CONCATENATE(CHAR(34),A67,"+",B67,CHAR(34))</f>
        <v>"Brevibacterium+paucivorans"</v>
      </c>
      <c r="P67" s="36">
        <v>0</v>
      </c>
      <c r="Q67" s="49" t="s">
        <v>1462</v>
      </c>
      <c r="R67" s="49"/>
    </row>
    <row r="68" spans="1:18" x14ac:dyDescent="0.25">
      <c r="A68" s="4" t="s">
        <v>839</v>
      </c>
      <c r="B68" s="5" t="s">
        <v>1113</v>
      </c>
      <c r="C68" s="9" t="s">
        <v>89</v>
      </c>
      <c r="D68" s="6" t="s">
        <v>1455</v>
      </c>
      <c r="E68" s="6" t="s">
        <v>1455</v>
      </c>
      <c r="F68" s="7">
        <v>147</v>
      </c>
      <c r="G68" s="8" t="s">
        <v>1690</v>
      </c>
      <c r="H68" s="8" t="s">
        <v>1691</v>
      </c>
      <c r="I68" s="9">
        <v>1</v>
      </c>
      <c r="J68" s="9">
        <v>1</v>
      </c>
      <c r="K68" s="9">
        <v>1</v>
      </c>
      <c r="L68" s="34">
        <v>0</v>
      </c>
      <c r="M68" t="str">
        <f>LOWER(CONCATENATE("species/",A68,"-",B68))</f>
        <v>species/brevundimonas-diminuta</v>
      </c>
      <c r="N68" s="36">
        <v>0</v>
      </c>
      <c r="O68" s="77" t="str">
        <f>CONCATENATE(CHAR(34),A68,"+",B68,CHAR(34))</f>
        <v>"Brevundimonas+diminuta"</v>
      </c>
      <c r="P68" s="36">
        <v>0</v>
      </c>
      <c r="Q68" s="49" t="s">
        <v>1462</v>
      </c>
      <c r="R68" s="49"/>
    </row>
    <row r="69" spans="1:18" x14ac:dyDescent="0.25">
      <c r="A69" s="4" t="s">
        <v>903</v>
      </c>
      <c r="B69" s="5" t="s">
        <v>1321</v>
      </c>
      <c r="C69" s="9" t="s">
        <v>316</v>
      </c>
      <c r="D69" s="6" t="s">
        <v>1455</v>
      </c>
      <c r="E69" s="6" t="s">
        <v>1455</v>
      </c>
      <c r="F69" s="7">
        <v>765</v>
      </c>
      <c r="G69" s="8" t="s">
        <v>2321</v>
      </c>
      <c r="H69" s="8" t="s">
        <v>2322</v>
      </c>
      <c r="I69" s="9">
        <v>1</v>
      </c>
      <c r="J69" s="9">
        <v>1</v>
      </c>
      <c r="K69" s="9">
        <v>1</v>
      </c>
      <c r="L69" s="34">
        <v>0</v>
      </c>
      <c r="M69" t="str">
        <f>LOWER(CONCATENATE("species/",A69,"-",B69))</f>
        <v>species/brochothrix-thermosphacta</v>
      </c>
      <c r="N69" s="36">
        <v>0</v>
      </c>
      <c r="O69" s="77" t="str">
        <f>CONCATENATE(CHAR(34),A69,"+",B69,CHAR(34))</f>
        <v>"Brochothrix+thermosphacta"</v>
      </c>
      <c r="P69" s="36">
        <v>0</v>
      </c>
      <c r="Q69" s="49" t="s">
        <v>1462</v>
      </c>
      <c r="R69" s="49"/>
    </row>
    <row r="70" spans="1:18" x14ac:dyDescent="0.25">
      <c r="A70" s="16" t="s">
        <v>909</v>
      </c>
      <c r="B70" s="5" t="s">
        <v>1344</v>
      </c>
      <c r="C70" s="9" t="s">
        <v>345</v>
      </c>
      <c r="D70" s="6" t="s">
        <v>1455</v>
      </c>
      <c r="E70" s="6" t="s">
        <v>1455</v>
      </c>
      <c r="F70" s="7">
        <v>801</v>
      </c>
      <c r="G70" s="8" t="s">
        <v>2383</v>
      </c>
      <c r="H70" s="8" t="s">
        <v>2384</v>
      </c>
      <c r="I70" s="9">
        <v>1</v>
      </c>
      <c r="J70" s="9">
        <v>1</v>
      </c>
      <c r="K70" s="9">
        <v>1</v>
      </c>
      <c r="L70" s="34">
        <v>0</v>
      </c>
      <c r="M70" t="str">
        <f>LOWER(CONCATENATE("species/",A70,"-",B70))</f>
        <v>species/bulleidia-extructa</v>
      </c>
      <c r="N70" s="36">
        <v>0</v>
      </c>
      <c r="O70" s="77" t="str">
        <f>CONCATENATE(CHAR(34),A70,"+",B70,CHAR(34))</f>
        <v>"Bulleidia+extructa"</v>
      </c>
      <c r="P70" s="36">
        <v>0</v>
      </c>
      <c r="Q70" s="49" t="s">
        <v>1462</v>
      </c>
      <c r="R70" s="49"/>
    </row>
    <row r="71" spans="1:18" x14ac:dyDescent="0.25">
      <c r="A71" s="4" t="s">
        <v>825</v>
      </c>
      <c r="B71" s="5" t="s">
        <v>1099</v>
      </c>
      <c r="C71" s="9" t="s">
        <v>75</v>
      </c>
      <c r="D71" s="6" t="s">
        <v>1455</v>
      </c>
      <c r="E71" s="6" t="s">
        <v>1455</v>
      </c>
      <c r="F71" s="7">
        <v>131</v>
      </c>
      <c r="G71" s="8" t="s">
        <v>1662</v>
      </c>
      <c r="H71" s="8" t="s">
        <v>1663</v>
      </c>
      <c r="I71" s="9">
        <v>1</v>
      </c>
      <c r="J71" s="9">
        <v>1</v>
      </c>
      <c r="K71" s="9">
        <v>1</v>
      </c>
      <c r="L71" s="34">
        <v>0</v>
      </c>
      <c r="M71" t="str">
        <f>LOWER(CONCATENATE("species/",A71,"-",B71))</f>
        <v>species/burkholderia-cepacia</v>
      </c>
      <c r="N71" s="36">
        <v>0</v>
      </c>
      <c r="O71" s="77" t="str">
        <f>CONCATENATE(CHAR(34),A71,"+",B71,CHAR(34))</f>
        <v>"Burkholderia+cepacia"</v>
      </c>
      <c r="P71" s="36">
        <v>0</v>
      </c>
      <c r="Q71" s="49" t="s">
        <v>1462</v>
      </c>
      <c r="R71" s="49"/>
    </row>
    <row r="72" spans="1:18" x14ac:dyDescent="0.25">
      <c r="A72" s="4" t="s">
        <v>847</v>
      </c>
      <c r="B72" s="5" t="s">
        <v>1123</v>
      </c>
      <c r="C72" s="9" t="s">
        <v>101</v>
      </c>
      <c r="D72" s="6" t="s">
        <v>1455</v>
      </c>
      <c r="E72" s="6" t="s">
        <v>1455</v>
      </c>
      <c r="F72" s="7">
        <v>164</v>
      </c>
      <c r="G72" s="8" t="s">
        <v>1717</v>
      </c>
      <c r="H72" s="8" t="s">
        <v>1718</v>
      </c>
      <c r="I72" s="9">
        <v>1</v>
      </c>
      <c r="J72" s="9">
        <v>1</v>
      </c>
      <c r="K72" s="9">
        <v>1</v>
      </c>
      <c r="L72" s="34">
        <v>0</v>
      </c>
      <c r="M72" t="str">
        <f>LOWER(CONCATENATE("species/",A72,"-",B72))</f>
        <v>species/campylobacter-concisus</v>
      </c>
      <c r="N72" s="36">
        <v>0</v>
      </c>
      <c r="O72" s="77" t="str">
        <f>CONCATENATE(CHAR(34),A72,"+",B72,CHAR(34))</f>
        <v>"Campylobacter+concisus"</v>
      </c>
      <c r="P72" s="36">
        <v>0</v>
      </c>
      <c r="Q72" s="49" t="s">
        <v>1462</v>
      </c>
      <c r="R72" s="49"/>
    </row>
    <row r="73" spans="1:18" x14ac:dyDescent="0.25">
      <c r="A73" s="4" t="s">
        <v>847</v>
      </c>
      <c r="B73" s="5" t="s">
        <v>1122</v>
      </c>
      <c r="C73" s="9" t="s">
        <v>100</v>
      </c>
      <c r="D73" s="6" t="s">
        <v>1455</v>
      </c>
      <c r="E73" s="6" t="s">
        <v>1455</v>
      </c>
      <c r="F73" s="7">
        <v>163</v>
      </c>
      <c r="G73" s="8" t="s">
        <v>1715</v>
      </c>
      <c r="H73" s="8" t="s">
        <v>1716</v>
      </c>
      <c r="I73" s="9">
        <v>1</v>
      </c>
      <c r="J73" s="9">
        <v>1</v>
      </c>
      <c r="K73" s="9">
        <v>1</v>
      </c>
      <c r="L73" s="34">
        <v>0</v>
      </c>
      <c r="M73" t="str">
        <f>LOWER(CONCATENATE("species/",A73,"-",B73))</f>
        <v>species/campylobacter-curvus</v>
      </c>
      <c r="N73" s="36">
        <v>0</v>
      </c>
      <c r="O73" s="77" t="str">
        <f>CONCATENATE(CHAR(34),A73,"+",B73,CHAR(34))</f>
        <v>"Campylobacter+curvus"</v>
      </c>
      <c r="P73" s="36">
        <v>0</v>
      </c>
      <c r="Q73" s="49" t="s">
        <v>1462</v>
      </c>
      <c r="R73" s="49"/>
    </row>
    <row r="74" spans="1:18" x14ac:dyDescent="0.25">
      <c r="A74" s="4" t="s">
        <v>847</v>
      </c>
      <c r="B74" s="5" t="s">
        <v>1124</v>
      </c>
      <c r="C74" s="9" t="s">
        <v>102</v>
      </c>
      <c r="D74" s="6" t="s">
        <v>1455</v>
      </c>
      <c r="E74" s="6" t="s">
        <v>1455</v>
      </c>
      <c r="F74" s="7">
        <v>166</v>
      </c>
      <c r="G74" s="8" t="s">
        <v>1719</v>
      </c>
      <c r="H74" s="8" t="s">
        <v>1720</v>
      </c>
      <c r="I74" s="9">
        <v>1</v>
      </c>
      <c r="J74" s="9">
        <v>1</v>
      </c>
      <c r="K74" s="9">
        <v>1</v>
      </c>
      <c r="L74" s="34">
        <v>0</v>
      </c>
      <c r="M74" t="str">
        <f>LOWER(CONCATENATE("species/",A74,"-",B74))</f>
        <v>species/campylobacter-gracilis</v>
      </c>
      <c r="N74" s="36">
        <v>0</v>
      </c>
      <c r="O74" s="77" t="str">
        <f>CONCATENATE(CHAR(34),A74,"+",B74,CHAR(34))</f>
        <v>"Campylobacter+gracilis"</v>
      </c>
      <c r="P74" s="36">
        <v>0</v>
      </c>
      <c r="Q74" s="49" t="s">
        <v>1462</v>
      </c>
      <c r="R74" s="49"/>
    </row>
    <row r="75" spans="1:18" x14ac:dyDescent="0.25">
      <c r="A75" s="4" t="s">
        <v>847</v>
      </c>
      <c r="B75" s="5" t="s">
        <v>1120</v>
      </c>
      <c r="C75" s="9" t="s">
        <v>98</v>
      </c>
      <c r="D75" s="6" t="s">
        <v>1455</v>
      </c>
      <c r="E75" s="6" t="s">
        <v>1455</v>
      </c>
      <c r="F75" s="7">
        <v>159</v>
      </c>
      <c r="G75" s="8" t="s">
        <v>1708</v>
      </c>
      <c r="H75" s="8" t="s">
        <v>1709</v>
      </c>
      <c r="I75" s="9">
        <v>1</v>
      </c>
      <c r="J75" s="9">
        <v>1</v>
      </c>
      <c r="K75" s="9">
        <v>1</v>
      </c>
      <c r="L75" s="34">
        <v>0</v>
      </c>
      <c r="M75" t="str">
        <f>LOWER(CONCATENATE("species/",A75,"-",B75))</f>
        <v>species/campylobacter-rectus</v>
      </c>
      <c r="N75" s="36">
        <v>0</v>
      </c>
      <c r="O75" s="77" t="str">
        <f>CONCATENATE(CHAR(34),A75,"+",B75,CHAR(34))</f>
        <v>"Campylobacter+rectus"</v>
      </c>
      <c r="P75" s="36">
        <v>0</v>
      </c>
      <c r="Q75" s="49" t="s">
        <v>1462</v>
      </c>
      <c r="R75" s="49"/>
    </row>
    <row r="76" spans="1:18" x14ac:dyDescent="0.25">
      <c r="A76" s="4" t="s">
        <v>847</v>
      </c>
      <c r="B76" s="5" t="s">
        <v>1121</v>
      </c>
      <c r="C76" s="9" t="s">
        <v>99</v>
      </c>
      <c r="D76" s="6" t="s">
        <v>1455</v>
      </c>
      <c r="E76" s="6" t="s">
        <v>1455</v>
      </c>
      <c r="F76" s="7">
        <v>161</v>
      </c>
      <c r="G76" s="8" t="s">
        <v>1712</v>
      </c>
      <c r="H76" s="8" t="s">
        <v>1713</v>
      </c>
      <c r="I76" s="9">
        <v>1</v>
      </c>
      <c r="J76" s="9">
        <v>1</v>
      </c>
      <c r="K76" s="9">
        <v>1</v>
      </c>
      <c r="L76" s="34">
        <v>0</v>
      </c>
      <c r="M76" t="str">
        <f>LOWER(CONCATENATE("species/",A76,"-",B76))</f>
        <v>species/campylobacter-showae</v>
      </c>
      <c r="N76" s="36">
        <v>0</v>
      </c>
      <c r="O76" s="77" t="str">
        <f>CONCATENATE(CHAR(34),A76,"+",B76,CHAR(34))</f>
        <v>"Campylobacter+showae"</v>
      </c>
      <c r="P76" s="36">
        <v>0</v>
      </c>
      <c r="Q76" s="49" t="s">
        <v>1462</v>
      </c>
      <c r="R76" s="49"/>
    </row>
    <row r="77" spans="1:18" x14ac:dyDescent="0.25">
      <c r="A77" s="4" t="s">
        <v>847</v>
      </c>
      <c r="B77" s="5" t="s">
        <v>1035</v>
      </c>
      <c r="C77" s="9" t="s">
        <v>103</v>
      </c>
      <c r="D77" s="6" t="s">
        <v>1455</v>
      </c>
      <c r="E77" s="6" t="s">
        <v>1455</v>
      </c>
      <c r="F77" s="7">
        <v>167</v>
      </c>
      <c r="G77" s="8" t="s">
        <v>1721</v>
      </c>
      <c r="H77" s="8" t="s">
        <v>1722</v>
      </c>
      <c r="I77" s="9">
        <v>1</v>
      </c>
      <c r="J77" s="9">
        <v>1</v>
      </c>
      <c r="K77" s="9">
        <v>1</v>
      </c>
      <c r="L77" s="34">
        <v>0</v>
      </c>
      <c r="M77" t="str">
        <f>LOWER(CONCATENATE("species/",A77,"-",B77))</f>
        <v>species/campylobacter-sputorum</v>
      </c>
      <c r="N77" s="36">
        <v>0</v>
      </c>
      <c r="O77" s="77" t="str">
        <f>CONCATENATE(CHAR(34),A77,"+",B77,CHAR(34))</f>
        <v>"Campylobacter+sputorum"</v>
      </c>
      <c r="P77" s="36">
        <v>0</v>
      </c>
      <c r="Q77" s="49" t="s">
        <v>1462</v>
      </c>
      <c r="R77" s="49"/>
    </row>
    <row r="78" spans="1:18" x14ac:dyDescent="0.25">
      <c r="A78" s="4" t="s">
        <v>847</v>
      </c>
      <c r="B78" s="5" t="s">
        <v>1125</v>
      </c>
      <c r="C78" s="9" t="s">
        <v>104</v>
      </c>
      <c r="D78" s="6" t="s">
        <v>1455</v>
      </c>
      <c r="E78" s="6" t="s">
        <v>1455</v>
      </c>
      <c r="F78" s="7">
        <v>168</v>
      </c>
      <c r="G78" s="8" t="s">
        <v>1723</v>
      </c>
      <c r="H78" s="8" t="s">
        <v>1724</v>
      </c>
      <c r="I78" s="9">
        <v>1</v>
      </c>
      <c r="J78" s="9">
        <v>1</v>
      </c>
      <c r="K78" s="9">
        <v>1</v>
      </c>
      <c r="L78" s="34">
        <v>0</v>
      </c>
      <c r="M78" t="str">
        <f>LOWER(CONCATENATE("species/",A78,"-",B78))</f>
        <v>species/campylobacter-ureolyticus</v>
      </c>
      <c r="N78" s="36">
        <v>0</v>
      </c>
      <c r="O78" s="77" t="str">
        <f>CONCATENATE(CHAR(34),A78,"+",B78,CHAR(34))</f>
        <v>"Campylobacter+ureolyticus"</v>
      </c>
      <c r="P78" s="36">
        <v>0</v>
      </c>
      <c r="Q78" s="49" t="s">
        <v>1462</v>
      </c>
      <c r="R78" s="49"/>
    </row>
    <row r="79" spans="1:18" x14ac:dyDescent="0.25">
      <c r="A79" s="4" t="s">
        <v>856</v>
      </c>
      <c r="B79" s="5" t="s">
        <v>1160</v>
      </c>
      <c r="C79" s="9" t="s">
        <v>155</v>
      </c>
      <c r="D79" s="6" t="s">
        <v>1455</v>
      </c>
      <c r="E79" s="6" t="s">
        <v>1455</v>
      </c>
      <c r="F79" s="7">
        <v>337</v>
      </c>
      <c r="G79" s="8" t="s">
        <v>1882</v>
      </c>
      <c r="H79" s="8" t="s">
        <v>1883</v>
      </c>
      <c r="I79" s="9">
        <v>1</v>
      </c>
      <c r="J79" s="9">
        <v>1</v>
      </c>
      <c r="K79" s="9">
        <v>1</v>
      </c>
      <c r="L79" s="34">
        <v>0</v>
      </c>
      <c r="M79" t="str">
        <f>LOWER(CONCATENATE("species/",A79,"-",B79))</f>
        <v>species/capnocytophaga-gingivalis</v>
      </c>
      <c r="N79" s="36">
        <v>0</v>
      </c>
      <c r="O79" s="77" t="str">
        <f>CONCATENATE(CHAR(34),A79,"+",B79,CHAR(34))</f>
        <v>"Capnocytophaga+gingivalis"</v>
      </c>
      <c r="P79" s="36">
        <v>0</v>
      </c>
      <c r="Q79" s="49" t="s">
        <v>1462</v>
      </c>
      <c r="R79" s="49"/>
    </row>
    <row r="80" spans="1:18" x14ac:dyDescent="0.25">
      <c r="A80" s="4" t="s">
        <v>856</v>
      </c>
      <c r="B80" s="5" t="s">
        <v>1174</v>
      </c>
      <c r="C80" s="9" t="s">
        <v>154</v>
      </c>
      <c r="D80" s="6" t="s">
        <v>1455</v>
      </c>
      <c r="E80" s="6" t="s">
        <v>1455</v>
      </c>
      <c r="F80" s="7">
        <v>334</v>
      </c>
      <c r="G80" s="8" t="s">
        <v>1878</v>
      </c>
      <c r="H80" s="8" t="s">
        <v>1879</v>
      </c>
      <c r="I80" s="9">
        <v>1</v>
      </c>
      <c r="J80" s="9">
        <v>1</v>
      </c>
      <c r="K80" s="9">
        <v>1</v>
      </c>
      <c r="L80" s="34">
        <v>0</v>
      </c>
      <c r="M80" t="str">
        <f>LOWER(CONCATENATE("species/",A80,"-",B80))</f>
        <v>species/capnocytophaga-granulosa</v>
      </c>
      <c r="N80" s="36">
        <v>0</v>
      </c>
      <c r="O80" s="77" t="str">
        <f>CONCATENATE(CHAR(34),A80,"+",B80,CHAR(34))</f>
        <v>"Capnocytophaga+granulosa"</v>
      </c>
      <c r="P80" s="36">
        <v>0</v>
      </c>
      <c r="Q80" s="49" t="s">
        <v>1462</v>
      </c>
      <c r="R80" s="49"/>
    </row>
    <row r="81" spans="1:18" x14ac:dyDescent="0.25">
      <c r="A81" s="4" t="s">
        <v>856</v>
      </c>
      <c r="B81" s="5" t="s">
        <v>1173</v>
      </c>
      <c r="C81" s="9" t="s">
        <v>153</v>
      </c>
      <c r="D81" s="6" t="s">
        <v>1455</v>
      </c>
      <c r="E81" s="6" t="s">
        <v>1455</v>
      </c>
      <c r="F81" s="7">
        <v>333</v>
      </c>
      <c r="G81" s="8" t="s">
        <v>1876</v>
      </c>
      <c r="H81" s="8" t="s">
        <v>1877</v>
      </c>
      <c r="I81" s="9">
        <v>1</v>
      </c>
      <c r="J81" s="9">
        <v>1</v>
      </c>
      <c r="K81" s="9">
        <v>1</v>
      </c>
      <c r="L81" s="34">
        <v>0</v>
      </c>
      <c r="M81" t="str">
        <f>LOWER(CONCATENATE("species/",A81,"-",B81))</f>
        <v>species/capnocytophaga-haemolytica</v>
      </c>
      <c r="N81" s="36">
        <v>0</v>
      </c>
      <c r="O81" s="77" t="str">
        <f>CONCATENATE(CHAR(34),A81,"+",B81,CHAR(34))</f>
        <v>"Capnocytophaga+haemolytica"</v>
      </c>
      <c r="P81" s="36">
        <v>0</v>
      </c>
      <c r="Q81" s="49" t="s">
        <v>1462</v>
      </c>
      <c r="R81" s="49"/>
    </row>
    <row r="82" spans="1:18" x14ac:dyDescent="0.25">
      <c r="A82" s="4" t="s">
        <v>856</v>
      </c>
      <c r="B82" s="5" t="s">
        <v>1172</v>
      </c>
      <c r="C82" s="9" t="s">
        <v>152</v>
      </c>
      <c r="D82" s="6" t="s">
        <v>1455</v>
      </c>
      <c r="E82" s="6" t="s">
        <v>1455</v>
      </c>
      <c r="F82" s="7">
        <v>329</v>
      </c>
      <c r="G82" s="8" t="s">
        <v>1872</v>
      </c>
      <c r="H82" s="8" t="s">
        <v>1873</v>
      </c>
      <c r="I82" s="9">
        <v>1</v>
      </c>
      <c r="J82" s="9">
        <v>1</v>
      </c>
      <c r="K82" s="9">
        <v>1</v>
      </c>
      <c r="L82" s="34">
        <v>0</v>
      </c>
      <c r="M82" t="str">
        <f>LOWER(CONCATENATE("species/",A82,"-",B82))</f>
        <v>species/capnocytophaga-leadbetteri</v>
      </c>
      <c r="N82" s="36">
        <v>0</v>
      </c>
      <c r="O82" s="77" t="str">
        <f>CONCATENATE(CHAR(34),A82,"+",B82,CHAR(34))</f>
        <v>"Capnocytophaga+leadbetteri"</v>
      </c>
      <c r="P82" s="36">
        <v>0</v>
      </c>
      <c r="Q82" s="49" t="s">
        <v>1462</v>
      </c>
      <c r="R82" s="65"/>
    </row>
    <row r="83" spans="1:18" x14ac:dyDescent="0.25">
      <c r="A83" s="4" t="s">
        <v>856</v>
      </c>
      <c r="B83" s="5" t="s">
        <v>1170</v>
      </c>
      <c r="C83" s="9" t="s">
        <v>150</v>
      </c>
      <c r="D83" s="6" t="s">
        <v>1455</v>
      </c>
      <c r="E83" s="6" t="s">
        <v>1455</v>
      </c>
      <c r="F83" s="7">
        <v>319</v>
      </c>
      <c r="G83" s="8" t="s">
        <v>1862</v>
      </c>
      <c r="H83" s="8" t="s">
        <v>1863</v>
      </c>
      <c r="I83" s="9">
        <v>1</v>
      </c>
      <c r="J83" s="9">
        <v>1</v>
      </c>
      <c r="K83" s="9">
        <v>1</v>
      </c>
      <c r="L83" s="34">
        <v>0</v>
      </c>
      <c r="M83" t="str">
        <f>LOWER(CONCATENATE("species/",A83,"-",B83))</f>
        <v>species/capnocytophaga-ochracea</v>
      </c>
      <c r="N83" s="36">
        <v>0</v>
      </c>
      <c r="O83" s="77" t="str">
        <f>CONCATENATE(CHAR(34),A83,"+",B83,CHAR(34))</f>
        <v>"Capnocytophaga+ochracea"</v>
      </c>
      <c r="P83" s="36">
        <v>0</v>
      </c>
      <c r="Q83" s="49" t="s">
        <v>1462</v>
      </c>
      <c r="R83" s="49"/>
    </row>
    <row r="84" spans="1:18" x14ac:dyDescent="0.25">
      <c r="A84" s="4" t="s">
        <v>856</v>
      </c>
      <c r="B84" s="5" t="s">
        <v>1171</v>
      </c>
      <c r="C84" s="9" t="s">
        <v>151</v>
      </c>
      <c r="D84" s="6" t="s">
        <v>1455</v>
      </c>
      <c r="E84" s="6" t="s">
        <v>1455</v>
      </c>
      <c r="F84" s="7">
        <v>326</v>
      </c>
      <c r="G84" s="8" t="s">
        <v>1866</v>
      </c>
      <c r="H84" s="8" t="s">
        <v>1867</v>
      </c>
      <c r="I84" s="9">
        <v>1</v>
      </c>
      <c r="J84" s="9">
        <v>1</v>
      </c>
      <c r="K84" s="9">
        <v>1</v>
      </c>
      <c r="L84" s="34">
        <v>0</v>
      </c>
      <c r="M84" t="str">
        <f>LOWER(CONCATENATE("species/",A84,"-",B84))</f>
        <v>species/capnocytophaga-sputigena</v>
      </c>
      <c r="N84" s="36">
        <v>0</v>
      </c>
      <c r="O84" s="77" t="str">
        <f>CONCATENATE(CHAR(34),A84,"+",B84,CHAR(34))</f>
        <v>"Capnocytophaga+sputigena"</v>
      </c>
      <c r="P84" s="36">
        <v>0</v>
      </c>
      <c r="Q84" s="49" t="s">
        <v>1462</v>
      </c>
      <c r="R84" s="49"/>
    </row>
    <row r="85" spans="1:18" x14ac:dyDescent="0.25">
      <c r="A85" s="4" t="s">
        <v>812</v>
      </c>
      <c r="B85" s="5" t="s">
        <v>1067</v>
      </c>
      <c r="C85" s="9" t="s">
        <v>41</v>
      </c>
      <c r="D85" s="6" t="s">
        <v>1455</v>
      </c>
      <c r="E85" s="6" t="s">
        <v>1455</v>
      </c>
      <c r="F85" s="7">
        <v>71</v>
      </c>
      <c r="G85" s="8" t="s">
        <v>1579</v>
      </c>
      <c r="H85" s="8" t="s">
        <v>1580</v>
      </c>
      <c r="I85" s="9">
        <v>1</v>
      </c>
      <c r="J85" s="9">
        <v>1</v>
      </c>
      <c r="K85" s="9">
        <v>1</v>
      </c>
      <c r="L85" s="34">
        <v>0</v>
      </c>
      <c r="M85" t="str">
        <f>LOWER(CONCATENATE("species/",A85,"-",B85))</f>
        <v>species/cardiobacterium-hominis</v>
      </c>
      <c r="N85" s="36">
        <v>0</v>
      </c>
      <c r="O85" s="77" t="str">
        <f>CONCATENATE(CHAR(34),A85,"+",B85,CHAR(34))</f>
        <v>"Cardiobacterium+hominis"</v>
      </c>
      <c r="P85" s="36">
        <v>0</v>
      </c>
      <c r="Q85" s="49" t="s">
        <v>1462</v>
      </c>
      <c r="R85" s="49"/>
    </row>
    <row r="86" spans="1:18" x14ac:dyDescent="0.25">
      <c r="A86" s="4" t="s">
        <v>812</v>
      </c>
      <c r="B86" s="5" t="s">
        <v>1068</v>
      </c>
      <c r="C86" s="9" t="s">
        <v>42</v>
      </c>
      <c r="D86" s="6" t="s">
        <v>1455</v>
      </c>
      <c r="E86" s="6" t="s">
        <v>1455</v>
      </c>
      <c r="F86" s="7">
        <v>73</v>
      </c>
      <c r="G86" s="8" t="s">
        <v>1583</v>
      </c>
      <c r="H86" s="8" t="s">
        <v>1584</v>
      </c>
      <c r="I86" s="9">
        <v>1</v>
      </c>
      <c r="J86" s="9">
        <v>1</v>
      </c>
      <c r="K86" s="9">
        <v>1</v>
      </c>
      <c r="L86" s="34">
        <v>0</v>
      </c>
      <c r="M86" t="str">
        <f>LOWER(CONCATENATE("species/",A86,"-",B86))</f>
        <v>species/cardiobacterium-valvarum</v>
      </c>
      <c r="N86" s="36">
        <v>0</v>
      </c>
      <c r="O86" s="77" t="str">
        <f>CONCATENATE(CHAR(34),A86,"+",B86,CHAR(34))</f>
        <v>"Cardiobacterium+valvarum"</v>
      </c>
      <c r="P86" s="36">
        <v>0</v>
      </c>
      <c r="Q86" s="49" t="s">
        <v>1462</v>
      </c>
      <c r="R86" s="49"/>
    </row>
    <row r="87" spans="1:18" x14ac:dyDescent="0.25">
      <c r="A87" s="4" t="s">
        <v>866</v>
      </c>
      <c r="B87" s="5" t="s">
        <v>1212</v>
      </c>
      <c r="C87" s="9" t="s">
        <v>194</v>
      </c>
      <c r="D87" s="6" t="s">
        <v>1455</v>
      </c>
      <c r="E87" s="6" t="s">
        <v>1455</v>
      </c>
      <c r="F87" s="7">
        <v>499</v>
      </c>
      <c r="G87" s="8" t="s">
        <v>1996</v>
      </c>
      <c r="H87" s="8" t="s">
        <v>1997</v>
      </c>
      <c r="I87" s="9">
        <v>1</v>
      </c>
      <c r="J87" s="9">
        <v>1</v>
      </c>
      <c r="K87" s="9">
        <v>1</v>
      </c>
      <c r="L87" s="34">
        <v>0</v>
      </c>
      <c r="M87" t="str">
        <f>LOWER(CONCATENATE("species/",A87,"-",B87))</f>
        <v>species/catonella-morbi</v>
      </c>
      <c r="N87" s="36">
        <v>0</v>
      </c>
      <c r="O87" s="77" t="str">
        <f>CONCATENATE(CHAR(34),A87,"+",B87,CHAR(34))</f>
        <v>"Catonella+morbi"</v>
      </c>
      <c r="P87" s="36">
        <v>0</v>
      </c>
      <c r="Q87" s="49" t="s">
        <v>1462</v>
      </c>
      <c r="R87" s="49"/>
    </row>
    <row r="88" spans="1:18" x14ac:dyDescent="0.25">
      <c r="A88" s="4" t="s">
        <v>884</v>
      </c>
      <c r="B88" s="5" t="s">
        <v>1244</v>
      </c>
      <c r="C88" s="9" t="s">
        <v>226</v>
      </c>
      <c r="D88" s="6" t="s">
        <v>1455</v>
      </c>
      <c r="E88" s="6" t="s">
        <v>1455</v>
      </c>
      <c r="F88" s="7">
        <v>594</v>
      </c>
      <c r="G88" s="8" t="s">
        <v>2083</v>
      </c>
      <c r="H88" s="8" t="s">
        <v>2084</v>
      </c>
      <c r="I88" s="9">
        <v>1</v>
      </c>
      <c r="J88" s="9">
        <v>1</v>
      </c>
      <c r="K88" s="9">
        <v>1</v>
      </c>
      <c r="L88" s="34">
        <v>0</v>
      </c>
      <c r="M88" t="str">
        <f>LOWER(CONCATENATE("species/",A88,"-",B88))</f>
        <v>species/centipeda-periodontii</v>
      </c>
      <c r="N88" s="36">
        <v>0</v>
      </c>
      <c r="O88" s="77" t="str">
        <f>CONCATENATE(CHAR(34),A88,"+",B88,CHAR(34))</f>
        <v>"Centipeda+periodontii"</v>
      </c>
      <c r="P88" s="36">
        <v>0</v>
      </c>
      <c r="Q88" s="49" t="s">
        <v>1462</v>
      </c>
      <c r="R88" s="49"/>
    </row>
    <row r="89" spans="1:18" x14ac:dyDescent="0.25">
      <c r="A89" s="4" t="s">
        <v>950</v>
      </c>
      <c r="B89" s="5" t="s">
        <v>1040</v>
      </c>
      <c r="C89" s="9" t="s">
        <v>444</v>
      </c>
      <c r="D89" s="6" t="s">
        <v>1455</v>
      </c>
      <c r="E89" s="6" t="s">
        <v>1455</v>
      </c>
      <c r="F89" s="7">
        <v>974</v>
      </c>
      <c r="G89" s="8" t="s">
        <v>2635</v>
      </c>
      <c r="H89" s="8" t="s">
        <v>2636</v>
      </c>
      <c r="I89" s="9">
        <v>1</v>
      </c>
      <c r="J89" s="9">
        <v>1</v>
      </c>
      <c r="K89" s="9">
        <v>1</v>
      </c>
      <c r="L89" s="34">
        <v>0</v>
      </c>
      <c r="M89" t="str">
        <f>LOWER(CONCATENATE("species/",A89,"-",B89))</f>
        <v>species/chlamydophila-pneumoniae</v>
      </c>
      <c r="N89" s="36">
        <v>0</v>
      </c>
      <c r="O89" s="77" t="str">
        <f>CONCATENATE(CHAR(34),A89,"+",B89,CHAR(34))</f>
        <v>"Chlamydophila+pneumoniae"</v>
      </c>
      <c r="P89" s="36">
        <v>0</v>
      </c>
      <c r="Q89" s="49" t="s">
        <v>1462</v>
      </c>
      <c r="R89" s="49"/>
    </row>
    <row r="90" spans="1:18" x14ac:dyDescent="0.25">
      <c r="A90" s="4" t="s">
        <v>817</v>
      </c>
      <c r="B90" s="5" t="s">
        <v>1089</v>
      </c>
      <c r="C90" s="9" t="s">
        <v>64</v>
      </c>
      <c r="D90" s="6" t="s">
        <v>1455</v>
      </c>
      <c r="E90" s="6" t="s">
        <v>1455</v>
      </c>
      <c r="F90" s="7">
        <v>113</v>
      </c>
      <c r="G90" s="8" t="s">
        <v>1636</v>
      </c>
      <c r="H90" s="8" t="s">
        <v>1637</v>
      </c>
      <c r="I90" s="9">
        <v>1</v>
      </c>
      <c r="J90" s="9">
        <v>1</v>
      </c>
      <c r="K90" s="9">
        <v>1</v>
      </c>
      <c r="L90" s="34">
        <v>0</v>
      </c>
      <c r="M90" t="str">
        <f>LOWER(CONCATENATE("species/",A90,"-",B90))</f>
        <v>species/comamonas-testosteroni</v>
      </c>
      <c r="N90" s="36">
        <v>0</v>
      </c>
      <c r="O90" s="77" t="str">
        <f>CONCATENATE(CHAR(34),A90,"+",B90,CHAR(34))</f>
        <v>"Comamonas+testosteroni"</v>
      </c>
      <c r="P90" s="36">
        <v>0</v>
      </c>
      <c r="Q90" s="49" t="s">
        <v>1462</v>
      </c>
      <c r="R90" s="49"/>
    </row>
    <row r="91" spans="1:18" x14ac:dyDescent="0.25">
      <c r="A91" s="13" t="s">
        <v>918</v>
      </c>
      <c r="B91" s="13" t="s">
        <v>1370</v>
      </c>
      <c r="C91" s="9" t="s">
        <v>374</v>
      </c>
      <c r="D91" s="6" t="s">
        <v>1455</v>
      </c>
      <c r="E91" s="6" t="s">
        <v>1455</v>
      </c>
      <c r="F91" s="7">
        <v>860</v>
      </c>
      <c r="G91" s="14" t="s">
        <v>2454</v>
      </c>
      <c r="H91" s="13" t="s">
        <v>2455</v>
      </c>
      <c r="I91" s="9">
        <v>1</v>
      </c>
      <c r="J91" s="9">
        <v>1</v>
      </c>
      <c r="K91" s="9">
        <v>1</v>
      </c>
      <c r="L91" s="34">
        <v>0</v>
      </c>
      <c r="M91" t="str">
        <f>LOWER(CONCATENATE("species/",A91,"-",B91))</f>
        <v>species/corynebacterium-accolens</v>
      </c>
      <c r="N91" s="36">
        <v>0</v>
      </c>
      <c r="O91" s="77" t="str">
        <f>CONCATENATE(CHAR(34),A91,"+",B91,CHAR(34))</f>
        <v>"Corynebacterium+accolens"</v>
      </c>
      <c r="P91" s="36">
        <v>0</v>
      </c>
      <c r="Q91" s="49" t="s">
        <v>1462</v>
      </c>
      <c r="R91" s="49"/>
    </row>
    <row r="92" spans="1:18" x14ac:dyDescent="0.25">
      <c r="A92" s="13" t="s">
        <v>918</v>
      </c>
      <c r="B92" s="13" t="s">
        <v>1381</v>
      </c>
      <c r="C92" s="9" t="s">
        <v>387</v>
      </c>
      <c r="D92" s="6" t="s">
        <v>1455</v>
      </c>
      <c r="E92" s="6" t="s">
        <v>1455</v>
      </c>
      <c r="F92" s="7">
        <v>881</v>
      </c>
      <c r="G92" s="14" t="s">
        <v>2494</v>
      </c>
      <c r="H92" s="13" t="s">
        <v>2495</v>
      </c>
      <c r="I92" s="9">
        <v>1</v>
      </c>
      <c r="J92" s="9">
        <v>1</v>
      </c>
      <c r="K92" s="9">
        <v>1</v>
      </c>
      <c r="L92" s="34">
        <v>0</v>
      </c>
      <c r="M92" t="str">
        <f>LOWER(CONCATENATE("species/",A92,"-",B92))</f>
        <v>species/corynebacterium-afermentans</v>
      </c>
      <c r="N92" s="36">
        <v>0</v>
      </c>
      <c r="O92" s="77" t="str">
        <f>CONCATENATE(CHAR(34),A92,"+",B92,CHAR(34))</f>
        <v>"Corynebacterium+afermentans"</v>
      </c>
      <c r="P92" s="36">
        <v>0</v>
      </c>
      <c r="Q92" s="49" t="s">
        <v>1462</v>
      </c>
      <c r="R92" s="49"/>
    </row>
    <row r="93" spans="1:18" x14ac:dyDescent="0.25">
      <c r="A93" s="13" t="s">
        <v>918</v>
      </c>
      <c r="B93" s="13" t="s">
        <v>1389</v>
      </c>
      <c r="C93" s="9" t="s">
        <v>395</v>
      </c>
      <c r="D93" s="6" t="s">
        <v>1455</v>
      </c>
      <c r="E93" s="6" t="s">
        <v>1455</v>
      </c>
      <c r="F93" s="7">
        <v>890</v>
      </c>
      <c r="G93" s="14" t="s">
        <v>2510</v>
      </c>
      <c r="H93" s="13" t="s">
        <v>2511</v>
      </c>
      <c r="I93" s="9">
        <v>1</v>
      </c>
      <c r="J93" s="9">
        <v>1</v>
      </c>
      <c r="K93" s="9">
        <v>1</v>
      </c>
      <c r="L93" s="34">
        <v>0</v>
      </c>
      <c r="M93" t="str">
        <f>LOWER(CONCATENATE("species/",A93,"-",B93))</f>
        <v>species/corynebacterium-amycolatum</v>
      </c>
      <c r="N93" s="36">
        <v>0</v>
      </c>
      <c r="O93" s="77" t="str">
        <f>CONCATENATE(CHAR(34),A93,"+",B93,CHAR(34))</f>
        <v>"Corynebacterium+amycolatum"</v>
      </c>
      <c r="P93" s="36">
        <v>0</v>
      </c>
      <c r="Q93" s="49" t="s">
        <v>1462</v>
      </c>
      <c r="R93" s="49"/>
    </row>
    <row r="94" spans="1:18" x14ac:dyDescent="0.25">
      <c r="A94" s="13" t="s">
        <v>918</v>
      </c>
      <c r="B94" s="13" t="s">
        <v>1383</v>
      </c>
      <c r="C94" s="9" t="s">
        <v>389</v>
      </c>
      <c r="D94" s="6" t="s">
        <v>1455</v>
      </c>
      <c r="E94" s="6" t="s">
        <v>1455</v>
      </c>
      <c r="F94" s="7">
        <v>884</v>
      </c>
      <c r="G94" s="14" t="s">
        <v>2498</v>
      </c>
      <c r="H94" s="13" t="s">
        <v>2499</v>
      </c>
      <c r="I94" s="9">
        <v>1</v>
      </c>
      <c r="J94" s="9">
        <v>1</v>
      </c>
      <c r="K94" s="9">
        <v>1</v>
      </c>
      <c r="L94" s="34">
        <v>0</v>
      </c>
      <c r="M94" t="str">
        <f>LOWER(CONCATENATE("species/",A94,"-",B94))</f>
        <v>species/corynebacterium-appendicis</v>
      </c>
      <c r="N94" s="36">
        <v>0</v>
      </c>
      <c r="O94" s="77" t="str">
        <f>CONCATENATE(CHAR(34),A94,"+",B94,CHAR(34))</f>
        <v>"Corynebacterium+appendicis"</v>
      </c>
      <c r="P94" s="36">
        <v>0</v>
      </c>
      <c r="Q94" s="49" t="s">
        <v>1462</v>
      </c>
      <c r="R94" s="49"/>
    </row>
    <row r="95" spans="1:18" x14ac:dyDescent="0.25">
      <c r="A95" s="4" t="s">
        <v>918</v>
      </c>
      <c r="B95" s="5" t="s">
        <v>1365</v>
      </c>
      <c r="C95" s="9" t="s">
        <v>369</v>
      </c>
      <c r="D95" s="6" t="s">
        <v>1455</v>
      </c>
      <c r="E95" s="6" t="s">
        <v>1455</v>
      </c>
      <c r="F95" s="7">
        <v>855</v>
      </c>
      <c r="G95" s="8" t="s">
        <v>2444</v>
      </c>
      <c r="H95" s="8" t="s">
        <v>2445</v>
      </c>
      <c r="I95" s="9">
        <v>1</v>
      </c>
      <c r="J95" s="9">
        <v>1</v>
      </c>
      <c r="K95" s="9">
        <v>1</v>
      </c>
      <c r="L95" s="34">
        <v>0</v>
      </c>
      <c r="M95" t="str">
        <f>LOWER(CONCATENATE("species/",A95,"-",B95))</f>
        <v>species/corynebacterium-aurimucosum</v>
      </c>
      <c r="N95" s="36">
        <v>0</v>
      </c>
      <c r="O95" s="77" t="str">
        <f>CONCATENATE(CHAR(34),A95,"+",B95,CHAR(34))</f>
        <v>"Corynebacterium+aurimucosum"</v>
      </c>
      <c r="P95" s="36">
        <v>0</v>
      </c>
      <c r="Q95" s="49" t="s">
        <v>1462</v>
      </c>
      <c r="R95" s="49"/>
    </row>
    <row r="96" spans="1:18" x14ac:dyDescent="0.25">
      <c r="A96" s="4" t="s">
        <v>918</v>
      </c>
      <c r="B96" s="5" t="s">
        <v>1387</v>
      </c>
      <c r="C96" s="9" t="s">
        <v>393</v>
      </c>
      <c r="D96" s="6" t="s">
        <v>1455</v>
      </c>
      <c r="E96" s="6" t="s">
        <v>1455</v>
      </c>
      <c r="F96" s="7">
        <v>888</v>
      </c>
      <c r="G96" s="8" t="s">
        <v>2506</v>
      </c>
      <c r="H96" s="8" t="s">
        <v>2507</v>
      </c>
      <c r="I96" s="9">
        <v>1</v>
      </c>
      <c r="J96" s="9">
        <v>1</v>
      </c>
      <c r="K96" s="9">
        <v>1</v>
      </c>
      <c r="L96" s="34">
        <v>0</v>
      </c>
      <c r="M96" t="str">
        <f>LOWER(CONCATENATE("species/",A96,"-",B96))</f>
        <v>species/corynebacterium-bovis</v>
      </c>
      <c r="N96" s="36">
        <v>0</v>
      </c>
      <c r="O96" s="77" t="str">
        <f>CONCATENATE(CHAR(34),A96,"+",B96,CHAR(34))</f>
        <v>"Corynebacterium+bovis"</v>
      </c>
      <c r="P96" s="36">
        <v>0</v>
      </c>
      <c r="Q96" s="49" t="s">
        <v>1462</v>
      </c>
      <c r="R96" s="49"/>
    </row>
    <row r="97" spans="1:18" x14ac:dyDescent="0.25">
      <c r="A97" s="13" t="s">
        <v>918</v>
      </c>
      <c r="B97" s="13" t="s">
        <v>1378</v>
      </c>
      <c r="C97" s="9" t="s">
        <v>384</v>
      </c>
      <c r="D97" s="6" t="s">
        <v>1455</v>
      </c>
      <c r="E97" s="6" t="s">
        <v>1455</v>
      </c>
      <c r="F97" s="7">
        <v>875</v>
      </c>
      <c r="G97" s="8" t="s">
        <v>2482</v>
      </c>
      <c r="H97" s="8" t="s">
        <v>2483</v>
      </c>
      <c r="I97" s="9">
        <v>1</v>
      </c>
      <c r="J97" s="9">
        <v>1</v>
      </c>
      <c r="K97" s="9">
        <v>1</v>
      </c>
      <c r="L97" s="34">
        <v>0</v>
      </c>
      <c r="M97" t="str">
        <f>LOWER(CONCATENATE("species/",A97,"-",B97))</f>
        <v>species/corynebacterium-coyleae</v>
      </c>
      <c r="N97" s="36">
        <v>0</v>
      </c>
      <c r="O97" s="77" t="str">
        <f>CONCATENATE(CHAR(34),A97,"+",B97,CHAR(34))</f>
        <v>"Corynebacterium+coyleae"</v>
      </c>
      <c r="P97" s="36">
        <v>0</v>
      </c>
      <c r="Q97" s="49" t="s">
        <v>1462</v>
      </c>
      <c r="R97" s="49"/>
    </row>
    <row r="98" spans="1:18" x14ac:dyDescent="0.25">
      <c r="A98" s="4" t="s">
        <v>918</v>
      </c>
      <c r="B98" s="5" t="s">
        <v>1384</v>
      </c>
      <c r="C98" s="9" t="s">
        <v>390</v>
      </c>
      <c r="D98" s="6" t="s">
        <v>1455</v>
      </c>
      <c r="E98" s="6" t="s">
        <v>1455</v>
      </c>
      <c r="F98" s="7">
        <v>885</v>
      </c>
      <c r="G98" s="8" t="s">
        <v>2500</v>
      </c>
      <c r="H98" s="8" t="s">
        <v>2501</v>
      </c>
      <c r="I98" s="9">
        <v>1</v>
      </c>
      <c r="J98" s="9">
        <v>1</v>
      </c>
      <c r="K98" s="9">
        <v>1</v>
      </c>
      <c r="L98" s="34">
        <v>0</v>
      </c>
      <c r="M98" t="str">
        <f>LOWER(CONCATENATE("species/",A98,"-",B98))</f>
        <v>species/corynebacterium-diphtheriae</v>
      </c>
      <c r="N98" s="36">
        <v>0</v>
      </c>
      <c r="O98" s="77" t="str">
        <f>CONCATENATE(CHAR(34),A98,"+",B98,CHAR(34))</f>
        <v>"Corynebacterium+diphtheriae"</v>
      </c>
      <c r="P98" s="36">
        <v>0</v>
      </c>
      <c r="Q98" s="49" t="s">
        <v>1462</v>
      </c>
      <c r="R98" s="49"/>
    </row>
    <row r="99" spans="1:18" x14ac:dyDescent="0.25">
      <c r="A99" s="4" t="s">
        <v>918</v>
      </c>
      <c r="B99" s="5" t="s">
        <v>1376</v>
      </c>
      <c r="C99" s="9" t="s">
        <v>381</v>
      </c>
      <c r="D99" s="6" t="s">
        <v>1455</v>
      </c>
      <c r="E99" s="6" t="s">
        <v>1455</v>
      </c>
      <c r="F99" s="7">
        <v>871</v>
      </c>
      <c r="G99" s="8" t="s">
        <v>2474</v>
      </c>
      <c r="H99" s="8" t="s">
        <v>2475</v>
      </c>
      <c r="I99" s="9">
        <v>1</v>
      </c>
      <c r="J99" s="9">
        <v>1</v>
      </c>
      <c r="K99" s="9">
        <v>1</v>
      </c>
      <c r="L99" s="34">
        <v>0</v>
      </c>
      <c r="M99" t="str">
        <f>LOWER(CONCATENATE("species/",A99,"-",B99))</f>
        <v>species/corynebacterium-durum</v>
      </c>
      <c r="N99" s="36">
        <v>0</v>
      </c>
      <c r="O99" s="77" t="str">
        <f>CONCATENATE(CHAR(34),A99,"+",B99,CHAR(34))</f>
        <v>"Corynebacterium+durum"</v>
      </c>
      <c r="P99" s="36">
        <v>0</v>
      </c>
      <c r="Q99" s="49" t="s">
        <v>1462</v>
      </c>
      <c r="R99" s="49"/>
    </row>
    <row r="100" spans="1:18" x14ac:dyDescent="0.25">
      <c r="A100" s="13" t="s">
        <v>918</v>
      </c>
      <c r="B100" s="13" t="s">
        <v>1385</v>
      </c>
      <c r="C100" s="9" t="s">
        <v>391</v>
      </c>
      <c r="D100" s="6" t="s">
        <v>1455</v>
      </c>
      <c r="E100" s="6" t="s">
        <v>1455</v>
      </c>
      <c r="F100" s="7">
        <v>886</v>
      </c>
      <c r="G100" s="14" t="s">
        <v>2502</v>
      </c>
      <c r="H100" s="13" t="s">
        <v>2503</v>
      </c>
      <c r="I100" s="9">
        <v>1</v>
      </c>
      <c r="J100" s="9">
        <v>1</v>
      </c>
      <c r="K100" s="9">
        <v>1</v>
      </c>
      <c r="L100" s="34">
        <v>0</v>
      </c>
      <c r="M100" t="str">
        <f>LOWER(CONCATENATE("species/",A100,"-",B100))</f>
        <v>species/corynebacterium-jeikeium</v>
      </c>
      <c r="N100" s="36">
        <v>0</v>
      </c>
      <c r="O100" s="77" t="str">
        <f>CONCATENATE(CHAR(34),A100,"+",B100,CHAR(34))</f>
        <v>"Corynebacterium+jeikeium"</v>
      </c>
      <c r="P100" s="36">
        <v>0</v>
      </c>
      <c r="Q100" s="49" t="s">
        <v>1462</v>
      </c>
      <c r="R100" s="49"/>
    </row>
    <row r="101" spans="1:18" x14ac:dyDescent="0.25">
      <c r="A101" s="13" t="s">
        <v>918</v>
      </c>
      <c r="B101" s="13" t="s">
        <v>1388</v>
      </c>
      <c r="C101" s="9" t="s">
        <v>394</v>
      </c>
      <c r="D101" s="6" t="s">
        <v>1455</v>
      </c>
      <c r="E101" s="6" t="s">
        <v>1455</v>
      </c>
      <c r="F101" s="7">
        <v>889</v>
      </c>
      <c r="G101" s="14" t="s">
        <v>2508</v>
      </c>
      <c r="H101" s="13" t="s">
        <v>2509</v>
      </c>
      <c r="I101" s="9">
        <v>1</v>
      </c>
      <c r="J101" s="9">
        <v>1</v>
      </c>
      <c r="K101" s="9">
        <v>1</v>
      </c>
      <c r="L101" s="34">
        <v>0</v>
      </c>
      <c r="M101" t="str">
        <f>LOWER(CONCATENATE("species/",A101,"-",B101))</f>
        <v>species/corynebacterium-kroppenstedtii</v>
      </c>
      <c r="N101" s="36">
        <v>0</v>
      </c>
      <c r="O101" s="77" t="str">
        <f>CONCATENATE(CHAR(34),A101,"+",B101,CHAR(34))</f>
        <v>"Corynebacterium+kroppenstedtii"</v>
      </c>
      <c r="P101" s="36">
        <v>0</v>
      </c>
      <c r="Q101" s="49" t="s">
        <v>1462</v>
      </c>
      <c r="R101" s="49"/>
    </row>
    <row r="102" spans="1:18" x14ac:dyDescent="0.25">
      <c r="A102" s="13" t="s">
        <v>918</v>
      </c>
      <c r="B102" s="13" t="s">
        <v>1371</v>
      </c>
      <c r="C102" s="9" t="s">
        <v>375</v>
      </c>
      <c r="D102" s="6" t="s">
        <v>1455</v>
      </c>
      <c r="E102" s="6" t="s">
        <v>1455</v>
      </c>
      <c r="F102" s="7">
        <v>861</v>
      </c>
      <c r="G102" s="14" t="s">
        <v>2456</v>
      </c>
      <c r="H102" s="13" t="s">
        <v>2457</v>
      </c>
      <c r="I102" s="9">
        <v>1</v>
      </c>
      <c r="J102" s="9">
        <v>1</v>
      </c>
      <c r="K102" s="9">
        <v>1</v>
      </c>
      <c r="L102" s="34">
        <v>1</v>
      </c>
      <c r="M102" t="str">
        <f>LOWER(CONCATENATE("species/",A102,"-",B102))</f>
        <v>species/corynebacterium-macginleyi</v>
      </c>
      <c r="N102" s="36">
        <v>0</v>
      </c>
      <c r="O102" s="77" t="str">
        <f>CONCATENATE(CHAR(34),A102,"+",B102,CHAR(34))</f>
        <v>"Corynebacterium+macginleyi"</v>
      </c>
      <c r="P102" s="36">
        <v>0</v>
      </c>
      <c r="Q102" s="49" t="s">
        <v>1462</v>
      </c>
      <c r="R102" s="49"/>
    </row>
    <row r="103" spans="1:18" x14ac:dyDescent="0.25">
      <c r="A103" s="4" t="s">
        <v>918</v>
      </c>
      <c r="B103" s="5" t="s">
        <v>1198</v>
      </c>
      <c r="C103" s="9" t="s">
        <v>377</v>
      </c>
      <c r="D103" s="6" t="s">
        <v>1455</v>
      </c>
      <c r="E103" s="6" t="s">
        <v>1455</v>
      </c>
      <c r="F103" s="7">
        <v>863</v>
      </c>
      <c r="G103" s="8" t="s">
        <v>2460</v>
      </c>
      <c r="H103" s="8" t="s">
        <v>2461</v>
      </c>
      <c r="I103" s="9">
        <v>1</v>
      </c>
      <c r="J103" s="9">
        <v>1</v>
      </c>
      <c r="K103" s="9">
        <v>1</v>
      </c>
      <c r="L103" s="34">
        <v>0</v>
      </c>
      <c r="M103" t="str">
        <f>LOWER(CONCATENATE("species/",A103,"-",B103))</f>
        <v>species/corynebacterium-massiliense</v>
      </c>
      <c r="N103" s="36">
        <v>0</v>
      </c>
      <c r="O103" s="77" t="str">
        <f>CONCATENATE(CHAR(34),A103,"+",B103,CHAR(34))</f>
        <v>"Corynebacterium+massiliense"</v>
      </c>
      <c r="P103" s="36">
        <v>0</v>
      </c>
      <c r="Q103" s="49" t="s">
        <v>1462</v>
      </c>
      <c r="R103" s="49"/>
    </row>
    <row r="104" spans="1:18" x14ac:dyDescent="0.25">
      <c r="A104" s="13" t="s">
        <v>918</v>
      </c>
      <c r="B104" s="17" t="s">
        <v>1377</v>
      </c>
      <c r="C104" s="35" t="s">
        <v>382</v>
      </c>
      <c r="D104" s="6" t="s">
        <v>1455</v>
      </c>
      <c r="E104" s="6" t="s">
        <v>1455</v>
      </c>
      <c r="F104" s="7">
        <v>872</v>
      </c>
      <c r="G104" s="8" t="s">
        <v>2476</v>
      </c>
      <c r="H104" s="8" t="s">
        <v>2477</v>
      </c>
      <c r="I104" s="9">
        <v>1</v>
      </c>
      <c r="J104" s="9">
        <v>1</v>
      </c>
      <c r="K104" s="9">
        <v>1</v>
      </c>
      <c r="L104" s="34">
        <v>0</v>
      </c>
      <c r="M104" t="str">
        <f>LOWER(CONCATENATE("species/",A104,"-",B104))</f>
        <v>species/corynebacterium-mastitidis</v>
      </c>
      <c r="N104" s="36">
        <v>0</v>
      </c>
      <c r="O104" s="77" t="str">
        <f>CONCATENATE(CHAR(34),A104,"+",B104,CHAR(34))</f>
        <v>"Corynebacterium+mastitidis"</v>
      </c>
      <c r="P104" s="36">
        <v>0</v>
      </c>
      <c r="Q104" s="49" t="s">
        <v>1462</v>
      </c>
      <c r="R104" s="65"/>
    </row>
    <row r="105" spans="1:18" x14ac:dyDescent="0.25">
      <c r="A105" s="4" t="s">
        <v>918</v>
      </c>
      <c r="B105" s="5" t="s">
        <v>1375</v>
      </c>
      <c r="C105" s="9" t="s">
        <v>380</v>
      </c>
      <c r="D105" s="6" t="s">
        <v>1455</v>
      </c>
      <c r="E105" s="6" t="s">
        <v>1455</v>
      </c>
      <c r="F105" s="7">
        <v>866</v>
      </c>
      <c r="G105" s="8" t="s">
        <v>2466</v>
      </c>
      <c r="H105" s="8" t="s">
        <v>2467</v>
      </c>
      <c r="I105" s="9">
        <v>1</v>
      </c>
      <c r="J105" s="9">
        <v>1</v>
      </c>
      <c r="K105" s="9">
        <v>1</v>
      </c>
      <c r="L105" s="34">
        <v>0</v>
      </c>
      <c r="M105" t="str">
        <f>LOWER(CONCATENATE("species/",A105,"-",B105))</f>
        <v>species/corynebacterium-matruchotii</v>
      </c>
      <c r="N105" s="36">
        <v>0</v>
      </c>
      <c r="O105" s="77" t="str">
        <f>CONCATENATE(CHAR(34),A105,"+",B105,CHAR(34))</f>
        <v>"Corynebacterium+matruchotii"</v>
      </c>
      <c r="P105" s="36">
        <v>0</v>
      </c>
      <c r="Q105" s="49" t="s">
        <v>1462</v>
      </c>
      <c r="R105" s="49"/>
    </row>
    <row r="106" spans="1:18" x14ac:dyDescent="0.25">
      <c r="A106" s="4" t="s">
        <v>918</v>
      </c>
      <c r="B106" s="5" t="s">
        <v>1366</v>
      </c>
      <c r="C106" s="9" t="s">
        <v>370</v>
      </c>
      <c r="D106" s="6" t="s">
        <v>1455</v>
      </c>
      <c r="E106" s="6" t="s">
        <v>1455</v>
      </c>
      <c r="F106" s="7">
        <v>856</v>
      </c>
      <c r="G106" s="8" t="s">
        <v>2446</v>
      </c>
      <c r="H106" s="19" t="s">
        <v>2447</v>
      </c>
      <c r="I106" s="9">
        <v>1</v>
      </c>
      <c r="J106" s="9">
        <v>1</v>
      </c>
      <c r="K106" s="9">
        <v>1</v>
      </c>
      <c r="L106" s="34">
        <v>0</v>
      </c>
      <c r="M106" t="str">
        <f>LOWER(CONCATENATE("species/",A106,"-",B106))</f>
        <v>species/corynebacterium-minutissimum</v>
      </c>
      <c r="N106" s="36">
        <v>0</v>
      </c>
      <c r="O106" s="77" t="str">
        <f>CONCATENATE(CHAR(34),A106,"+",B106,CHAR(34))</f>
        <v>"Corynebacterium+minutissimum"</v>
      </c>
      <c r="P106" s="36">
        <v>0</v>
      </c>
      <c r="Q106" s="49" t="s">
        <v>1462</v>
      </c>
      <c r="R106" s="49"/>
    </row>
    <row r="107" spans="1:18" x14ac:dyDescent="0.25">
      <c r="A107" s="4" t="s">
        <v>918</v>
      </c>
      <c r="B107" s="5" t="s">
        <v>1380</v>
      </c>
      <c r="C107" s="9" t="s">
        <v>386</v>
      </c>
      <c r="D107" s="6" t="s">
        <v>1455</v>
      </c>
      <c r="E107" s="6" t="s">
        <v>1455</v>
      </c>
      <c r="F107" s="7">
        <v>880</v>
      </c>
      <c r="G107" s="8" t="s">
        <v>2492</v>
      </c>
      <c r="H107" s="8" t="s">
        <v>2493</v>
      </c>
      <c r="I107" s="9">
        <v>1</v>
      </c>
      <c r="J107" s="9">
        <v>1</v>
      </c>
      <c r="K107" s="9">
        <v>1</v>
      </c>
      <c r="L107" s="34">
        <v>1</v>
      </c>
      <c r="M107" t="str">
        <f>LOWER(CONCATENATE("species/",A107,"-",B107))</f>
        <v>species/corynebacterium-mucifaciens</v>
      </c>
      <c r="N107" s="36">
        <v>0</v>
      </c>
      <c r="O107" s="77" t="str">
        <f>CONCATENATE(CHAR(34),A107,"+",B107,CHAR(34))</f>
        <v>"Corynebacterium+mucifaciens"</v>
      </c>
      <c r="P107" s="36">
        <v>0</v>
      </c>
      <c r="Q107" s="49" t="s">
        <v>1462</v>
      </c>
      <c r="R107" s="49"/>
    </row>
    <row r="108" spans="1:18" x14ac:dyDescent="0.25">
      <c r="A108" s="13" t="s">
        <v>918</v>
      </c>
      <c r="B108" s="13" t="s">
        <v>1379</v>
      </c>
      <c r="C108" s="9" t="s">
        <v>385</v>
      </c>
      <c r="D108" s="6" t="s">
        <v>1455</v>
      </c>
      <c r="E108" s="6" t="s">
        <v>1455</v>
      </c>
      <c r="F108" s="7">
        <v>879</v>
      </c>
      <c r="G108" s="14" t="s">
        <v>2490</v>
      </c>
      <c r="H108" s="13" t="s">
        <v>2491</v>
      </c>
      <c r="I108" s="9">
        <v>1</v>
      </c>
      <c r="J108" s="9">
        <v>1</v>
      </c>
      <c r="K108" s="9">
        <v>1</v>
      </c>
      <c r="L108" s="34">
        <v>1</v>
      </c>
      <c r="M108" t="str">
        <f>LOWER(CONCATENATE("species/",A108,"-",B108))</f>
        <v>species/corynebacterium-pilbarense</v>
      </c>
      <c r="N108" s="36">
        <v>0</v>
      </c>
      <c r="O108" s="77" t="str">
        <f>CONCATENATE(CHAR(34),A108,"+",B108,CHAR(34))</f>
        <v>"Corynebacterium+pilbarense"</v>
      </c>
      <c r="P108" s="36">
        <v>0</v>
      </c>
      <c r="Q108" s="49" t="s">
        <v>1462</v>
      </c>
      <c r="R108" s="49"/>
    </row>
    <row r="109" spans="1:18" x14ac:dyDescent="0.25">
      <c r="A109" s="13" t="s">
        <v>918</v>
      </c>
      <c r="B109" s="13" t="s">
        <v>1373</v>
      </c>
      <c r="C109" s="9" t="s">
        <v>378</v>
      </c>
      <c r="D109" s="6" t="s">
        <v>1455</v>
      </c>
      <c r="E109" s="6" t="s">
        <v>1455</v>
      </c>
      <c r="F109" s="7">
        <v>864</v>
      </c>
      <c r="G109" s="14" t="s">
        <v>2462</v>
      </c>
      <c r="H109" s="13" t="s">
        <v>2463</v>
      </c>
      <c r="I109" s="9">
        <v>1</v>
      </c>
      <c r="J109" s="9">
        <v>1</v>
      </c>
      <c r="K109" s="9">
        <v>1</v>
      </c>
      <c r="L109" s="34">
        <v>0</v>
      </c>
      <c r="M109" t="str">
        <f>LOWER(CONCATENATE("species/",A109,"-",B109))</f>
        <v>species/corynebacterium-propinquum</v>
      </c>
      <c r="N109" s="36">
        <v>0</v>
      </c>
      <c r="O109" s="77" t="str">
        <f>CONCATENATE(CHAR(34),A109,"+",B109,CHAR(34))</f>
        <v>"Corynebacterium+propinquum"</v>
      </c>
      <c r="P109" s="36">
        <v>0</v>
      </c>
      <c r="Q109" s="49" t="s">
        <v>1462</v>
      </c>
      <c r="R109" s="49"/>
    </row>
    <row r="110" spans="1:18" x14ac:dyDescent="0.25">
      <c r="A110" s="13" t="s">
        <v>918</v>
      </c>
      <c r="B110" s="13" t="s">
        <v>1374</v>
      </c>
      <c r="C110" s="9" t="s">
        <v>379</v>
      </c>
      <c r="D110" s="6" t="s">
        <v>1455</v>
      </c>
      <c r="E110" s="6" t="s">
        <v>1455</v>
      </c>
      <c r="F110" s="7">
        <v>865</v>
      </c>
      <c r="G110" s="14" t="s">
        <v>2464</v>
      </c>
      <c r="H110" s="13" t="s">
        <v>2465</v>
      </c>
      <c r="I110" s="9">
        <v>1</v>
      </c>
      <c r="J110" s="9">
        <v>1</v>
      </c>
      <c r="K110" s="9">
        <v>1</v>
      </c>
      <c r="L110" s="34">
        <v>0</v>
      </c>
      <c r="M110" t="str">
        <f>LOWER(CONCATENATE("species/",A110,"-",B110))</f>
        <v>species/corynebacterium-pseudodiphtheriticum</v>
      </c>
      <c r="N110" s="36">
        <v>0</v>
      </c>
      <c r="O110" s="77" t="str">
        <f>CONCATENATE(CHAR(34),A110,"+",B110,CHAR(34))</f>
        <v>"Corynebacterium+pseudodiphtheriticum"</v>
      </c>
      <c r="P110" s="36">
        <v>0</v>
      </c>
      <c r="Q110" s="49" t="s">
        <v>1462</v>
      </c>
      <c r="R110" s="49"/>
    </row>
    <row r="111" spans="1:18" x14ac:dyDescent="0.25">
      <c r="A111" s="13" t="s">
        <v>918</v>
      </c>
      <c r="B111" s="13" t="s">
        <v>1368</v>
      </c>
      <c r="C111" s="9" t="s">
        <v>372</v>
      </c>
      <c r="D111" s="6" t="s">
        <v>1455</v>
      </c>
      <c r="E111" s="6" t="s">
        <v>1455</v>
      </c>
      <c r="F111" s="7">
        <v>858</v>
      </c>
      <c r="G111" s="14" t="s">
        <v>2450</v>
      </c>
      <c r="H111" s="13" t="s">
        <v>2451</v>
      </c>
      <c r="I111" s="9">
        <v>1</v>
      </c>
      <c r="J111" s="9">
        <v>1</v>
      </c>
      <c r="K111" s="9">
        <v>1</v>
      </c>
      <c r="L111" s="34">
        <v>0</v>
      </c>
      <c r="M111" t="str">
        <f>LOWER(CONCATENATE("species/",A111,"-",B111))</f>
        <v>species/corynebacterium-simulans</v>
      </c>
      <c r="N111" s="36">
        <v>0</v>
      </c>
      <c r="O111" s="77" t="str">
        <f>CONCATENATE(CHAR(34),A111,"+",B111,CHAR(34))</f>
        <v>"Corynebacterium+simulans"</v>
      </c>
      <c r="P111" s="36">
        <v>0</v>
      </c>
      <c r="Q111" s="49" t="s">
        <v>1462</v>
      </c>
      <c r="R111" s="49"/>
    </row>
    <row r="112" spans="1:18" x14ac:dyDescent="0.25">
      <c r="A112" s="13" t="s">
        <v>918</v>
      </c>
      <c r="B112" s="13" t="s">
        <v>1367</v>
      </c>
      <c r="C112" s="9" t="s">
        <v>371</v>
      </c>
      <c r="D112" s="6" t="s">
        <v>1455</v>
      </c>
      <c r="E112" s="6" t="s">
        <v>1455</v>
      </c>
      <c r="F112" s="7">
        <v>857</v>
      </c>
      <c r="G112" s="14" t="s">
        <v>2448</v>
      </c>
      <c r="H112" s="13" t="s">
        <v>2449</v>
      </c>
      <c r="I112" s="9">
        <v>1</v>
      </c>
      <c r="J112" s="9">
        <v>1</v>
      </c>
      <c r="K112" s="9">
        <v>1</v>
      </c>
      <c r="L112" s="34">
        <v>0</v>
      </c>
      <c r="M112" t="str">
        <f>LOWER(CONCATENATE("species/",A112,"-",B112))</f>
        <v>species/corynebacterium-singulare</v>
      </c>
      <c r="N112" s="36">
        <v>0</v>
      </c>
      <c r="O112" s="77" t="str">
        <f>CONCATENATE(CHAR(34),A112,"+",B112,CHAR(34))</f>
        <v>"Corynebacterium+singulare"</v>
      </c>
      <c r="P112" s="36">
        <v>0</v>
      </c>
      <c r="Q112" s="49" t="s">
        <v>1462</v>
      </c>
      <c r="R112" s="49"/>
    </row>
    <row r="113" spans="1:18" x14ac:dyDescent="0.25">
      <c r="A113" s="13" t="s">
        <v>918</v>
      </c>
      <c r="B113" s="13" t="s">
        <v>1369</v>
      </c>
      <c r="C113" s="9" t="s">
        <v>373</v>
      </c>
      <c r="D113" s="6" t="s">
        <v>1455</v>
      </c>
      <c r="E113" s="6" t="s">
        <v>1455</v>
      </c>
      <c r="F113" s="7">
        <v>859</v>
      </c>
      <c r="G113" s="14" t="s">
        <v>2452</v>
      </c>
      <c r="H113" s="13" t="s">
        <v>2453</v>
      </c>
      <c r="I113" s="9">
        <v>1</v>
      </c>
      <c r="J113" s="9">
        <v>1</v>
      </c>
      <c r="K113" s="9">
        <v>1</v>
      </c>
      <c r="L113" s="34">
        <v>0</v>
      </c>
      <c r="M113" t="str">
        <f>LOWER(CONCATENATE("species/",A113,"-",B113))</f>
        <v>species/corynebacterium-striatum</v>
      </c>
      <c r="N113" s="36">
        <v>0</v>
      </c>
      <c r="O113" s="77" t="str">
        <f>CONCATENATE(CHAR(34),A113,"+",B113,CHAR(34))</f>
        <v>"Corynebacterium+striatum"</v>
      </c>
      <c r="P113" s="36">
        <v>0</v>
      </c>
      <c r="Q113" s="49" t="s">
        <v>1462</v>
      </c>
      <c r="R113" s="49"/>
    </row>
    <row r="114" spans="1:18" x14ac:dyDescent="0.25">
      <c r="A114" s="13" t="s">
        <v>918</v>
      </c>
      <c r="B114" s="13" t="s">
        <v>1372</v>
      </c>
      <c r="C114" s="9" t="s">
        <v>376</v>
      </c>
      <c r="D114" s="6" t="s">
        <v>1455</v>
      </c>
      <c r="E114" s="6" t="s">
        <v>1455</v>
      </c>
      <c r="F114" s="7">
        <v>862</v>
      </c>
      <c r="G114" s="14" t="s">
        <v>2458</v>
      </c>
      <c r="H114" s="13" t="s">
        <v>2459</v>
      </c>
      <c r="I114" s="9">
        <v>1</v>
      </c>
      <c r="J114" s="9">
        <v>1</v>
      </c>
      <c r="K114" s="9">
        <v>1</v>
      </c>
      <c r="L114" s="34">
        <v>0</v>
      </c>
      <c r="M114" t="str">
        <f>LOWER(CONCATENATE("species/",A114,"-",B114))</f>
        <v>species/corynebacterium-tuberculostearicum</v>
      </c>
      <c r="N114" s="36">
        <v>0</v>
      </c>
      <c r="O114" s="77" t="str">
        <f>CONCATENATE(CHAR(34),A114,"+",B114,CHAR(34))</f>
        <v>"Corynebacterium+tuberculostearicum"</v>
      </c>
      <c r="P114" s="36">
        <v>0</v>
      </c>
      <c r="Q114" s="49" t="s">
        <v>1462</v>
      </c>
      <c r="R114" s="49"/>
    </row>
    <row r="115" spans="1:18" x14ac:dyDescent="0.25">
      <c r="A115" s="4" t="s">
        <v>918</v>
      </c>
      <c r="B115" s="5" t="s">
        <v>1382</v>
      </c>
      <c r="C115" s="9" t="s">
        <v>388</v>
      </c>
      <c r="D115" s="6" t="s">
        <v>1455</v>
      </c>
      <c r="E115" s="6" t="s">
        <v>1455</v>
      </c>
      <c r="F115" s="7">
        <v>883</v>
      </c>
      <c r="G115" s="8" t="s">
        <v>2496</v>
      </c>
      <c r="H115" s="8" t="s">
        <v>2497</v>
      </c>
      <c r="I115" s="9">
        <v>1</v>
      </c>
      <c r="J115" s="9">
        <v>1</v>
      </c>
      <c r="K115" s="9">
        <v>1</v>
      </c>
      <c r="L115" s="34">
        <v>0</v>
      </c>
      <c r="M115" t="str">
        <f>LOWER(CONCATENATE("species/",A115,"-",B115))</f>
        <v>species/corynebacterium-tuscaniense</v>
      </c>
      <c r="N115" s="36">
        <v>0</v>
      </c>
      <c r="O115" s="77" t="str">
        <f>CONCATENATE(CHAR(34),A115,"+",B115,CHAR(34))</f>
        <v>"Corynebacterium+tuscaniense"</v>
      </c>
      <c r="P115" s="36">
        <v>0</v>
      </c>
      <c r="Q115" s="49" t="s">
        <v>1462</v>
      </c>
      <c r="R115" s="49"/>
    </row>
    <row r="116" spans="1:18" x14ac:dyDescent="0.25">
      <c r="A116" s="4" t="s">
        <v>918</v>
      </c>
      <c r="B116" s="5" t="s">
        <v>1386</v>
      </c>
      <c r="C116" s="9" t="s">
        <v>392</v>
      </c>
      <c r="D116" s="6" t="s">
        <v>1455</v>
      </c>
      <c r="E116" s="6" t="s">
        <v>1455</v>
      </c>
      <c r="F116" s="7">
        <v>887</v>
      </c>
      <c r="G116" s="8" t="s">
        <v>2504</v>
      </c>
      <c r="H116" s="8" t="s">
        <v>2505</v>
      </c>
      <c r="I116" s="9">
        <v>1</v>
      </c>
      <c r="J116" s="9">
        <v>1</v>
      </c>
      <c r="K116" s="9">
        <v>1</v>
      </c>
      <c r="L116" s="34">
        <v>0</v>
      </c>
      <c r="M116" t="str">
        <f>LOWER(CONCATENATE("species/",A116,"-",B116))</f>
        <v>species/corynebacterium-urealyticum</v>
      </c>
      <c r="N116" s="36">
        <v>0</v>
      </c>
      <c r="O116" s="77" t="str">
        <f>CONCATENATE(CHAR(34),A116,"+",B116,CHAR(34))</f>
        <v>"Corynebacterium+urealyticum"</v>
      </c>
      <c r="P116" s="36">
        <v>0</v>
      </c>
      <c r="Q116" s="49" t="s">
        <v>1462</v>
      </c>
      <c r="R116" s="49"/>
    </row>
    <row r="117" spans="1:18" x14ac:dyDescent="0.25">
      <c r="A117" s="4" t="s">
        <v>805</v>
      </c>
      <c r="B117" s="5" t="s">
        <v>1047</v>
      </c>
      <c r="C117" s="9" t="s">
        <v>21</v>
      </c>
      <c r="D117" s="6" t="s">
        <v>1455</v>
      </c>
      <c r="E117" s="6" t="s">
        <v>1455</v>
      </c>
      <c r="F117" s="7">
        <v>44</v>
      </c>
      <c r="G117" s="8" t="s">
        <v>1531</v>
      </c>
      <c r="H117" s="8" t="s">
        <v>1532</v>
      </c>
      <c r="I117" s="9">
        <v>1</v>
      </c>
      <c r="J117" s="9">
        <v>1</v>
      </c>
      <c r="K117" s="9">
        <v>1</v>
      </c>
      <c r="L117" s="34">
        <v>0</v>
      </c>
      <c r="M117" t="str">
        <f>LOWER(CONCATENATE("species/",A117,"-",B117))</f>
        <v>species/cronobacter-sakazakii</v>
      </c>
      <c r="N117" s="36">
        <v>0</v>
      </c>
      <c r="O117" s="77" t="str">
        <f>CONCATENATE(CHAR(34),A117,"+",B117,CHAR(34))</f>
        <v>"Cronobacter+sakazakii"</v>
      </c>
      <c r="P117" s="36">
        <v>0</v>
      </c>
      <c r="Q117" s="49" t="s">
        <v>1462</v>
      </c>
      <c r="R117" s="49"/>
    </row>
    <row r="118" spans="1:18" x14ac:dyDescent="0.25">
      <c r="A118" s="4" t="s">
        <v>940</v>
      </c>
      <c r="B118" s="5" t="s">
        <v>1419</v>
      </c>
      <c r="C118" s="9" t="s">
        <v>428</v>
      </c>
      <c r="D118" s="6" t="s">
        <v>1455</v>
      </c>
      <c r="E118" s="6" t="s">
        <v>1455</v>
      </c>
      <c r="F118" s="7">
        <v>941</v>
      </c>
      <c r="G118" s="8" t="s">
        <v>2589</v>
      </c>
      <c r="H118" s="8" t="s">
        <v>2590</v>
      </c>
      <c r="I118" s="9">
        <v>1</v>
      </c>
      <c r="J118" s="9">
        <v>1</v>
      </c>
      <c r="K118" s="9">
        <v>1</v>
      </c>
      <c r="L118" s="34">
        <v>0</v>
      </c>
      <c r="M118" t="str">
        <f>LOWER(CONCATENATE("species/",A118,"-",B118))</f>
        <v>species/cryptobacterium-curtum</v>
      </c>
      <c r="N118" s="36">
        <v>0</v>
      </c>
      <c r="O118" s="77" t="str">
        <f>CONCATENATE(CHAR(34),A118,"+",B118,CHAR(34))</f>
        <v>"Cryptobacterium+curtum"</v>
      </c>
      <c r="P118" s="36">
        <v>0</v>
      </c>
      <c r="Q118" s="49" t="s">
        <v>1462</v>
      </c>
      <c r="R118" s="49"/>
    </row>
    <row r="119" spans="1:18" x14ac:dyDescent="0.25">
      <c r="A119" s="4" t="s">
        <v>824</v>
      </c>
      <c r="B119" s="5" t="s">
        <v>1098</v>
      </c>
      <c r="C119" s="9" t="s">
        <v>74</v>
      </c>
      <c r="D119" s="6" t="s">
        <v>1455</v>
      </c>
      <c r="E119" s="6" t="s">
        <v>1455</v>
      </c>
      <c r="F119" s="7">
        <v>130</v>
      </c>
      <c r="G119" s="8" t="s">
        <v>1660</v>
      </c>
      <c r="H119" s="8" t="s">
        <v>1661</v>
      </c>
      <c r="I119" s="9">
        <v>1</v>
      </c>
      <c r="J119" s="9">
        <v>1</v>
      </c>
      <c r="K119" s="9">
        <v>1</v>
      </c>
      <c r="L119" s="34">
        <v>0</v>
      </c>
      <c r="M119" t="str">
        <f>LOWER(CONCATENATE("species/",A119,"-",B119))</f>
        <v>species/cupriavidus-gilardii</v>
      </c>
      <c r="N119" s="36">
        <v>0</v>
      </c>
      <c r="O119" s="77" t="str">
        <f>CONCATENATE(CHAR(34),A119,"+",B119,CHAR(34))</f>
        <v>"Cupriavidus+gilardii"</v>
      </c>
      <c r="P119" s="36">
        <v>0</v>
      </c>
      <c r="Q119" s="49" t="s">
        <v>1462</v>
      </c>
      <c r="R119" s="49"/>
    </row>
    <row r="120" spans="1:18" x14ac:dyDescent="0.25">
      <c r="A120" s="4" t="s">
        <v>926</v>
      </c>
      <c r="B120" s="5" t="s">
        <v>1398</v>
      </c>
      <c r="C120" s="9" t="s">
        <v>404</v>
      </c>
      <c r="D120" s="6" t="s">
        <v>1455</v>
      </c>
      <c r="E120" s="6" t="s">
        <v>1455</v>
      </c>
      <c r="F120" s="7">
        <v>903</v>
      </c>
      <c r="G120" s="8" t="s">
        <v>2531</v>
      </c>
      <c r="H120" s="8" t="s">
        <v>2532</v>
      </c>
      <c r="I120" s="9">
        <v>1</v>
      </c>
      <c r="J120" s="9">
        <v>1</v>
      </c>
      <c r="K120" s="9">
        <v>1</v>
      </c>
      <c r="L120" s="34">
        <v>0</v>
      </c>
      <c r="M120" t="str">
        <f>LOWER(CONCATENATE("species/",A120,"-",B120))</f>
        <v>species/cutibacterium-acnes</v>
      </c>
      <c r="N120" s="36">
        <v>0</v>
      </c>
      <c r="O120" s="77" t="str">
        <f>CONCATENATE(CHAR(34),A120,"+",B120,CHAR(34))</f>
        <v>"Cutibacterium+acnes"</v>
      </c>
      <c r="P120" s="36">
        <v>0</v>
      </c>
      <c r="Q120" s="49" t="s">
        <v>1462</v>
      </c>
      <c r="R120" s="49"/>
    </row>
    <row r="121" spans="1:18" x14ac:dyDescent="0.25">
      <c r="A121" s="4" t="s">
        <v>926</v>
      </c>
      <c r="B121" s="5" t="s">
        <v>1399</v>
      </c>
      <c r="C121" s="9" t="s">
        <v>405</v>
      </c>
      <c r="D121" s="6" t="s">
        <v>1455</v>
      </c>
      <c r="E121" s="6" t="s">
        <v>1455</v>
      </c>
      <c r="F121" s="7">
        <v>906</v>
      </c>
      <c r="G121" s="8" t="s">
        <v>2535</v>
      </c>
      <c r="H121" s="8" t="s">
        <v>2536</v>
      </c>
      <c r="I121" s="9">
        <v>1</v>
      </c>
      <c r="J121" s="9">
        <v>1</v>
      </c>
      <c r="K121" s="9">
        <v>1</v>
      </c>
      <c r="L121" s="34">
        <v>0</v>
      </c>
      <c r="M121" t="str">
        <f>LOWER(CONCATENATE("species/",A121,"-",B121))</f>
        <v>species/cutibacterium-avidum</v>
      </c>
      <c r="N121" s="36">
        <v>0</v>
      </c>
      <c r="O121" s="77" t="str">
        <f>CONCATENATE(CHAR(34),A121,"+",B121,CHAR(34))</f>
        <v>"Cutibacterium+avidum"</v>
      </c>
      <c r="P121" s="36">
        <v>0</v>
      </c>
      <c r="Q121" s="49" t="s">
        <v>1462</v>
      </c>
      <c r="R121" s="49"/>
    </row>
    <row r="122" spans="1:18" x14ac:dyDescent="0.25">
      <c r="A122" s="4" t="s">
        <v>926</v>
      </c>
      <c r="B122" s="13" t="s">
        <v>1400</v>
      </c>
      <c r="C122" s="9" t="s">
        <v>406</v>
      </c>
      <c r="D122" s="6" t="s">
        <v>1455</v>
      </c>
      <c r="E122" s="6" t="s">
        <v>1455</v>
      </c>
      <c r="F122" s="7">
        <v>907</v>
      </c>
      <c r="G122" s="14" t="s">
        <v>2537</v>
      </c>
      <c r="H122" s="13" t="s">
        <v>2538</v>
      </c>
      <c r="I122" s="9">
        <v>1</v>
      </c>
      <c r="J122" s="9">
        <v>1</v>
      </c>
      <c r="K122" s="9">
        <v>1</v>
      </c>
      <c r="L122" s="34">
        <v>0</v>
      </c>
      <c r="M122" t="str">
        <f>LOWER(CONCATENATE("species/",A122,"-",B122))</f>
        <v>species/cutibacterium-granulosum</v>
      </c>
      <c r="N122" s="36">
        <v>0</v>
      </c>
      <c r="O122" s="77" t="str">
        <f>CONCATENATE(CHAR(34),A122,"+",B122,CHAR(34))</f>
        <v>"Cutibacterium+granulosum"</v>
      </c>
      <c r="P122" s="36">
        <v>0</v>
      </c>
      <c r="Q122" s="49" t="s">
        <v>1462</v>
      </c>
      <c r="R122" s="49"/>
    </row>
    <row r="123" spans="1:18" x14ac:dyDescent="0.25">
      <c r="A123" s="4" t="s">
        <v>828</v>
      </c>
      <c r="B123" s="5" t="s">
        <v>1102</v>
      </c>
      <c r="C123" s="9" t="s">
        <v>78</v>
      </c>
      <c r="D123" s="6" t="s">
        <v>1455</v>
      </c>
      <c r="E123" s="6" t="s">
        <v>1455</v>
      </c>
      <c r="F123" s="7">
        <v>135</v>
      </c>
      <c r="G123" s="8" t="s">
        <v>1668</v>
      </c>
      <c r="H123" s="8" t="s">
        <v>1669</v>
      </c>
      <c r="I123" s="9">
        <v>1</v>
      </c>
      <c r="J123" s="9">
        <v>1</v>
      </c>
      <c r="K123" s="9">
        <v>1</v>
      </c>
      <c r="L123" s="34">
        <v>1</v>
      </c>
      <c r="M123" t="str">
        <f>LOWER(CONCATENATE("species/",A123,"-",B123))</f>
        <v>species/defluvibacter-lusatiensis</v>
      </c>
      <c r="N123" s="36">
        <v>0</v>
      </c>
      <c r="O123" s="77" t="str">
        <f>CONCATENATE(CHAR(34),A123,"+",B123,CHAR(34))</f>
        <v>"Defluvibacter+lusatiensis"</v>
      </c>
      <c r="P123" s="36">
        <v>0</v>
      </c>
      <c r="Q123" s="49" t="s">
        <v>1462</v>
      </c>
      <c r="R123" s="49"/>
    </row>
    <row r="124" spans="1:18" x14ac:dyDescent="0.25">
      <c r="A124" s="4" t="s">
        <v>820</v>
      </c>
      <c r="B124" s="5" t="s">
        <v>1094</v>
      </c>
      <c r="C124" s="9" t="s">
        <v>69</v>
      </c>
      <c r="D124" s="6" t="s">
        <v>1455</v>
      </c>
      <c r="E124" s="6" t="s">
        <v>1455</v>
      </c>
      <c r="F124" s="7">
        <v>118</v>
      </c>
      <c r="G124" s="8" t="s">
        <v>1646</v>
      </c>
      <c r="H124" s="8" t="s">
        <v>1647</v>
      </c>
      <c r="I124" s="9">
        <v>1</v>
      </c>
      <c r="J124" s="9">
        <v>1</v>
      </c>
      <c r="K124" s="9">
        <v>1</v>
      </c>
      <c r="L124" s="34">
        <v>0</v>
      </c>
      <c r="M124" t="str">
        <f>LOWER(CONCATENATE("species/",A124,"-",B124))</f>
        <v>species/delftia-acidovorans</v>
      </c>
      <c r="N124" s="36">
        <v>0</v>
      </c>
      <c r="O124" s="77" t="str">
        <f>CONCATENATE(CHAR(34),A124,"+",B124,CHAR(34))</f>
        <v>"Delftia+acidovorans"</v>
      </c>
      <c r="P124" s="36">
        <v>0</v>
      </c>
      <c r="Q124" s="49" t="s">
        <v>1462</v>
      </c>
      <c r="R124" s="49"/>
    </row>
    <row r="125" spans="1:18" x14ac:dyDescent="0.25">
      <c r="A125" s="4" t="s">
        <v>932</v>
      </c>
      <c r="B125" s="5" t="s">
        <v>1067</v>
      </c>
      <c r="C125" s="9" t="s">
        <v>413</v>
      </c>
      <c r="D125" s="6" t="s">
        <v>1455</v>
      </c>
      <c r="E125" s="6" t="s">
        <v>1455</v>
      </c>
      <c r="F125" s="7">
        <v>915</v>
      </c>
      <c r="G125" s="8" t="s">
        <v>2553</v>
      </c>
      <c r="H125" s="8" t="s">
        <v>2554</v>
      </c>
      <c r="I125" s="9">
        <v>1</v>
      </c>
      <c r="J125" s="9">
        <v>1</v>
      </c>
      <c r="K125" s="9">
        <v>1</v>
      </c>
      <c r="L125" s="34">
        <v>0</v>
      </c>
      <c r="M125" t="str">
        <f>LOWER(CONCATENATE("species/",A125,"-",B125))</f>
        <v>species/dermabacter-hominis</v>
      </c>
      <c r="N125" s="36">
        <v>0</v>
      </c>
      <c r="O125" s="77" t="str">
        <f>CONCATENATE(CHAR(34),A125,"+",B125,CHAR(34))</f>
        <v>"Dermabacter+hominis"</v>
      </c>
      <c r="P125" s="36">
        <v>0</v>
      </c>
      <c r="Q125" s="49" t="s">
        <v>1462</v>
      </c>
      <c r="R125" s="49"/>
    </row>
    <row r="126" spans="1:18" x14ac:dyDescent="0.25">
      <c r="A126" s="4" t="s">
        <v>850</v>
      </c>
      <c r="B126" s="5" t="s">
        <v>1128</v>
      </c>
      <c r="C126" s="9" t="s">
        <v>107</v>
      </c>
      <c r="D126" s="6" t="s">
        <v>1455</v>
      </c>
      <c r="E126" s="6" t="s">
        <v>1455</v>
      </c>
      <c r="F126" s="7">
        <v>173</v>
      </c>
      <c r="G126" s="8" t="s">
        <v>1729</v>
      </c>
      <c r="H126" s="8" t="s">
        <v>1730</v>
      </c>
      <c r="I126" s="9">
        <v>1</v>
      </c>
      <c r="J126" s="9">
        <v>1</v>
      </c>
      <c r="K126" s="9">
        <v>1</v>
      </c>
      <c r="L126" s="34">
        <v>0</v>
      </c>
      <c r="M126" t="str">
        <f>LOWER(CONCATENATE("species/",A126,"-",B126))</f>
        <v>species/desulfomicrobium-orale</v>
      </c>
      <c r="N126" s="36">
        <v>0</v>
      </c>
      <c r="O126" s="77" t="str">
        <f>CONCATENATE(CHAR(34),A126,"+",B126,CHAR(34))</f>
        <v>"Desulfomicrobium+orale"</v>
      </c>
      <c r="P126" s="36">
        <v>0</v>
      </c>
      <c r="Q126" s="49" t="s">
        <v>1462</v>
      </c>
      <c r="R126" s="49"/>
    </row>
    <row r="127" spans="1:18" x14ac:dyDescent="0.25">
      <c r="A127" s="4" t="s">
        <v>849</v>
      </c>
      <c r="B127" s="5" t="s">
        <v>1127</v>
      </c>
      <c r="C127" s="9" t="s">
        <v>106</v>
      </c>
      <c r="D127" s="6" t="s">
        <v>1455</v>
      </c>
      <c r="E127" s="6" t="s">
        <v>1455</v>
      </c>
      <c r="F127" s="7">
        <v>172</v>
      </c>
      <c r="G127" s="8" t="s">
        <v>1727</v>
      </c>
      <c r="H127" s="8" t="s">
        <v>1728</v>
      </c>
      <c r="I127" s="9">
        <v>1</v>
      </c>
      <c r="J127" s="9">
        <v>1</v>
      </c>
      <c r="K127" s="9">
        <v>1</v>
      </c>
      <c r="L127" s="34">
        <v>0</v>
      </c>
      <c r="M127" t="str">
        <f>LOWER(CONCATENATE("species/",A127,"-",B127))</f>
        <v>species/desulfovibrio-fairfieldensis</v>
      </c>
      <c r="N127" s="36">
        <v>0</v>
      </c>
      <c r="O127" s="77" t="str">
        <f>CONCATENATE(CHAR(34),A127,"+",B127,CHAR(34))</f>
        <v>"Desulfovibrio+fairfieldensis"</v>
      </c>
      <c r="P127" s="36">
        <v>0</v>
      </c>
      <c r="Q127" s="49" t="s">
        <v>1462</v>
      </c>
      <c r="R127" s="49"/>
    </row>
    <row r="128" spans="1:18" x14ac:dyDescent="0.25">
      <c r="A128" s="4" t="s">
        <v>888</v>
      </c>
      <c r="B128" s="5" t="s">
        <v>1257</v>
      </c>
      <c r="C128" s="9" t="s">
        <v>239</v>
      </c>
      <c r="D128" s="6" t="s">
        <v>1455</v>
      </c>
      <c r="E128" s="6" t="s">
        <v>1455</v>
      </c>
      <c r="F128" s="7">
        <v>643</v>
      </c>
      <c r="G128" s="8" t="s">
        <v>2136</v>
      </c>
      <c r="H128" s="8" t="s">
        <v>2137</v>
      </c>
      <c r="I128" s="9">
        <v>1</v>
      </c>
      <c r="J128" s="9">
        <v>1</v>
      </c>
      <c r="K128" s="9">
        <v>1</v>
      </c>
      <c r="L128" s="34">
        <v>0</v>
      </c>
      <c r="M128" t="str">
        <f>LOWER(CONCATENATE("species/",A128,"-",B128))</f>
        <v>species/dialister-invisus</v>
      </c>
      <c r="N128" s="36">
        <v>0</v>
      </c>
      <c r="O128" s="77" t="str">
        <f>CONCATENATE(CHAR(34),A128,"+",B128,CHAR(34))</f>
        <v>"Dialister+invisus"</v>
      </c>
      <c r="P128" s="36">
        <v>0</v>
      </c>
      <c r="Q128" s="49" t="s">
        <v>1462</v>
      </c>
      <c r="R128" s="49"/>
    </row>
    <row r="129" spans="1:18" x14ac:dyDescent="0.25">
      <c r="A129" s="4" t="s">
        <v>888</v>
      </c>
      <c r="B129" s="5" t="s">
        <v>1259</v>
      </c>
      <c r="C129" s="9" t="s">
        <v>241</v>
      </c>
      <c r="D129" s="6" t="s">
        <v>1455</v>
      </c>
      <c r="E129" s="6" t="s">
        <v>1455</v>
      </c>
      <c r="F129" s="7">
        <v>647</v>
      </c>
      <c r="G129" s="8" t="s">
        <v>2142</v>
      </c>
      <c r="H129" s="8" t="s">
        <v>2143</v>
      </c>
      <c r="I129" s="9">
        <v>1</v>
      </c>
      <c r="J129" s="9">
        <v>1</v>
      </c>
      <c r="K129" s="9">
        <v>1</v>
      </c>
      <c r="L129" s="34">
        <v>0</v>
      </c>
      <c r="M129" t="str">
        <f>LOWER(CONCATENATE("species/",A129,"-",B129))</f>
        <v>species/dialister-micraerophilus</v>
      </c>
      <c r="N129" s="36">
        <v>0</v>
      </c>
      <c r="O129" s="77" t="str">
        <f>CONCATENATE(CHAR(34),A129,"+",B129,CHAR(34))</f>
        <v>"Dialister+micraerophilus"</v>
      </c>
      <c r="P129" s="36">
        <v>0</v>
      </c>
      <c r="Q129" s="49" t="s">
        <v>1462</v>
      </c>
      <c r="R129" s="49"/>
    </row>
    <row r="130" spans="1:18" x14ac:dyDescent="0.25">
      <c r="A130" s="4" t="s">
        <v>888</v>
      </c>
      <c r="B130" s="5" t="s">
        <v>1258</v>
      </c>
      <c r="C130" s="9" t="s">
        <v>240</v>
      </c>
      <c r="D130" s="6" t="s">
        <v>1455</v>
      </c>
      <c r="E130" s="6" t="s">
        <v>1455</v>
      </c>
      <c r="F130" s="7">
        <v>646</v>
      </c>
      <c r="G130" s="8" t="s">
        <v>2140</v>
      </c>
      <c r="H130" s="8" t="s">
        <v>2141</v>
      </c>
      <c r="I130" s="9">
        <v>1</v>
      </c>
      <c r="J130" s="9">
        <v>1</v>
      </c>
      <c r="K130" s="9">
        <v>1</v>
      </c>
      <c r="L130" s="34">
        <v>0</v>
      </c>
      <c r="M130" t="str">
        <f>LOWER(CONCATENATE("species/",A130,"-",B130))</f>
        <v>species/dialister-pneumosintes</v>
      </c>
      <c r="N130" s="36">
        <v>0</v>
      </c>
      <c r="O130" s="77" t="str">
        <f>CONCATENATE(CHAR(34),A130,"+",B130,CHAR(34))</f>
        <v>"Dialister+pneumosintes"</v>
      </c>
      <c r="P130" s="36">
        <v>0</v>
      </c>
      <c r="Q130" s="49" t="s">
        <v>1462</v>
      </c>
      <c r="R130" s="49"/>
    </row>
    <row r="131" spans="1:18" x14ac:dyDescent="0.25">
      <c r="A131" s="4" t="s">
        <v>921</v>
      </c>
      <c r="B131" s="5" t="s">
        <v>1391</v>
      </c>
      <c r="C131" s="9" t="s">
        <v>397</v>
      </c>
      <c r="D131" s="6" t="s">
        <v>1455</v>
      </c>
      <c r="E131" s="6" t="s">
        <v>1455</v>
      </c>
      <c r="F131" s="7">
        <v>893</v>
      </c>
      <c r="G131" s="8" t="s">
        <v>2516</v>
      </c>
      <c r="H131" s="8" t="s">
        <v>2517</v>
      </c>
      <c r="I131" s="9">
        <v>1</v>
      </c>
      <c r="J131" s="9">
        <v>1</v>
      </c>
      <c r="K131" s="9">
        <v>1</v>
      </c>
      <c r="L131" s="34">
        <v>0</v>
      </c>
      <c r="M131" t="str">
        <f>LOWER(CONCATENATE("species/",A131,"-",B131))</f>
        <v>species/dietzia-cinnamea</v>
      </c>
      <c r="N131" s="36">
        <v>0</v>
      </c>
      <c r="O131" s="77" t="str">
        <f>CONCATENATE(CHAR(34),A131,"+",B131,CHAR(34))</f>
        <v>"Dietzia+cinnamea"</v>
      </c>
      <c r="P131" s="36">
        <v>0</v>
      </c>
      <c r="Q131" s="49" t="s">
        <v>1462</v>
      </c>
      <c r="R131" s="49"/>
    </row>
    <row r="132" spans="1:18" x14ac:dyDescent="0.25">
      <c r="A132" s="4" t="s">
        <v>896</v>
      </c>
      <c r="B132" s="5" t="s">
        <v>1292</v>
      </c>
      <c r="C132" s="9" t="s">
        <v>282</v>
      </c>
      <c r="D132" s="6" t="s">
        <v>1455</v>
      </c>
      <c r="E132" s="6" t="s">
        <v>1455</v>
      </c>
      <c r="F132" s="7">
        <v>727</v>
      </c>
      <c r="G132" s="8" t="s">
        <v>2250</v>
      </c>
      <c r="H132" s="8" t="s">
        <v>2251</v>
      </c>
      <c r="I132" s="9">
        <v>1</v>
      </c>
      <c r="J132" s="9">
        <v>1</v>
      </c>
      <c r="K132" s="9">
        <v>1</v>
      </c>
      <c r="L132" s="34">
        <v>0</v>
      </c>
      <c r="M132" t="str">
        <f>LOWER(CONCATENATE("species/",A132,"-",B132))</f>
        <v>species/dolosigranulum-pigrum</v>
      </c>
      <c r="N132" s="36">
        <v>0</v>
      </c>
      <c r="O132" s="77" t="str">
        <f>CONCATENATE(CHAR(34),A132,"+",B132,CHAR(34))</f>
        <v>"Dolosigranulum+pigrum"</v>
      </c>
      <c r="P132" s="36">
        <v>0</v>
      </c>
      <c r="Q132" s="49" t="s">
        <v>1462</v>
      </c>
      <c r="R132" s="49"/>
    </row>
    <row r="133" spans="1:18" x14ac:dyDescent="0.25">
      <c r="A133" s="4" t="s">
        <v>941</v>
      </c>
      <c r="B133" s="5" t="s">
        <v>1420</v>
      </c>
      <c r="C133" s="9" t="s">
        <v>429</v>
      </c>
      <c r="D133" s="6" t="s">
        <v>1455</v>
      </c>
      <c r="E133" s="6" t="s">
        <v>1455</v>
      </c>
      <c r="F133" s="7">
        <v>942</v>
      </c>
      <c r="G133" s="8" t="s">
        <v>2591</v>
      </c>
      <c r="H133" s="8" t="s">
        <v>2592</v>
      </c>
      <c r="I133" s="9">
        <v>1</v>
      </c>
      <c r="J133" s="9">
        <v>1</v>
      </c>
      <c r="K133" s="9">
        <v>1</v>
      </c>
      <c r="L133" s="34">
        <v>0</v>
      </c>
      <c r="M133" t="str">
        <f>LOWER(CONCATENATE("species/",A133,"-",B133))</f>
        <v>species/eggerthella-lenta</v>
      </c>
      <c r="N133" s="36">
        <v>0</v>
      </c>
      <c r="O133" s="77" t="str">
        <f>CONCATENATE(CHAR(34),A133,"+",B133,CHAR(34))</f>
        <v>"Eggerthella+lenta"</v>
      </c>
      <c r="P133" s="36">
        <v>0</v>
      </c>
      <c r="Q133" s="49" t="s">
        <v>1462</v>
      </c>
      <c r="R133" s="49"/>
    </row>
    <row r="134" spans="1:18" x14ac:dyDescent="0.25">
      <c r="A134" s="4" t="s">
        <v>912</v>
      </c>
      <c r="B134" s="5" t="s">
        <v>1347</v>
      </c>
      <c r="C134" s="9" t="s">
        <v>348</v>
      </c>
      <c r="D134" s="6" t="s">
        <v>1455</v>
      </c>
      <c r="E134" s="6" t="s">
        <v>1455</v>
      </c>
      <c r="F134" s="7">
        <v>804</v>
      </c>
      <c r="G134" s="8" t="s">
        <v>2389</v>
      </c>
      <c r="H134" s="8" t="s">
        <v>2390</v>
      </c>
      <c r="I134" s="9">
        <v>1</v>
      </c>
      <c r="J134" s="9">
        <v>1</v>
      </c>
      <c r="K134" s="9">
        <v>1</v>
      </c>
      <c r="L134" s="34">
        <v>0</v>
      </c>
      <c r="M134" t="str">
        <f>LOWER(CONCATENATE("species/",A134,"-",B134))</f>
        <v>species/eggerthia-catenaformis</v>
      </c>
      <c r="N134" s="36">
        <v>0</v>
      </c>
      <c r="O134" s="77" t="str">
        <f>CONCATENATE(CHAR(34),A134,"+",B134,CHAR(34))</f>
        <v>"Eggerthia+catenaformis"</v>
      </c>
      <c r="P134" s="36">
        <v>0</v>
      </c>
      <c r="Q134" s="49" t="s">
        <v>1462</v>
      </c>
      <c r="R134" s="49"/>
    </row>
    <row r="135" spans="1:18" x14ac:dyDescent="0.25">
      <c r="A135" s="4" t="s">
        <v>815</v>
      </c>
      <c r="B135" s="5" t="s">
        <v>1087</v>
      </c>
      <c r="C135" s="9" t="s">
        <v>62</v>
      </c>
      <c r="D135" s="6" t="s">
        <v>1455</v>
      </c>
      <c r="E135" s="6" t="s">
        <v>1455</v>
      </c>
      <c r="F135" s="7">
        <v>106</v>
      </c>
      <c r="G135" s="8" t="s">
        <v>1630</v>
      </c>
      <c r="H135" s="8" t="s">
        <v>1631</v>
      </c>
      <c r="I135" s="9">
        <v>1</v>
      </c>
      <c r="J135" s="9">
        <v>1</v>
      </c>
      <c r="K135" s="9">
        <v>1</v>
      </c>
      <c r="L135" s="34">
        <v>0</v>
      </c>
      <c r="M135" t="str">
        <f>LOWER(CONCATENATE("species/",A135,"-",B135))</f>
        <v>species/eikenella-corrodens</v>
      </c>
      <c r="N135" s="36">
        <v>0</v>
      </c>
      <c r="O135" s="77" t="str">
        <f>CONCATENATE(CHAR(34),A135,"+",B135,CHAR(34))</f>
        <v>"Eikenella+corrodens"</v>
      </c>
      <c r="P135" s="36">
        <v>0</v>
      </c>
      <c r="Q135" s="49" t="s">
        <v>1462</v>
      </c>
      <c r="R135" s="49"/>
    </row>
    <row r="136" spans="1:18" x14ac:dyDescent="0.25">
      <c r="A136" s="4" t="s">
        <v>845</v>
      </c>
      <c r="B136" s="5" t="s">
        <v>1119</v>
      </c>
      <c r="C136" s="9" t="s">
        <v>95</v>
      </c>
      <c r="D136" s="6" t="s">
        <v>1455</v>
      </c>
      <c r="E136" s="6" t="s">
        <v>1455</v>
      </c>
      <c r="F136" s="7">
        <v>156</v>
      </c>
      <c r="G136" s="8" t="s">
        <v>1702</v>
      </c>
      <c r="H136" s="8" t="s">
        <v>1703</v>
      </c>
      <c r="I136" s="9">
        <v>1</v>
      </c>
      <c r="J136" s="9">
        <v>1</v>
      </c>
      <c r="K136" s="9">
        <v>1</v>
      </c>
      <c r="L136" s="34">
        <v>0</v>
      </c>
      <c r="M136" t="str">
        <f>LOWER(CONCATENATE("species/",A136,"-",B136))</f>
        <v>species/enhydrobacter-aerosaccus</v>
      </c>
      <c r="N136" s="36">
        <v>0</v>
      </c>
      <c r="O136" s="77" t="str">
        <f>CONCATENATE(CHAR(34),A136,"+",B136,CHAR(34))</f>
        <v>"Enhydrobacter+aerosaccus"</v>
      </c>
      <c r="P136" s="36">
        <v>0</v>
      </c>
      <c r="Q136" s="49" t="s">
        <v>1462</v>
      </c>
      <c r="R136" s="49"/>
    </row>
    <row r="137" spans="1:18" x14ac:dyDescent="0.25">
      <c r="A137" s="4" t="s">
        <v>801</v>
      </c>
      <c r="B137" s="5" t="s">
        <v>1042</v>
      </c>
      <c r="C137" s="9" t="s">
        <v>16</v>
      </c>
      <c r="D137" s="6" t="s">
        <v>1455</v>
      </c>
      <c r="E137" s="6" t="s">
        <v>1455</v>
      </c>
      <c r="F137" s="7">
        <v>38</v>
      </c>
      <c r="G137" s="8" t="s">
        <v>1520</v>
      </c>
      <c r="H137" s="8" t="s">
        <v>1521</v>
      </c>
      <c r="I137" s="9">
        <v>1</v>
      </c>
      <c r="J137" s="9">
        <v>1</v>
      </c>
      <c r="K137" s="9">
        <v>1</v>
      </c>
      <c r="L137" s="34">
        <v>0</v>
      </c>
      <c r="M137" t="str">
        <f>LOWER(CONCATENATE("species/",A137,"-",B137))</f>
        <v>species/enterobacter-cancerogenus</v>
      </c>
      <c r="N137" s="36">
        <v>0</v>
      </c>
      <c r="O137" s="77" t="str">
        <f>CONCATENATE(CHAR(34),A137,"+",B137,CHAR(34))</f>
        <v>"Enterobacter+cancerogenus"</v>
      </c>
      <c r="P137" s="36">
        <v>0</v>
      </c>
      <c r="Q137" s="49" t="s">
        <v>1462</v>
      </c>
      <c r="R137" s="49"/>
    </row>
    <row r="138" spans="1:18" x14ac:dyDescent="0.25">
      <c r="A138" s="4" t="s">
        <v>801</v>
      </c>
      <c r="B138" s="5" t="s">
        <v>1043</v>
      </c>
      <c r="C138" s="9" t="s">
        <v>17</v>
      </c>
      <c r="D138" s="6" t="s">
        <v>1455</v>
      </c>
      <c r="E138" s="6" t="s">
        <v>1455</v>
      </c>
      <c r="F138" s="7">
        <v>39</v>
      </c>
      <c r="G138" s="8" t="s">
        <v>1522</v>
      </c>
      <c r="H138" s="8" t="s">
        <v>1523</v>
      </c>
      <c r="I138" s="9">
        <v>1</v>
      </c>
      <c r="J138" s="9">
        <v>1</v>
      </c>
      <c r="K138" s="9">
        <v>1</v>
      </c>
      <c r="L138" s="34">
        <v>0</v>
      </c>
      <c r="M138" t="str">
        <f>LOWER(CONCATENATE("species/",A138,"-",B138))</f>
        <v>species/enterobacter-hormaechei</v>
      </c>
      <c r="N138" s="36">
        <v>0</v>
      </c>
      <c r="O138" s="77" t="str">
        <f>CONCATENATE(CHAR(34),A138,"+",B138,CHAR(34))</f>
        <v>"Enterobacter+hormaechei"</v>
      </c>
      <c r="P138" s="36">
        <v>0</v>
      </c>
      <c r="Q138" s="49" t="s">
        <v>1462</v>
      </c>
      <c r="R138" s="49"/>
    </row>
    <row r="139" spans="1:18" x14ac:dyDescent="0.25">
      <c r="A139" s="4" t="s">
        <v>892</v>
      </c>
      <c r="B139" s="5" t="s">
        <v>1284</v>
      </c>
      <c r="C139" s="9" t="s">
        <v>274</v>
      </c>
      <c r="D139" s="6" t="s">
        <v>1455</v>
      </c>
      <c r="E139" s="6" t="s">
        <v>1455</v>
      </c>
      <c r="F139" s="7">
        <v>717</v>
      </c>
      <c r="G139" s="8" t="s">
        <v>2230</v>
      </c>
      <c r="H139" s="8" t="s">
        <v>2231</v>
      </c>
      <c r="I139" s="9">
        <v>1</v>
      </c>
      <c r="J139" s="9">
        <v>1</v>
      </c>
      <c r="K139" s="9">
        <v>1</v>
      </c>
      <c r="L139" s="34">
        <v>0</v>
      </c>
      <c r="M139" t="str">
        <f>LOWER(CONCATENATE("species/",A139,"-",B139))</f>
        <v>species/enterococcus-casseliflavus</v>
      </c>
      <c r="N139" s="36">
        <v>0</v>
      </c>
      <c r="O139" s="77" t="str">
        <f>CONCATENATE(CHAR(34),A139,"+",B139,CHAR(34))</f>
        <v>"Enterococcus+casseliflavus"</v>
      </c>
      <c r="P139" s="36">
        <v>0</v>
      </c>
      <c r="Q139" s="49" t="s">
        <v>1462</v>
      </c>
      <c r="R139" s="49"/>
    </row>
    <row r="140" spans="1:18" x14ac:dyDescent="0.25">
      <c r="A140" s="13" t="s">
        <v>892</v>
      </c>
      <c r="B140" s="17" t="s">
        <v>1283</v>
      </c>
      <c r="C140" s="9" t="s">
        <v>273</v>
      </c>
      <c r="D140" s="6" t="s">
        <v>1455</v>
      </c>
      <c r="E140" s="6" t="s">
        <v>1455</v>
      </c>
      <c r="F140" s="7">
        <v>716</v>
      </c>
      <c r="G140" s="18" t="s">
        <v>2228</v>
      </c>
      <c r="H140" s="11" t="s">
        <v>2229</v>
      </c>
      <c r="I140" s="12">
        <v>1</v>
      </c>
      <c r="J140" s="12">
        <v>1</v>
      </c>
      <c r="K140" s="9">
        <v>1</v>
      </c>
      <c r="L140" s="34">
        <v>0</v>
      </c>
      <c r="M140" t="str">
        <f>LOWER(CONCATENATE("species/",A140,"-",B140))</f>
        <v>species/enterococcus-durans</v>
      </c>
      <c r="N140" s="36">
        <v>0</v>
      </c>
      <c r="O140" s="77" t="str">
        <f>CONCATENATE(CHAR(34),A140,"+",B140,CHAR(34))</f>
        <v>"Enterococcus+durans"</v>
      </c>
      <c r="P140" s="36">
        <v>0</v>
      </c>
      <c r="Q140" s="49" t="s">
        <v>1462</v>
      </c>
      <c r="R140" s="49"/>
    </row>
    <row r="141" spans="1:18" x14ac:dyDescent="0.25">
      <c r="A141" s="4" t="s">
        <v>892</v>
      </c>
      <c r="B141" s="5" t="s">
        <v>1287</v>
      </c>
      <c r="C141" s="9" t="s">
        <v>277</v>
      </c>
      <c r="D141" s="6" t="s">
        <v>1455</v>
      </c>
      <c r="E141" s="6" t="s">
        <v>1455</v>
      </c>
      <c r="F141" s="7">
        <v>720</v>
      </c>
      <c r="G141" s="8" t="s">
        <v>2236</v>
      </c>
      <c r="H141" s="8" t="s">
        <v>2237</v>
      </c>
      <c r="I141" s="9">
        <v>1</v>
      </c>
      <c r="J141" s="9">
        <v>1</v>
      </c>
      <c r="K141" s="9">
        <v>1</v>
      </c>
      <c r="L141" s="34">
        <v>0</v>
      </c>
      <c r="M141" t="str">
        <f>LOWER(CONCATENATE("species/",A141,"-",B141))</f>
        <v>species/enterococcus-faecalis</v>
      </c>
      <c r="N141" s="36">
        <v>0</v>
      </c>
      <c r="O141" s="77" t="str">
        <f>CONCATENATE(CHAR(34),A141,"+",B141,CHAR(34))</f>
        <v>"Enterococcus+faecalis"</v>
      </c>
      <c r="P141" s="36">
        <v>0</v>
      </c>
      <c r="Q141" s="49" t="s">
        <v>1462</v>
      </c>
      <c r="R141" s="49"/>
    </row>
    <row r="142" spans="1:18" x14ac:dyDescent="0.25">
      <c r="A142" s="4" t="s">
        <v>892</v>
      </c>
      <c r="B142" s="5" t="s">
        <v>1286</v>
      </c>
      <c r="C142" s="9" t="s">
        <v>276</v>
      </c>
      <c r="D142" s="6" t="s">
        <v>1455</v>
      </c>
      <c r="E142" s="6" t="s">
        <v>1455</v>
      </c>
      <c r="F142" s="7">
        <v>719</v>
      </c>
      <c r="G142" s="8" t="s">
        <v>2234</v>
      </c>
      <c r="H142" s="8" t="s">
        <v>2235</v>
      </c>
      <c r="I142" s="9">
        <v>1</v>
      </c>
      <c r="J142" s="9">
        <v>1</v>
      </c>
      <c r="K142" s="9">
        <v>1</v>
      </c>
      <c r="L142" s="34">
        <v>0</v>
      </c>
      <c r="M142" t="str">
        <f>LOWER(CONCATENATE("species/",A142,"-",B142))</f>
        <v>species/enterococcus-italicus</v>
      </c>
      <c r="N142" s="36">
        <v>0</v>
      </c>
      <c r="O142" s="77" t="str">
        <f>CONCATENATE(CHAR(34),A142,"+",B142,CHAR(34))</f>
        <v>"Enterococcus+italicus"</v>
      </c>
      <c r="P142" s="36">
        <v>0</v>
      </c>
      <c r="Q142" s="49" t="s">
        <v>1462</v>
      </c>
      <c r="R142" s="49"/>
    </row>
    <row r="143" spans="1:18" x14ac:dyDescent="0.25">
      <c r="A143" s="4" t="s">
        <v>892</v>
      </c>
      <c r="B143" s="5" t="s">
        <v>1285</v>
      </c>
      <c r="C143" s="9" t="s">
        <v>275</v>
      </c>
      <c r="D143" s="6" t="s">
        <v>1455</v>
      </c>
      <c r="E143" s="6" t="s">
        <v>1455</v>
      </c>
      <c r="F143" s="7">
        <v>718</v>
      </c>
      <c r="G143" s="8" t="s">
        <v>2232</v>
      </c>
      <c r="H143" s="8" t="s">
        <v>2233</v>
      </c>
      <c r="I143" s="9">
        <v>1</v>
      </c>
      <c r="J143" s="9">
        <v>1</v>
      </c>
      <c r="K143" s="9">
        <v>1</v>
      </c>
      <c r="L143" s="34">
        <v>0</v>
      </c>
      <c r="M143" t="str">
        <f>LOWER(CONCATENATE("species/",A143,"-",B143))</f>
        <v>species/enterococcus-saccharolyticus</v>
      </c>
      <c r="N143" s="36">
        <v>0</v>
      </c>
      <c r="O143" s="77" t="str">
        <f>CONCATENATE(CHAR(34),A143,"+",B143,CHAR(34))</f>
        <v>"Enterococcus+saccharolyticus"</v>
      </c>
      <c r="P143" s="36">
        <v>0</v>
      </c>
      <c r="Q143" s="49" t="s">
        <v>1462</v>
      </c>
      <c r="R143" s="49"/>
    </row>
    <row r="144" spans="1:18" x14ac:dyDescent="0.25">
      <c r="A144" s="4" t="s">
        <v>911</v>
      </c>
      <c r="B144" s="5" t="s">
        <v>1346</v>
      </c>
      <c r="C144" s="9" t="s">
        <v>347</v>
      </c>
      <c r="D144" s="6" t="s">
        <v>1455</v>
      </c>
      <c r="E144" s="6" t="s">
        <v>1455</v>
      </c>
      <c r="F144" s="7">
        <v>803</v>
      </c>
      <c r="G144" s="8" t="s">
        <v>2387</v>
      </c>
      <c r="H144" s="8" t="s">
        <v>2388</v>
      </c>
      <c r="I144" s="9">
        <v>1</v>
      </c>
      <c r="J144" s="9">
        <v>1</v>
      </c>
      <c r="K144" s="9">
        <v>1</v>
      </c>
      <c r="L144" s="34">
        <v>0</v>
      </c>
      <c r="M144" t="str">
        <f>LOWER(CONCATENATE("species/",A144,"-",B144))</f>
        <v>species/erysipelothrix-tonsillarum</v>
      </c>
      <c r="N144" s="36">
        <v>0</v>
      </c>
      <c r="O144" s="77" t="str">
        <f>CONCATENATE(CHAR(34),A144,"+",B144,CHAR(34))</f>
        <v>"Erysipelothrix+tonsillarum"</v>
      </c>
      <c r="P144" s="36">
        <v>0</v>
      </c>
      <c r="Q144" s="49" t="s">
        <v>1462</v>
      </c>
      <c r="R144" s="49"/>
    </row>
    <row r="145" spans="1:19" x14ac:dyDescent="0.25">
      <c r="A145" s="4" t="s">
        <v>840</v>
      </c>
      <c r="B145" s="5" t="s">
        <v>1114</v>
      </c>
      <c r="C145" s="9" t="s">
        <v>90</v>
      </c>
      <c r="D145" s="6" t="s">
        <v>1455</v>
      </c>
      <c r="E145" s="6" t="s">
        <v>1455</v>
      </c>
      <c r="F145" s="7">
        <v>149</v>
      </c>
      <c r="G145" s="8" t="s">
        <v>1692</v>
      </c>
      <c r="H145" s="8" t="s">
        <v>1693</v>
      </c>
      <c r="I145" s="9">
        <v>1</v>
      </c>
      <c r="J145" s="9">
        <v>1</v>
      </c>
      <c r="K145" s="9">
        <v>1</v>
      </c>
      <c r="L145" s="34">
        <v>1</v>
      </c>
      <c r="M145" t="str">
        <f>LOWER(CONCATENATE("species/",A145,"-",B145))</f>
        <v>species/erythromicrobium-ramosum</v>
      </c>
      <c r="N145" s="36">
        <v>0</v>
      </c>
      <c r="O145" s="77" t="str">
        <f>CONCATENATE(CHAR(34),A145,"+",B145,CHAR(34))</f>
        <v>"Erythromicrobium+ramosum"</v>
      </c>
      <c r="P145" s="36">
        <v>0</v>
      </c>
      <c r="Q145" s="49" t="s">
        <v>1462</v>
      </c>
      <c r="R145" s="49"/>
    </row>
    <row r="146" spans="1:19" x14ac:dyDescent="0.25">
      <c r="A146" s="4" t="s">
        <v>806</v>
      </c>
      <c r="B146" s="5" t="s">
        <v>1048</v>
      </c>
      <c r="C146" s="9" t="s">
        <v>22</v>
      </c>
      <c r="D146" s="6" t="s">
        <v>1455</v>
      </c>
      <c r="E146" s="6" t="s">
        <v>1455</v>
      </c>
      <c r="F146" s="7">
        <v>45</v>
      </c>
      <c r="G146" s="8" t="s">
        <v>1533</v>
      </c>
      <c r="H146" s="8" t="s">
        <v>1534</v>
      </c>
      <c r="I146" s="9">
        <v>1</v>
      </c>
      <c r="J146" s="9">
        <v>1</v>
      </c>
      <c r="K146" s="9">
        <v>1</v>
      </c>
      <c r="L146" s="34">
        <v>0</v>
      </c>
      <c r="M146" t="str">
        <f>LOWER(CONCATENATE("species/",A146,"-",B146))</f>
        <v>species/escherichia-coli</v>
      </c>
      <c r="N146" s="36">
        <v>0</v>
      </c>
      <c r="O146" s="77" t="str">
        <f>CONCATENATE(CHAR(34),A146,"+",B146,CHAR(34))</f>
        <v>"Escherichia+coli"</v>
      </c>
      <c r="P146" s="36">
        <v>0</v>
      </c>
      <c r="Q146" s="49" t="s">
        <v>1462</v>
      </c>
      <c r="R146" s="49"/>
    </row>
    <row r="147" spans="1:19" x14ac:dyDescent="0.25">
      <c r="A147" s="4" t="s">
        <v>875</v>
      </c>
      <c r="B147" s="5" t="s">
        <v>1228</v>
      </c>
      <c r="C147" s="9" t="s">
        <v>210</v>
      </c>
      <c r="D147" s="6" t="s">
        <v>1455</v>
      </c>
      <c r="E147" s="6" t="s">
        <v>1455</v>
      </c>
      <c r="F147" s="7">
        <v>540</v>
      </c>
      <c r="G147" s="8" t="s">
        <v>2029</v>
      </c>
      <c r="H147" s="8" t="s">
        <v>2030</v>
      </c>
      <c r="I147" s="9">
        <v>1</v>
      </c>
      <c r="J147" s="9">
        <v>1</v>
      </c>
      <c r="K147" s="9">
        <v>1</v>
      </c>
      <c r="L147" s="34">
        <v>0</v>
      </c>
      <c r="M147" t="str">
        <f>LOWER(CONCATENATE("species/",A147,"-",B147))</f>
        <v>species/eubacterium-limosum</v>
      </c>
      <c r="N147" s="36">
        <v>0</v>
      </c>
      <c r="O147" s="77" t="str">
        <f>CONCATENATE(CHAR(34),A147,"+",B147,CHAR(34))</f>
        <v>"Eubacterium+limosum"</v>
      </c>
      <c r="P147" s="36">
        <v>0</v>
      </c>
      <c r="Q147" s="49" t="s">
        <v>1462</v>
      </c>
      <c r="R147" s="49"/>
    </row>
    <row r="148" spans="1:19" x14ac:dyDescent="0.25">
      <c r="A148" s="5" t="s">
        <v>874</v>
      </c>
      <c r="B148" s="5" t="s">
        <v>1227</v>
      </c>
      <c r="C148" s="9" t="s">
        <v>209</v>
      </c>
      <c r="D148" s="6" t="s">
        <v>1455</v>
      </c>
      <c r="E148" s="6" t="s">
        <v>1455</v>
      </c>
      <c r="F148" s="7">
        <v>531</v>
      </c>
      <c r="G148" s="11" t="s">
        <v>2027</v>
      </c>
      <c r="H148" s="4" t="s">
        <v>2028</v>
      </c>
      <c r="I148" s="12">
        <v>1</v>
      </c>
      <c r="J148" s="12">
        <v>1</v>
      </c>
      <c r="K148" s="9">
        <v>1</v>
      </c>
      <c r="L148" s="34">
        <v>1</v>
      </c>
      <c r="M148" t="str">
        <f>LOWER(CONCATENATE("species/",A148,"-",B148))</f>
        <v>species/fastidiosipila-sanguinis</v>
      </c>
      <c r="N148" s="36">
        <v>0</v>
      </c>
      <c r="O148" s="77" t="str">
        <f>CONCATENATE(CHAR(34),A148,"+",B148,CHAR(34))</f>
        <v>"Fastidiosipila+sanguinis"</v>
      </c>
      <c r="P148" s="36">
        <v>0</v>
      </c>
      <c r="Q148" s="49" t="s">
        <v>1462</v>
      </c>
      <c r="R148" s="49"/>
    </row>
    <row r="149" spans="1:19" x14ac:dyDescent="0.25">
      <c r="A149" s="4" t="s">
        <v>878</v>
      </c>
      <c r="B149" s="5" t="s">
        <v>1233</v>
      </c>
      <c r="C149" s="9" t="s">
        <v>214</v>
      </c>
      <c r="D149" s="6" t="s">
        <v>1455</v>
      </c>
      <c r="E149" s="6" t="s">
        <v>1455</v>
      </c>
      <c r="F149" s="7">
        <v>549</v>
      </c>
      <c r="G149" s="8" t="s">
        <v>2039</v>
      </c>
      <c r="H149" s="8" t="s">
        <v>2040</v>
      </c>
      <c r="I149" s="9">
        <v>1</v>
      </c>
      <c r="J149" s="9">
        <v>1</v>
      </c>
      <c r="K149" s="9">
        <v>1</v>
      </c>
      <c r="L149" s="34">
        <v>0</v>
      </c>
      <c r="M149" t="str">
        <f>LOWER(CONCATENATE("species/",A149,"-",B149))</f>
        <v>species/filifactor-alocis</v>
      </c>
      <c r="N149" s="36">
        <v>0</v>
      </c>
      <c r="O149" s="77" t="str">
        <f>CONCATENATE(CHAR(34),A149,"+",B149,CHAR(34))</f>
        <v>"Filifactor+alocis"</v>
      </c>
      <c r="P149" s="36">
        <v>0</v>
      </c>
      <c r="Q149" s="49" t="s">
        <v>1462</v>
      </c>
      <c r="R149" s="49"/>
    </row>
    <row r="150" spans="1:19" x14ac:dyDescent="0.25">
      <c r="A150" s="4" t="s">
        <v>881</v>
      </c>
      <c r="B150" s="5" t="s">
        <v>1239</v>
      </c>
      <c r="C150" s="9" t="s">
        <v>220</v>
      </c>
      <c r="D150" s="6" t="s">
        <v>1455</v>
      </c>
      <c r="E150" s="6" t="s">
        <v>1455</v>
      </c>
      <c r="F150" s="7">
        <v>568</v>
      </c>
      <c r="G150" s="8" t="s">
        <v>2057</v>
      </c>
      <c r="H150" s="8" t="s">
        <v>2058</v>
      </c>
      <c r="I150" s="9">
        <v>1</v>
      </c>
      <c r="J150" s="9">
        <v>1</v>
      </c>
      <c r="K150" s="9">
        <v>1</v>
      </c>
      <c r="L150" s="34">
        <v>0</v>
      </c>
      <c r="M150" t="str">
        <f>LOWER(CONCATENATE("species/",A150,"-",B150))</f>
        <v>species/finegoldia-magna</v>
      </c>
      <c r="N150" s="36">
        <v>0</v>
      </c>
      <c r="O150" s="77" t="str">
        <f>CONCATENATE(CHAR(34),A150,"+",B150,CHAR(34))</f>
        <v>"Finegoldia+magna"</v>
      </c>
      <c r="P150" s="36">
        <v>0</v>
      </c>
      <c r="Q150" s="49" t="s">
        <v>1462</v>
      </c>
      <c r="R150" s="49"/>
    </row>
    <row r="151" spans="1:19" x14ac:dyDescent="0.25">
      <c r="A151" s="21" t="s">
        <v>947</v>
      </c>
      <c r="B151" s="5" t="s">
        <v>1431</v>
      </c>
      <c r="C151" s="9" t="s">
        <v>441</v>
      </c>
      <c r="D151" s="6" t="s">
        <v>1455</v>
      </c>
      <c r="E151" s="6" t="s">
        <v>1455</v>
      </c>
      <c r="F151" s="7">
        <v>968</v>
      </c>
      <c r="G151" s="8" t="s">
        <v>2625</v>
      </c>
      <c r="H151" s="8" t="s">
        <v>2626</v>
      </c>
      <c r="I151" s="9">
        <v>1</v>
      </c>
      <c r="J151" s="9">
        <v>1</v>
      </c>
      <c r="K151" s="9">
        <v>1</v>
      </c>
      <c r="L151" s="34">
        <v>0</v>
      </c>
      <c r="M151" t="str">
        <f>LOWER(CONCATENATE("species/",A151,"-",B151))</f>
        <v>species/fretibacterium-fastidiosum</v>
      </c>
      <c r="N151" s="36">
        <v>0</v>
      </c>
      <c r="O151" s="77" t="str">
        <f>CONCATENATE(CHAR(34),A151,"+",B151,CHAR(34))</f>
        <v>"Fretibacterium+fastidiosum"</v>
      </c>
      <c r="P151" s="36">
        <v>0</v>
      </c>
      <c r="Q151" s="49" t="s">
        <v>1462</v>
      </c>
      <c r="R151" s="49"/>
    </row>
    <row r="152" spans="1:19" x14ac:dyDescent="0.25">
      <c r="A152" s="4" t="s">
        <v>859</v>
      </c>
      <c r="B152" s="5" t="s">
        <v>1199</v>
      </c>
      <c r="C152" s="9" t="s">
        <v>176</v>
      </c>
      <c r="D152" s="6" t="s">
        <v>1455</v>
      </c>
      <c r="E152" s="6" t="s">
        <v>1455</v>
      </c>
      <c r="F152" s="7">
        <v>437</v>
      </c>
      <c r="G152" s="8" t="s">
        <v>1952</v>
      </c>
      <c r="H152" s="8" t="s">
        <v>1953</v>
      </c>
      <c r="I152" s="9">
        <v>1</v>
      </c>
      <c r="J152" s="9">
        <v>1</v>
      </c>
      <c r="K152" s="9">
        <v>1</v>
      </c>
      <c r="L152" s="34">
        <v>0</v>
      </c>
      <c r="M152" t="str">
        <f>LOWER(CONCATENATE("species/",A152,"-",B152))</f>
        <v>species/fusobacterium-gonidiaformans</v>
      </c>
      <c r="N152" s="36">
        <v>0</v>
      </c>
      <c r="O152" s="77" t="str">
        <f>CONCATENATE(CHAR(34),A152,"+",B152,CHAR(34))</f>
        <v>"Fusobacterium+gonidiaformans"</v>
      </c>
      <c r="P152" s="36">
        <v>0</v>
      </c>
      <c r="Q152" s="49" t="s">
        <v>1462</v>
      </c>
      <c r="R152" s="49"/>
    </row>
    <row r="153" spans="1:19" x14ac:dyDescent="0.25">
      <c r="A153" s="4" t="s">
        <v>859</v>
      </c>
      <c r="B153" s="5" t="s">
        <v>1196</v>
      </c>
      <c r="C153" s="9" t="s">
        <v>173</v>
      </c>
      <c r="D153" s="6" t="s">
        <v>1455</v>
      </c>
      <c r="E153" s="6" t="s">
        <v>1455</v>
      </c>
      <c r="F153" s="7">
        <v>432</v>
      </c>
      <c r="G153" s="14" t="s">
        <v>1944</v>
      </c>
      <c r="H153" s="14" t="s">
        <v>1945</v>
      </c>
      <c r="I153" s="9">
        <v>1</v>
      </c>
      <c r="J153" s="9">
        <v>1</v>
      </c>
      <c r="K153" s="15">
        <v>1</v>
      </c>
      <c r="L153" s="34">
        <v>0</v>
      </c>
      <c r="M153" t="str">
        <f>LOWER(CONCATENATE("species/",A153,"-",B153))</f>
        <v>species/fusobacterium-hwasookii</v>
      </c>
      <c r="N153" s="36">
        <v>0</v>
      </c>
      <c r="O153" s="77" t="str">
        <f>CONCATENATE(CHAR(34),A153,"+",B153,CHAR(34))</f>
        <v>"Fusobacterium+hwasookii"</v>
      </c>
      <c r="P153" s="36">
        <v>0</v>
      </c>
      <c r="Q153" s="49" t="s">
        <v>1462</v>
      </c>
      <c r="R153" s="49"/>
    </row>
    <row r="154" spans="1:19" x14ac:dyDescent="0.25">
      <c r="A154" s="4" t="s">
        <v>859</v>
      </c>
      <c r="B154" s="71" t="s">
        <v>1198</v>
      </c>
      <c r="C154" s="9" t="s">
        <v>175</v>
      </c>
      <c r="D154" s="66" t="s">
        <v>1455</v>
      </c>
      <c r="E154" s="66" t="s">
        <v>1455</v>
      </c>
      <c r="F154" s="7">
        <v>436</v>
      </c>
      <c r="G154" s="8" t="s">
        <v>1950</v>
      </c>
      <c r="H154" s="8" t="s">
        <v>1951</v>
      </c>
      <c r="I154" s="9">
        <v>1</v>
      </c>
      <c r="J154" s="9">
        <v>1</v>
      </c>
      <c r="K154" s="9">
        <v>1</v>
      </c>
      <c r="L154" s="34">
        <v>0</v>
      </c>
      <c r="M154" t="str">
        <f>LOWER(CONCATENATE("species/",A154,"-",B154))</f>
        <v>species/fusobacterium-massiliense</v>
      </c>
      <c r="N154" s="36">
        <v>0</v>
      </c>
      <c r="O154" s="77" t="str">
        <f>CONCATENATE(CHAR(34),A154,"+",B154,CHAR(34))</f>
        <v>"Fusobacterium+massiliense"</v>
      </c>
      <c r="P154" s="36">
        <v>0</v>
      </c>
      <c r="Q154" s="49" t="s">
        <v>1462</v>
      </c>
      <c r="R154" s="49"/>
      <c r="S154" s="67" t="s">
        <v>3582</v>
      </c>
    </row>
    <row r="155" spans="1:19" x14ac:dyDescent="0.25">
      <c r="A155" s="4" t="s">
        <v>859</v>
      </c>
      <c r="B155" s="5" t="s">
        <v>1192</v>
      </c>
      <c r="C155" s="9" t="s">
        <v>169</v>
      </c>
      <c r="D155" s="6" t="s">
        <v>1455</v>
      </c>
      <c r="E155" s="6" t="s">
        <v>1455</v>
      </c>
      <c r="F155" s="7">
        <v>422</v>
      </c>
      <c r="G155" s="8" t="s">
        <v>1934</v>
      </c>
      <c r="H155" s="8" t="s">
        <v>1935</v>
      </c>
      <c r="I155" s="9">
        <v>1</v>
      </c>
      <c r="J155" s="9">
        <v>1</v>
      </c>
      <c r="K155" s="9">
        <v>1</v>
      </c>
      <c r="L155" s="34">
        <v>1</v>
      </c>
      <c r="M155" t="str">
        <f>LOWER(CONCATENATE("species/",A155,"-",B155))</f>
        <v>species/fusobacterium-naviforme</v>
      </c>
      <c r="N155" s="36">
        <v>0</v>
      </c>
      <c r="O155" s="77" t="str">
        <f>CONCATENATE(CHAR(34),A155,"+",B155,CHAR(34))</f>
        <v>"Fusobacterium+naviforme"</v>
      </c>
      <c r="P155" s="36">
        <v>0</v>
      </c>
      <c r="Q155" s="49" t="s">
        <v>1462</v>
      </c>
      <c r="R155" s="65"/>
    </row>
    <row r="156" spans="1:19" x14ac:dyDescent="0.25">
      <c r="A156" s="4" t="s">
        <v>859</v>
      </c>
      <c r="B156" s="5" t="s">
        <v>1200</v>
      </c>
      <c r="C156" s="9" t="s">
        <v>177</v>
      </c>
      <c r="D156" s="6" t="s">
        <v>1455</v>
      </c>
      <c r="E156" s="6" t="s">
        <v>1455</v>
      </c>
      <c r="F156" s="7">
        <v>438</v>
      </c>
      <c r="G156" s="8" t="s">
        <v>1954</v>
      </c>
      <c r="H156" s="8" t="s">
        <v>1955</v>
      </c>
      <c r="I156" s="9">
        <v>1</v>
      </c>
      <c r="J156" s="9">
        <v>1</v>
      </c>
      <c r="K156" s="9">
        <v>1</v>
      </c>
      <c r="L156" s="34">
        <v>0</v>
      </c>
      <c r="M156" t="str">
        <f>LOWER(CONCATENATE("species/",A156,"-",B156))</f>
        <v>species/fusobacterium-necrophorum</v>
      </c>
      <c r="N156" s="36">
        <v>0</v>
      </c>
      <c r="O156" s="77" t="str">
        <f>CONCATENATE(CHAR(34),A156,"+",B156,CHAR(34))</f>
        <v>"Fusobacterium+necrophorum"</v>
      </c>
      <c r="P156" s="36">
        <v>0</v>
      </c>
      <c r="Q156" s="49" t="s">
        <v>1462</v>
      </c>
      <c r="R156" s="49"/>
    </row>
    <row r="157" spans="1:19" x14ac:dyDescent="0.25">
      <c r="A157" s="4" t="s">
        <v>859</v>
      </c>
      <c r="B157" s="5" t="s">
        <v>1193</v>
      </c>
      <c r="C157" s="9" t="s">
        <v>170</v>
      </c>
      <c r="D157" s="6" t="s">
        <v>1455</v>
      </c>
      <c r="E157" s="6" t="s">
        <v>1455</v>
      </c>
      <c r="F157" s="7">
        <v>425</v>
      </c>
      <c r="G157" s="8" t="s">
        <v>1936</v>
      </c>
      <c r="H157" s="8" t="s">
        <v>1937</v>
      </c>
      <c r="I157" s="9">
        <v>1</v>
      </c>
      <c r="J157" s="9">
        <v>1</v>
      </c>
      <c r="K157" s="9">
        <v>1</v>
      </c>
      <c r="L157" s="34">
        <v>0</v>
      </c>
      <c r="M157" s="42" t="s">
        <v>3481</v>
      </c>
      <c r="N157" s="41">
        <v>1</v>
      </c>
      <c r="O157" s="78" t="s">
        <v>3701</v>
      </c>
      <c r="P157" s="41">
        <v>1</v>
      </c>
      <c r="Q157" s="49" t="s">
        <v>1462</v>
      </c>
      <c r="R157" s="49"/>
    </row>
    <row r="158" spans="1:19" x14ac:dyDescent="0.25">
      <c r="A158" s="4" t="s">
        <v>859</v>
      </c>
      <c r="B158" s="5" t="s">
        <v>1194</v>
      </c>
      <c r="C158" s="9" t="s">
        <v>171</v>
      </c>
      <c r="D158" s="6" t="s">
        <v>1455</v>
      </c>
      <c r="E158" s="6" t="s">
        <v>1455</v>
      </c>
      <c r="F158" s="7">
        <v>427</v>
      </c>
      <c r="G158" s="8" t="s">
        <v>1940</v>
      </c>
      <c r="H158" s="8" t="s">
        <v>1941</v>
      </c>
      <c r="I158" s="9">
        <v>1</v>
      </c>
      <c r="J158" s="9">
        <v>1</v>
      </c>
      <c r="K158" s="9">
        <v>1</v>
      </c>
      <c r="L158" s="34">
        <v>0</v>
      </c>
      <c r="M158" s="42" t="s">
        <v>3482</v>
      </c>
      <c r="N158" s="41">
        <v>1</v>
      </c>
      <c r="O158" s="78" t="s">
        <v>3701</v>
      </c>
      <c r="P158" s="41">
        <v>1</v>
      </c>
      <c r="Q158" s="49" t="s">
        <v>1462</v>
      </c>
      <c r="R158" s="49"/>
    </row>
    <row r="159" spans="1:19" x14ac:dyDescent="0.25">
      <c r="A159" s="4" t="s">
        <v>859</v>
      </c>
      <c r="B159" s="5" t="s">
        <v>1195</v>
      </c>
      <c r="C159" s="9" t="s">
        <v>172</v>
      </c>
      <c r="D159" s="6" t="s">
        <v>1455</v>
      </c>
      <c r="E159" s="6" t="s">
        <v>1455</v>
      </c>
      <c r="F159" s="7">
        <v>431</v>
      </c>
      <c r="G159" s="8" t="s">
        <v>1942</v>
      </c>
      <c r="H159" s="8" t="s">
        <v>1943</v>
      </c>
      <c r="I159" s="9">
        <v>1</v>
      </c>
      <c r="J159" s="9">
        <v>1</v>
      </c>
      <c r="K159" s="9">
        <v>1</v>
      </c>
      <c r="L159" s="34">
        <v>0</v>
      </c>
      <c r="M159" s="42" t="s">
        <v>3483</v>
      </c>
      <c r="N159" s="41">
        <v>1</v>
      </c>
      <c r="O159" s="78" t="s">
        <v>3701</v>
      </c>
      <c r="P159" s="41">
        <v>1</v>
      </c>
      <c r="Q159" s="49" t="s">
        <v>1462</v>
      </c>
      <c r="R159" s="49"/>
    </row>
    <row r="160" spans="1:19" x14ac:dyDescent="0.25">
      <c r="A160" s="4" t="s">
        <v>859</v>
      </c>
      <c r="B160" s="5" t="s">
        <v>1191</v>
      </c>
      <c r="C160" s="9" t="s">
        <v>168</v>
      </c>
      <c r="D160" s="6" t="s">
        <v>1455</v>
      </c>
      <c r="E160" s="6" t="s">
        <v>1455</v>
      </c>
      <c r="F160" s="7">
        <v>420</v>
      </c>
      <c r="G160" s="8" t="s">
        <v>1930</v>
      </c>
      <c r="H160" s="5" t="s">
        <v>1931</v>
      </c>
      <c r="I160" s="9">
        <v>1</v>
      </c>
      <c r="J160" s="9">
        <v>1</v>
      </c>
      <c r="K160" s="9">
        <v>1</v>
      </c>
      <c r="L160" s="34">
        <v>0</v>
      </c>
      <c r="M160" s="42" t="s">
        <v>3480</v>
      </c>
      <c r="N160" s="41">
        <v>1</v>
      </c>
      <c r="O160" s="78" t="s">
        <v>3702</v>
      </c>
      <c r="P160" s="41">
        <v>1</v>
      </c>
      <c r="Q160" s="49" t="s">
        <v>1462</v>
      </c>
      <c r="R160" s="49"/>
    </row>
    <row r="161" spans="1:18" x14ac:dyDescent="0.25">
      <c r="A161" s="4" t="s">
        <v>859</v>
      </c>
      <c r="B161" s="5" t="s">
        <v>1197</v>
      </c>
      <c r="C161" s="9" t="s">
        <v>174</v>
      </c>
      <c r="D161" s="6" t="s">
        <v>1455</v>
      </c>
      <c r="E161" s="6" t="s">
        <v>1455</v>
      </c>
      <c r="F161" s="7">
        <v>434</v>
      </c>
      <c r="G161" s="8" t="s">
        <v>1946</v>
      </c>
      <c r="H161" s="8" t="s">
        <v>1947</v>
      </c>
      <c r="I161" s="9">
        <v>1</v>
      </c>
      <c r="J161" s="9">
        <v>1</v>
      </c>
      <c r="K161" s="9">
        <v>1</v>
      </c>
      <c r="L161" s="34">
        <v>0</v>
      </c>
      <c r="M161" t="str">
        <f>LOWER(CONCATENATE("species/",A161,"-",B161))</f>
        <v>species/fusobacterium-periodonticum</v>
      </c>
      <c r="N161" s="36">
        <v>0</v>
      </c>
      <c r="O161" s="77" t="str">
        <f>CONCATENATE(CHAR(34),A161,"+",B161,CHAR(34))</f>
        <v>"Fusobacterium+periodonticum"</v>
      </c>
      <c r="P161" s="36">
        <v>0</v>
      </c>
      <c r="Q161" s="49" t="s">
        <v>1462</v>
      </c>
      <c r="R161" s="49"/>
    </row>
    <row r="162" spans="1:18" x14ac:dyDescent="0.25">
      <c r="A162" s="4" t="s">
        <v>943</v>
      </c>
      <c r="B162" s="5" t="s">
        <v>1302</v>
      </c>
      <c r="C162" s="9" t="s">
        <v>435</v>
      </c>
      <c r="D162" s="6" t="s">
        <v>1455</v>
      </c>
      <c r="E162" s="6" t="s">
        <v>1455</v>
      </c>
      <c r="F162" s="7">
        <v>948</v>
      </c>
      <c r="G162" s="8" t="s">
        <v>2603</v>
      </c>
      <c r="H162" s="8" t="s">
        <v>2604</v>
      </c>
      <c r="I162" s="9">
        <v>1</v>
      </c>
      <c r="J162" s="9">
        <v>1</v>
      </c>
      <c r="K162" s="9">
        <v>1</v>
      </c>
      <c r="L162" s="34">
        <v>0</v>
      </c>
      <c r="M162" t="str">
        <f>LOWER(CONCATENATE("species/",A162,"-",B162))</f>
        <v>species/gardnerella-vaginalis</v>
      </c>
      <c r="N162" s="36">
        <v>0</v>
      </c>
      <c r="O162" s="77" t="str">
        <f>CONCATENATE(CHAR(34),A162,"+",B162,CHAR(34))</f>
        <v>"Gardnerella+vaginalis"</v>
      </c>
      <c r="P162" s="36">
        <v>0</v>
      </c>
      <c r="Q162" s="49" t="s">
        <v>1462</v>
      </c>
      <c r="R162" s="49"/>
    </row>
    <row r="163" spans="1:18" x14ac:dyDescent="0.25">
      <c r="A163" s="4" t="s">
        <v>907</v>
      </c>
      <c r="B163" s="5" t="s">
        <v>1337</v>
      </c>
      <c r="C163" s="9" t="s">
        <v>335</v>
      </c>
      <c r="D163" s="6" t="s">
        <v>1455</v>
      </c>
      <c r="E163" s="6" t="s">
        <v>1455</v>
      </c>
      <c r="F163" s="7">
        <v>786</v>
      </c>
      <c r="G163" s="8" t="s">
        <v>2363</v>
      </c>
      <c r="H163" s="8" t="s">
        <v>2364</v>
      </c>
      <c r="I163" s="9">
        <v>1</v>
      </c>
      <c r="J163" s="9">
        <v>1</v>
      </c>
      <c r="K163" s="9">
        <v>1</v>
      </c>
      <c r="L163" s="34">
        <v>0</v>
      </c>
      <c r="M163" t="str">
        <f>LOWER(CONCATENATE("species/",A163,"-",B163))</f>
        <v>species/gemella-bergeri</v>
      </c>
      <c r="N163" s="36">
        <v>0</v>
      </c>
      <c r="O163" s="77" t="str">
        <f>CONCATENATE(CHAR(34),A163,"+",B163,CHAR(34))</f>
        <v>"Gemella+bergeri"</v>
      </c>
      <c r="P163" s="36">
        <v>0</v>
      </c>
      <c r="Q163" s="49" t="s">
        <v>1462</v>
      </c>
      <c r="R163" s="49"/>
    </row>
    <row r="164" spans="1:18" x14ac:dyDescent="0.25">
      <c r="A164" s="4" t="s">
        <v>907</v>
      </c>
      <c r="B164" s="5" t="s">
        <v>1336</v>
      </c>
      <c r="C164" s="9" t="s">
        <v>333</v>
      </c>
      <c r="D164" s="6" t="s">
        <v>1455</v>
      </c>
      <c r="E164" s="6" t="s">
        <v>1455</v>
      </c>
      <c r="F164" s="7">
        <v>784</v>
      </c>
      <c r="G164" s="8" t="s">
        <v>2359</v>
      </c>
      <c r="H164" s="8" t="s">
        <v>2360</v>
      </c>
      <c r="I164" s="9">
        <v>1</v>
      </c>
      <c r="J164" s="9">
        <v>1</v>
      </c>
      <c r="K164" s="9">
        <v>1</v>
      </c>
      <c r="L164" s="34">
        <v>0</v>
      </c>
      <c r="M164" t="str">
        <f>LOWER(CONCATENATE("species/",A164,"-",B164))</f>
        <v>species/gemella-haemolysans</v>
      </c>
      <c r="N164" s="36">
        <v>0</v>
      </c>
      <c r="O164" s="77" t="str">
        <f>CONCATENATE(CHAR(34),A164,"+",B164,CHAR(34))</f>
        <v>"Gemella+haemolysans"</v>
      </c>
      <c r="P164" s="36">
        <v>0</v>
      </c>
      <c r="Q164" s="49" t="s">
        <v>1462</v>
      </c>
      <c r="R164" s="49"/>
    </row>
    <row r="165" spans="1:18" x14ac:dyDescent="0.25">
      <c r="A165" s="4" t="s">
        <v>907</v>
      </c>
      <c r="B165" s="5" t="s">
        <v>1335</v>
      </c>
      <c r="C165" s="9" t="s">
        <v>332</v>
      </c>
      <c r="D165" s="6" t="s">
        <v>1455</v>
      </c>
      <c r="E165" s="6" t="s">
        <v>1455</v>
      </c>
      <c r="F165" s="7">
        <v>782</v>
      </c>
      <c r="G165" s="8" t="s">
        <v>2355</v>
      </c>
      <c r="H165" s="8" t="s">
        <v>2356</v>
      </c>
      <c r="I165" s="9">
        <v>1</v>
      </c>
      <c r="J165" s="9">
        <v>1</v>
      </c>
      <c r="K165" s="9">
        <v>1</v>
      </c>
      <c r="L165" s="34">
        <v>0</v>
      </c>
      <c r="M165" t="str">
        <f>LOWER(CONCATENATE("species/",A165,"-",B165))</f>
        <v>species/gemella-morbillorum</v>
      </c>
      <c r="N165" s="36">
        <v>0</v>
      </c>
      <c r="O165" s="77" t="str">
        <f>CONCATENATE(CHAR(34),A165,"+",B165,CHAR(34))</f>
        <v>"Gemella+morbillorum"</v>
      </c>
      <c r="P165" s="36">
        <v>0</v>
      </c>
      <c r="Q165" s="49" t="s">
        <v>1462</v>
      </c>
      <c r="R165" s="49"/>
    </row>
    <row r="166" spans="1:18" x14ac:dyDescent="0.25">
      <c r="A166" s="4" t="s">
        <v>907</v>
      </c>
      <c r="B166" s="5" t="s">
        <v>1227</v>
      </c>
      <c r="C166" s="9" t="s">
        <v>334</v>
      </c>
      <c r="D166" s="6" t="s">
        <v>1455</v>
      </c>
      <c r="E166" s="6" t="s">
        <v>1455</v>
      </c>
      <c r="F166" s="7">
        <v>785</v>
      </c>
      <c r="G166" s="8" t="s">
        <v>2361</v>
      </c>
      <c r="H166" s="8" t="s">
        <v>2362</v>
      </c>
      <c r="I166" s="9">
        <v>1</v>
      </c>
      <c r="J166" s="9">
        <v>1</v>
      </c>
      <c r="K166" s="9">
        <v>1</v>
      </c>
      <c r="L166" s="34">
        <v>0</v>
      </c>
      <c r="M166" t="str">
        <f>LOWER(CONCATENATE("species/",A166,"-",B166))</f>
        <v>species/gemella-sanguinis</v>
      </c>
      <c r="N166" s="36">
        <v>0</v>
      </c>
      <c r="O166" s="77" t="str">
        <f>CONCATENATE(CHAR(34),A166,"+",B166,CHAR(34))</f>
        <v>"Gemella+sanguinis"</v>
      </c>
      <c r="P166" s="36">
        <v>0</v>
      </c>
      <c r="Q166" s="49" t="s">
        <v>1462</v>
      </c>
      <c r="R166" s="49"/>
    </row>
    <row r="167" spans="1:18" x14ac:dyDescent="0.25">
      <c r="A167" s="4" t="s">
        <v>893</v>
      </c>
      <c r="B167" s="5" t="s">
        <v>1288</v>
      </c>
      <c r="C167" s="9" t="s">
        <v>278</v>
      </c>
      <c r="D167" s="6" t="s">
        <v>1455</v>
      </c>
      <c r="E167" s="6" t="s">
        <v>1455</v>
      </c>
      <c r="F167" s="7">
        <v>721</v>
      </c>
      <c r="G167" s="8" t="s">
        <v>2238</v>
      </c>
      <c r="H167" s="8" t="s">
        <v>2239</v>
      </c>
      <c r="I167" s="9">
        <v>1</v>
      </c>
      <c r="J167" s="9">
        <v>1</v>
      </c>
      <c r="K167" s="9">
        <v>1</v>
      </c>
      <c r="L167" s="34">
        <v>0</v>
      </c>
      <c r="M167" t="str">
        <f>LOWER(CONCATENATE("species/",A167,"-",B167))</f>
        <v>species/granulicatella-adiacens</v>
      </c>
      <c r="N167" s="36">
        <v>0</v>
      </c>
      <c r="O167" s="77" t="str">
        <f>CONCATENATE(CHAR(34),A167,"+",B167,CHAR(34))</f>
        <v>"Granulicatella+adiacens"</v>
      </c>
      <c r="P167" s="36">
        <v>0</v>
      </c>
      <c r="Q167" s="49" t="s">
        <v>1462</v>
      </c>
      <c r="R167" s="49"/>
    </row>
    <row r="168" spans="1:18" x14ac:dyDescent="0.25">
      <c r="A168" s="4" t="s">
        <v>893</v>
      </c>
      <c r="B168" s="5" t="s">
        <v>1289</v>
      </c>
      <c r="C168" s="9" t="s">
        <v>279</v>
      </c>
      <c r="D168" s="6" t="s">
        <v>1455</v>
      </c>
      <c r="E168" s="6" t="s">
        <v>1455</v>
      </c>
      <c r="F168" s="7">
        <v>724</v>
      </c>
      <c r="G168" s="8" t="s">
        <v>2244</v>
      </c>
      <c r="H168" s="8" t="s">
        <v>2245</v>
      </c>
      <c r="I168" s="9">
        <v>1</v>
      </c>
      <c r="J168" s="9">
        <v>1</v>
      </c>
      <c r="K168" s="9">
        <v>1</v>
      </c>
      <c r="L168" s="34">
        <v>0</v>
      </c>
      <c r="M168" t="str">
        <f>LOWER(CONCATENATE("species/",A168,"-",B168))</f>
        <v>species/granulicatella-elegans</v>
      </c>
      <c r="N168" s="36">
        <v>0</v>
      </c>
      <c r="O168" s="77" t="str">
        <f>CONCATENATE(CHAR(34),A168,"+",B168,CHAR(34))</f>
        <v>"Granulicatella+elegans"</v>
      </c>
      <c r="P168" s="36">
        <v>0</v>
      </c>
      <c r="Q168" s="49" t="s">
        <v>1462</v>
      </c>
      <c r="R168" s="49"/>
    </row>
    <row r="169" spans="1:18" x14ac:dyDescent="0.25">
      <c r="A169" s="13" t="s">
        <v>834</v>
      </c>
      <c r="B169" s="17" t="s">
        <v>1108</v>
      </c>
      <c r="C169" s="35" t="s">
        <v>84</v>
      </c>
      <c r="D169" s="6" t="s">
        <v>1455</v>
      </c>
      <c r="E169" s="6" t="s">
        <v>1455</v>
      </c>
      <c r="F169" s="7">
        <v>141</v>
      </c>
      <c r="G169" s="8" t="s">
        <v>1680</v>
      </c>
      <c r="H169" s="8" t="s">
        <v>1681</v>
      </c>
      <c r="I169" s="9">
        <v>1</v>
      </c>
      <c r="J169" s="9">
        <v>1</v>
      </c>
      <c r="K169" s="9">
        <v>1</v>
      </c>
      <c r="L169" s="34">
        <v>0</v>
      </c>
      <c r="M169" t="str">
        <f>LOWER(CONCATENATE("species/",A169,"-",B169))</f>
        <v>species/haematobacter-missouriensis</v>
      </c>
      <c r="N169" s="36">
        <v>0</v>
      </c>
      <c r="O169" s="77" t="str">
        <f>CONCATENATE(CHAR(34),A169,"+",B169,CHAR(34))</f>
        <v>"Haematobacter+missouriensis"</v>
      </c>
      <c r="P169" s="36">
        <v>0</v>
      </c>
      <c r="Q169" s="49" t="s">
        <v>1462</v>
      </c>
      <c r="R169" s="49"/>
    </row>
    <row r="170" spans="1:18" x14ac:dyDescent="0.25">
      <c r="A170" s="4" t="s">
        <v>799</v>
      </c>
      <c r="B170" s="5" t="s">
        <v>1032</v>
      </c>
      <c r="C170" s="9" t="s">
        <v>6</v>
      </c>
      <c r="D170" s="6" t="s">
        <v>1455</v>
      </c>
      <c r="E170" s="6" t="s">
        <v>1455</v>
      </c>
      <c r="F170" s="7">
        <v>19</v>
      </c>
      <c r="G170" s="8" t="s">
        <v>1486</v>
      </c>
      <c r="H170" s="8" t="s">
        <v>1487</v>
      </c>
      <c r="I170" s="9">
        <v>1</v>
      </c>
      <c r="J170" s="9">
        <v>1</v>
      </c>
      <c r="K170" s="9">
        <v>1</v>
      </c>
      <c r="L170" s="34">
        <v>0</v>
      </c>
      <c r="M170" t="str">
        <f>LOWER(CONCATENATE("species/",A170,"-",B170))</f>
        <v>species/haemophilus-aegyptius</v>
      </c>
      <c r="N170" s="36">
        <v>0</v>
      </c>
      <c r="O170" s="77" t="str">
        <f>CONCATENATE(CHAR(34),A170,"+",B170,CHAR(34))</f>
        <v>"Haemophilus+aegyptius"</v>
      </c>
      <c r="P170" s="36">
        <v>0</v>
      </c>
      <c r="Q170" s="49" t="s">
        <v>1462</v>
      </c>
      <c r="R170" s="49"/>
    </row>
    <row r="171" spans="1:18" x14ac:dyDescent="0.25">
      <c r="A171" s="4" t="s">
        <v>799</v>
      </c>
      <c r="B171" s="5" t="s">
        <v>1039</v>
      </c>
      <c r="C171" s="9" t="s">
        <v>13</v>
      </c>
      <c r="D171" s="6" t="s">
        <v>1455</v>
      </c>
      <c r="E171" s="6" t="s">
        <v>1455</v>
      </c>
      <c r="F171" s="7">
        <v>33</v>
      </c>
      <c r="G171" s="8" t="s">
        <v>1510</v>
      </c>
      <c r="H171" s="8" t="s">
        <v>1511</v>
      </c>
      <c r="I171" s="9">
        <v>1</v>
      </c>
      <c r="J171" s="9">
        <v>1</v>
      </c>
      <c r="K171" s="9">
        <v>1</v>
      </c>
      <c r="L171" s="34">
        <v>0</v>
      </c>
      <c r="M171" t="str">
        <f>LOWER(CONCATENATE("species/",A171,"-",B171))</f>
        <v>species/haemophilus-ducreyi</v>
      </c>
      <c r="N171" s="36">
        <v>0</v>
      </c>
      <c r="O171" s="77" t="str">
        <f>CONCATENATE(CHAR(34),A171,"+",B171,CHAR(34))</f>
        <v>"Haemophilus+ducreyi"</v>
      </c>
      <c r="P171" s="36">
        <v>0</v>
      </c>
      <c r="Q171" s="49" t="s">
        <v>1462</v>
      </c>
      <c r="R171" s="49"/>
    </row>
    <row r="172" spans="1:18" x14ac:dyDescent="0.25">
      <c r="A172" s="4" t="s">
        <v>799</v>
      </c>
      <c r="B172" s="5" t="s">
        <v>1031</v>
      </c>
      <c r="C172" s="9" t="s">
        <v>5</v>
      </c>
      <c r="D172" s="6" t="s">
        <v>1455</v>
      </c>
      <c r="E172" s="6" t="s">
        <v>1455</v>
      </c>
      <c r="F172" s="7">
        <v>17</v>
      </c>
      <c r="G172" s="8" t="s">
        <v>1482</v>
      </c>
      <c r="H172" s="8" t="s">
        <v>1483</v>
      </c>
      <c r="I172" s="9">
        <v>1</v>
      </c>
      <c r="J172" s="9">
        <v>1</v>
      </c>
      <c r="K172" s="9">
        <v>1</v>
      </c>
      <c r="L172" s="34">
        <v>0</v>
      </c>
      <c r="M172" t="str">
        <f>LOWER(CONCATENATE("species/",A172,"-",B172))</f>
        <v>species/haemophilus-haemolyticus</v>
      </c>
      <c r="N172" s="36">
        <v>0</v>
      </c>
      <c r="O172" s="77" t="str">
        <f>CONCATENATE(CHAR(34),A172,"+",B172,CHAR(34))</f>
        <v>"Haemophilus+haemolyticus"</v>
      </c>
      <c r="P172" s="36">
        <v>0</v>
      </c>
      <c r="Q172" s="49" t="s">
        <v>1462</v>
      </c>
      <c r="R172" s="49"/>
    </row>
    <row r="173" spans="1:18" x14ac:dyDescent="0.25">
      <c r="A173" s="4" t="s">
        <v>799</v>
      </c>
      <c r="B173" s="5" t="s">
        <v>1033</v>
      </c>
      <c r="C173" s="9" t="s">
        <v>7</v>
      </c>
      <c r="D173" s="6" t="s">
        <v>1455</v>
      </c>
      <c r="E173" s="6" t="s">
        <v>1455</v>
      </c>
      <c r="F173" s="7">
        <v>21</v>
      </c>
      <c r="G173" s="8" t="s">
        <v>1490</v>
      </c>
      <c r="H173" s="8" t="s">
        <v>1491</v>
      </c>
      <c r="I173" s="9">
        <v>1</v>
      </c>
      <c r="J173" s="9">
        <v>1</v>
      </c>
      <c r="K173" s="9">
        <v>1</v>
      </c>
      <c r="L173" s="34">
        <v>0</v>
      </c>
      <c r="M173" t="str">
        <f>LOWER(CONCATENATE("species/",A173,"-",B173))</f>
        <v>species/haemophilus-influenzae</v>
      </c>
      <c r="N173" s="36">
        <v>0</v>
      </c>
      <c r="O173" s="77" t="str">
        <f>CONCATENATE(CHAR(34),A173,"+",B173,CHAR(34))</f>
        <v>"Haemophilus+influenzae"</v>
      </c>
      <c r="P173" s="36">
        <v>0</v>
      </c>
      <c r="Q173" s="49" t="s">
        <v>1462</v>
      </c>
      <c r="R173" s="49"/>
    </row>
    <row r="174" spans="1:18" x14ac:dyDescent="0.25">
      <c r="A174" s="4" t="s">
        <v>799</v>
      </c>
      <c r="B174" s="5" t="s">
        <v>1038</v>
      </c>
      <c r="C174" s="9" t="s">
        <v>12</v>
      </c>
      <c r="D174" s="6" t="s">
        <v>1455</v>
      </c>
      <c r="E174" s="6" t="s">
        <v>1455</v>
      </c>
      <c r="F174" s="7">
        <v>31</v>
      </c>
      <c r="G174" s="11" t="s">
        <v>1506</v>
      </c>
      <c r="H174" s="4" t="s">
        <v>1507</v>
      </c>
      <c r="I174" s="12">
        <v>1</v>
      </c>
      <c r="J174" s="12">
        <v>1</v>
      </c>
      <c r="K174" s="9">
        <v>1</v>
      </c>
      <c r="L174" s="34">
        <v>0</v>
      </c>
      <c r="M174" t="str">
        <f>LOWER(CONCATENATE("species/",A174,"-",B174))</f>
        <v>species/haemophilus-parahaemolyticus</v>
      </c>
      <c r="N174" s="36">
        <v>0</v>
      </c>
      <c r="O174" s="77" t="str">
        <f>CONCATENATE(CHAR(34),A174,"+",B174,CHAR(34))</f>
        <v>"Haemophilus+parahaemolyticus"</v>
      </c>
      <c r="P174" s="36">
        <v>0</v>
      </c>
      <c r="Q174" s="49" t="s">
        <v>1462</v>
      </c>
      <c r="R174" s="49"/>
    </row>
    <row r="175" spans="1:18" x14ac:dyDescent="0.25">
      <c r="A175" s="4" t="s">
        <v>799</v>
      </c>
      <c r="B175" s="5" t="s">
        <v>1034</v>
      </c>
      <c r="C175" s="9" t="s">
        <v>8</v>
      </c>
      <c r="D175" s="6" t="s">
        <v>1455</v>
      </c>
      <c r="E175" s="6" t="s">
        <v>1455</v>
      </c>
      <c r="F175" s="7">
        <v>25</v>
      </c>
      <c r="G175" s="8" t="s">
        <v>1494</v>
      </c>
      <c r="H175" s="8" t="s">
        <v>1495</v>
      </c>
      <c r="I175" s="9">
        <v>1</v>
      </c>
      <c r="J175" s="9">
        <v>1</v>
      </c>
      <c r="K175" s="9">
        <v>1</v>
      </c>
      <c r="L175" s="34">
        <v>0</v>
      </c>
      <c r="M175" t="str">
        <f>LOWER(CONCATENATE("species/",A175,"-",B175))</f>
        <v>species/haemophilus-parainfluenzae</v>
      </c>
      <c r="N175" s="36">
        <v>0</v>
      </c>
      <c r="O175" s="77" t="str">
        <f>CONCATENATE(CHAR(34),A175,"+",B175,CHAR(34))</f>
        <v>"Haemophilus+parainfluenzae"</v>
      </c>
      <c r="P175" s="36">
        <v>0</v>
      </c>
      <c r="Q175" s="49" t="s">
        <v>1462</v>
      </c>
      <c r="R175" s="49"/>
    </row>
    <row r="176" spans="1:18" x14ac:dyDescent="0.25">
      <c r="A176" s="4" t="s">
        <v>799</v>
      </c>
      <c r="B176" s="5" t="s">
        <v>1037</v>
      </c>
      <c r="C176" s="9" t="s">
        <v>11</v>
      </c>
      <c r="D176" s="6" t="s">
        <v>1455</v>
      </c>
      <c r="E176" s="6" t="s">
        <v>1455</v>
      </c>
      <c r="F176" s="7">
        <v>30</v>
      </c>
      <c r="G176" s="8" t="s">
        <v>1504</v>
      </c>
      <c r="H176" s="8" t="s">
        <v>1505</v>
      </c>
      <c r="I176" s="9">
        <v>1</v>
      </c>
      <c r="J176" s="9">
        <v>1</v>
      </c>
      <c r="K176" s="9">
        <v>1</v>
      </c>
      <c r="L176" s="34">
        <v>0</v>
      </c>
      <c r="M176" t="str">
        <f>LOWER(CONCATENATE("species/",A176,"-",B176))</f>
        <v>species/haemophilus-paraphrohaemolyticus</v>
      </c>
      <c r="N176" s="36">
        <v>0</v>
      </c>
      <c r="O176" s="77" t="str">
        <f>CONCATENATE(CHAR(34),A176,"+",B176,CHAR(34))</f>
        <v>"Haemophilus+paraphrohaemolyticus"</v>
      </c>
      <c r="P176" s="36">
        <v>0</v>
      </c>
      <c r="Q176" s="49" t="s">
        <v>1462</v>
      </c>
      <c r="R176" s="49"/>
    </row>
    <row r="177" spans="1:18" x14ac:dyDescent="0.25">
      <c r="A177" s="4" t="s">
        <v>799</v>
      </c>
      <c r="B177" s="5" t="s">
        <v>1036</v>
      </c>
      <c r="C177" s="9" t="s">
        <v>10</v>
      </c>
      <c r="D177" s="6" t="s">
        <v>1455</v>
      </c>
      <c r="E177" s="6" t="s">
        <v>1455</v>
      </c>
      <c r="F177" s="7">
        <v>28</v>
      </c>
      <c r="G177" s="11" t="s">
        <v>1500</v>
      </c>
      <c r="H177" s="4" t="s">
        <v>1501</v>
      </c>
      <c r="I177" s="12">
        <v>1</v>
      </c>
      <c r="J177" s="12">
        <v>1</v>
      </c>
      <c r="K177" s="9">
        <v>1</v>
      </c>
      <c r="L177" s="34">
        <v>0</v>
      </c>
      <c r="M177" t="str">
        <f>LOWER(CONCATENATE("species/",A177,"-",B177))</f>
        <v>species/haemophilus-pittmaniae</v>
      </c>
      <c r="N177" s="36">
        <v>0</v>
      </c>
      <c r="O177" s="77" t="str">
        <f>CONCATENATE(CHAR(34),A177,"+",B177,CHAR(34))</f>
        <v>"Haemophilus+pittmaniae"</v>
      </c>
      <c r="P177" s="36">
        <v>0</v>
      </c>
      <c r="Q177" s="49" t="s">
        <v>1462</v>
      </c>
      <c r="R177" s="49"/>
    </row>
    <row r="178" spans="1:18" x14ac:dyDescent="0.25">
      <c r="A178" s="4" t="s">
        <v>799</v>
      </c>
      <c r="B178" s="5" t="s">
        <v>1035</v>
      </c>
      <c r="C178" s="9" t="s">
        <v>9</v>
      </c>
      <c r="D178" s="6" t="s">
        <v>1455</v>
      </c>
      <c r="E178" s="6" t="s">
        <v>1455</v>
      </c>
      <c r="F178" s="7">
        <v>27</v>
      </c>
      <c r="G178" s="11" t="s">
        <v>1498</v>
      </c>
      <c r="H178" s="4" t="s">
        <v>1499</v>
      </c>
      <c r="I178" s="12">
        <v>1</v>
      </c>
      <c r="J178" s="12">
        <v>1</v>
      </c>
      <c r="K178" s="9">
        <v>1</v>
      </c>
      <c r="L178" s="34">
        <v>0</v>
      </c>
      <c r="M178" t="str">
        <f>LOWER(CONCATENATE("species/",A178,"-",B178))</f>
        <v>species/haemophilus-sputorum</v>
      </c>
      <c r="N178" s="36">
        <v>0</v>
      </c>
      <c r="O178" s="77" t="str">
        <f>CONCATENATE(CHAR(34),A178,"+",B178,CHAR(34))</f>
        <v>"Haemophilus+sputorum"</v>
      </c>
      <c r="P178" s="36">
        <v>0</v>
      </c>
      <c r="Q178" s="49" t="s">
        <v>1462</v>
      </c>
      <c r="R178" s="49"/>
    </row>
    <row r="179" spans="1:18" x14ac:dyDescent="0.25">
      <c r="A179" s="4" t="s">
        <v>848</v>
      </c>
      <c r="B179" s="5" t="s">
        <v>1126</v>
      </c>
      <c r="C179" s="9" t="s">
        <v>105</v>
      </c>
      <c r="D179" s="6" t="s">
        <v>1455</v>
      </c>
      <c r="E179" s="6" t="s">
        <v>1455</v>
      </c>
      <c r="F179" s="7">
        <v>169</v>
      </c>
      <c r="G179" s="8" t="s">
        <v>1725</v>
      </c>
      <c r="H179" s="8" t="s">
        <v>1726</v>
      </c>
      <c r="I179" s="9">
        <v>1</v>
      </c>
      <c r="J179" s="9">
        <v>1</v>
      </c>
      <c r="K179" s="9">
        <v>1</v>
      </c>
      <c r="L179" s="34">
        <v>0</v>
      </c>
      <c r="M179" t="str">
        <f>LOWER(CONCATENATE("species/",A179,"-",B179))</f>
        <v>species/helicobacter-pylori</v>
      </c>
      <c r="N179" s="36">
        <v>0</v>
      </c>
      <c r="O179" s="77" t="str">
        <f>CONCATENATE(CHAR(34),A179,"+",B179,CHAR(34))</f>
        <v>"Helicobacter+pylori"</v>
      </c>
      <c r="P179" s="36">
        <v>0</v>
      </c>
      <c r="Q179" s="49" t="s">
        <v>1462</v>
      </c>
      <c r="R179" s="49"/>
    </row>
    <row r="180" spans="1:18" x14ac:dyDescent="0.25">
      <c r="A180" s="13" t="s">
        <v>929</v>
      </c>
      <c r="B180" s="13" t="s">
        <v>1403</v>
      </c>
      <c r="C180" s="9" t="s">
        <v>410</v>
      </c>
      <c r="D180" s="6" t="s">
        <v>1455</v>
      </c>
      <c r="E180" s="6" t="s">
        <v>1455</v>
      </c>
      <c r="F180" s="7">
        <v>911</v>
      </c>
      <c r="G180" s="8" t="s">
        <v>2545</v>
      </c>
      <c r="H180" s="8" t="s">
        <v>2546</v>
      </c>
      <c r="I180" s="9">
        <v>1</v>
      </c>
      <c r="J180" s="9">
        <v>1</v>
      </c>
      <c r="K180" s="9">
        <v>1</v>
      </c>
      <c r="L180" s="34">
        <v>0</v>
      </c>
      <c r="M180" t="str">
        <f>LOWER(CONCATENATE("species/",A180,"-",B180))</f>
        <v>species/janibacter-indicus</v>
      </c>
      <c r="N180" s="36">
        <v>0</v>
      </c>
      <c r="O180" s="77" t="str">
        <f>CONCATENATE(CHAR(34),A180,"+",B180,CHAR(34))</f>
        <v>"Janibacter+indicus"</v>
      </c>
      <c r="P180" s="36">
        <v>0</v>
      </c>
      <c r="Q180" s="49" t="s">
        <v>1462</v>
      </c>
      <c r="R180" s="49"/>
    </row>
    <row r="181" spans="1:18" x14ac:dyDescent="0.25">
      <c r="A181" s="4" t="s">
        <v>906</v>
      </c>
      <c r="B181" s="5" t="s">
        <v>1334</v>
      </c>
      <c r="C181" s="9" t="s">
        <v>331</v>
      </c>
      <c r="D181" s="6" t="s">
        <v>1455</v>
      </c>
      <c r="E181" s="6" t="s">
        <v>1455</v>
      </c>
      <c r="F181" s="7">
        <v>781</v>
      </c>
      <c r="G181" s="8" t="s">
        <v>2353</v>
      </c>
      <c r="H181" s="8" t="s">
        <v>2354</v>
      </c>
      <c r="I181" s="9">
        <v>1</v>
      </c>
      <c r="J181" s="9">
        <v>1</v>
      </c>
      <c r="K181" s="9">
        <v>1</v>
      </c>
      <c r="L181" s="34">
        <v>1</v>
      </c>
      <c r="M181" t="str">
        <f>LOWER(CONCATENATE("species/",A181,"-",B181))</f>
        <v>species/jeotgalicoccus-huakuii</v>
      </c>
      <c r="N181" s="36">
        <v>0</v>
      </c>
      <c r="O181" s="77" t="str">
        <f>CONCATENATE(CHAR(34),A181,"+",B181,CHAR(34))</f>
        <v>"Jeotgalicoccus+huakuii"</v>
      </c>
      <c r="P181" s="36">
        <v>0</v>
      </c>
      <c r="Q181" s="49" t="s">
        <v>1462</v>
      </c>
      <c r="R181" s="49"/>
    </row>
    <row r="182" spans="1:18" x14ac:dyDescent="0.25">
      <c r="A182" s="4" t="s">
        <v>863</v>
      </c>
      <c r="B182" s="5" t="s">
        <v>1208</v>
      </c>
      <c r="C182" s="9" t="s">
        <v>189</v>
      </c>
      <c r="D182" s="6" t="s">
        <v>1455</v>
      </c>
      <c r="E182" s="6" t="s">
        <v>1455</v>
      </c>
      <c r="F182" s="7">
        <v>473</v>
      </c>
      <c r="G182" s="8" t="s">
        <v>1981</v>
      </c>
      <c r="H182" s="8" t="s">
        <v>1982</v>
      </c>
      <c r="I182" s="9">
        <v>1</v>
      </c>
      <c r="J182" s="9">
        <v>1</v>
      </c>
      <c r="K182" s="9">
        <v>1</v>
      </c>
      <c r="L182" s="34">
        <v>0</v>
      </c>
      <c r="M182" t="str">
        <f>LOWER(CONCATENATE("species/",A182,"-",B182))</f>
        <v>species/johnsonella-ignava</v>
      </c>
      <c r="N182" s="36">
        <v>0</v>
      </c>
      <c r="O182" s="77" t="str">
        <f>CONCATENATE(CHAR(34),A182,"+",B182,CHAR(34))</f>
        <v>"Johnsonella+ignava"</v>
      </c>
      <c r="P182" s="36">
        <v>0</v>
      </c>
      <c r="Q182" s="49" t="s">
        <v>1462</v>
      </c>
      <c r="R182" s="49"/>
    </row>
    <row r="183" spans="1:18" x14ac:dyDescent="0.25">
      <c r="A183" s="4" t="s">
        <v>949</v>
      </c>
      <c r="B183" s="5" t="s">
        <v>1106</v>
      </c>
      <c r="C183" s="9" t="s">
        <v>443</v>
      </c>
      <c r="D183" s="6" t="s">
        <v>1455</v>
      </c>
      <c r="E183" s="6" t="s">
        <v>1455</v>
      </c>
      <c r="F183" s="7">
        <v>972</v>
      </c>
      <c r="G183" s="8" t="s">
        <v>2633</v>
      </c>
      <c r="H183" s="8" t="s">
        <v>2634</v>
      </c>
      <c r="I183" s="9">
        <v>1</v>
      </c>
      <c r="J183" s="9">
        <v>1</v>
      </c>
      <c r="K183" s="9">
        <v>1</v>
      </c>
      <c r="L183" s="34">
        <v>0</v>
      </c>
      <c r="M183" t="str">
        <f>LOWER(CONCATENATE("species/",A183,"-",B183))</f>
        <v>species/jonquetella-anthropi</v>
      </c>
      <c r="N183" s="36">
        <v>0</v>
      </c>
      <c r="O183" s="77" t="str">
        <f>CONCATENATE(CHAR(34),A183,"+",B183,CHAR(34))</f>
        <v>"Jonquetella+anthropi"</v>
      </c>
      <c r="P183" s="36">
        <v>0</v>
      </c>
      <c r="Q183" s="49" t="s">
        <v>1462</v>
      </c>
      <c r="R183" s="49"/>
    </row>
    <row r="184" spans="1:18" x14ac:dyDescent="0.25">
      <c r="A184" s="4" t="s">
        <v>814</v>
      </c>
      <c r="B184" s="5" t="s">
        <v>1086</v>
      </c>
      <c r="C184" s="9" t="s">
        <v>61</v>
      </c>
      <c r="D184" s="6" t="s">
        <v>1455</v>
      </c>
      <c r="E184" s="6" t="s">
        <v>1455</v>
      </c>
      <c r="F184" s="7">
        <v>105</v>
      </c>
      <c r="G184" s="8" t="s">
        <v>1628</v>
      </c>
      <c r="H184" s="8" t="s">
        <v>1629</v>
      </c>
      <c r="I184" s="9">
        <v>1</v>
      </c>
      <c r="J184" s="9">
        <v>1</v>
      </c>
      <c r="K184" s="9">
        <v>1</v>
      </c>
      <c r="L184" s="34">
        <v>0</v>
      </c>
      <c r="M184" t="str">
        <f>LOWER(CONCATENATE("species/",A184,"-",B184))</f>
        <v>species/kingella-denitrificans</v>
      </c>
      <c r="N184" s="36">
        <v>0</v>
      </c>
      <c r="O184" s="77" t="str">
        <f>CONCATENATE(CHAR(34),A184,"+",B184,CHAR(34))</f>
        <v>"Kingella+denitrificans"</v>
      </c>
      <c r="P184" s="36">
        <v>0</v>
      </c>
      <c r="Q184" s="49" t="s">
        <v>1462</v>
      </c>
      <c r="R184" s="49"/>
    </row>
    <row r="185" spans="1:18" x14ac:dyDescent="0.25">
      <c r="A185" s="4" t="s">
        <v>814</v>
      </c>
      <c r="B185" s="5" t="s">
        <v>1082</v>
      </c>
      <c r="C185" s="9" t="s">
        <v>56</v>
      </c>
      <c r="D185" s="6" t="s">
        <v>1455</v>
      </c>
      <c r="E185" s="6" t="s">
        <v>1455</v>
      </c>
      <c r="F185" s="7">
        <v>91</v>
      </c>
      <c r="G185" s="8" t="s">
        <v>1615</v>
      </c>
      <c r="H185" s="8" t="s">
        <v>1616</v>
      </c>
      <c r="I185" s="9">
        <v>1</v>
      </c>
      <c r="J185" s="9">
        <v>1</v>
      </c>
      <c r="K185" s="9">
        <v>1</v>
      </c>
      <c r="L185" s="34">
        <v>0</v>
      </c>
      <c r="M185" t="str">
        <f>LOWER(CONCATENATE("species/",A185,"-",B185))</f>
        <v>species/kingella-kingae</v>
      </c>
      <c r="N185" s="36">
        <v>0</v>
      </c>
      <c r="O185" s="77" t="str">
        <f>CONCATENATE(CHAR(34),A185,"+",B185,CHAR(34))</f>
        <v>"Kingella+kingae"</v>
      </c>
      <c r="P185" s="36">
        <v>0</v>
      </c>
      <c r="Q185" s="49" t="s">
        <v>1462</v>
      </c>
      <c r="R185" s="49"/>
    </row>
    <row r="186" spans="1:18" x14ac:dyDescent="0.25">
      <c r="A186" s="4" t="s">
        <v>814</v>
      </c>
      <c r="B186" s="5" t="s">
        <v>1083</v>
      </c>
      <c r="C186" s="9" t="s">
        <v>57</v>
      </c>
      <c r="D186" s="6" t="s">
        <v>1455</v>
      </c>
      <c r="E186" s="6" t="s">
        <v>1455</v>
      </c>
      <c r="F186" s="7">
        <v>93</v>
      </c>
      <c r="G186" s="8" t="s">
        <v>1619</v>
      </c>
      <c r="H186" s="8" t="s">
        <v>1620</v>
      </c>
      <c r="I186" s="9">
        <v>1</v>
      </c>
      <c r="J186" s="9">
        <v>1</v>
      </c>
      <c r="K186" s="9">
        <v>1</v>
      </c>
      <c r="L186" s="34">
        <v>0</v>
      </c>
      <c r="M186" t="str">
        <f>LOWER(CONCATENATE("species/",A186,"-",B186))</f>
        <v>species/kingella-oralis</v>
      </c>
      <c r="N186" s="36">
        <v>0</v>
      </c>
      <c r="O186" s="77" t="str">
        <f>CONCATENATE(CHAR(34),A186,"+",B186,CHAR(34))</f>
        <v>"Kingella+oralis"</v>
      </c>
      <c r="P186" s="36">
        <v>0</v>
      </c>
      <c r="Q186" s="49" t="s">
        <v>1462</v>
      </c>
      <c r="R186" s="49"/>
    </row>
    <row r="187" spans="1:18" x14ac:dyDescent="0.25">
      <c r="A187" s="13" t="s">
        <v>800</v>
      </c>
      <c r="B187" s="13" t="s">
        <v>1041</v>
      </c>
      <c r="C187" s="9" t="s">
        <v>15</v>
      </c>
      <c r="D187" s="6" t="s">
        <v>1455</v>
      </c>
      <c r="E187" s="6" t="s">
        <v>1455</v>
      </c>
      <c r="F187" s="7">
        <v>37</v>
      </c>
      <c r="G187" s="14" t="s">
        <v>1518</v>
      </c>
      <c r="H187" s="13" t="s">
        <v>1519</v>
      </c>
      <c r="I187" s="9">
        <v>1</v>
      </c>
      <c r="J187" s="9">
        <v>1</v>
      </c>
      <c r="K187" s="9">
        <v>1</v>
      </c>
      <c r="L187" s="34">
        <v>0</v>
      </c>
      <c r="M187" t="str">
        <f>LOWER(CONCATENATE("species/",A187,"-",B187))</f>
        <v>species/klebsiella-aerogenes</v>
      </c>
      <c r="N187" s="36">
        <v>0</v>
      </c>
      <c r="O187" s="77" t="str">
        <f>CONCATENATE(CHAR(34),A187,"+",B187,CHAR(34))</f>
        <v>"Klebsiella+aerogenes"</v>
      </c>
      <c r="P187" s="36">
        <v>0</v>
      </c>
      <c r="Q187" s="49" t="s">
        <v>1462</v>
      </c>
      <c r="R187" s="49"/>
    </row>
    <row r="188" spans="1:18" x14ac:dyDescent="0.25">
      <c r="A188" s="4" t="s">
        <v>800</v>
      </c>
      <c r="B188" s="5" t="s">
        <v>1040</v>
      </c>
      <c r="C188" s="9" t="s">
        <v>14</v>
      </c>
      <c r="D188" s="6" t="s">
        <v>1455</v>
      </c>
      <c r="E188" s="6" t="s">
        <v>1455</v>
      </c>
      <c r="F188" s="7">
        <v>34</v>
      </c>
      <c r="G188" s="8" t="s">
        <v>1512</v>
      </c>
      <c r="H188" s="8" t="s">
        <v>1513</v>
      </c>
      <c r="I188" s="9">
        <v>1</v>
      </c>
      <c r="J188" s="9">
        <v>1</v>
      </c>
      <c r="K188" s="9">
        <v>1</v>
      </c>
      <c r="L188" s="34">
        <v>0</v>
      </c>
      <c r="M188" t="str">
        <f>LOWER(CONCATENATE("species/",A188,"-",B188))</f>
        <v>species/klebsiella-pneumoniae</v>
      </c>
      <c r="N188" s="36">
        <v>0</v>
      </c>
      <c r="O188" s="77" t="str">
        <f>CONCATENATE(CHAR(34),A188,"+",B188,CHAR(34))</f>
        <v>"Klebsiella+pneumoniae"</v>
      </c>
      <c r="P188" s="36">
        <v>0</v>
      </c>
      <c r="Q188" s="49" t="s">
        <v>1462</v>
      </c>
      <c r="R188" s="49"/>
    </row>
    <row r="189" spans="1:18" x14ac:dyDescent="0.25">
      <c r="A189" s="4" t="s">
        <v>802</v>
      </c>
      <c r="B189" s="5" t="s">
        <v>1044</v>
      </c>
      <c r="C189" s="9" t="s">
        <v>18</v>
      </c>
      <c r="D189" s="6" t="s">
        <v>1455</v>
      </c>
      <c r="E189" s="6" t="s">
        <v>1455</v>
      </c>
      <c r="F189" s="7">
        <v>40</v>
      </c>
      <c r="G189" s="8" t="s">
        <v>1524</v>
      </c>
      <c r="H189" s="8" t="s">
        <v>1525</v>
      </c>
      <c r="I189" s="15">
        <v>1</v>
      </c>
      <c r="J189" s="9">
        <v>1</v>
      </c>
      <c r="K189" s="9">
        <v>1</v>
      </c>
      <c r="L189" s="34">
        <v>0</v>
      </c>
      <c r="M189" t="str">
        <f>LOWER(CONCATENATE("species/",A189,"-",B189))</f>
        <v>species/kluyvera-ascorbata</v>
      </c>
      <c r="N189" s="36">
        <v>0</v>
      </c>
      <c r="O189" s="77" t="str">
        <f>CONCATENATE(CHAR(34),A189,"+",B189,CHAR(34))</f>
        <v>"Kluyvera+ascorbata"</v>
      </c>
      <c r="P189" s="36">
        <v>0</v>
      </c>
      <c r="Q189" s="49" t="s">
        <v>1462</v>
      </c>
      <c r="R189" s="49"/>
    </row>
    <row r="190" spans="1:18" x14ac:dyDescent="0.25">
      <c r="A190" s="4" t="s">
        <v>934</v>
      </c>
      <c r="B190" s="5" t="s">
        <v>1410</v>
      </c>
      <c r="C190" s="9" t="s">
        <v>418</v>
      </c>
      <c r="D190" s="6" t="s">
        <v>1455</v>
      </c>
      <c r="E190" s="6" t="s">
        <v>1455</v>
      </c>
      <c r="F190" s="7">
        <v>922</v>
      </c>
      <c r="G190" s="8" t="s">
        <v>2565</v>
      </c>
      <c r="H190" s="8" t="s">
        <v>2566</v>
      </c>
      <c r="I190" s="9">
        <v>1</v>
      </c>
      <c r="J190" s="9">
        <v>1</v>
      </c>
      <c r="K190" s="9">
        <v>1</v>
      </c>
      <c r="L190" s="34">
        <v>0</v>
      </c>
      <c r="M190" t="str">
        <f>LOWER(CONCATENATE("species/",A190,"-",B190))</f>
        <v>species/kocuria-palustris</v>
      </c>
      <c r="N190" s="36">
        <v>0</v>
      </c>
      <c r="O190" s="77" t="str">
        <f>CONCATENATE(CHAR(34),A190,"+",B190,CHAR(34))</f>
        <v>"Kocuria+palustris"</v>
      </c>
      <c r="P190" s="36">
        <v>0</v>
      </c>
      <c r="Q190" s="49" t="s">
        <v>1462</v>
      </c>
      <c r="R190" s="49"/>
    </row>
    <row r="191" spans="1:18" x14ac:dyDescent="0.25">
      <c r="A191" s="4" t="s">
        <v>934</v>
      </c>
      <c r="B191" s="5" t="s">
        <v>1409</v>
      </c>
      <c r="C191" s="9" t="s">
        <v>417</v>
      </c>
      <c r="D191" s="6" t="s">
        <v>1455</v>
      </c>
      <c r="E191" s="6" t="s">
        <v>1455</v>
      </c>
      <c r="F191" s="7">
        <v>920</v>
      </c>
      <c r="G191" s="8" t="s">
        <v>2563</v>
      </c>
      <c r="H191" s="8" t="s">
        <v>2564</v>
      </c>
      <c r="I191" s="9">
        <v>1</v>
      </c>
      <c r="J191" s="9">
        <v>1</v>
      </c>
      <c r="K191" s="9">
        <v>1</v>
      </c>
      <c r="L191" s="34">
        <v>0</v>
      </c>
      <c r="M191" t="str">
        <f>LOWER(CONCATENATE("species/",A191,"-",B191))</f>
        <v>species/kocuria-rhizophila</v>
      </c>
      <c r="N191" s="36">
        <v>0</v>
      </c>
      <c r="O191" s="77" t="str">
        <f>CONCATENATE(CHAR(34),A191,"+",B191,CHAR(34))</f>
        <v>"Kocuria+rhizophila"</v>
      </c>
      <c r="P191" s="36">
        <v>0</v>
      </c>
      <c r="Q191" s="49" t="s">
        <v>1462</v>
      </c>
      <c r="R191" s="49"/>
    </row>
    <row r="192" spans="1:18" x14ac:dyDescent="0.25">
      <c r="A192" s="4" t="s">
        <v>931</v>
      </c>
      <c r="B192" s="5" t="s">
        <v>1405</v>
      </c>
      <c r="C192" s="9" t="s">
        <v>412</v>
      </c>
      <c r="D192" s="6" t="s">
        <v>1455</v>
      </c>
      <c r="E192" s="6" t="s">
        <v>1455</v>
      </c>
      <c r="F192" s="7">
        <v>914</v>
      </c>
      <c r="G192" s="8" t="s">
        <v>2551</v>
      </c>
      <c r="H192" s="8" t="s">
        <v>2552</v>
      </c>
      <c r="I192" s="9">
        <v>1</v>
      </c>
      <c r="J192" s="9">
        <v>1</v>
      </c>
      <c r="K192" s="9">
        <v>1</v>
      </c>
      <c r="L192" s="34">
        <v>0</v>
      </c>
      <c r="M192" t="str">
        <f>LOWER(CONCATENATE("species/",A192,"-",B192))</f>
        <v>species/kytococcus-sedentarius</v>
      </c>
      <c r="N192" s="36">
        <v>0</v>
      </c>
      <c r="O192" s="77" t="str">
        <f>CONCATENATE(CHAR(34),A192,"+",B192,CHAR(34))</f>
        <v>"Kytococcus+sedentarius"</v>
      </c>
      <c r="P192" s="36">
        <v>0</v>
      </c>
      <c r="Q192" s="49" t="s">
        <v>1462</v>
      </c>
      <c r="R192" s="49"/>
    </row>
    <row r="193" spans="1:18" x14ac:dyDescent="0.25">
      <c r="A193" s="4" t="s">
        <v>862</v>
      </c>
      <c r="B193" s="5" t="s">
        <v>1128</v>
      </c>
      <c r="C193" s="9" t="s">
        <v>186</v>
      </c>
      <c r="D193" s="6" t="s">
        <v>1455</v>
      </c>
      <c r="E193" s="6" t="s">
        <v>1455</v>
      </c>
      <c r="F193" s="7">
        <v>464</v>
      </c>
      <c r="G193" s="8" t="s">
        <v>1973</v>
      </c>
      <c r="H193" s="8" t="s">
        <v>1974</v>
      </c>
      <c r="I193" s="9">
        <v>1</v>
      </c>
      <c r="J193" s="9">
        <v>1</v>
      </c>
      <c r="K193" s="9">
        <v>1</v>
      </c>
      <c r="L193" s="34">
        <v>0</v>
      </c>
      <c r="M193" t="str">
        <f>LOWER(CONCATENATE("species/",A193,"-",B193))</f>
        <v>species/lachnoanaerobaculum-orale</v>
      </c>
      <c r="N193" s="36">
        <v>0</v>
      </c>
      <c r="O193" s="77" t="str">
        <f>CONCATENATE(CHAR(34),A193,"+",B193,CHAR(34))</f>
        <v>"Lachnoanaerobaculum+orale"</v>
      </c>
      <c r="P193" s="36">
        <v>0</v>
      </c>
      <c r="Q193" s="49" t="s">
        <v>1462</v>
      </c>
      <c r="R193" s="49"/>
    </row>
    <row r="194" spans="1:18" x14ac:dyDescent="0.25">
      <c r="A194" s="4" t="s">
        <v>862</v>
      </c>
      <c r="B194" s="5" t="s">
        <v>1206</v>
      </c>
      <c r="C194" s="9" t="s">
        <v>187</v>
      </c>
      <c r="D194" s="6" t="s">
        <v>1455</v>
      </c>
      <c r="E194" s="6" t="s">
        <v>1455</v>
      </c>
      <c r="F194" s="7">
        <v>466</v>
      </c>
      <c r="G194" s="8" t="s">
        <v>1976</v>
      </c>
      <c r="H194" s="8" t="s">
        <v>1977</v>
      </c>
      <c r="I194" s="9">
        <v>1</v>
      </c>
      <c r="J194" s="9">
        <v>1</v>
      </c>
      <c r="K194" s="9">
        <v>1</v>
      </c>
      <c r="L194" s="34">
        <v>0</v>
      </c>
      <c r="M194" t="str">
        <f>LOWER(CONCATENATE("species/",A194,"-",B194))</f>
        <v>species/lachnoanaerobaculum-saburreum</v>
      </c>
      <c r="N194" s="36">
        <v>0</v>
      </c>
      <c r="O194" s="77" t="str">
        <f>CONCATENATE(CHAR(34),A194,"+",B194,CHAR(34))</f>
        <v>"Lachnoanaerobaculum+saburreum"</v>
      </c>
      <c r="P194" s="36">
        <v>0</v>
      </c>
      <c r="Q194" s="49" t="s">
        <v>1462</v>
      </c>
      <c r="R194" s="49"/>
    </row>
    <row r="195" spans="1:18" x14ac:dyDescent="0.25">
      <c r="A195" s="4" t="s">
        <v>862</v>
      </c>
      <c r="B195" s="5" t="s">
        <v>1207</v>
      </c>
      <c r="C195" s="9" t="s">
        <v>188</v>
      </c>
      <c r="D195" s="6" t="s">
        <v>1455</v>
      </c>
      <c r="E195" s="6" t="s">
        <v>1455</v>
      </c>
      <c r="F195" s="7">
        <v>468</v>
      </c>
      <c r="G195" s="8" t="s">
        <v>1980</v>
      </c>
      <c r="H195" s="8" t="s">
        <v>1477</v>
      </c>
      <c r="I195" s="9">
        <v>1</v>
      </c>
      <c r="J195" s="9">
        <v>1</v>
      </c>
      <c r="K195" s="9">
        <v>1</v>
      </c>
      <c r="L195" s="34">
        <v>0</v>
      </c>
      <c r="M195" t="str">
        <f>LOWER(CONCATENATE("species/",A195,"-",B195))</f>
        <v>species/lachnoanaerobaculum-umeaense</v>
      </c>
      <c r="N195" s="36">
        <v>0</v>
      </c>
      <c r="O195" s="77" t="str">
        <f>CONCATENATE(CHAR(34),A195,"+",B195,CHAR(34))</f>
        <v>"Lachnoanaerobaculum+umeaense"</v>
      </c>
      <c r="P195" s="36">
        <v>0</v>
      </c>
      <c r="Q195" s="49" t="s">
        <v>1462</v>
      </c>
      <c r="R195" s="49"/>
    </row>
    <row r="196" spans="1:18" x14ac:dyDescent="0.25">
      <c r="A196" s="4" t="s">
        <v>898</v>
      </c>
      <c r="B196" s="5" t="s">
        <v>1310</v>
      </c>
      <c r="C196" s="9" t="s">
        <v>304</v>
      </c>
      <c r="D196" s="6" t="s">
        <v>1455</v>
      </c>
      <c r="E196" s="6" t="s">
        <v>1455</v>
      </c>
      <c r="F196" s="7">
        <v>751</v>
      </c>
      <c r="G196" s="8" t="s">
        <v>2296</v>
      </c>
      <c r="H196" s="8" t="s">
        <v>2297</v>
      </c>
      <c r="I196" s="9">
        <v>1</v>
      </c>
      <c r="J196" s="9">
        <v>1</v>
      </c>
      <c r="K196" s="9">
        <v>1</v>
      </c>
      <c r="L196" s="34">
        <v>0</v>
      </c>
      <c r="M196" t="str">
        <f>LOWER(CONCATENATE("species/",A196,"-",B196))</f>
        <v>species/lactobacillus-acidophilus</v>
      </c>
      <c r="N196" s="36">
        <v>0</v>
      </c>
      <c r="O196" s="77" t="str">
        <f>CONCATENATE(CHAR(34),A196,"+",B196,CHAR(34))</f>
        <v>"Lactobacillus+acidophilus"</v>
      </c>
      <c r="P196" s="36">
        <v>0</v>
      </c>
      <c r="Q196" s="49" t="s">
        <v>1462</v>
      </c>
      <c r="R196" s="49"/>
    </row>
    <row r="197" spans="1:18" x14ac:dyDescent="0.25">
      <c r="A197" s="4" t="s">
        <v>898</v>
      </c>
      <c r="B197" s="5" t="s">
        <v>1298</v>
      </c>
      <c r="C197" s="9" t="s">
        <v>288</v>
      </c>
      <c r="D197" s="6" t="s">
        <v>1455</v>
      </c>
      <c r="E197" s="6" t="s">
        <v>1455</v>
      </c>
      <c r="F197" s="7">
        <v>733</v>
      </c>
      <c r="G197" s="8" t="s">
        <v>2262</v>
      </c>
      <c r="H197" s="8" t="s">
        <v>2263</v>
      </c>
      <c r="I197" s="9">
        <v>1</v>
      </c>
      <c r="J197" s="9">
        <v>1</v>
      </c>
      <c r="K197" s="9">
        <v>1</v>
      </c>
      <c r="L197" s="34">
        <v>0</v>
      </c>
      <c r="M197" t="str">
        <f>LOWER(CONCATENATE("species/",A197,"-",B197))</f>
        <v>species/lactobacillus-brevis</v>
      </c>
      <c r="N197" s="36">
        <v>0</v>
      </c>
      <c r="O197" s="77" t="str">
        <f>CONCATENATE(CHAR(34),A197,"+",B197,CHAR(34))</f>
        <v>"Lactobacillus+brevis"</v>
      </c>
      <c r="P197" s="36">
        <v>0</v>
      </c>
      <c r="Q197" s="49" t="s">
        <v>1462</v>
      </c>
      <c r="R197" s="49"/>
    </row>
    <row r="198" spans="1:18" x14ac:dyDescent="0.25">
      <c r="A198" s="13" t="s">
        <v>898</v>
      </c>
      <c r="B198" s="17" t="s">
        <v>1296</v>
      </c>
      <c r="C198" s="9" t="s">
        <v>286</v>
      </c>
      <c r="D198" s="6" t="s">
        <v>1455</v>
      </c>
      <c r="E198" s="6" t="s">
        <v>1455</v>
      </c>
      <c r="F198" s="7">
        <v>731</v>
      </c>
      <c r="G198" s="18" t="s">
        <v>2258</v>
      </c>
      <c r="H198" s="11" t="s">
        <v>2259</v>
      </c>
      <c r="I198" s="12">
        <v>1</v>
      </c>
      <c r="J198" s="12">
        <v>1</v>
      </c>
      <c r="K198" s="9">
        <v>1</v>
      </c>
      <c r="L198" s="34">
        <v>0</v>
      </c>
      <c r="M198" t="str">
        <f>LOWER(CONCATENATE("species/",A198,"-",B198))</f>
        <v>species/lactobacillus-buchneri</v>
      </c>
      <c r="N198" s="36">
        <v>0</v>
      </c>
      <c r="O198" s="77" t="str">
        <f>CONCATENATE(CHAR(34),A198,"+",B198,CHAR(34))</f>
        <v>"Lactobacillus+buchneri"</v>
      </c>
      <c r="P198" s="36">
        <v>0</v>
      </c>
      <c r="Q198" s="49" t="s">
        <v>1462</v>
      </c>
      <c r="R198" s="49"/>
    </row>
    <row r="199" spans="1:18" x14ac:dyDescent="0.25">
      <c r="A199" s="4" t="s">
        <v>898</v>
      </c>
      <c r="B199" s="5" t="s">
        <v>1305</v>
      </c>
      <c r="C199" s="9" t="s">
        <v>298</v>
      </c>
      <c r="D199" s="6" t="s">
        <v>1455</v>
      </c>
      <c r="E199" s="6" t="s">
        <v>1455</v>
      </c>
      <c r="F199" s="7">
        <v>744</v>
      </c>
      <c r="G199" s="8" t="s">
        <v>2282</v>
      </c>
      <c r="H199" s="8" t="s">
        <v>2283</v>
      </c>
      <c r="I199" s="9">
        <v>1</v>
      </c>
      <c r="J199" s="9">
        <v>1</v>
      </c>
      <c r="K199" s="9">
        <v>1</v>
      </c>
      <c r="L199" s="34">
        <v>0</v>
      </c>
      <c r="M199" t="str">
        <f>LOWER(CONCATENATE("species/",A199,"-",B199))</f>
        <v>species/lactobacillus-casei</v>
      </c>
      <c r="N199" s="36">
        <v>0</v>
      </c>
      <c r="O199" s="77" t="str">
        <f>CONCATENATE(CHAR(34),A199,"+",B199,CHAR(34))</f>
        <v>"Lactobacillus+casei"</v>
      </c>
      <c r="P199" s="36">
        <v>0</v>
      </c>
      <c r="Q199" s="49" t="s">
        <v>1462</v>
      </c>
      <c r="R199" s="49"/>
    </row>
    <row r="200" spans="1:18" x14ac:dyDescent="0.25">
      <c r="A200" s="4" t="s">
        <v>898</v>
      </c>
      <c r="B200" s="5" t="s">
        <v>1303</v>
      </c>
      <c r="C200" s="9" t="s">
        <v>294</v>
      </c>
      <c r="D200" s="6" t="s">
        <v>1455</v>
      </c>
      <c r="E200" s="6" t="s">
        <v>1455</v>
      </c>
      <c r="F200" s="7">
        <v>740</v>
      </c>
      <c r="G200" s="8" t="s">
        <v>2274</v>
      </c>
      <c r="H200" s="8" t="s">
        <v>2275</v>
      </c>
      <c r="I200" s="9">
        <v>1</v>
      </c>
      <c r="J200" s="9">
        <v>1</v>
      </c>
      <c r="K200" s="9">
        <v>1</v>
      </c>
      <c r="L200" s="34">
        <v>0</v>
      </c>
      <c r="M200" t="str">
        <f>LOWER(CONCATENATE("species/",A200,"-",B200))</f>
        <v>species/lactobacillus-coleohominis</v>
      </c>
      <c r="N200" s="36">
        <v>0</v>
      </c>
      <c r="O200" s="77" t="str">
        <f>CONCATENATE(CHAR(34),A200,"+",B200,CHAR(34))</f>
        <v>"Lactobacillus+coleohominis"</v>
      </c>
      <c r="P200" s="36">
        <v>0</v>
      </c>
      <c r="Q200" s="49" t="s">
        <v>1462</v>
      </c>
      <c r="R200" s="49"/>
    </row>
    <row r="201" spans="1:18" x14ac:dyDescent="0.25">
      <c r="A201" s="4" t="s">
        <v>898</v>
      </c>
      <c r="B201" s="5" t="s">
        <v>1309</v>
      </c>
      <c r="C201" s="9" t="s">
        <v>303</v>
      </c>
      <c r="D201" s="6" t="s">
        <v>1455</v>
      </c>
      <c r="E201" s="6" t="s">
        <v>1455</v>
      </c>
      <c r="F201" s="7">
        <v>750</v>
      </c>
      <c r="G201" s="8" t="s">
        <v>2294</v>
      </c>
      <c r="H201" s="8" t="s">
        <v>2295</v>
      </c>
      <c r="I201" s="9">
        <v>1</v>
      </c>
      <c r="J201" s="9">
        <v>1</v>
      </c>
      <c r="K201" s="9">
        <v>1</v>
      </c>
      <c r="L201" s="34">
        <v>0</v>
      </c>
      <c r="M201" t="str">
        <f>LOWER(CONCATENATE("species/",A201,"-",B201))</f>
        <v>species/lactobacillus-crispatus</v>
      </c>
      <c r="N201" s="36">
        <v>0</v>
      </c>
      <c r="O201" s="77" t="str">
        <f>CONCATENATE(CHAR(34),A201,"+",B201,CHAR(34))</f>
        <v>"Lactobacillus+crispatus"</v>
      </c>
      <c r="P201" s="36">
        <v>0</v>
      </c>
      <c r="Q201" s="49" t="s">
        <v>1462</v>
      </c>
      <c r="R201" s="49"/>
    </row>
    <row r="202" spans="1:18" x14ac:dyDescent="0.25">
      <c r="A202" s="4" t="s">
        <v>898</v>
      </c>
      <c r="B202" s="5" t="s">
        <v>1304</v>
      </c>
      <c r="C202" s="9" t="s">
        <v>297</v>
      </c>
      <c r="D202" s="6" t="s">
        <v>1455</v>
      </c>
      <c r="E202" s="6" t="s">
        <v>1455</v>
      </c>
      <c r="F202" s="7">
        <v>743</v>
      </c>
      <c r="G202" s="8" t="s">
        <v>2280</v>
      </c>
      <c r="H202" s="8" t="s">
        <v>2281</v>
      </c>
      <c r="I202" s="9">
        <v>1</v>
      </c>
      <c r="J202" s="9">
        <v>1</v>
      </c>
      <c r="K202" s="9">
        <v>1</v>
      </c>
      <c r="L202" s="34">
        <v>0</v>
      </c>
      <c r="M202" t="str">
        <f>LOWER(CONCATENATE("species/",A202,"-",B202))</f>
        <v>species/lactobacillus-fermentum</v>
      </c>
      <c r="N202" s="36">
        <v>0</v>
      </c>
      <c r="O202" s="77" t="str">
        <f>CONCATENATE(CHAR(34),A202,"+",B202,CHAR(34))</f>
        <v>"Lactobacillus+fermentum"</v>
      </c>
      <c r="P202" s="36">
        <v>0</v>
      </c>
      <c r="Q202" s="49" t="s">
        <v>1462</v>
      </c>
      <c r="R202" s="49"/>
    </row>
    <row r="203" spans="1:18" x14ac:dyDescent="0.25">
      <c r="A203" s="4" t="s">
        <v>898</v>
      </c>
      <c r="B203" s="5" t="s">
        <v>1312</v>
      </c>
      <c r="C203" s="9" t="s">
        <v>306</v>
      </c>
      <c r="D203" s="6" t="s">
        <v>1455</v>
      </c>
      <c r="E203" s="6" t="s">
        <v>1455</v>
      </c>
      <c r="F203" s="7">
        <v>753</v>
      </c>
      <c r="G203" s="8" t="s">
        <v>2300</v>
      </c>
      <c r="H203" s="8" t="s">
        <v>2301</v>
      </c>
      <c r="I203" s="9">
        <v>1</v>
      </c>
      <c r="J203" s="9">
        <v>1</v>
      </c>
      <c r="K203" s="9">
        <v>1</v>
      </c>
      <c r="L203" s="34">
        <v>0</v>
      </c>
      <c r="M203" t="str">
        <f>LOWER(CONCATENATE("species/",A203,"-",B203))</f>
        <v>species/lactobacillus-gasseri</v>
      </c>
      <c r="N203" s="36">
        <v>0</v>
      </c>
      <c r="O203" s="77" t="str">
        <f>CONCATENATE(CHAR(34),A203,"+",B203,CHAR(34))</f>
        <v>"Lactobacillus+gasseri"</v>
      </c>
      <c r="P203" s="36">
        <v>0</v>
      </c>
      <c r="Q203" s="49" t="s">
        <v>1462</v>
      </c>
      <c r="R203" s="49"/>
    </row>
    <row r="204" spans="1:18" x14ac:dyDescent="0.25">
      <c r="A204" s="4" t="s">
        <v>898</v>
      </c>
      <c r="B204" s="5" t="s">
        <v>1313</v>
      </c>
      <c r="C204" s="9" t="s">
        <v>308</v>
      </c>
      <c r="D204" s="6" t="s">
        <v>1455</v>
      </c>
      <c r="E204" s="6" t="s">
        <v>1455</v>
      </c>
      <c r="F204" s="7">
        <v>755</v>
      </c>
      <c r="G204" s="8" t="s">
        <v>2304</v>
      </c>
      <c r="H204" s="8" t="s">
        <v>2305</v>
      </c>
      <c r="I204" s="9">
        <v>1</v>
      </c>
      <c r="J204" s="9">
        <v>1</v>
      </c>
      <c r="K204" s="9">
        <v>1</v>
      </c>
      <c r="L204" s="34">
        <v>0</v>
      </c>
      <c r="M204" t="str">
        <f>LOWER(CONCATENATE("species/",A204,"-",B204))</f>
        <v>species/lactobacillus-iners</v>
      </c>
      <c r="N204" s="36">
        <v>0</v>
      </c>
      <c r="O204" s="77" t="str">
        <f>CONCATENATE(CHAR(34),A204,"+",B204,CHAR(34))</f>
        <v>"Lactobacillus+iners"</v>
      </c>
      <c r="P204" s="36">
        <v>0</v>
      </c>
      <c r="Q204" s="49" t="s">
        <v>1462</v>
      </c>
      <c r="R204" s="49"/>
    </row>
    <row r="205" spans="1:18" x14ac:dyDescent="0.25">
      <c r="A205" s="4" t="s">
        <v>898</v>
      </c>
      <c r="B205" s="5" t="s">
        <v>1311</v>
      </c>
      <c r="C205" s="9" t="s">
        <v>305</v>
      </c>
      <c r="D205" s="6" t="s">
        <v>1455</v>
      </c>
      <c r="E205" s="6" t="s">
        <v>1455</v>
      </c>
      <c r="F205" s="7">
        <v>752</v>
      </c>
      <c r="G205" s="8" t="s">
        <v>2298</v>
      </c>
      <c r="H205" s="8" t="s">
        <v>2299</v>
      </c>
      <c r="I205" s="9">
        <v>1</v>
      </c>
      <c r="J205" s="9">
        <v>1</v>
      </c>
      <c r="K205" s="9">
        <v>1</v>
      </c>
      <c r="L205" s="34">
        <v>0</v>
      </c>
      <c r="M205" t="str">
        <f>LOWER(CONCATENATE("species/",A205,"-",B205))</f>
        <v>species/lactobacillus-jensenii</v>
      </c>
      <c r="N205" s="36">
        <v>0</v>
      </c>
      <c r="O205" s="77" t="str">
        <f>CONCATENATE(CHAR(34),A205,"+",B205,CHAR(34))</f>
        <v>"Lactobacillus+jensenii"</v>
      </c>
      <c r="P205" s="36">
        <v>0</v>
      </c>
      <c r="Q205" s="49" t="s">
        <v>1462</v>
      </c>
      <c r="R205" s="49"/>
    </row>
    <row r="206" spans="1:18" x14ac:dyDescent="0.25">
      <c r="A206" s="4" t="s">
        <v>898</v>
      </c>
      <c r="B206" s="5" t="s">
        <v>1056</v>
      </c>
      <c r="C206" s="9" t="s">
        <v>307</v>
      </c>
      <c r="D206" s="6" t="s">
        <v>1455</v>
      </c>
      <c r="E206" s="6" t="s">
        <v>1455</v>
      </c>
      <c r="F206" s="7">
        <v>754</v>
      </c>
      <c r="G206" s="8" t="s">
        <v>2302</v>
      </c>
      <c r="H206" s="8" t="s">
        <v>2303</v>
      </c>
      <c r="I206" s="9">
        <v>1</v>
      </c>
      <c r="J206" s="9">
        <v>1</v>
      </c>
      <c r="K206" s="9">
        <v>1</v>
      </c>
      <c r="L206" s="34">
        <v>0</v>
      </c>
      <c r="M206" t="str">
        <f>LOWER(CONCATENATE("species/",A206,"-",B206))</f>
        <v>species/lactobacillus-johnsonii</v>
      </c>
      <c r="N206" s="36">
        <v>0</v>
      </c>
      <c r="O206" s="77" t="str">
        <f>CONCATENATE(CHAR(34),A206,"+",B206,CHAR(34))</f>
        <v>"Lactobacillus+johnsonii"</v>
      </c>
      <c r="P206" s="36">
        <v>0</v>
      </c>
      <c r="Q206" s="49" t="s">
        <v>1462</v>
      </c>
      <c r="R206" s="65"/>
    </row>
    <row r="207" spans="1:18" x14ac:dyDescent="0.25">
      <c r="A207" s="4" t="s">
        <v>898</v>
      </c>
      <c r="B207" s="5" t="s">
        <v>1295</v>
      </c>
      <c r="C207" s="9" t="s">
        <v>285</v>
      </c>
      <c r="D207" s="6" t="s">
        <v>1455</v>
      </c>
      <c r="E207" s="6" t="s">
        <v>1455</v>
      </c>
      <c r="F207" s="7">
        <v>730</v>
      </c>
      <c r="G207" s="8" t="s">
        <v>2256</v>
      </c>
      <c r="H207" s="8" t="s">
        <v>2257</v>
      </c>
      <c r="I207" s="9">
        <v>1</v>
      </c>
      <c r="J207" s="9">
        <v>1</v>
      </c>
      <c r="K207" s="9">
        <v>1</v>
      </c>
      <c r="L207" s="34">
        <v>0</v>
      </c>
      <c r="M207" t="str">
        <f>LOWER(CONCATENATE("species/",A207,"-",B207))</f>
        <v>species/lactobacillus-kisonensis</v>
      </c>
      <c r="N207" s="36">
        <v>0</v>
      </c>
      <c r="O207" s="77" t="str">
        <f>CONCATENATE(CHAR(34),A207,"+",B207,CHAR(34))</f>
        <v>"Lactobacillus+kisonensis"</v>
      </c>
      <c r="P207" s="36">
        <v>0</v>
      </c>
      <c r="Q207" s="49" t="s">
        <v>1462</v>
      </c>
      <c r="R207" s="65"/>
    </row>
    <row r="208" spans="1:18" x14ac:dyDescent="0.25">
      <c r="A208" s="4" t="s">
        <v>898</v>
      </c>
      <c r="B208" s="5" t="s">
        <v>1141</v>
      </c>
      <c r="C208" s="9" t="s">
        <v>292</v>
      </c>
      <c r="D208" s="6" t="s">
        <v>1455</v>
      </c>
      <c r="E208" s="6" t="s">
        <v>1455</v>
      </c>
      <c r="F208" s="7">
        <v>737</v>
      </c>
      <c r="G208" s="8" t="s">
        <v>2270</v>
      </c>
      <c r="H208" s="8" t="s">
        <v>2271</v>
      </c>
      <c r="I208" s="9">
        <v>1</v>
      </c>
      <c r="J208" s="9">
        <v>1</v>
      </c>
      <c r="K208" s="9">
        <v>1</v>
      </c>
      <c r="L208" s="34">
        <v>0</v>
      </c>
      <c r="M208" t="str">
        <f>LOWER(CONCATENATE("species/",A208,"-",B208))</f>
        <v>species/lactobacillus-oris</v>
      </c>
      <c r="N208" s="36">
        <v>0</v>
      </c>
      <c r="O208" s="77" t="str">
        <f>CONCATENATE(CHAR(34),A208,"+",B208,CHAR(34))</f>
        <v>"Lactobacillus+oris"</v>
      </c>
      <c r="P208" s="36">
        <v>0</v>
      </c>
      <c r="Q208" s="49" t="s">
        <v>1462</v>
      </c>
      <c r="R208" s="65"/>
    </row>
    <row r="209" spans="1:18" x14ac:dyDescent="0.25">
      <c r="A209" s="13" t="s">
        <v>898</v>
      </c>
      <c r="B209" s="17" t="s">
        <v>1301</v>
      </c>
      <c r="C209" s="9" t="s">
        <v>291</v>
      </c>
      <c r="D209" s="6" t="s">
        <v>1455</v>
      </c>
      <c r="E209" s="6" t="s">
        <v>1455</v>
      </c>
      <c r="F209" s="7">
        <v>736</v>
      </c>
      <c r="G209" s="18" t="s">
        <v>2268</v>
      </c>
      <c r="H209" s="11" t="s">
        <v>2269</v>
      </c>
      <c r="I209" s="12">
        <v>1</v>
      </c>
      <c r="J209" s="12">
        <v>1</v>
      </c>
      <c r="K209" s="9">
        <v>1</v>
      </c>
      <c r="L209" s="34">
        <v>0</v>
      </c>
      <c r="M209" t="str">
        <f>LOWER(CONCATENATE("species/",A209,"-",B209))</f>
        <v>species/lactobacillus-panis</v>
      </c>
      <c r="N209" s="36">
        <v>0</v>
      </c>
      <c r="O209" s="77" t="str">
        <f>CONCATENATE(CHAR(34),A209,"+",B209,CHAR(34))</f>
        <v>"Lactobacillus+panis"</v>
      </c>
      <c r="P209" s="36">
        <v>0</v>
      </c>
      <c r="Q209" s="49" t="s">
        <v>1462</v>
      </c>
      <c r="R209" s="65"/>
    </row>
    <row r="210" spans="1:18" x14ac:dyDescent="0.25">
      <c r="A210" s="4" t="s">
        <v>898</v>
      </c>
      <c r="B210" s="5" t="s">
        <v>1307</v>
      </c>
      <c r="C210" s="9" t="s">
        <v>300</v>
      </c>
      <c r="D210" s="6" t="s">
        <v>1455</v>
      </c>
      <c r="E210" s="6" t="s">
        <v>1455</v>
      </c>
      <c r="F210" s="7">
        <v>746</v>
      </c>
      <c r="G210" s="8" t="s">
        <v>2286</v>
      </c>
      <c r="H210" s="8" t="s">
        <v>2287</v>
      </c>
      <c r="I210" s="9">
        <v>1</v>
      </c>
      <c r="J210" s="9">
        <v>1</v>
      </c>
      <c r="K210" s="9">
        <v>1</v>
      </c>
      <c r="L210" s="34">
        <v>0</v>
      </c>
      <c r="M210" t="str">
        <f>LOWER(CONCATENATE("species/",A210,"-",B210))</f>
        <v>species/lactobacillus-paracasei</v>
      </c>
      <c r="N210" s="36">
        <v>0</v>
      </c>
      <c r="O210" s="77" t="str">
        <f>CONCATENATE(CHAR(34),A210,"+",B210,CHAR(34))</f>
        <v>"Lactobacillus+paracasei"</v>
      </c>
      <c r="P210" s="36">
        <v>0</v>
      </c>
      <c r="Q210" s="49" t="s">
        <v>1462</v>
      </c>
      <c r="R210" s="65"/>
    </row>
    <row r="211" spans="1:18" x14ac:dyDescent="0.25">
      <c r="A211" s="4" t="s">
        <v>898</v>
      </c>
      <c r="B211" s="5" t="s">
        <v>1297</v>
      </c>
      <c r="C211" s="9" t="s">
        <v>287</v>
      </c>
      <c r="D211" s="6" t="s">
        <v>1455</v>
      </c>
      <c r="E211" s="6" t="s">
        <v>1455</v>
      </c>
      <c r="F211" s="7">
        <v>732</v>
      </c>
      <c r="G211" s="8" t="s">
        <v>2260</v>
      </c>
      <c r="H211" s="8" t="s">
        <v>2261</v>
      </c>
      <c r="I211" s="9">
        <v>1</v>
      </c>
      <c r="J211" s="9">
        <v>1</v>
      </c>
      <c r="K211" s="9">
        <v>1</v>
      </c>
      <c r="L211" s="34">
        <v>0</v>
      </c>
      <c r="M211" t="str">
        <f>LOWER(CONCATENATE("species/",A211,"-",B211))</f>
        <v>species/lactobacillus-parafarraginis</v>
      </c>
      <c r="N211" s="36">
        <v>0</v>
      </c>
      <c r="O211" s="77" t="str">
        <f>CONCATENATE(CHAR(34),A211,"+",B211,CHAR(34))</f>
        <v>"Lactobacillus+parafarraginis"</v>
      </c>
      <c r="P211" s="36">
        <v>0</v>
      </c>
      <c r="Q211" s="49" t="s">
        <v>1462</v>
      </c>
      <c r="R211" s="65"/>
    </row>
    <row r="212" spans="1:18" x14ac:dyDescent="0.25">
      <c r="A212" s="13" t="s">
        <v>898</v>
      </c>
      <c r="B212" s="17" t="s">
        <v>1300</v>
      </c>
      <c r="C212" s="9" t="s">
        <v>290</v>
      </c>
      <c r="D212" s="6" t="s">
        <v>1455</v>
      </c>
      <c r="E212" s="6" t="s">
        <v>1455</v>
      </c>
      <c r="F212" s="7">
        <v>735</v>
      </c>
      <c r="G212" s="18" t="s">
        <v>2266</v>
      </c>
      <c r="H212" s="11" t="s">
        <v>2267</v>
      </c>
      <c r="I212" s="12">
        <v>1</v>
      </c>
      <c r="J212" s="12">
        <v>1</v>
      </c>
      <c r="K212" s="9">
        <v>1</v>
      </c>
      <c r="L212" s="34">
        <v>0</v>
      </c>
      <c r="M212" t="str">
        <f>LOWER(CONCATENATE("species/",A212,"-",B212))</f>
        <v>species/lactobacillus-pentosus</v>
      </c>
      <c r="N212" s="36">
        <v>0</v>
      </c>
      <c r="O212" s="77" t="str">
        <f>CONCATENATE(CHAR(34),A212,"+",B212,CHAR(34))</f>
        <v>"Lactobacillus+pentosus"</v>
      </c>
      <c r="P212" s="36">
        <v>0</v>
      </c>
      <c r="Q212" s="49" t="s">
        <v>1462</v>
      </c>
      <c r="R212" s="49"/>
    </row>
    <row r="213" spans="1:18" x14ac:dyDescent="0.25">
      <c r="A213" s="4" t="s">
        <v>898</v>
      </c>
      <c r="B213" s="5" t="s">
        <v>1299</v>
      </c>
      <c r="C213" s="9" t="s">
        <v>289</v>
      </c>
      <c r="D213" s="6" t="s">
        <v>1455</v>
      </c>
      <c r="E213" s="6" t="s">
        <v>1455</v>
      </c>
      <c r="F213" s="7">
        <v>734</v>
      </c>
      <c r="G213" s="8" t="s">
        <v>2264</v>
      </c>
      <c r="H213" s="8" t="s">
        <v>2265</v>
      </c>
      <c r="I213" s="9">
        <v>1</v>
      </c>
      <c r="J213" s="9">
        <v>1</v>
      </c>
      <c r="K213" s="9">
        <v>1</v>
      </c>
      <c r="L213" s="34">
        <v>0</v>
      </c>
      <c r="M213" t="str">
        <f>LOWER(CONCATENATE("species/",A213,"-",B213))</f>
        <v>species/lactobacillus-plantarum</v>
      </c>
      <c r="N213" s="36">
        <v>0</v>
      </c>
      <c r="O213" s="77" t="str">
        <f>CONCATENATE(CHAR(34),A213,"+",B213,CHAR(34))</f>
        <v>"Lactobacillus+plantarum"</v>
      </c>
      <c r="P213" s="36">
        <v>0</v>
      </c>
      <c r="Q213" s="49" t="s">
        <v>1462</v>
      </c>
      <c r="R213" s="49"/>
    </row>
    <row r="214" spans="1:18" x14ac:dyDescent="0.25">
      <c r="A214" s="13" t="s">
        <v>898</v>
      </c>
      <c r="B214" s="17" t="s">
        <v>1294</v>
      </c>
      <c r="C214" s="9" t="s">
        <v>284</v>
      </c>
      <c r="D214" s="6" t="s">
        <v>1455</v>
      </c>
      <c r="E214" s="6" t="s">
        <v>1455</v>
      </c>
      <c r="F214" s="7">
        <v>729</v>
      </c>
      <c r="G214" s="18" t="s">
        <v>2254</v>
      </c>
      <c r="H214" s="11" t="s">
        <v>2255</v>
      </c>
      <c r="I214" s="12">
        <v>1</v>
      </c>
      <c r="J214" s="12">
        <v>1</v>
      </c>
      <c r="K214" s="9">
        <v>1</v>
      </c>
      <c r="L214" s="34">
        <v>0</v>
      </c>
      <c r="M214" t="str">
        <f>LOWER(CONCATENATE("species/",A214,"-",B214))</f>
        <v>species/lactobacillus-rapi</v>
      </c>
      <c r="N214" s="36">
        <v>0</v>
      </c>
      <c r="O214" s="77" t="str">
        <f>CONCATENATE(CHAR(34),A214,"+",B214,CHAR(34))</f>
        <v>"Lactobacillus+rapi"</v>
      </c>
      <c r="P214" s="36">
        <v>0</v>
      </c>
      <c r="Q214" s="49" t="s">
        <v>1462</v>
      </c>
      <c r="R214" s="49"/>
    </row>
    <row r="215" spans="1:18" x14ac:dyDescent="0.25">
      <c r="A215" s="4" t="s">
        <v>898</v>
      </c>
      <c r="B215" s="5" t="s">
        <v>3496</v>
      </c>
      <c r="C215" s="9" t="s">
        <v>295</v>
      </c>
      <c r="D215" s="6" t="s">
        <v>1455</v>
      </c>
      <c r="E215" s="6" t="s">
        <v>1455</v>
      </c>
      <c r="F215" s="7">
        <v>741</v>
      </c>
      <c r="G215" s="8" t="s">
        <v>2276</v>
      </c>
      <c r="H215" s="8" t="s">
        <v>2277</v>
      </c>
      <c r="I215" s="9">
        <v>1</v>
      </c>
      <c r="J215" s="9">
        <v>1</v>
      </c>
      <c r="K215" s="9">
        <v>1</v>
      </c>
      <c r="L215" s="34">
        <v>0</v>
      </c>
      <c r="M215" s="42" t="s">
        <v>3474</v>
      </c>
      <c r="N215" s="41">
        <v>1</v>
      </c>
      <c r="O215" s="78" t="s">
        <v>3704</v>
      </c>
      <c r="P215" s="41">
        <v>1</v>
      </c>
      <c r="Q215" s="49" t="s">
        <v>1462</v>
      </c>
      <c r="R215" s="49"/>
    </row>
    <row r="216" spans="1:18" x14ac:dyDescent="0.25">
      <c r="A216" s="4" t="s">
        <v>898</v>
      </c>
      <c r="B216" s="5" t="s">
        <v>3497</v>
      </c>
      <c r="C216" s="9" t="s">
        <v>296</v>
      </c>
      <c r="D216" s="6" t="s">
        <v>1455</v>
      </c>
      <c r="E216" s="6" t="s">
        <v>1455</v>
      </c>
      <c r="F216" s="7">
        <v>742</v>
      </c>
      <c r="G216" s="11" t="s">
        <v>2278</v>
      </c>
      <c r="H216" s="4" t="s">
        <v>2279</v>
      </c>
      <c r="I216" s="12">
        <v>1</v>
      </c>
      <c r="J216" s="12">
        <v>1</v>
      </c>
      <c r="K216" s="9">
        <v>1</v>
      </c>
      <c r="L216" s="34">
        <v>1</v>
      </c>
      <c r="M216" s="42" t="s">
        <v>3474</v>
      </c>
      <c r="N216" s="41">
        <v>1</v>
      </c>
      <c r="O216" s="78" t="s">
        <v>3704</v>
      </c>
      <c r="P216" s="41">
        <v>1</v>
      </c>
      <c r="Q216" s="49" t="s">
        <v>1462</v>
      </c>
      <c r="R216" s="49"/>
    </row>
    <row r="217" spans="1:18" x14ac:dyDescent="0.25">
      <c r="A217" s="4" t="s">
        <v>898</v>
      </c>
      <c r="B217" s="5" t="s">
        <v>1306</v>
      </c>
      <c r="C217" s="9" t="s">
        <v>299</v>
      </c>
      <c r="D217" s="6" t="s">
        <v>1455</v>
      </c>
      <c r="E217" s="6" t="s">
        <v>1455</v>
      </c>
      <c r="F217" s="7">
        <v>745</v>
      </c>
      <c r="G217" s="8" t="s">
        <v>2284</v>
      </c>
      <c r="H217" s="8" t="s">
        <v>2285</v>
      </c>
      <c r="I217" s="9">
        <v>1</v>
      </c>
      <c r="J217" s="9">
        <v>1</v>
      </c>
      <c r="K217" s="9">
        <v>1</v>
      </c>
      <c r="L217" s="34">
        <v>0</v>
      </c>
      <c r="M217" t="str">
        <f>LOWER(CONCATENATE("species/",A217,"-",B217))</f>
        <v>species/lactobacillus-rhamnosus</v>
      </c>
      <c r="N217" s="36">
        <v>0</v>
      </c>
      <c r="O217" s="77" t="str">
        <f>CONCATENATE(CHAR(34),A217,"+",B217,CHAR(34))</f>
        <v>"Lactobacillus+rhamnosus"</v>
      </c>
      <c r="P217" s="36">
        <v>0</v>
      </c>
      <c r="Q217" s="49" t="s">
        <v>1462</v>
      </c>
      <c r="R217" s="49"/>
    </row>
    <row r="218" spans="1:18" x14ac:dyDescent="0.25">
      <c r="A218" s="4" t="s">
        <v>898</v>
      </c>
      <c r="B218" s="5" t="s">
        <v>1272</v>
      </c>
      <c r="C218" s="9" t="s">
        <v>301</v>
      </c>
      <c r="D218" s="6" t="s">
        <v>1455</v>
      </c>
      <c r="E218" s="6" t="s">
        <v>1455</v>
      </c>
      <c r="F218" s="7">
        <v>747</v>
      </c>
      <c r="G218" s="8" t="s">
        <v>2288</v>
      </c>
      <c r="H218" s="8" t="s">
        <v>2289</v>
      </c>
      <c r="I218" s="9">
        <v>1</v>
      </c>
      <c r="J218" s="9">
        <v>1</v>
      </c>
      <c r="K218" s="9">
        <v>1</v>
      </c>
      <c r="L218" s="34">
        <v>0</v>
      </c>
      <c r="M218" t="str">
        <f>LOWER(CONCATENATE("species/",A218,"-",B218))</f>
        <v>species/lactobacillus-salivarius</v>
      </c>
      <c r="N218" s="36">
        <v>0</v>
      </c>
      <c r="O218" s="77" t="str">
        <f>CONCATENATE(CHAR(34),A218,"+",B218,CHAR(34))</f>
        <v>"Lactobacillus+salivarius"</v>
      </c>
      <c r="P218" s="36">
        <v>0</v>
      </c>
      <c r="Q218" s="49" t="s">
        <v>1462</v>
      </c>
      <c r="R218" s="49"/>
    </row>
    <row r="219" spans="1:18" x14ac:dyDescent="0.25">
      <c r="A219" s="4" t="s">
        <v>898</v>
      </c>
      <c r="B219" s="5" t="s">
        <v>1308</v>
      </c>
      <c r="C219" s="9" t="s">
        <v>302</v>
      </c>
      <c r="D219" s="6" t="s">
        <v>1455</v>
      </c>
      <c r="E219" s="6" t="s">
        <v>1455</v>
      </c>
      <c r="F219" s="7">
        <v>749</v>
      </c>
      <c r="G219" s="8" t="s">
        <v>2292</v>
      </c>
      <c r="H219" s="8" t="s">
        <v>2293</v>
      </c>
      <c r="I219" s="9">
        <v>1</v>
      </c>
      <c r="J219" s="9">
        <v>1</v>
      </c>
      <c r="K219" s="9">
        <v>1</v>
      </c>
      <c r="L219" s="34">
        <v>0</v>
      </c>
      <c r="M219" t="str">
        <f>LOWER(CONCATENATE("species/",A219,"-",B219))</f>
        <v>species/lactobacillus-ultunensis</v>
      </c>
      <c r="N219" s="36">
        <v>0</v>
      </c>
      <c r="O219" s="77" t="str">
        <f>CONCATENATE(CHAR(34),A219,"+",B219,CHAR(34))</f>
        <v>"Lactobacillus+ultunensis"</v>
      </c>
      <c r="P219" s="36">
        <v>0</v>
      </c>
      <c r="Q219" s="49" t="s">
        <v>1462</v>
      </c>
      <c r="R219" s="49"/>
    </row>
    <row r="220" spans="1:18" x14ac:dyDescent="0.25">
      <c r="A220" s="4" t="s">
        <v>898</v>
      </c>
      <c r="B220" s="5" t="s">
        <v>1302</v>
      </c>
      <c r="C220" s="9" t="s">
        <v>293</v>
      </c>
      <c r="D220" s="6" t="s">
        <v>1455</v>
      </c>
      <c r="E220" s="6" t="s">
        <v>1455</v>
      </c>
      <c r="F220" s="7">
        <v>738</v>
      </c>
      <c r="G220" s="8" t="s">
        <v>2272</v>
      </c>
      <c r="H220" s="8" t="s">
        <v>2273</v>
      </c>
      <c r="I220" s="9">
        <v>1</v>
      </c>
      <c r="J220" s="9">
        <v>1</v>
      </c>
      <c r="K220" s="9">
        <v>1</v>
      </c>
      <c r="L220" s="34">
        <v>0</v>
      </c>
      <c r="M220" t="str">
        <f>LOWER(CONCATENATE("species/",A220,"-",B220))</f>
        <v>species/lactobacillus-vaginalis</v>
      </c>
      <c r="N220" s="36">
        <v>0</v>
      </c>
      <c r="O220" s="77" t="str">
        <f>CONCATENATE(CHAR(34),A220,"+",B220,CHAR(34))</f>
        <v>"Lactobacillus+vaginalis"</v>
      </c>
      <c r="P220" s="36">
        <v>0</v>
      </c>
      <c r="Q220" s="49" t="s">
        <v>1462</v>
      </c>
      <c r="R220" s="49"/>
    </row>
    <row r="221" spans="1:18" x14ac:dyDescent="0.25">
      <c r="A221" s="4" t="s">
        <v>891</v>
      </c>
      <c r="B221" s="5" t="s">
        <v>1282</v>
      </c>
      <c r="C221" s="9" t="s">
        <v>272</v>
      </c>
      <c r="D221" s="6" t="s">
        <v>1455</v>
      </c>
      <c r="E221" s="6" t="s">
        <v>1455</v>
      </c>
      <c r="F221" s="7">
        <v>714</v>
      </c>
      <c r="G221" s="8" t="s">
        <v>2224</v>
      </c>
      <c r="H221" s="8" t="s">
        <v>2225</v>
      </c>
      <c r="I221" s="9">
        <v>1</v>
      </c>
      <c r="J221" s="9">
        <v>1</v>
      </c>
      <c r="K221" s="9">
        <v>1</v>
      </c>
      <c r="L221" s="34">
        <v>0</v>
      </c>
      <c r="M221" t="str">
        <f>LOWER(CONCATENATE("species/",A221,"-",B221))</f>
        <v>species/lactococcus-lactis</v>
      </c>
      <c r="N221" s="36">
        <v>0</v>
      </c>
      <c r="O221" s="77" t="str">
        <f>CONCATENATE(CHAR(34),A221,"+",B221,CHAR(34))</f>
        <v>"Lactococcus+lactis"</v>
      </c>
      <c r="P221" s="36">
        <v>0</v>
      </c>
      <c r="Q221" s="49" t="s">
        <v>1462</v>
      </c>
      <c r="R221" s="49"/>
    </row>
    <row r="222" spans="1:18" x14ac:dyDescent="0.25">
      <c r="A222" s="4" t="s">
        <v>822</v>
      </c>
      <c r="B222" s="5" t="s">
        <v>1049</v>
      </c>
      <c r="C222" s="9" t="s">
        <v>72</v>
      </c>
      <c r="D222" s="6" t="s">
        <v>1455</v>
      </c>
      <c r="E222" s="6" t="s">
        <v>1455</v>
      </c>
      <c r="F222" s="7">
        <v>126</v>
      </c>
      <c r="G222" s="8" t="s">
        <v>1654</v>
      </c>
      <c r="H222" s="8" t="s">
        <v>1655</v>
      </c>
      <c r="I222" s="9">
        <v>1</v>
      </c>
      <c r="J222" s="9">
        <v>1</v>
      </c>
      <c r="K222" s="9">
        <v>1</v>
      </c>
      <c r="L222" s="34">
        <v>0</v>
      </c>
      <c r="M222" t="str">
        <f>LOWER(CONCATENATE("species/",A222,"-",B222))</f>
        <v>species/lautropia-mirabilis</v>
      </c>
      <c r="N222" s="36">
        <v>0</v>
      </c>
      <c r="O222" s="77" t="str">
        <f>CONCATENATE(CHAR(34),A222,"+",B222,CHAR(34))</f>
        <v>"Lautropia+mirabilis"</v>
      </c>
      <c r="P222" s="36">
        <v>0</v>
      </c>
      <c r="Q222" s="49" t="s">
        <v>1462</v>
      </c>
      <c r="R222" s="49"/>
    </row>
    <row r="223" spans="1:18" x14ac:dyDescent="0.25">
      <c r="A223" s="4" t="s">
        <v>920</v>
      </c>
      <c r="B223" s="5" t="s">
        <v>1390</v>
      </c>
      <c r="C223" s="9" t="s">
        <v>396</v>
      </c>
      <c r="D223" s="6" t="s">
        <v>1455</v>
      </c>
      <c r="E223" s="6" t="s">
        <v>1455</v>
      </c>
      <c r="F223" s="7">
        <v>891</v>
      </c>
      <c r="G223" s="8" t="s">
        <v>2512</v>
      </c>
      <c r="H223" s="8" t="s">
        <v>2513</v>
      </c>
      <c r="I223" s="9">
        <v>1</v>
      </c>
      <c r="J223" s="9">
        <v>1</v>
      </c>
      <c r="K223" s="9">
        <v>1</v>
      </c>
      <c r="L223" s="34">
        <v>0</v>
      </c>
      <c r="M223" t="str">
        <f>LOWER(CONCATENATE("species/",A223,"-",B223))</f>
        <v>species/lawsonella-clevelandensis</v>
      </c>
      <c r="N223" s="36">
        <v>0</v>
      </c>
      <c r="O223" s="77" t="str">
        <f>CONCATENATE(CHAR(34),A223,"+",B223,CHAR(34))</f>
        <v>"Lawsonella+clevelandensis"</v>
      </c>
      <c r="P223" s="36">
        <v>0</v>
      </c>
      <c r="Q223" s="49" t="s">
        <v>1462</v>
      </c>
      <c r="R223" s="49"/>
    </row>
    <row r="224" spans="1:18" x14ac:dyDescent="0.25">
      <c r="A224" s="4" t="s">
        <v>860</v>
      </c>
      <c r="B224" s="5" t="s">
        <v>1155</v>
      </c>
      <c r="C224" s="9" t="s">
        <v>180</v>
      </c>
      <c r="D224" s="6" t="s">
        <v>1455</v>
      </c>
      <c r="E224" s="6" t="s">
        <v>1455</v>
      </c>
      <c r="F224" s="7">
        <v>445</v>
      </c>
      <c r="G224" s="8" t="s">
        <v>1960</v>
      </c>
      <c r="H224" s="8" t="s">
        <v>1961</v>
      </c>
      <c r="I224" s="9">
        <v>1</v>
      </c>
      <c r="J224" s="9">
        <v>1</v>
      </c>
      <c r="K224" s="9">
        <v>1</v>
      </c>
      <c r="L224" s="34">
        <v>0</v>
      </c>
      <c r="M224" t="str">
        <f>LOWER(CONCATENATE("species/",A224,"-",B224))</f>
        <v>species/leptotrichia-buccalis</v>
      </c>
      <c r="N224" s="36">
        <v>0</v>
      </c>
      <c r="O224" s="77" t="str">
        <f>CONCATENATE(CHAR(34),A224,"+",B224,CHAR(34))</f>
        <v>"Leptotrichia+buccalis"</v>
      </c>
      <c r="P224" s="36">
        <v>0</v>
      </c>
      <c r="Q224" s="49" t="s">
        <v>1462</v>
      </c>
      <c r="R224" s="49"/>
    </row>
    <row r="225" spans="1:18" x14ac:dyDescent="0.25">
      <c r="A225" s="4" t="s">
        <v>860</v>
      </c>
      <c r="B225" s="5" t="s">
        <v>1204</v>
      </c>
      <c r="C225" s="9" t="s">
        <v>183</v>
      </c>
      <c r="D225" s="6" t="s">
        <v>1455</v>
      </c>
      <c r="E225" s="6" t="s">
        <v>1455</v>
      </c>
      <c r="F225" s="7">
        <v>460</v>
      </c>
      <c r="G225" s="8" t="s">
        <v>1967</v>
      </c>
      <c r="H225" s="8" t="s">
        <v>1968</v>
      </c>
      <c r="I225" s="9">
        <v>1</v>
      </c>
      <c r="J225" s="9">
        <v>1</v>
      </c>
      <c r="K225" s="9">
        <v>1</v>
      </c>
      <c r="L225" s="34">
        <v>0</v>
      </c>
      <c r="M225" t="str">
        <f>LOWER(CONCATENATE("species/",A225,"-",B225))</f>
        <v>species/leptotrichia-goodfellowii</v>
      </c>
      <c r="N225" s="36">
        <v>0</v>
      </c>
      <c r="O225" s="77" t="str">
        <f>CONCATENATE(CHAR(34),A225,"+",B225,CHAR(34))</f>
        <v>"Leptotrichia+goodfellowii"</v>
      </c>
      <c r="P225" s="36">
        <v>0</v>
      </c>
      <c r="Q225" s="49" t="s">
        <v>1462</v>
      </c>
      <c r="R225" s="49"/>
    </row>
    <row r="226" spans="1:18" x14ac:dyDescent="0.25">
      <c r="A226" s="4" t="s">
        <v>860</v>
      </c>
      <c r="B226" s="5" t="s">
        <v>1201</v>
      </c>
      <c r="C226" s="9" t="s">
        <v>179</v>
      </c>
      <c r="D226" s="6" t="s">
        <v>1455</v>
      </c>
      <c r="E226" s="6" t="s">
        <v>1455</v>
      </c>
      <c r="F226" s="7">
        <v>441</v>
      </c>
      <c r="G226" s="8" t="s">
        <v>1958</v>
      </c>
      <c r="H226" s="8" t="s">
        <v>1959</v>
      </c>
      <c r="I226" s="9">
        <v>1</v>
      </c>
      <c r="J226" s="9">
        <v>1</v>
      </c>
      <c r="K226" s="9">
        <v>1</v>
      </c>
      <c r="L226" s="34">
        <v>0</v>
      </c>
      <c r="M226" t="str">
        <f>LOWER(CONCATENATE("species/",A226,"-",B226))</f>
        <v>species/leptotrichia-hofstadii</v>
      </c>
      <c r="N226" s="36">
        <v>0</v>
      </c>
      <c r="O226" s="77" t="str">
        <f>CONCATENATE(CHAR(34),A226,"+",B226,CHAR(34))</f>
        <v>"Leptotrichia+hofstadii"</v>
      </c>
      <c r="P226" s="36">
        <v>0</v>
      </c>
      <c r="Q226" s="49" t="s">
        <v>1462</v>
      </c>
      <c r="R226" s="49"/>
    </row>
    <row r="227" spans="1:18" x14ac:dyDescent="0.25">
      <c r="A227" s="4" t="s">
        <v>860</v>
      </c>
      <c r="B227" s="5" t="s">
        <v>1203</v>
      </c>
      <c r="C227" s="9" t="s">
        <v>182</v>
      </c>
      <c r="D227" s="6" t="s">
        <v>1455</v>
      </c>
      <c r="E227" s="6" t="s">
        <v>1455</v>
      </c>
      <c r="F227" s="7">
        <v>449</v>
      </c>
      <c r="G227" s="8" t="s">
        <v>1965</v>
      </c>
      <c r="H227" s="8" t="s">
        <v>1966</v>
      </c>
      <c r="I227" s="9">
        <v>1</v>
      </c>
      <c r="J227" s="9">
        <v>1</v>
      </c>
      <c r="K227" s="9">
        <v>1</v>
      </c>
      <c r="L227" s="34">
        <v>1</v>
      </c>
      <c r="M227" t="str">
        <f>LOWER(CONCATENATE("species/",A227,"-",B227))</f>
        <v>species/leptotrichia-hongkongensis</v>
      </c>
      <c r="N227" s="36">
        <v>0</v>
      </c>
      <c r="O227" s="77" t="str">
        <f>CONCATENATE(CHAR(34),A227,"+",B227,CHAR(34))</f>
        <v>"Leptotrichia+hongkongensis"</v>
      </c>
      <c r="P227" s="36">
        <v>0</v>
      </c>
      <c r="Q227" s="49" t="s">
        <v>1462</v>
      </c>
      <c r="R227" s="49"/>
    </row>
    <row r="228" spans="1:18" x14ac:dyDescent="0.25">
      <c r="A228" s="4" t="s">
        <v>860</v>
      </c>
      <c r="B228" s="5" t="s">
        <v>1146</v>
      </c>
      <c r="C228" s="9" t="s">
        <v>178</v>
      </c>
      <c r="D228" s="6" t="s">
        <v>1455</v>
      </c>
      <c r="E228" s="6" t="s">
        <v>1455</v>
      </c>
      <c r="F228" s="7">
        <v>439</v>
      </c>
      <c r="G228" s="8" t="s">
        <v>1956</v>
      </c>
      <c r="H228" s="8" t="s">
        <v>1957</v>
      </c>
      <c r="I228" s="9">
        <v>1</v>
      </c>
      <c r="J228" s="9">
        <v>1</v>
      </c>
      <c r="K228" s="9">
        <v>1</v>
      </c>
      <c r="L228" s="34">
        <v>0</v>
      </c>
      <c r="M228" t="str">
        <f>LOWER(CONCATENATE("species/",A228,"-",B228))</f>
        <v>species/leptotrichia-shahii</v>
      </c>
      <c r="N228" s="36">
        <v>0</v>
      </c>
      <c r="O228" s="77" t="str">
        <f>CONCATENATE(CHAR(34),A228,"+",B228,CHAR(34))</f>
        <v>"Leptotrichia+shahii"</v>
      </c>
      <c r="P228" s="36">
        <v>0</v>
      </c>
      <c r="Q228" s="49" t="s">
        <v>1462</v>
      </c>
      <c r="R228" s="49"/>
    </row>
    <row r="229" spans="1:18" x14ac:dyDescent="0.25">
      <c r="A229" s="4" t="s">
        <v>860</v>
      </c>
      <c r="B229" s="5" t="s">
        <v>1202</v>
      </c>
      <c r="C229" s="9" t="s">
        <v>181</v>
      </c>
      <c r="D229" s="6" t="s">
        <v>1455</v>
      </c>
      <c r="E229" s="6" t="s">
        <v>1455</v>
      </c>
      <c r="F229" s="7">
        <v>446</v>
      </c>
      <c r="G229" s="8" t="s">
        <v>1962</v>
      </c>
      <c r="H229" s="8" t="s">
        <v>1477</v>
      </c>
      <c r="I229" s="9">
        <v>1</v>
      </c>
      <c r="J229" s="9">
        <v>1</v>
      </c>
      <c r="K229" s="9">
        <v>1</v>
      </c>
      <c r="L229" s="34">
        <v>0</v>
      </c>
      <c r="M229" t="str">
        <f>LOWER(CONCATENATE("species/",A229,"-",B229))</f>
        <v>species/leptotrichia-wadei</v>
      </c>
      <c r="N229" s="36">
        <v>0</v>
      </c>
      <c r="O229" s="77" t="str">
        <f>CONCATENATE(CHAR(34),A229,"+",B229,CHAR(34))</f>
        <v>"Leptotrichia+wadei"</v>
      </c>
      <c r="P229" s="36">
        <v>0</v>
      </c>
      <c r="Q229" s="49" t="s">
        <v>1462</v>
      </c>
      <c r="R229" s="49"/>
    </row>
    <row r="230" spans="1:18" x14ac:dyDescent="0.25">
      <c r="A230" s="4" t="s">
        <v>904</v>
      </c>
      <c r="B230" s="5" t="s">
        <v>1322</v>
      </c>
      <c r="C230" s="9" t="s">
        <v>317</v>
      </c>
      <c r="D230" s="6" t="s">
        <v>1455</v>
      </c>
      <c r="E230" s="6" t="s">
        <v>1455</v>
      </c>
      <c r="F230" s="7">
        <v>766</v>
      </c>
      <c r="G230" s="8" t="s">
        <v>2323</v>
      </c>
      <c r="H230" s="8" t="s">
        <v>2324</v>
      </c>
      <c r="I230" s="9">
        <v>1</v>
      </c>
      <c r="J230" s="9">
        <v>1</v>
      </c>
      <c r="K230" s="9">
        <v>1</v>
      </c>
      <c r="L230" s="34">
        <v>0</v>
      </c>
      <c r="M230" t="str">
        <f>LOWER(CONCATENATE("species/",A230,"-",B230))</f>
        <v>species/listeria-monocytogenes</v>
      </c>
      <c r="N230" s="36">
        <v>0</v>
      </c>
      <c r="O230" s="77" t="str">
        <f>CONCATENATE(CHAR(34),A230,"+",B230,CHAR(34))</f>
        <v>"Listeria+monocytogenes"</v>
      </c>
      <c r="P230" s="36">
        <v>0</v>
      </c>
      <c r="Q230" s="49" t="s">
        <v>1462</v>
      </c>
      <c r="R230" s="65"/>
    </row>
    <row r="231" spans="1:18" x14ac:dyDescent="0.25">
      <c r="A231" s="4" t="s">
        <v>902</v>
      </c>
      <c r="B231" s="5" t="s">
        <v>1318</v>
      </c>
      <c r="C231" s="9" t="s">
        <v>313</v>
      </c>
      <c r="D231" s="6" t="s">
        <v>1455</v>
      </c>
      <c r="E231" s="6" t="s">
        <v>1455</v>
      </c>
      <c r="F231" s="7">
        <v>762</v>
      </c>
      <c r="G231" s="8" t="s">
        <v>2315</v>
      </c>
      <c r="H231" s="8" t="s">
        <v>2316</v>
      </c>
      <c r="I231" s="9">
        <v>1</v>
      </c>
      <c r="J231" s="9">
        <v>1</v>
      </c>
      <c r="K231" s="9">
        <v>1</v>
      </c>
      <c r="L231" s="34">
        <v>0</v>
      </c>
      <c r="M231" t="str">
        <f>LOWER(CONCATENATE("species/",A231,"-",B231))</f>
        <v>species/lysinibacillus-fusiformis</v>
      </c>
      <c r="N231" s="36">
        <v>0</v>
      </c>
      <c r="O231" s="77" t="str">
        <f>CONCATENATE(CHAR(34),A231,"+",B231,CHAR(34))</f>
        <v>"Lysinibacillus+fusiformis"</v>
      </c>
      <c r="P231" s="36">
        <v>0</v>
      </c>
      <c r="Q231" s="49" t="s">
        <v>1462</v>
      </c>
      <c r="R231" s="49"/>
    </row>
    <row r="232" spans="1:18" x14ac:dyDescent="0.25">
      <c r="A232" s="4" t="s">
        <v>887</v>
      </c>
      <c r="B232" s="5" t="s">
        <v>1256</v>
      </c>
      <c r="C232" s="9" t="s">
        <v>238</v>
      </c>
      <c r="D232" s="6" t="s">
        <v>1455</v>
      </c>
      <c r="E232" s="6" t="s">
        <v>1455</v>
      </c>
      <c r="F232" s="7">
        <v>641</v>
      </c>
      <c r="G232" s="8" t="s">
        <v>2132</v>
      </c>
      <c r="H232" s="8" t="s">
        <v>2133</v>
      </c>
      <c r="I232" s="9">
        <v>1</v>
      </c>
      <c r="J232" s="9">
        <v>1</v>
      </c>
      <c r="K232" s="9">
        <v>1</v>
      </c>
      <c r="L232" s="34">
        <v>0</v>
      </c>
      <c r="M232" t="str">
        <f>LOWER(CONCATENATE("species/",A232,"-",B232))</f>
        <v>species/megasphaera-micronuciformis</v>
      </c>
      <c r="N232" s="36">
        <v>0</v>
      </c>
      <c r="O232" s="77" t="str">
        <f>CONCATENATE(CHAR(34),A232,"+",B232,CHAR(34))</f>
        <v>"Megasphaera+micronuciformis"</v>
      </c>
      <c r="P232" s="36">
        <v>0</v>
      </c>
      <c r="Q232" s="49" t="s">
        <v>1462</v>
      </c>
      <c r="R232" s="49"/>
    </row>
    <row r="233" spans="1:18" x14ac:dyDescent="0.25">
      <c r="A233" s="4" t="s">
        <v>829</v>
      </c>
      <c r="B233" s="5" t="s">
        <v>1103</v>
      </c>
      <c r="C233" s="9" t="s">
        <v>79</v>
      </c>
      <c r="D233" s="6" t="s">
        <v>1455</v>
      </c>
      <c r="E233" s="6" t="s">
        <v>1455</v>
      </c>
      <c r="F233" s="7">
        <v>136</v>
      </c>
      <c r="G233" s="8" t="s">
        <v>1670</v>
      </c>
      <c r="H233" s="8" t="s">
        <v>1671</v>
      </c>
      <c r="I233" s="9">
        <v>1</v>
      </c>
      <c r="J233" s="9">
        <v>1</v>
      </c>
      <c r="K233" s="9">
        <v>1</v>
      </c>
      <c r="L233" s="34">
        <v>0</v>
      </c>
      <c r="M233" t="str">
        <f>LOWER(CONCATENATE("species/",A233,"-",B233))</f>
        <v>species/mesorhizobium-loti</v>
      </c>
      <c r="N233" s="36">
        <v>0</v>
      </c>
      <c r="O233" s="77" t="str">
        <f>CONCATENATE(CHAR(34),A233,"+",B233,CHAR(34))</f>
        <v>"Mesorhizobium+loti"</v>
      </c>
      <c r="P233" s="36">
        <v>0</v>
      </c>
      <c r="Q233" s="49" t="s">
        <v>1462</v>
      </c>
      <c r="R233" s="49"/>
    </row>
    <row r="234" spans="1:18" x14ac:dyDescent="0.25">
      <c r="A234" s="4" t="s">
        <v>844</v>
      </c>
      <c r="B234" s="5" t="s">
        <v>1118</v>
      </c>
      <c r="C234" s="9" t="s">
        <v>94</v>
      </c>
      <c r="D234" s="6" t="s">
        <v>1455</v>
      </c>
      <c r="E234" s="6" t="s">
        <v>1455</v>
      </c>
      <c r="F234" s="7">
        <v>155</v>
      </c>
      <c r="G234" s="8" t="s">
        <v>1700</v>
      </c>
      <c r="H234" s="8" t="s">
        <v>1701</v>
      </c>
      <c r="I234" s="9">
        <v>1</v>
      </c>
      <c r="J234" s="9">
        <v>1</v>
      </c>
      <c r="K234" s="9">
        <v>1</v>
      </c>
      <c r="L234" s="34">
        <v>0</v>
      </c>
      <c r="M234" t="str">
        <f>LOWER(CONCATENATE("species/",A234,"-",B234))</f>
        <v>species/micavibrio-aeruginosavorus</v>
      </c>
      <c r="N234" s="36">
        <v>0</v>
      </c>
      <c r="O234" s="77" t="str">
        <f>CONCATENATE(CHAR(34),A234,"+",B234,CHAR(34))</f>
        <v>"Micavibrio+aeruginosavorus"</v>
      </c>
      <c r="P234" s="36">
        <v>0</v>
      </c>
      <c r="Q234" s="49" t="s">
        <v>1462</v>
      </c>
      <c r="R234" s="49"/>
    </row>
    <row r="235" spans="1:18" x14ac:dyDescent="0.25">
      <c r="A235" s="4" t="s">
        <v>927</v>
      </c>
      <c r="B235" s="5" t="s">
        <v>1077</v>
      </c>
      <c r="C235" s="9" t="s">
        <v>408</v>
      </c>
      <c r="D235" s="6" t="s">
        <v>1455</v>
      </c>
      <c r="E235" s="6" t="s">
        <v>1455</v>
      </c>
      <c r="F235" s="7">
        <v>909</v>
      </c>
      <c r="G235" s="8" t="s">
        <v>2541</v>
      </c>
      <c r="H235" s="8" t="s">
        <v>2542</v>
      </c>
      <c r="I235" s="9">
        <v>1</v>
      </c>
      <c r="J235" s="9">
        <v>1</v>
      </c>
      <c r="K235" s="9">
        <v>1</v>
      </c>
      <c r="L235" s="34">
        <v>0</v>
      </c>
      <c r="M235" t="str">
        <f>LOWER(CONCATENATE("species/",A235,"-",B235))</f>
        <v>species/microbacterium-flavescens</v>
      </c>
      <c r="N235" s="36">
        <v>0</v>
      </c>
      <c r="O235" s="77" t="str">
        <f>CONCATENATE(CHAR(34),A235,"+",B235,CHAR(34))</f>
        <v>"Microbacterium+flavescens"</v>
      </c>
      <c r="P235" s="36">
        <v>0</v>
      </c>
      <c r="Q235" s="49" t="s">
        <v>1462</v>
      </c>
      <c r="R235" s="49"/>
    </row>
    <row r="236" spans="1:18" x14ac:dyDescent="0.25">
      <c r="A236" s="4" t="s">
        <v>927</v>
      </c>
      <c r="B236" s="5" t="s">
        <v>1401</v>
      </c>
      <c r="C236" s="9" t="s">
        <v>407</v>
      </c>
      <c r="D236" s="6" t="s">
        <v>1455</v>
      </c>
      <c r="E236" s="6" t="s">
        <v>1455</v>
      </c>
      <c r="F236" s="7">
        <v>908</v>
      </c>
      <c r="G236" s="8" t="s">
        <v>2539</v>
      </c>
      <c r="H236" s="8" t="s">
        <v>2540</v>
      </c>
      <c r="I236" s="9">
        <v>1</v>
      </c>
      <c r="J236" s="9">
        <v>1</v>
      </c>
      <c r="K236" s="9">
        <v>1</v>
      </c>
      <c r="L236" s="34">
        <v>0</v>
      </c>
      <c r="M236" t="str">
        <f>LOWER(CONCATENATE("species/",A236,"-",B236))</f>
        <v>species/microbacterium-ginsengisoli</v>
      </c>
      <c r="N236" s="36">
        <v>0</v>
      </c>
      <c r="O236" s="77" t="str">
        <f>CONCATENATE(CHAR(34),A236,"+",B236,CHAR(34))</f>
        <v>"Microbacterium+ginsengisoli"</v>
      </c>
      <c r="P236" s="36">
        <v>0</v>
      </c>
      <c r="Q236" s="49" t="s">
        <v>1462</v>
      </c>
      <c r="R236" s="49"/>
    </row>
    <row r="237" spans="1:18" x14ac:dyDescent="0.25">
      <c r="A237" s="13" t="s">
        <v>935</v>
      </c>
      <c r="B237" s="13" t="s">
        <v>1411</v>
      </c>
      <c r="C237" s="9" t="s">
        <v>419</v>
      </c>
      <c r="D237" s="6" t="s">
        <v>1455</v>
      </c>
      <c r="E237" s="6" t="s">
        <v>1455</v>
      </c>
      <c r="F237" s="7">
        <v>923</v>
      </c>
      <c r="G237" s="14" t="s">
        <v>2567</v>
      </c>
      <c r="H237" s="13" t="s">
        <v>2568</v>
      </c>
      <c r="I237" s="9">
        <v>1</v>
      </c>
      <c r="J237" s="9">
        <v>1</v>
      </c>
      <c r="K237" s="9">
        <v>1</v>
      </c>
      <c r="L237" s="34">
        <v>0</v>
      </c>
      <c r="M237" t="str">
        <f>LOWER(CONCATENATE("species/",A237,"-",B237))</f>
        <v>species/micrococcus-luteus</v>
      </c>
      <c r="N237" s="36">
        <v>0</v>
      </c>
      <c r="O237" s="77" t="str">
        <f>CONCATENATE(CHAR(34),A237,"+",B237,CHAR(34))</f>
        <v>"Micrococcus+luteus"</v>
      </c>
      <c r="P237" s="36">
        <v>0</v>
      </c>
      <c r="Q237" s="49" t="s">
        <v>1462</v>
      </c>
      <c r="R237" s="49"/>
    </row>
    <row r="238" spans="1:18" x14ac:dyDescent="0.25">
      <c r="A238" s="4" t="s">
        <v>889</v>
      </c>
      <c r="B238" s="5" t="s">
        <v>1260</v>
      </c>
      <c r="C238" s="9" t="s">
        <v>242</v>
      </c>
      <c r="D238" s="6" t="s">
        <v>1455</v>
      </c>
      <c r="E238" s="6" t="s">
        <v>1455</v>
      </c>
      <c r="F238" s="7">
        <v>662</v>
      </c>
      <c r="G238" s="8" t="s">
        <v>2144</v>
      </c>
      <c r="H238" s="8" t="s">
        <v>2145</v>
      </c>
      <c r="I238" s="9">
        <v>1</v>
      </c>
      <c r="J238" s="9">
        <v>1</v>
      </c>
      <c r="K238" s="9">
        <v>1</v>
      </c>
      <c r="L238" s="34">
        <v>0</v>
      </c>
      <c r="M238" t="str">
        <f>LOWER(CONCATENATE("species/",A238,"-",B238))</f>
        <v>species/mitsuokella-multacida</v>
      </c>
      <c r="N238" s="36">
        <v>0</v>
      </c>
      <c r="O238" s="77" t="str">
        <f>CONCATENATE(CHAR(34),A238,"+",B238,CHAR(34))</f>
        <v>"Mitsuokella+multacida"</v>
      </c>
      <c r="P238" s="36">
        <v>0</v>
      </c>
      <c r="Q238" s="49" t="s">
        <v>1462</v>
      </c>
      <c r="R238" s="49"/>
    </row>
    <row r="239" spans="1:18" x14ac:dyDescent="0.25">
      <c r="A239" s="4" t="s">
        <v>915</v>
      </c>
      <c r="B239" s="5" t="s">
        <v>1362</v>
      </c>
      <c r="C239" s="9" t="s">
        <v>366</v>
      </c>
      <c r="D239" s="6" t="s">
        <v>1455</v>
      </c>
      <c r="E239" s="6" t="s">
        <v>1455</v>
      </c>
      <c r="F239" s="7">
        <v>850</v>
      </c>
      <c r="G239" s="8" t="s">
        <v>2438</v>
      </c>
      <c r="H239" s="8" t="s">
        <v>2439</v>
      </c>
      <c r="I239" s="9">
        <v>1</v>
      </c>
      <c r="J239" s="9">
        <v>1</v>
      </c>
      <c r="K239" s="9">
        <v>1</v>
      </c>
      <c r="L239" s="34">
        <v>0</v>
      </c>
      <c r="M239" t="str">
        <f>LOWER(CONCATENATE("species/",A239,"-",B239))</f>
        <v>species/mobiluncus-mulieris</v>
      </c>
      <c r="N239" s="36">
        <v>0</v>
      </c>
      <c r="O239" s="77" t="str">
        <f>CONCATENATE(CHAR(34),A239,"+",B239,CHAR(34))</f>
        <v>"Mobiluncus+mulieris"</v>
      </c>
      <c r="P239" s="36">
        <v>0</v>
      </c>
      <c r="Q239" s="49" t="s">
        <v>1462</v>
      </c>
      <c r="R239" s="49"/>
    </row>
    <row r="240" spans="1:18" x14ac:dyDescent="0.25">
      <c r="A240" s="4" t="s">
        <v>868</v>
      </c>
      <c r="B240" s="5" t="s">
        <v>1214</v>
      </c>
      <c r="C240" s="9" t="s">
        <v>196</v>
      </c>
      <c r="D240" s="6" t="s">
        <v>1455</v>
      </c>
      <c r="E240" s="6" t="s">
        <v>1455</v>
      </c>
      <c r="F240" s="7">
        <v>507</v>
      </c>
      <c r="G240" s="8" t="s">
        <v>2000</v>
      </c>
      <c r="H240" s="8" t="s">
        <v>2001</v>
      </c>
      <c r="I240" s="9">
        <v>1</v>
      </c>
      <c r="J240" s="9">
        <v>1</v>
      </c>
      <c r="K240" s="9">
        <v>1</v>
      </c>
      <c r="L240" s="34">
        <v>1</v>
      </c>
      <c r="M240" t="str">
        <f>LOWER(CONCATENATE("species/",A240,"-",B240))</f>
        <v>species/mogibacterium-diversum</v>
      </c>
      <c r="N240" s="36">
        <v>0</v>
      </c>
      <c r="O240" s="77" t="str">
        <f>CONCATENATE(CHAR(34),A240,"+",B240,CHAR(34))</f>
        <v>"Mogibacterium+diversum"</v>
      </c>
      <c r="P240" s="36">
        <v>0</v>
      </c>
      <c r="Q240" s="49" t="s">
        <v>1462</v>
      </c>
      <c r="R240" s="49"/>
    </row>
    <row r="241" spans="1:18" x14ac:dyDescent="0.25">
      <c r="A241" s="4" t="s">
        <v>868</v>
      </c>
      <c r="B241" s="5" t="s">
        <v>1216</v>
      </c>
      <c r="C241" s="9" t="s">
        <v>198</v>
      </c>
      <c r="D241" s="6" t="s">
        <v>1455</v>
      </c>
      <c r="E241" s="6" t="s">
        <v>1455</v>
      </c>
      <c r="F241" s="7">
        <v>509</v>
      </c>
      <c r="G241" s="8" t="s">
        <v>2004</v>
      </c>
      <c r="H241" s="8" t="s">
        <v>2005</v>
      </c>
      <c r="I241" s="9">
        <v>1</v>
      </c>
      <c r="J241" s="9">
        <v>1</v>
      </c>
      <c r="K241" s="9">
        <v>1</v>
      </c>
      <c r="L241" s="34">
        <v>1</v>
      </c>
      <c r="M241" t="str">
        <f>LOWER(CONCATENATE("species/",A241,"-",B241))</f>
        <v>species/mogibacterium-neglectum</v>
      </c>
      <c r="N241" s="36">
        <v>0</v>
      </c>
      <c r="O241" s="77" t="str">
        <f>CONCATENATE(CHAR(34),A241,"+",B241,CHAR(34))</f>
        <v>"Mogibacterium+neglectum"</v>
      </c>
      <c r="P241" s="36">
        <v>0</v>
      </c>
      <c r="Q241" s="49" t="s">
        <v>1462</v>
      </c>
      <c r="R241" s="49"/>
    </row>
    <row r="242" spans="1:18" x14ac:dyDescent="0.25">
      <c r="A242" s="4" t="s">
        <v>868</v>
      </c>
      <c r="B242" s="5" t="s">
        <v>1217</v>
      </c>
      <c r="C242" s="9" t="s">
        <v>199</v>
      </c>
      <c r="D242" s="6" t="s">
        <v>1455</v>
      </c>
      <c r="E242" s="6" t="s">
        <v>1455</v>
      </c>
      <c r="F242" s="7">
        <v>510</v>
      </c>
      <c r="G242" s="8" t="s">
        <v>2006</v>
      </c>
      <c r="H242" s="8" t="s">
        <v>2007</v>
      </c>
      <c r="I242" s="9">
        <v>1</v>
      </c>
      <c r="J242" s="9">
        <v>1</v>
      </c>
      <c r="K242" s="9">
        <v>1</v>
      </c>
      <c r="L242" s="34">
        <v>0</v>
      </c>
      <c r="M242" t="str">
        <f>LOWER(CONCATENATE("species/",A242,"-",B242))</f>
        <v>species/mogibacterium-pumilum</v>
      </c>
      <c r="N242" s="36">
        <v>0</v>
      </c>
      <c r="O242" s="77" t="str">
        <f>CONCATENATE(CHAR(34),A242,"+",B242,CHAR(34))</f>
        <v>"Mogibacterium+pumilum"</v>
      </c>
      <c r="P242" s="36">
        <v>0</v>
      </c>
      <c r="Q242" s="49" t="s">
        <v>1462</v>
      </c>
      <c r="R242" s="49"/>
    </row>
    <row r="243" spans="1:18" x14ac:dyDescent="0.25">
      <c r="A243" s="4" t="s">
        <v>868</v>
      </c>
      <c r="B243" s="5" t="s">
        <v>1218</v>
      </c>
      <c r="C243" s="9" t="s">
        <v>200</v>
      </c>
      <c r="D243" s="6" t="s">
        <v>1455</v>
      </c>
      <c r="E243" s="6" t="s">
        <v>1455</v>
      </c>
      <c r="F243" s="7">
        <v>511</v>
      </c>
      <c r="G243" s="8" t="s">
        <v>2008</v>
      </c>
      <c r="H243" s="8" t="s">
        <v>1477</v>
      </c>
      <c r="I243" s="9">
        <v>1</v>
      </c>
      <c r="J243" s="9">
        <v>1</v>
      </c>
      <c r="K243" s="9">
        <v>1</v>
      </c>
      <c r="L243" s="34">
        <v>0</v>
      </c>
      <c r="M243" t="str">
        <f>LOWER(CONCATENATE("species/",A243,"-",B243))</f>
        <v>species/mogibacterium-timidum</v>
      </c>
      <c r="N243" s="36">
        <v>0</v>
      </c>
      <c r="O243" s="77" t="str">
        <f>CONCATENATE(CHAR(34),A243,"+",B243,CHAR(34))</f>
        <v>"Mogibacterium+timidum"</v>
      </c>
      <c r="P243" s="36">
        <v>0</v>
      </c>
      <c r="Q243" s="49" t="s">
        <v>1462</v>
      </c>
      <c r="R243" s="49"/>
    </row>
    <row r="244" spans="1:18" x14ac:dyDescent="0.25">
      <c r="A244" s="4" t="s">
        <v>868</v>
      </c>
      <c r="B244" s="5" t="s">
        <v>1215</v>
      </c>
      <c r="C244" s="9" t="s">
        <v>197</v>
      </c>
      <c r="D244" s="6" t="s">
        <v>1455</v>
      </c>
      <c r="E244" s="6" t="s">
        <v>1455</v>
      </c>
      <c r="F244" s="7">
        <v>508</v>
      </c>
      <c r="G244" s="8" t="s">
        <v>2002</v>
      </c>
      <c r="H244" s="8" t="s">
        <v>2003</v>
      </c>
      <c r="I244" s="9">
        <v>1</v>
      </c>
      <c r="J244" s="9">
        <v>1</v>
      </c>
      <c r="K244" s="9">
        <v>1</v>
      </c>
      <c r="L244" s="34">
        <v>1</v>
      </c>
      <c r="M244" t="str">
        <f>LOWER(CONCATENATE("species/",A244,"-",B244))</f>
        <v>species/mogibacterium-vescum</v>
      </c>
      <c r="N244" s="36">
        <v>0</v>
      </c>
      <c r="O244" s="77" t="str">
        <f>CONCATENATE(CHAR(34),A244,"+",B244,CHAR(34))</f>
        <v>"Mogibacterium+vescum"</v>
      </c>
      <c r="P244" s="36">
        <v>0</v>
      </c>
      <c r="Q244" s="49" t="s">
        <v>1462</v>
      </c>
      <c r="R244" s="49"/>
    </row>
    <row r="245" spans="1:18" x14ac:dyDescent="0.25">
      <c r="A245" s="4" t="s">
        <v>808</v>
      </c>
      <c r="B245" s="5" t="s">
        <v>1052</v>
      </c>
      <c r="C245" s="9" t="s">
        <v>26</v>
      </c>
      <c r="D245" s="6" t="s">
        <v>1455</v>
      </c>
      <c r="E245" s="6" t="s">
        <v>1455</v>
      </c>
      <c r="F245" s="7">
        <v>53</v>
      </c>
      <c r="G245" s="8" t="s">
        <v>1547</v>
      </c>
      <c r="H245" s="8" t="s">
        <v>1548</v>
      </c>
      <c r="I245" s="9">
        <v>1</v>
      </c>
      <c r="J245" s="9">
        <v>1</v>
      </c>
      <c r="K245" s="9">
        <v>1</v>
      </c>
      <c r="L245" s="34">
        <v>0</v>
      </c>
      <c r="M245" t="str">
        <f>LOWER(CONCATENATE("species/",A245,"-",B245))</f>
        <v>species/moraxella-catarrhalis</v>
      </c>
      <c r="N245" s="36">
        <v>0</v>
      </c>
      <c r="O245" s="77" t="str">
        <f>CONCATENATE(CHAR(34),A245,"+",B245,CHAR(34))</f>
        <v>"Moraxella+catarrhalis"</v>
      </c>
      <c r="P245" s="36">
        <v>0</v>
      </c>
      <c r="Q245" s="49" t="s">
        <v>1462</v>
      </c>
      <c r="R245" s="49"/>
    </row>
    <row r="246" spans="1:18" x14ac:dyDescent="0.25">
      <c r="A246" s="13" t="s">
        <v>808</v>
      </c>
      <c r="B246" s="13" t="s">
        <v>1050</v>
      </c>
      <c r="C246" s="9" t="s">
        <v>24</v>
      </c>
      <c r="D246" s="6" t="s">
        <v>1455</v>
      </c>
      <c r="E246" s="6" t="s">
        <v>1455</v>
      </c>
      <c r="F246" s="7">
        <v>47</v>
      </c>
      <c r="G246" s="14" t="s">
        <v>1537</v>
      </c>
      <c r="H246" s="13" t="s">
        <v>1538</v>
      </c>
      <c r="I246" s="9">
        <v>1</v>
      </c>
      <c r="J246" s="9">
        <v>1</v>
      </c>
      <c r="K246" s="9">
        <v>1</v>
      </c>
      <c r="L246" s="34">
        <v>0</v>
      </c>
      <c r="M246" t="str">
        <f>LOWER(CONCATENATE("species/",A246,"-",B246))</f>
        <v>species/moraxella-lincolnii</v>
      </c>
      <c r="N246" s="36">
        <v>0</v>
      </c>
      <c r="O246" s="77" t="str">
        <f>CONCATENATE(CHAR(34),A246,"+",B246,CHAR(34))</f>
        <v>"Moraxella+lincolnii"</v>
      </c>
      <c r="P246" s="36">
        <v>0</v>
      </c>
      <c r="Q246" s="49" t="s">
        <v>1462</v>
      </c>
      <c r="R246" s="49"/>
    </row>
    <row r="247" spans="1:18" x14ac:dyDescent="0.25">
      <c r="A247" s="13" t="s">
        <v>808</v>
      </c>
      <c r="B247" s="13" t="s">
        <v>1051</v>
      </c>
      <c r="C247" s="9" t="s">
        <v>25</v>
      </c>
      <c r="D247" s="6" t="s">
        <v>1455</v>
      </c>
      <c r="E247" s="6" t="s">
        <v>1455</v>
      </c>
      <c r="F247" s="7">
        <v>51</v>
      </c>
      <c r="G247" s="14" t="s">
        <v>1543</v>
      </c>
      <c r="H247" s="13" t="s">
        <v>1544</v>
      </c>
      <c r="I247" s="9">
        <v>1</v>
      </c>
      <c r="J247" s="9">
        <v>1</v>
      </c>
      <c r="K247" s="9">
        <v>1</v>
      </c>
      <c r="L247" s="34">
        <v>0</v>
      </c>
      <c r="M247" t="str">
        <f>LOWER(CONCATENATE("species/",A247,"-",B247))</f>
        <v>species/moraxella-nonliquefaciens</v>
      </c>
      <c r="N247" s="36">
        <v>0</v>
      </c>
      <c r="O247" s="77" t="str">
        <f>CONCATENATE(CHAR(34),A247,"+",B247,CHAR(34))</f>
        <v>"Moraxella+nonliquefaciens"</v>
      </c>
      <c r="P247" s="36">
        <v>0</v>
      </c>
      <c r="Q247" s="49" t="s">
        <v>1462</v>
      </c>
      <c r="R247" s="49"/>
    </row>
    <row r="248" spans="1:18" x14ac:dyDescent="0.25">
      <c r="A248" s="4" t="s">
        <v>808</v>
      </c>
      <c r="B248" s="5" t="s">
        <v>1053</v>
      </c>
      <c r="C248" s="9" t="s">
        <v>27</v>
      </c>
      <c r="D248" s="6" t="s">
        <v>1455</v>
      </c>
      <c r="E248" s="6" t="s">
        <v>1455</v>
      </c>
      <c r="F248" s="7">
        <v>55</v>
      </c>
      <c r="G248" s="8" t="s">
        <v>1551</v>
      </c>
      <c r="H248" s="8" t="s">
        <v>1552</v>
      </c>
      <c r="I248" s="9">
        <v>1</v>
      </c>
      <c r="J248" s="9">
        <v>1</v>
      </c>
      <c r="K248" s="9">
        <v>1</v>
      </c>
      <c r="L248" s="34">
        <v>0</v>
      </c>
      <c r="M248" t="str">
        <f>LOWER(CONCATENATE("species/",A248,"-",B248))</f>
        <v>species/moraxella-osloensis</v>
      </c>
      <c r="N248" s="36">
        <v>0</v>
      </c>
      <c r="O248" s="77" t="str">
        <f>CONCATENATE(CHAR(34),A248,"+",B248,CHAR(34))</f>
        <v>"Moraxella+osloensis"</v>
      </c>
      <c r="P248" s="36">
        <v>0</v>
      </c>
      <c r="Q248" s="49" t="s">
        <v>1462</v>
      </c>
      <c r="R248" s="49"/>
    </row>
    <row r="249" spans="1:18" x14ac:dyDescent="0.25">
      <c r="A249" s="4" t="s">
        <v>922</v>
      </c>
      <c r="B249" s="5" t="s">
        <v>1392</v>
      </c>
      <c r="C249" s="9" t="s">
        <v>398</v>
      </c>
      <c r="D249" s="6" t="s">
        <v>1455</v>
      </c>
      <c r="E249" s="6" t="s">
        <v>1455</v>
      </c>
      <c r="F249" s="7">
        <v>894</v>
      </c>
      <c r="G249" s="8" t="s">
        <v>2518</v>
      </c>
      <c r="H249" s="8" t="s">
        <v>2519</v>
      </c>
      <c r="I249" s="9">
        <v>1</v>
      </c>
      <c r="J249" s="9">
        <v>1</v>
      </c>
      <c r="K249" s="9">
        <v>1</v>
      </c>
      <c r="L249" s="34">
        <v>0</v>
      </c>
      <c r="M249" t="str">
        <f>LOWER(CONCATENATE("species/",A249,"-",B249))</f>
        <v>species/mycobacterium-leprae</v>
      </c>
      <c r="N249" s="36">
        <v>0</v>
      </c>
      <c r="O249" s="77" t="str">
        <f>CONCATENATE(CHAR(34),A249,"+",B249,CHAR(34))</f>
        <v>"Mycobacterium+leprae"</v>
      </c>
      <c r="P249" s="36">
        <v>0</v>
      </c>
      <c r="Q249" s="49" t="s">
        <v>1462</v>
      </c>
      <c r="R249" s="49"/>
    </row>
    <row r="250" spans="1:18" x14ac:dyDescent="0.25">
      <c r="A250" s="4" t="s">
        <v>922</v>
      </c>
      <c r="B250" s="5" t="s">
        <v>1394</v>
      </c>
      <c r="C250" s="9" t="s">
        <v>400</v>
      </c>
      <c r="D250" s="6" t="s">
        <v>1455</v>
      </c>
      <c r="E250" s="6" t="s">
        <v>1455</v>
      </c>
      <c r="F250" s="7">
        <v>896</v>
      </c>
      <c r="G250" s="8" t="s">
        <v>2522</v>
      </c>
      <c r="H250" s="8" t="s">
        <v>2523</v>
      </c>
      <c r="I250" s="9">
        <v>1</v>
      </c>
      <c r="J250" s="9">
        <v>1</v>
      </c>
      <c r="K250" s="9">
        <v>1</v>
      </c>
      <c r="L250" s="34">
        <v>0</v>
      </c>
      <c r="M250" t="str">
        <f>LOWER(CONCATENATE("species/",A250,"-",B250))</f>
        <v>species/mycobacterium-neoaurum</v>
      </c>
      <c r="N250" s="36">
        <v>0</v>
      </c>
      <c r="O250" s="77" t="str">
        <f>CONCATENATE(CHAR(34),A250,"+",B250,CHAR(34))</f>
        <v>"Mycobacterium+neoaurum"</v>
      </c>
      <c r="P250" s="36">
        <v>0</v>
      </c>
      <c r="Q250" s="49" t="s">
        <v>1462</v>
      </c>
      <c r="R250" s="49"/>
    </row>
    <row r="251" spans="1:18" x14ac:dyDescent="0.25">
      <c r="A251" s="4" t="s">
        <v>922</v>
      </c>
      <c r="B251" s="5" t="s">
        <v>1393</v>
      </c>
      <c r="C251" s="9" t="s">
        <v>399</v>
      </c>
      <c r="D251" s="6" t="s">
        <v>1455</v>
      </c>
      <c r="E251" s="6" t="s">
        <v>1455</v>
      </c>
      <c r="F251" s="7">
        <v>895</v>
      </c>
      <c r="G251" s="8" t="s">
        <v>2520</v>
      </c>
      <c r="H251" s="8" t="s">
        <v>2521</v>
      </c>
      <c r="I251" s="9">
        <v>1</v>
      </c>
      <c r="J251" s="9">
        <v>1</v>
      </c>
      <c r="K251" s="9">
        <v>1</v>
      </c>
      <c r="L251" s="34">
        <v>0</v>
      </c>
      <c r="M251" t="str">
        <f>LOWER(CONCATENATE("species/",A251,"-",B251))</f>
        <v>species/mycobacterium-tuberculosis</v>
      </c>
      <c r="N251" s="36">
        <v>0</v>
      </c>
      <c r="O251" s="77" t="str">
        <f>CONCATENATE(CHAR(34),A251,"+",B251,CHAR(34))</f>
        <v>"Mycobacterium+tuberculosis"</v>
      </c>
      <c r="P251" s="36">
        <v>0</v>
      </c>
      <c r="Q251" s="49" t="s">
        <v>1462</v>
      </c>
      <c r="R251" s="49"/>
    </row>
    <row r="252" spans="1:18" x14ac:dyDescent="0.25">
      <c r="A252" s="4" t="s">
        <v>908</v>
      </c>
      <c r="B252" s="5" t="s">
        <v>1340</v>
      </c>
      <c r="C252" s="9" t="s">
        <v>339</v>
      </c>
      <c r="D252" s="6" t="s">
        <v>1455</v>
      </c>
      <c r="E252" s="6" t="s">
        <v>1455</v>
      </c>
      <c r="F252" s="7">
        <v>791</v>
      </c>
      <c r="G252" s="8" t="s">
        <v>2371</v>
      </c>
      <c r="H252" s="8" t="s">
        <v>2372</v>
      </c>
      <c r="I252" s="9">
        <v>1</v>
      </c>
      <c r="J252" s="9">
        <v>1</v>
      </c>
      <c r="K252" s="9">
        <v>1</v>
      </c>
      <c r="L252" s="34">
        <v>1</v>
      </c>
      <c r="M252" t="str">
        <f>LOWER(CONCATENATE("species/",A252,"-",B252))</f>
        <v>species/mycoplasma-buccale</v>
      </c>
      <c r="N252" s="36">
        <v>0</v>
      </c>
      <c r="O252" s="77" t="str">
        <f>CONCATENATE(CHAR(34),A252,"+",B252,CHAR(34))</f>
        <v>"Mycoplasma+buccale"</v>
      </c>
      <c r="P252" s="36">
        <v>0</v>
      </c>
      <c r="Q252" s="49" t="s">
        <v>1462</v>
      </c>
      <c r="R252" s="49"/>
    </row>
    <row r="253" spans="1:18" x14ac:dyDescent="0.25">
      <c r="A253" s="4" t="s">
        <v>908</v>
      </c>
      <c r="B253" s="5" t="s">
        <v>1338</v>
      </c>
      <c r="C253" s="9" t="s">
        <v>337</v>
      </c>
      <c r="D253" s="6" t="s">
        <v>1455</v>
      </c>
      <c r="E253" s="6" t="s">
        <v>1455</v>
      </c>
      <c r="F253" s="7">
        <v>789</v>
      </c>
      <c r="G253" s="8" t="s">
        <v>2367</v>
      </c>
      <c r="H253" s="8" t="s">
        <v>2368</v>
      </c>
      <c r="I253" s="9">
        <v>1</v>
      </c>
      <c r="J253" s="9">
        <v>1</v>
      </c>
      <c r="K253" s="9">
        <v>1</v>
      </c>
      <c r="L253" s="34">
        <v>0</v>
      </c>
      <c r="M253" t="str">
        <f>LOWER(CONCATENATE("species/",A253,"-",B253))</f>
        <v>species/mycoplasma-faucium</v>
      </c>
      <c r="N253" s="36">
        <v>0</v>
      </c>
      <c r="O253" s="77" t="str">
        <f>CONCATENATE(CHAR(34),A253,"+",B253,CHAR(34))</f>
        <v>"Mycoplasma+faucium"</v>
      </c>
      <c r="P253" s="36">
        <v>0</v>
      </c>
      <c r="Q253" s="49" t="s">
        <v>1462</v>
      </c>
      <c r="R253" s="49"/>
    </row>
    <row r="254" spans="1:18" x14ac:dyDescent="0.25">
      <c r="A254" s="4" t="s">
        <v>908</v>
      </c>
      <c r="B254" s="5" t="s">
        <v>1342</v>
      </c>
      <c r="C254" s="9" t="s">
        <v>342</v>
      </c>
      <c r="D254" s="6" t="s">
        <v>1455</v>
      </c>
      <c r="E254" s="6" t="s">
        <v>1455</v>
      </c>
      <c r="F254" s="7">
        <v>794</v>
      </c>
      <c r="G254" s="8" t="s">
        <v>2377</v>
      </c>
      <c r="H254" s="8" t="s">
        <v>2378</v>
      </c>
      <c r="I254" s="9">
        <v>1</v>
      </c>
      <c r="J254" s="9">
        <v>1</v>
      </c>
      <c r="K254" s="9">
        <v>1</v>
      </c>
      <c r="L254" s="34">
        <v>0</v>
      </c>
      <c r="M254" t="str">
        <f>LOWER(CONCATENATE("species/",A254,"-",B254))</f>
        <v>species/mycoplasma-fermentans</v>
      </c>
      <c r="N254" s="36">
        <v>0</v>
      </c>
      <c r="O254" s="77" t="str">
        <f>CONCATENATE(CHAR(34),A254,"+",B254,CHAR(34))</f>
        <v>"Mycoplasma+fermentans"</v>
      </c>
      <c r="P254" s="36">
        <v>0</v>
      </c>
      <c r="Q254" s="49" t="s">
        <v>1462</v>
      </c>
      <c r="R254" s="49"/>
    </row>
    <row r="255" spans="1:18" x14ac:dyDescent="0.25">
      <c r="A255" s="4" t="s">
        <v>908</v>
      </c>
      <c r="B255" s="5" t="s">
        <v>1343</v>
      </c>
      <c r="C255" s="9" t="s">
        <v>344</v>
      </c>
      <c r="D255" s="6" t="s">
        <v>1455</v>
      </c>
      <c r="E255" s="6" t="s">
        <v>1455</v>
      </c>
      <c r="F255" s="7">
        <v>796</v>
      </c>
      <c r="G255" s="8" t="s">
        <v>2381</v>
      </c>
      <c r="H255" s="8" t="s">
        <v>2382</v>
      </c>
      <c r="I255" s="9">
        <v>1</v>
      </c>
      <c r="J255" s="9">
        <v>1</v>
      </c>
      <c r="K255" s="9">
        <v>1</v>
      </c>
      <c r="L255" s="34">
        <v>0</v>
      </c>
      <c r="M255" t="str">
        <f>LOWER(CONCATENATE("species/",A255,"-",B255))</f>
        <v>species/mycoplasma-genitalium</v>
      </c>
      <c r="N255" s="36">
        <v>0</v>
      </c>
      <c r="O255" s="77" t="str">
        <f>CONCATENATE(CHAR(34),A255,"+",B255,CHAR(34))</f>
        <v>"Mycoplasma+genitalium"</v>
      </c>
      <c r="P255" s="36">
        <v>0</v>
      </c>
      <c r="Q255" s="49" t="s">
        <v>1462</v>
      </c>
      <c r="R255" s="49"/>
    </row>
    <row r="256" spans="1:18" x14ac:dyDescent="0.25">
      <c r="A256" s="4" t="s">
        <v>908</v>
      </c>
      <c r="B256" s="5" t="s">
        <v>1067</v>
      </c>
      <c r="C256" s="9" t="s">
        <v>340</v>
      </c>
      <c r="D256" s="6" t="s">
        <v>1455</v>
      </c>
      <c r="E256" s="6" t="s">
        <v>1455</v>
      </c>
      <c r="F256" s="7">
        <v>792</v>
      </c>
      <c r="G256" s="8" t="s">
        <v>2373</v>
      </c>
      <c r="H256" s="8" t="s">
        <v>2374</v>
      </c>
      <c r="I256" s="9">
        <v>1</v>
      </c>
      <c r="J256" s="9">
        <v>1</v>
      </c>
      <c r="K256" s="9">
        <v>1</v>
      </c>
      <c r="L256" s="34">
        <v>0</v>
      </c>
      <c r="M256" t="str">
        <f>LOWER(CONCATENATE("species/",A256,"-",B256))</f>
        <v>species/mycoplasma-hominis</v>
      </c>
      <c r="N256" s="36">
        <v>0</v>
      </c>
      <c r="O256" s="77" t="str">
        <f>CONCATENATE(CHAR(34),A256,"+",B256,CHAR(34))</f>
        <v>"Mycoplasma+hominis"</v>
      </c>
      <c r="P256" s="36">
        <v>0</v>
      </c>
      <c r="Q256" s="49" t="s">
        <v>1462</v>
      </c>
      <c r="R256" s="49"/>
    </row>
    <row r="257" spans="1:18" x14ac:dyDescent="0.25">
      <c r="A257" s="4" t="s">
        <v>908</v>
      </c>
      <c r="B257" s="5" t="s">
        <v>1341</v>
      </c>
      <c r="C257" s="9" t="s">
        <v>341</v>
      </c>
      <c r="D257" s="6" t="s">
        <v>1455</v>
      </c>
      <c r="E257" s="6" t="s">
        <v>1455</v>
      </c>
      <c r="F257" s="7">
        <v>793</v>
      </c>
      <c r="G257" s="8" t="s">
        <v>2375</v>
      </c>
      <c r="H257" s="8" t="s">
        <v>2376</v>
      </c>
      <c r="I257" s="9">
        <v>1</v>
      </c>
      <c r="J257" s="9">
        <v>1</v>
      </c>
      <c r="K257" s="9">
        <v>1</v>
      </c>
      <c r="L257" s="34">
        <v>1</v>
      </c>
      <c r="M257" t="str">
        <f>LOWER(CONCATENATE("species/",A257,"-",B257))</f>
        <v>species/mycoplasma-lipophilum</v>
      </c>
      <c r="N257" s="36">
        <v>0</v>
      </c>
      <c r="O257" s="77" t="str">
        <f>CONCATENATE(CHAR(34),A257,"+",B257,CHAR(34))</f>
        <v>"Mycoplasma+lipophilum"</v>
      </c>
      <c r="P257" s="36">
        <v>0</v>
      </c>
      <c r="Q257" s="49" t="s">
        <v>1462</v>
      </c>
      <c r="R257" s="49"/>
    </row>
    <row r="258" spans="1:18" x14ac:dyDescent="0.25">
      <c r="A258" s="4" t="s">
        <v>908</v>
      </c>
      <c r="B258" s="5" t="s">
        <v>1128</v>
      </c>
      <c r="C258" s="9" t="s">
        <v>336</v>
      </c>
      <c r="D258" s="6" t="s">
        <v>1455</v>
      </c>
      <c r="E258" s="6" t="s">
        <v>1455</v>
      </c>
      <c r="F258" s="7">
        <v>788</v>
      </c>
      <c r="G258" s="8" t="s">
        <v>2365</v>
      </c>
      <c r="H258" s="8" t="s">
        <v>2366</v>
      </c>
      <c r="I258" s="9">
        <v>1</v>
      </c>
      <c r="J258" s="9">
        <v>1</v>
      </c>
      <c r="K258" s="9">
        <v>1</v>
      </c>
      <c r="L258" s="34">
        <v>0</v>
      </c>
      <c r="M258" t="str">
        <f>LOWER(CONCATENATE("species/",A258,"-",B258))</f>
        <v>species/mycoplasma-orale</v>
      </c>
      <c r="N258" s="36">
        <v>0</v>
      </c>
      <c r="O258" s="77" t="str">
        <f>CONCATENATE(CHAR(34),A258,"+",B258,CHAR(34))</f>
        <v>"Mycoplasma+orale"</v>
      </c>
      <c r="P258" s="36">
        <v>0</v>
      </c>
      <c r="Q258" s="49" t="s">
        <v>1462</v>
      </c>
      <c r="R258" s="49"/>
    </row>
    <row r="259" spans="1:18" x14ac:dyDescent="0.25">
      <c r="A259" s="4" t="s">
        <v>908</v>
      </c>
      <c r="B259" s="5" t="s">
        <v>1040</v>
      </c>
      <c r="C259" s="9" t="s">
        <v>343</v>
      </c>
      <c r="D259" s="6" t="s">
        <v>1455</v>
      </c>
      <c r="E259" s="6" t="s">
        <v>1455</v>
      </c>
      <c r="F259" s="7">
        <v>795</v>
      </c>
      <c r="G259" s="8" t="s">
        <v>2379</v>
      </c>
      <c r="H259" s="8" t="s">
        <v>2380</v>
      </c>
      <c r="I259" s="9">
        <v>1</v>
      </c>
      <c r="J259" s="9">
        <v>1</v>
      </c>
      <c r="K259" s="9">
        <v>1</v>
      </c>
      <c r="L259" s="34">
        <v>0</v>
      </c>
      <c r="M259" t="str">
        <f>LOWER(CONCATENATE("species/",A259,"-",B259))</f>
        <v>species/mycoplasma-pneumoniae</v>
      </c>
      <c r="N259" s="36">
        <v>0</v>
      </c>
      <c r="O259" s="77" t="str">
        <f>CONCATENATE(CHAR(34),A259,"+",B259,CHAR(34))</f>
        <v>"Mycoplasma+pneumoniae"</v>
      </c>
      <c r="P259" s="36">
        <v>0</v>
      </c>
      <c r="Q259" s="49" t="s">
        <v>1462</v>
      </c>
      <c r="R259" s="49"/>
    </row>
    <row r="260" spans="1:18" x14ac:dyDescent="0.25">
      <c r="A260" s="4" t="s">
        <v>908</v>
      </c>
      <c r="B260" s="5" t="s">
        <v>1339</v>
      </c>
      <c r="C260" s="9" t="s">
        <v>338</v>
      </c>
      <c r="D260" s="6" t="s">
        <v>1455</v>
      </c>
      <c r="E260" s="6" t="s">
        <v>1455</v>
      </c>
      <c r="F260" s="7">
        <v>790</v>
      </c>
      <c r="G260" s="8" t="s">
        <v>2369</v>
      </c>
      <c r="H260" s="8" t="s">
        <v>2370</v>
      </c>
      <c r="I260" s="9">
        <v>1</v>
      </c>
      <c r="J260" s="9">
        <v>1</v>
      </c>
      <c r="K260" s="9">
        <v>1</v>
      </c>
      <c r="L260" s="34">
        <v>0</v>
      </c>
      <c r="M260" t="str">
        <f>LOWER(CONCATENATE("species/",A260,"-",B260))</f>
        <v>species/mycoplasma-salivarium</v>
      </c>
      <c r="N260" s="36">
        <v>0</v>
      </c>
      <c r="O260" s="77" t="str">
        <f>CONCATENATE(CHAR(34),A260,"+",B260,CHAR(34))</f>
        <v>"Mycoplasma+salivarium"</v>
      </c>
      <c r="P260" s="36">
        <v>0</v>
      </c>
      <c r="Q260" s="49" t="s">
        <v>1462</v>
      </c>
      <c r="R260" s="49"/>
    </row>
    <row r="261" spans="1:18" x14ac:dyDescent="0.25">
      <c r="A261" s="4" t="s">
        <v>813</v>
      </c>
      <c r="B261" s="5" t="s">
        <v>1081</v>
      </c>
      <c r="C261" s="9" t="s">
        <v>55</v>
      </c>
      <c r="D261" s="6" t="s">
        <v>1455</v>
      </c>
      <c r="E261" s="6" t="s">
        <v>1455</v>
      </c>
      <c r="F261" s="7">
        <v>86</v>
      </c>
      <c r="G261" s="8" t="s">
        <v>1609</v>
      </c>
      <c r="H261" s="8" t="s">
        <v>1610</v>
      </c>
      <c r="I261" s="9">
        <v>1</v>
      </c>
      <c r="J261" s="9">
        <v>1</v>
      </c>
      <c r="K261" s="9">
        <v>1</v>
      </c>
      <c r="L261" s="34">
        <v>0</v>
      </c>
      <c r="M261" t="str">
        <f>LOWER(CONCATENATE("species/",A261,"-",B261))</f>
        <v>species/neisseria-bacilliformis</v>
      </c>
      <c r="N261" s="36">
        <v>0</v>
      </c>
      <c r="O261" s="77" t="str">
        <f>CONCATENATE(CHAR(34),A261,"+",B261,CHAR(34))</f>
        <v>"Neisseria+bacilliformis"</v>
      </c>
      <c r="P261" s="36">
        <v>0</v>
      </c>
      <c r="Q261" s="49" t="s">
        <v>1462</v>
      </c>
      <c r="R261" s="49"/>
    </row>
    <row r="262" spans="1:18" x14ac:dyDescent="0.25">
      <c r="A262" s="4" t="s">
        <v>813</v>
      </c>
      <c r="B262" s="5" t="s">
        <v>1076</v>
      </c>
      <c r="C262" s="9" t="s">
        <v>50</v>
      </c>
      <c r="D262" s="6" t="s">
        <v>1455</v>
      </c>
      <c r="E262" s="6" t="s">
        <v>1455</v>
      </c>
      <c r="F262" s="7">
        <v>81</v>
      </c>
      <c r="G262" s="14" t="s">
        <v>1599</v>
      </c>
      <c r="H262" s="14" t="s">
        <v>1600</v>
      </c>
      <c r="I262" s="9">
        <v>1</v>
      </c>
      <c r="J262" s="9">
        <v>1</v>
      </c>
      <c r="K262" s="15">
        <v>1</v>
      </c>
      <c r="L262" s="34">
        <v>0</v>
      </c>
      <c r="M262" t="str">
        <f>LOWER(CONCATENATE("species/",A262,"-",B262))</f>
        <v>species/neisseria-cinerea</v>
      </c>
      <c r="N262" s="36">
        <v>0</v>
      </c>
      <c r="O262" s="77" t="str">
        <f>CONCATENATE(CHAR(34),A262,"+",B262,CHAR(34))</f>
        <v>"Neisseria+cinerea"</v>
      </c>
      <c r="P262" s="36">
        <v>0</v>
      </c>
      <c r="Q262" s="49" t="s">
        <v>1462</v>
      </c>
      <c r="R262" s="49"/>
    </row>
    <row r="263" spans="1:18" x14ac:dyDescent="0.25">
      <c r="A263" s="4" t="s">
        <v>813</v>
      </c>
      <c r="B263" s="5" t="s">
        <v>1085</v>
      </c>
      <c r="C263" s="9" t="s">
        <v>60</v>
      </c>
      <c r="D263" s="6" t="s">
        <v>1455</v>
      </c>
      <c r="E263" s="6" t="s">
        <v>1455</v>
      </c>
      <c r="F263" s="7">
        <v>101</v>
      </c>
      <c r="G263" s="8" t="s">
        <v>1626</v>
      </c>
      <c r="H263" s="8" t="s">
        <v>1627</v>
      </c>
      <c r="I263" s="9">
        <v>1</v>
      </c>
      <c r="J263" s="9">
        <v>1</v>
      </c>
      <c r="K263" s="9">
        <v>1</v>
      </c>
      <c r="L263" s="34">
        <v>0</v>
      </c>
      <c r="M263" t="str">
        <f>LOWER(CONCATENATE("species/",A263,"-",B263))</f>
        <v>species/neisseria-elongata</v>
      </c>
      <c r="N263" s="36">
        <v>0</v>
      </c>
      <c r="O263" s="77" t="str">
        <f>CONCATENATE(CHAR(34),A263,"+",B263,CHAR(34))</f>
        <v>"Neisseria+elongata"</v>
      </c>
      <c r="P263" s="36">
        <v>0</v>
      </c>
      <c r="Q263" s="49" t="s">
        <v>1462</v>
      </c>
      <c r="R263" s="49"/>
    </row>
    <row r="264" spans="1:18" x14ac:dyDescent="0.25">
      <c r="A264" s="4" t="s">
        <v>813</v>
      </c>
      <c r="B264" s="5" t="s">
        <v>1069</v>
      </c>
      <c r="C264" s="9" t="s">
        <v>43</v>
      </c>
      <c r="D264" s="6" t="s">
        <v>1455</v>
      </c>
      <c r="E264" s="6" t="s">
        <v>1455</v>
      </c>
      <c r="F264" s="7">
        <v>74</v>
      </c>
      <c r="G264" s="8" t="s">
        <v>1585</v>
      </c>
      <c r="H264" s="8" t="s">
        <v>1586</v>
      </c>
      <c r="I264" s="9">
        <v>1</v>
      </c>
      <c r="J264" s="9">
        <v>1</v>
      </c>
      <c r="K264" s="9">
        <v>1</v>
      </c>
      <c r="L264" s="34">
        <v>1</v>
      </c>
      <c r="M264" t="str">
        <f>LOWER(CONCATENATE("species/",A264,"-",B264))</f>
        <v>species/neisseria-flava</v>
      </c>
      <c r="N264" s="36">
        <v>0</v>
      </c>
      <c r="O264" s="77" t="str">
        <f>CONCATENATE(CHAR(34),A264,"+",B264,CHAR(34))</f>
        <v>"Neisseria+flava"</v>
      </c>
      <c r="P264" s="36">
        <v>0</v>
      </c>
      <c r="Q264" s="49" t="s">
        <v>1462</v>
      </c>
      <c r="R264" s="49"/>
    </row>
    <row r="265" spans="1:18" x14ac:dyDescent="0.25">
      <c r="A265" s="4" t="s">
        <v>813</v>
      </c>
      <c r="B265" s="5" t="s">
        <v>1077</v>
      </c>
      <c r="C265" s="9" t="s">
        <v>51</v>
      </c>
      <c r="D265" s="6" t="s">
        <v>1455</v>
      </c>
      <c r="E265" s="6" t="s">
        <v>1455</v>
      </c>
      <c r="F265" s="7">
        <v>82</v>
      </c>
      <c r="G265" s="8" t="s">
        <v>1601</v>
      </c>
      <c r="H265" s="8" t="s">
        <v>1602</v>
      </c>
      <c r="I265" s="9">
        <v>1</v>
      </c>
      <c r="J265" s="9">
        <v>1</v>
      </c>
      <c r="K265" s="9">
        <v>1</v>
      </c>
      <c r="L265" s="34">
        <v>0</v>
      </c>
      <c r="M265" t="str">
        <f>LOWER(CONCATENATE("species/",A265,"-",B265))</f>
        <v>species/neisseria-flavescens</v>
      </c>
      <c r="N265" s="36">
        <v>0</v>
      </c>
      <c r="O265" s="77" t="str">
        <f>CONCATENATE(CHAR(34),A265,"+",B265,CHAR(34))</f>
        <v>"Neisseria+flavescens"</v>
      </c>
      <c r="P265" s="36">
        <v>0</v>
      </c>
      <c r="Q265" s="49" t="s">
        <v>1462</v>
      </c>
      <c r="R265" s="49"/>
    </row>
    <row r="266" spans="1:18" x14ac:dyDescent="0.25">
      <c r="A266" s="4" t="s">
        <v>813</v>
      </c>
      <c r="B266" s="5" t="s">
        <v>1073</v>
      </c>
      <c r="C266" s="9" t="s">
        <v>47</v>
      </c>
      <c r="D266" s="6" t="s">
        <v>1455</v>
      </c>
      <c r="E266" s="6" t="s">
        <v>1455</v>
      </c>
      <c r="F266" s="7">
        <v>78</v>
      </c>
      <c r="G266" s="8" t="s">
        <v>1593</v>
      </c>
      <c r="H266" s="8" t="s">
        <v>1594</v>
      </c>
      <c r="I266" s="9">
        <v>1</v>
      </c>
      <c r="J266" s="9">
        <v>1</v>
      </c>
      <c r="K266" s="9">
        <v>1</v>
      </c>
      <c r="L266" s="34">
        <v>0</v>
      </c>
      <c r="M266" t="str">
        <f>LOWER(CONCATENATE("species/",A266,"-",B266))</f>
        <v>species/neisseria-gonorrhoeae</v>
      </c>
      <c r="N266" s="36">
        <v>0</v>
      </c>
      <c r="O266" s="77" t="str">
        <f>CONCATENATE(CHAR(34),A266,"+",B266,CHAR(34))</f>
        <v>"Neisseria+gonorrhoeae"</v>
      </c>
      <c r="P266" s="36">
        <v>0</v>
      </c>
      <c r="Q266" s="49" t="s">
        <v>1462</v>
      </c>
      <c r="R266" s="49"/>
    </row>
    <row r="267" spans="1:18" x14ac:dyDescent="0.25">
      <c r="A267" s="4" t="s">
        <v>813</v>
      </c>
      <c r="B267" s="5" t="s">
        <v>1084</v>
      </c>
      <c r="C267" s="9" t="s">
        <v>59</v>
      </c>
      <c r="D267" s="6" t="s">
        <v>1455</v>
      </c>
      <c r="E267" s="6" t="s">
        <v>1455</v>
      </c>
      <c r="F267" s="7">
        <v>99</v>
      </c>
      <c r="G267" s="8" t="s">
        <v>1624</v>
      </c>
      <c r="H267" s="8" t="s">
        <v>1625</v>
      </c>
      <c r="I267" s="9">
        <v>1</v>
      </c>
      <c r="J267" s="9">
        <v>1</v>
      </c>
      <c r="K267" s="9">
        <v>1</v>
      </c>
      <c r="L267" s="34">
        <v>0</v>
      </c>
      <c r="M267" t="str">
        <f>LOWER(CONCATENATE("species/",A267,"-",B267))</f>
        <v>species/neisseria-lactamica</v>
      </c>
      <c r="N267" s="36">
        <v>0</v>
      </c>
      <c r="O267" s="77" t="str">
        <f>CONCATENATE(CHAR(34),A267,"+",B267,CHAR(34))</f>
        <v>"Neisseria+lactamica"</v>
      </c>
      <c r="P267" s="36">
        <v>0</v>
      </c>
      <c r="Q267" s="49" t="s">
        <v>1462</v>
      </c>
      <c r="R267" s="49"/>
    </row>
    <row r="268" spans="1:18" x14ac:dyDescent="0.25">
      <c r="A268" s="13" t="s">
        <v>813</v>
      </c>
      <c r="B268" s="13" t="s">
        <v>1071</v>
      </c>
      <c r="C268" s="9" t="s">
        <v>45</v>
      </c>
      <c r="D268" s="6" t="s">
        <v>1455</v>
      </c>
      <c r="E268" s="6" t="s">
        <v>1455</v>
      </c>
      <c r="F268" s="7">
        <v>76</v>
      </c>
      <c r="G268" s="14" t="s">
        <v>1589</v>
      </c>
      <c r="H268" s="13" t="s">
        <v>1590</v>
      </c>
      <c r="I268" s="9">
        <v>1</v>
      </c>
      <c r="J268" s="9">
        <v>1</v>
      </c>
      <c r="K268" s="9">
        <v>1</v>
      </c>
      <c r="L268" s="34">
        <v>0</v>
      </c>
      <c r="M268" t="str">
        <f>LOWER(CONCATENATE("species/",A268,"-",B268))</f>
        <v>species/neisseria-macacae</v>
      </c>
      <c r="N268" s="36">
        <v>0</v>
      </c>
      <c r="O268" s="77" t="str">
        <f>CONCATENATE(CHAR(34),A268,"+",B268,CHAR(34))</f>
        <v>"Neisseria+macacae"</v>
      </c>
      <c r="P268" s="36">
        <v>0</v>
      </c>
      <c r="Q268" s="49" t="s">
        <v>1462</v>
      </c>
      <c r="R268" s="49"/>
    </row>
    <row r="269" spans="1:18" x14ac:dyDescent="0.25">
      <c r="A269" s="4" t="s">
        <v>813</v>
      </c>
      <c r="B269" s="5" t="s">
        <v>1075</v>
      </c>
      <c r="C269" s="9" t="s">
        <v>49</v>
      </c>
      <c r="D269" s="6" t="s">
        <v>1455</v>
      </c>
      <c r="E269" s="6" t="s">
        <v>1455</v>
      </c>
      <c r="F269" s="7">
        <v>80</v>
      </c>
      <c r="G269" s="8" t="s">
        <v>1597</v>
      </c>
      <c r="H269" s="8" t="s">
        <v>1598</v>
      </c>
      <c r="I269" s="9">
        <v>1</v>
      </c>
      <c r="J269" s="9">
        <v>1</v>
      </c>
      <c r="K269" s="9">
        <v>1</v>
      </c>
      <c r="L269" s="34">
        <v>0</v>
      </c>
      <c r="M269" t="str">
        <f>LOWER(CONCATENATE("species/",A269,"-",B269))</f>
        <v>species/neisseria-meningitidis</v>
      </c>
      <c r="N269" s="36">
        <v>0</v>
      </c>
      <c r="O269" s="77" t="str">
        <f>CONCATENATE(CHAR(34),A269,"+",B269,CHAR(34))</f>
        <v>"Neisseria+meningitidis"</v>
      </c>
      <c r="P269" s="36">
        <v>0</v>
      </c>
      <c r="Q269" s="49" t="s">
        <v>1462</v>
      </c>
      <c r="R269" s="49"/>
    </row>
    <row r="270" spans="1:18" x14ac:dyDescent="0.25">
      <c r="A270" s="4" t="s">
        <v>813</v>
      </c>
      <c r="B270" s="5" t="s">
        <v>1072</v>
      </c>
      <c r="C270" s="9" t="s">
        <v>46</v>
      </c>
      <c r="D270" s="6" t="s">
        <v>1455</v>
      </c>
      <c r="E270" s="6" t="s">
        <v>1455</v>
      </c>
      <c r="F270" s="7">
        <v>77</v>
      </c>
      <c r="G270" s="8" t="s">
        <v>1591</v>
      </c>
      <c r="H270" s="8" t="s">
        <v>1592</v>
      </c>
      <c r="I270" s="9">
        <v>1</v>
      </c>
      <c r="J270" s="9">
        <v>1</v>
      </c>
      <c r="K270" s="9">
        <v>1</v>
      </c>
      <c r="L270" s="34">
        <v>0</v>
      </c>
      <c r="M270" t="str">
        <f>LOWER(CONCATENATE("species/",A270,"-",B270))</f>
        <v>species/neisseria-mucosa</v>
      </c>
      <c r="N270" s="36">
        <v>0</v>
      </c>
      <c r="O270" s="77" t="str">
        <f>CONCATENATE(CHAR(34),A270,"+",B270,CHAR(34))</f>
        <v>"Neisseria+mucosa"</v>
      </c>
      <c r="P270" s="36">
        <v>0</v>
      </c>
      <c r="Q270" s="49" t="s">
        <v>1462</v>
      </c>
      <c r="R270" s="49"/>
    </row>
    <row r="271" spans="1:18" x14ac:dyDescent="0.25">
      <c r="A271" s="4" t="s">
        <v>813</v>
      </c>
      <c r="B271" s="5" t="s">
        <v>1083</v>
      </c>
      <c r="C271" s="9" t="s">
        <v>58</v>
      </c>
      <c r="D271" s="6" t="s">
        <v>1455</v>
      </c>
      <c r="E271" s="6" t="s">
        <v>1455</v>
      </c>
      <c r="F271" s="7">
        <v>98</v>
      </c>
      <c r="G271" s="8" t="s">
        <v>1623</v>
      </c>
      <c r="H271" s="8" t="s">
        <v>1477</v>
      </c>
      <c r="I271" s="9">
        <v>1</v>
      </c>
      <c r="J271" s="9">
        <v>1</v>
      </c>
      <c r="K271" s="9">
        <v>1</v>
      </c>
      <c r="L271" s="34">
        <v>0</v>
      </c>
      <c r="M271" t="str">
        <f>LOWER(CONCATENATE("species/",A271,"-",B271))</f>
        <v>species/neisseria-oralis</v>
      </c>
      <c r="N271" s="36">
        <v>0</v>
      </c>
      <c r="O271" s="77" t="str">
        <f>CONCATENATE(CHAR(34),A271,"+",B271,CHAR(34))</f>
        <v>"Neisseria+oralis"</v>
      </c>
      <c r="P271" s="36">
        <v>0</v>
      </c>
      <c r="Q271" s="49" t="s">
        <v>1462</v>
      </c>
      <c r="R271" s="65"/>
    </row>
    <row r="272" spans="1:18" x14ac:dyDescent="0.25">
      <c r="A272" s="13" t="s">
        <v>813</v>
      </c>
      <c r="B272" s="13" t="s">
        <v>1078</v>
      </c>
      <c r="C272" s="9" t="s">
        <v>52</v>
      </c>
      <c r="D272" s="6" t="s">
        <v>1455</v>
      </c>
      <c r="E272" s="6" t="s">
        <v>1455</v>
      </c>
      <c r="F272" s="7">
        <v>83</v>
      </c>
      <c r="G272" s="14" t="s">
        <v>1603</v>
      </c>
      <c r="H272" s="13" t="s">
        <v>1604</v>
      </c>
      <c r="I272" s="9">
        <v>1</v>
      </c>
      <c r="J272" s="9">
        <v>1</v>
      </c>
      <c r="K272" s="9">
        <v>1</v>
      </c>
      <c r="L272" s="34">
        <v>1</v>
      </c>
      <c r="M272" t="str">
        <f>LOWER(CONCATENATE("species/",A272,"-",B272))</f>
        <v>species/neisseria-perflava</v>
      </c>
      <c r="N272" s="36">
        <v>0</v>
      </c>
      <c r="O272" s="77" t="str">
        <f>CONCATENATE(CHAR(34),A272,"+",B272,CHAR(34))</f>
        <v>"Neisseria+perflava"</v>
      </c>
      <c r="P272" s="36">
        <v>0</v>
      </c>
      <c r="Q272" s="49" t="s">
        <v>1462</v>
      </c>
      <c r="R272" s="49"/>
    </row>
    <row r="273" spans="1:18" x14ac:dyDescent="0.25">
      <c r="A273" s="4" t="s">
        <v>813</v>
      </c>
      <c r="B273" s="5" t="s">
        <v>1074</v>
      </c>
      <c r="C273" s="9" t="s">
        <v>48</v>
      </c>
      <c r="D273" s="6" t="s">
        <v>1455</v>
      </c>
      <c r="E273" s="6" t="s">
        <v>1455</v>
      </c>
      <c r="F273" s="7">
        <v>79</v>
      </c>
      <c r="G273" s="8" t="s">
        <v>1595</v>
      </c>
      <c r="H273" s="8" t="s">
        <v>1596</v>
      </c>
      <c r="I273" s="9">
        <v>1</v>
      </c>
      <c r="J273" s="9">
        <v>1</v>
      </c>
      <c r="K273" s="9">
        <v>1</v>
      </c>
      <c r="L273" s="34">
        <v>0</v>
      </c>
      <c r="M273" t="str">
        <f>LOWER(CONCATENATE("species/",A273,"-",B273))</f>
        <v>species/neisseria-polysaccharea</v>
      </c>
      <c r="N273" s="36">
        <v>0</v>
      </c>
      <c r="O273" s="77" t="str">
        <f>CONCATENATE(CHAR(34),A273,"+",B273,CHAR(34))</f>
        <v>"Neisseria+polysaccharea"</v>
      </c>
      <c r="P273" s="36">
        <v>0</v>
      </c>
      <c r="Q273" s="49" t="s">
        <v>1462</v>
      </c>
      <c r="R273" s="49"/>
    </row>
    <row r="274" spans="1:18" x14ac:dyDescent="0.25">
      <c r="A274" s="4" t="s">
        <v>813</v>
      </c>
      <c r="B274" s="5" t="s">
        <v>1070</v>
      </c>
      <c r="C274" s="9" t="s">
        <v>44</v>
      </c>
      <c r="D274" s="6" t="s">
        <v>1455</v>
      </c>
      <c r="E274" s="6" t="s">
        <v>1455</v>
      </c>
      <c r="F274" s="7">
        <v>75</v>
      </c>
      <c r="G274" s="8" t="s">
        <v>1587</v>
      </c>
      <c r="H274" s="8" t="s">
        <v>1588</v>
      </c>
      <c r="I274" s="9">
        <v>1</v>
      </c>
      <c r="J274" s="9">
        <v>1</v>
      </c>
      <c r="K274" s="9">
        <v>1</v>
      </c>
      <c r="L274" s="34">
        <v>0</v>
      </c>
      <c r="M274" t="str">
        <f>LOWER(CONCATENATE("species/",A274,"-",B274))</f>
        <v>species/neisseria-sicca</v>
      </c>
      <c r="N274" s="36">
        <v>0</v>
      </c>
      <c r="O274" s="77" t="str">
        <f>CONCATENATE(CHAR(34),A274,"+",B274,CHAR(34))</f>
        <v>"Neisseria+sicca"</v>
      </c>
      <c r="P274" s="36">
        <v>0</v>
      </c>
      <c r="Q274" s="49" t="s">
        <v>1462</v>
      </c>
      <c r="R274" s="49"/>
    </row>
    <row r="275" spans="1:18" x14ac:dyDescent="0.25">
      <c r="A275" s="4" t="s">
        <v>813</v>
      </c>
      <c r="B275" s="5" t="s">
        <v>1079</v>
      </c>
      <c r="C275" s="9" t="s">
        <v>53</v>
      </c>
      <c r="D275" s="6" t="s">
        <v>1455</v>
      </c>
      <c r="E275" s="6" t="s">
        <v>1455</v>
      </c>
      <c r="F275" s="7">
        <v>84</v>
      </c>
      <c r="G275" s="8" t="s">
        <v>1605</v>
      </c>
      <c r="H275" s="8" t="s">
        <v>1606</v>
      </c>
      <c r="I275" s="9">
        <v>1</v>
      </c>
      <c r="J275" s="9">
        <v>1</v>
      </c>
      <c r="K275" s="9">
        <v>1</v>
      </c>
      <c r="L275" s="34">
        <v>0</v>
      </c>
      <c r="M275" t="str">
        <f>LOWER(CONCATENATE("species/",A275,"-",B275))</f>
        <v>species/neisseria-subflava</v>
      </c>
      <c r="N275" s="36">
        <v>0</v>
      </c>
      <c r="O275" s="77" t="str">
        <f>CONCATENATE(CHAR(34),A275,"+",B275,CHAR(34))</f>
        <v>"Neisseria+subflava"</v>
      </c>
      <c r="P275" s="36">
        <v>0</v>
      </c>
      <c r="Q275" s="49" t="s">
        <v>1462</v>
      </c>
      <c r="R275" s="49"/>
    </row>
    <row r="276" spans="1:18" x14ac:dyDescent="0.25">
      <c r="A276" s="4" t="s">
        <v>813</v>
      </c>
      <c r="B276" s="5" t="s">
        <v>1080</v>
      </c>
      <c r="C276" s="9" t="s">
        <v>54</v>
      </c>
      <c r="D276" s="6" t="s">
        <v>1455</v>
      </c>
      <c r="E276" s="6" t="s">
        <v>1455</v>
      </c>
      <c r="F276" s="7">
        <v>85</v>
      </c>
      <c r="G276" s="8" t="s">
        <v>1607</v>
      </c>
      <c r="H276" s="8" t="s">
        <v>1608</v>
      </c>
      <c r="I276" s="9">
        <v>1</v>
      </c>
      <c r="J276" s="9">
        <v>1</v>
      </c>
      <c r="K276" s="9">
        <v>1</v>
      </c>
      <c r="L276" s="34">
        <v>0</v>
      </c>
      <c r="M276" t="str">
        <f>LOWER(CONCATENATE("species/",A276,"-",B276))</f>
        <v>species/neisseria-weaveri</v>
      </c>
      <c r="N276" s="36">
        <v>0</v>
      </c>
      <c r="O276" s="77" t="str">
        <f>CONCATENATE(CHAR(34),A276,"+",B276,CHAR(34))</f>
        <v>"Neisseria+weaveri"</v>
      </c>
      <c r="P276" s="36">
        <v>0</v>
      </c>
      <c r="Q276" s="49" t="s">
        <v>1462</v>
      </c>
      <c r="R276" s="49"/>
    </row>
    <row r="277" spans="1:18" x14ac:dyDescent="0.25">
      <c r="A277" s="13" t="s">
        <v>843</v>
      </c>
      <c r="B277" s="13" t="s">
        <v>1117</v>
      </c>
      <c r="C277" s="9" t="s">
        <v>93</v>
      </c>
      <c r="D277" s="6" t="s">
        <v>1455</v>
      </c>
      <c r="E277" s="6" t="s">
        <v>1455</v>
      </c>
      <c r="F277" s="7">
        <v>154</v>
      </c>
      <c r="G277" s="8" t="s">
        <v>1698</v>
      </c>
      <c r="H277" s="8" t="s">
        <v>1699</v>
      </c>
      <c r="I277" s="9">
        <v>1</v>
      </c>
      <c r="J277" s="9">
        <v>1</v>
      </c>
      <c r="K277" s="9">
        <v>1</v>
      </c>
      <c r="L277" s="34">
        <v>0</v>
      </c>
      <c r="M277" t="str">
        <f>LOWER(CONCATENATE("species/",A277,"-",B277))</f>
        <v>species/novosphingobium-panipatense</v>
      </c>
      <c r="N277" s="36">
        <v>0</v>
      </c>
      <c r="O277" s="77" t="str">
        <f>CONCATENATE(CHAR(34),A277,"+",B277,CHAR(34))</f>
        <v>"Novosphingobium+panipatense"</v>
      </c>
      <c r="P277" s="36">
        <v>0</v>
      </c>
      <c r="Q277" s="49" t="s">
        <v>1462</v>
      </c>
      <c r="R277" s="49"/>
    </row>
    <row r="278" spans="1:18" x14ac:dyDescent="0.25">
      <c r="A278" s="4" t="s">
        <v>832</v>
      </c>
      <c r="B278" s="5" t="s">
        <v>1106</v>
      </c>
      <c r="C278" s="9" t="s">
        <v>82</v>
      </c>
      <c r="D278" s="6" t="s">
        <v>1455</v>
      </c>
      <c r="E278" s="6" t="s">
        <v>1455</v>
      </c>
      <c r="F278" s="7">
        <v>139</v>
      </c>
      <c r="G278" s="8" t="s">
        <v>1676</v>
      </c>
      <c r="H278" s="8" t="s">
        <v>1677</v>
      </c>
      <c r="I278" s="9">
        <v>1</v>
      </c>
      <c r="J278" s="9">
        <v>1</v>
      </c>
      <c r="K278" s="9">
        <v>1</v>
      </c>
      <c r="L278" s="34">
        <v>0</v>
      </c>
      <c r="M278" t="str">
        <f>LOWER(CONCATENATE("species/",A278,"-",B278))</f>
        <v>species/ochrobactrum-anthropi</v>
      </c>
      <c r="N278" s="36">
        <v>0</v>
      </c>
      <c r="O278" s="77" t="str">
        <f>CONCATENATE(CHAR(34),A278,"+",B278,CHAR(34))</f>
        <v>"Ochrobactrum+anthropi"</v>
      </c>
      <c r="P278" s="36">
        <v>0</v>
      </c>
      <c r="Q278" s="49" t="s">
        <v>1462</v>
      </c>
      <c r="R278" s="49"/>
    </row>
    <row r="279" spans="1:18" x14ac:dyDescent="0.25">
      <c r="A279" s="4" t="s">
        <v>937</v>
      </c>
      <c r="B279" s="5" t="s">
        <v>1413</v>
      </c>
      <c r="C279" s="9" t="s">
        <v>421</v>
      </c>
      <c r="D279" s="6" t="s">
        <v>1455</v>
      </c>
      <c r="E279" s="6" t="s">
        <v>1455</v>
      </c>
      <c r="F279" s="7">
        <v>928</v>
      </c>
      <c r="G279" s="8" t="s">
        <v>2573</v>
      </c>
      <c r="H279" s="8" t="s">
        <v>2574</v>
      </c>
      <c r="I279" s="9">
        <v>1</v>
      </c>
      <c r="J279" s="9">
        <v>1</v>
      </c>
      <c r="K279" s="9">
        <v>1</v>
      </c>
      <c r="L279" s="34">
        <v>0</v>
      </c>
      <c r="M279" t="str">
        <f>LOWER(CONCATENATE("species/",A279,"-",B279))</f>
        <v>species/olsenella-profusa</v>
      </c>
      <c r="N279" s="36">
        <v>0</v>
      </c>
      <c r="O279" s="77" t="str">
        <f>CONCATENATE(CHAR(34),A279,"+",B279,CHAR(34))</f>
        <v>"Olsenella+profusa"</v>
      </c>
      <c r="P279" s="36">
        <v>0</v>
      </c>
      <c r="Q279" s="49" t="s">
        <v>1462</v>
      </c>
      <c r="R279" s="49"/>
    </row>
    <row r="280" spans="1:18" x14ac:dyDescent="0.25">
      <c r="A280" s="4" t="s">
        <v>937</v>
      </c>
      <c r="B280" s="5" t="s">
        <v>1414</v>
      </c>
      <c r="C280" s="9" t="s">
        <v>422</v>
      </c>
      <c r="D280" s="6" t="s">
        <v>1455</v>
      </c>
      <c r="E280" s="6" t="s">
        <v>1455</v>
      </c>
      <c r="F280" s="7">
        <v>930</v>
      </c>
      <c r="G280" s="8" t="s">
        <v>2575</v>
      </c>
      <c r="H280" s="8" t="s">
        <v>2576</v>
      </c>
      <c r="I280" s="9">
        <v>1</v>
      </c>
      <c r="J280" s="9">
        <v>1</v>
      </c>
      <c r="K280" s="9">
        <v>1</v>
      </c>
      <c r="L280" s="34">
        <v>0</v>
      </c>
      <c r="M280" t="str">
        <f>LOWER(CONCATENATE("species/",A280,"-",B280))</f>
        <v>species/olsenella-uli</v>
      </c>
      <c r="N280" s="36">
        <v>0</v>
      </c>
      <c r="O280" s="77" t="str">
        <f>CONCATENATE(CHAR(34),A280,"+",B280,CHAR(34))</f>
        <v>"Olsenella+uli"</v>
      </c>
      <c r="P280" s="36">
        <v>0</v>
      </c>
      <c r="Q280" s="49" t="s">
        <v>1462</v>
      </c>
      <c r="R280" s="49"/>
    </row>
    <row r="281" spans="1:18" x14ac:dyDescent="0.25">
      <c r="A281" s="4" t="s">
        <v>864</v>
      </c>
      <c r="B281" s="5" t="s">
        <v>1209</v>
      </c>
      <c r="C281" s="9" t="s">
        <v>191</v>
      </c>
      <c r="D281" s="6" t="s">
        <v>1455</v>
      </c>
      <c r="E281" s="6" t="s">
        <v>1455</v>
      </c>
      <c r="F281" s="7">
        <v>481</v>
      </c>
      <c r="G281" s="8" t="s">
        <v>1988</v>
      </c>
      <c r="H281" s="8" t="s">
        <v>1989</v>
      </c>
      <c r="I281" s="9">
        <v>1</v>
      </c>
      <c r="J281" s="9">
        <v>1</v>
      </c>
      <c r="K281" s="9">
        <v>1</v>
      </c>
      <c r="L281" s="34">
        <v>0</v>
      </c>
      <c r="M281" t="str">
        <f>LOWER(CONCATENATE("species/",A281,"-",B281))</f>
        <v>species/oribacterium-asaccharolyticum</v>
      </c>
      <c r="N281" s="36">
        <v>0</v>
      </c>
      <c r="O281" s="77" t="str">
        <f>CONCATENATE(CHAR(34),A281,"+",B281,CHAR(34))</f>
        <v>"Oribacterium+asaccharolyticum"</v>
      </c>
      <c r="P281" s="36">
        <v>0</v>
      </c>
      <c r="Q281" s="49" t="s">
        <v>1462</v>
      </c>
      <c r="R281" s="49"/>
    </row>
    <row r="282" spans="1:18" x14ac:dyDescent="0.25">
      <c r="A282" s="4" t="s">
        <v>864</v>
      </c>
      <c r="B282" s="5" t="s">
        <v>1187</v>
      </c>
      <c r="C282" s="9" t="s">
        <v>190</v>
      </c>
      <c r="D282" s="6" t="s">
        <v>1455</v>
      </c>
      <c r="E282" s="6" t="s">
        <v>1455</v>
      </c>
      <c r="F282" s="7">
        <v>479</v>
      </c>
      <c r="G282" s="11" t="s">
        <v>1985</v>
      </c>
      <c r="H282" s="4" t="s">
        <v>1986</v>
      </c>
      <c r="I282" s="12">
        <v>1</v>
      </c>
      <c r="J282" s="12">
        <v>1</v>
      </c>
      <c r="K282" s="9">
        <v>1</v>
      </c>
      <c r="L282" s="34">
        <v>0</v>
      </c>
      <c r="M282" t="str">
        <f>LOWER(CONCATENATE("species/",A282,"-",B282))</f>
        <v>species/oribacterium-parvum</v>
      </c>
      <c r="N282" s="36">
        <v>0</v>
      </c>
      <c r="O282" s="77" t="str">
        <f>CONCATENATE(CHAR(34),A282,"+",B282,CHAR(34))</f>
        <v>"Oribacterium+parvum"</v>
      </c>
      <c r="P282" s="36">
        <v>0</v>
      </c>
      <c r="Q282" s="49" t="s">
        <v>1462</v>
      </c>
      <c r="R282" s="49"/>
    </row>
    <row r="283" spans="1:18" x14ac:dyDescent="0.25">
      <c r="A283" s="4" t="s">
        <v>864</v>
      </c>
      <c r="B283" s="5" t="s">
        <v>1210</v>
      </c>
      <c r="C283" s="9" t="s">
        <v>192</v>
      </c>
      <c r="D283" s="6" t="s">
        <v>1455</v>
      </c>
      <c r="E283" s="6" t="s">
        <v>1455</v>
      </c>
      <c r="F283" s="7">
        <v>482</v>
      </c>
      <c r="G283" s="8" t="s">
        <v>1990</v>
      </c>
      <c r="H283" s="8" t="s">
        <v>1991</v>
      </c>
      <c r="I283" s="9">
        <v>1</v>
      </c>
      <c r="J283" s="9">
        <v>1</v>
      </c>
      <c r="K283" s="9">
        <v>1</v>
      </c>
      <c r="L283" s="34">
        <v>0</v>
      </c>
      <c r="M283" t="str">
        <f>LOWER(CONCATENATE("species/",A283,"-",B283))</f>
        <v>species/oribacterium-sinus</v>
      </c>
      <c r="N283" s="36">
        <v>0</v>
      </c>
      <c r="O283" s="77" t="str">
        <f>CONCATENATE(CHAR(34),A283,"+",B283,CHAR(34))</f>
        <v>"Oribacterium+sinus"</v>
      </c>
      <c r="P283" s="36">
        <v>0</v>
      </c>
      <c r="Q283" s="49" t="s">
        <v>1462</v>
      </c>
      <c r="R283" s="49"/>
    </row>
    <row r="284" spans="1:18" x14ac:dyDescent="0.25">
      <c r="A284" s="11" t="s">
        <v>900</v>
      </c>
      <c r="B284" s="17" t="s">
        <v>1315</v>
      </c>
      <c r="C284" s="9" t="s">
        <v>310</v>
      </c>
      <c r="D284" s="6" t="s">
        <v>1455</v>
      </c>
      <c r="E284" s="6" t="s">
        <v>1455</v>
      </c>
      <c r="F284" s="7">
        <v>759</v>
      </c>
      <c r="G284" s="11" t="s">
        <v>2310</v>
      </c>
      <c r="H284" s="4" t="s">
        <v>1477</v>
      </c>
      <c r="I284" s="12">
        <v>1</v>
      </c>
      <c r="J284" s="12">
        <v>1</v>
      </c>
      <c r="K284" s="9">
        <v>1</v>
      </c>
      <c r="L284" s="34">
        <v>0</v>
      </c>
      <c r="M284" t="str">
        <f>LOWER(CONCATENATE("species/",A284,"-",B284))</f>
        <v>species/paenibacillus-glucanolyticus</v>
      </c>
      <c r="N284" s="36">
        <v>0</v>
      </c>
      <c r="O284" s="77" t="str">
        <f>CONCATENATE(CHAR(34),A284,"+",B284,CHAR(34))</f>
        <v>"Paenibacillus+glucanolyticus"</v>
      </c>
      <c r="P284" s="36">
        <v>0</v>
      </c>
      <c r="Q284" s="49" t="s">
        <v>1462</v>
      </c>
      <c r="R284" s="49"/>
    </row>
    <row r="285" spans="1:18" x14ac:dyDescent="0.25">
      <c r="A285" s="4" t="s">
        <v>900</v>
      </c>
      <c r="B285" s="5" t="s">
        <v>1316</v>
      </c>
      <c r="C285" s="9" t="s">
        <v>311</v>
      </c>
      <c r="D285" s="6" t="s">
        <v>1455</v>
      </c>
      <c r="E285" s="6" t="s">
        <v>1455</v>
      </c>
      <c r="F285" s="7">
        <v>760</v>
      </c>
      <c r="G285" s="8" t="s">
        <v>2311</v>
      </c>
      <c r="H285" s="8" t="s">
        <v>2312</v>
      </c>
      <c r="I285" s="9">
        <v>1</v>
      </c>
      <c r="J285" s="9">
        <v>1</v>
      </c>
      <c r="K285" s="9">
        <v>1</v>
      </c>
      <c r="L285" s="34">
        <v>0</v>
      </c>
      <c r="M285" t="str">
        <f>LOWER(CONCATENATE("species/",A285,"-",B285))</f>
        <v>species/paenibacillus-phoenicis</v>
      </c>
      <c r="N285" s="36">
        <v>0</v>
      </c>
      <c r="O285" s="77" t="str">
        <f>CONCATENATE(CHAR(34),A285,"+",B285,CHAR(34))</f>
        <v>"Paenibacillus+phoenicis"</v>
      </c>
      <c r="P285" s="36">
        <v>0</v>
      </c>
      <c r="Q285" s="49" t="s">
        <v>1462</v>
      </c>
      <c r="R285" s="49"/>
    </row>
    <row r="286" spans="1:18" x14ac:dyDescent="0.25">
      <c r="A286" s="4" t="s">
        <v>835</v>
      </c>
      <c r="B286" s="5" t="s">
        <v>1109</v>
      </c>
      <c r="C286" s="9" t="s">
        <v>85</v>
      </c>
      <c r="D286" s="6" t="s">
        <v>1455</v>
      </c>
      <c r="E286" s="6" t="s">
        <v>1455</v>
      </c>
      <c r="F286" s="7">
        <v>142</v>
      </c>
      <c r="G286" s="8" t="s">
        <v>1682</v>
      </c>
      <c r="H286" s="8" t="s">
        <v>1683</v>
      </c>
      <c r="I286" s="9">
        <v>1</v>
      </c>
      <c r="J286" s="9">
        <v>1</v>
      </c>
      <c r="K286" s="9">
        <v>1</v>
      </c>
      <c r="L286" s="34">
        <v>0</v>
      </c>
      <c r="M286" t="str">
        <f>LOWER(CONCATENATE("species/",A286,"-",B286))</f>
        <v>species/paracoccus-yeei</v>
      </c>
      <c r="N286" s="36">
        <v>0</v>
      </c>
      <c r="O286" s="77" t="str">
        <f>CONCATENATE(CHAR(34),A286,"+",B286,CHAR(34))</f>
        <v>"Paracoccus+yeei"</v>
      </c>
      <c r="P286" s="36">
        <v>0</v>
      </c>
      <c r="Q286" s="49" t="s">
        <v>1462</v>
      </c>
      <c r="R286" s="49"/>
    </row>
    <row r="287" spans="1:18" x14ac:dyDescent="0.25">
      <c r="A287" s="4" t="s">
        <v>945</v>
      </c>
      <c r="B287" s="5" t="s">
        <v>1429</v>
      </c>
      <c r="C287" s="9" t="s">
        <v>439</v>
      </c>
      <c r="D287" s="6" t="s">
        <v>1455</v>
      </c>
      <c r="E287" s="6" t="s">
        <v>1455</v>
      </c>
      <c r="F287" s="7">
        <v>954</v>
      </c>
      <c r="G287" s="8" t="s">
        <v>2615</v>
      </c>
      <c r="H287" s="8" t="s">
        <v>2616</v>
      </c>
      <c r="I287" s="9">
        <v>1</v>
      </c>
      <c r="J287" s="9">
        <v>1</v>
      </c>
      <c r="K287" s="9">
        <v>1</v>
      </c>
      <c r="L287" s="34">
        <v>0</v>
      </c>
      <c r="M287" t="str">
        <f>LOWER(CONCATENATE("species/",A287,"-",B287))</f>
        <v>species/parascardovia-denticolens</v>
      </c>
      <c r="N287" s="36">
        <v>0</v>
      </c>
      <c r="O287" s="77" t="str">
        <f>CONCATENATE(CHAR(34),A287,"+",B287,CHAR(34))</f>
        <v>"Parascardovia+denticolens"</v>
      </c>
      <c r="P287" s="36">
        <v>0</v>
      </c>
      <c r="Q287" s="49" t="s">
        <v>1462</v>
      </c>
      <c r="R287" s="49"/>
    </row>
    <row r="288" spans="1:18" x14ac:dyDescent="0.25">
      <c r="A288" s="4" t="s">
        <v>880</v>
      </c>
      <c r="B288" s="5" t="s">
        <v>1238</v>
      </c>
      <c r="C288" s="9" t="s">
        <v>219</v>
      </c>
      <c r="D288" s="6" t="s">
        <v>1455</v>
      </c>
      <c r="E288" s="6" t="s">
        <v>1455</v>
      </c>
      <c r="F288" s="7">
        <v>564</v>
      </c>
      <c r="G288" s="8" t="s">
        <v>2055</v>
      </c>
      <c r="H288" s="8" t="s">
        <v>2056</v>
      </c>
      <c r="I288" s="9">
        <v>1</v>
      </c>
      <c r="J288" s="9">
        <v>1</v>
      </c>
      <c r="K288" s="9">
        <v>1</v>
      </c>
      <c r="L288" s="34">
        <v>0</v>
      </c>
      <c r="M288" t="str">
        <f>LOWER(CONCATENATE("species/",A288,"-",B288))</f>
        <v>species/parvimonas-micra</v>
      </c>
      <c r="N288" s="36">
        <v>0</v>
      </c>
      <c r="O288" s="77" t="str">
        <f>CONCATENATE(CHAR(34),A288,"+",B288,CHAR(34))</f>
        <v>"Parvimonas+micra"</v>
      </c>
      <c r="P288" s="36">
        <v>0</v>
      </c>
      <c r="Q288" s="49" t="s">
        <v>1462</v>
      </c>
      <c r="R288" s="49"/>
    </row>
    <row r="289" spans="1:18" x14ac:dyDescent="0.25">
      <c r="A289" s="4" t="s">
        <v>917</v>
      </c>
      <c r="B289" s="5" t="s">
        <v>1364</v>
      </c>
      <c r="C289" s="9" t="s">
        <v>368</v>
      </c>
      <c r="D289" s="6" t="s">
        <v>1455</v>
      </c>
      <c r="E289" s="6" t="s">
        <v>1455</v>
      </c>
      <c r="F289" s="7">
        <v>852</v>
      </c>
      <c r="G289" s="8" t="s">
        <v>2442</v>
      </c>
      <c r="H289" s="8" t="s">
        <v>2443</v>
      </c>
      <c r="I289" s="9">
        <v>1</v>
      </c>
      <c r="J289" s="9">
        <v>1</v>
      </c>
      <c r="K289" s="9">
        <v>1</v>
      </c>
      <c r="L289" s="34">
        <v>0</v>
      </c>
      <c r="M289" t="str">
        <f>LOWER(CONCATENATE("species/",A289,"-",B289))</f>
        <v>species/peptidiphaga-gingivicola</v>
      </c>
      <c r="N289" s="36">
        <v>0</v>
      </c>
      <c r="O289" s="77" t="str">
        <f>CONCATENATE(CHAR(34),A289,"+",B289,CHAR(34))</f>
        <v>"Peptidiphaga+gingivicola"</v>
      </c>
      <c r="P289" s="36">
        <v>0</v>
      </c>
      <c r="Q289" s="49" t="s">
        <v>1462</v>
      </c>
      <c r="R289" s="49"/>
    </row>
    <row r="290" spans="1:18" x14ac:dyDescent="0.25">
      <c r="A290" s="4" t="s">
        <v>877</v>
      </c>
      <c r="B290" s="5" t="s">
        <v>1232</v>
      </c>
      <c r="C290" s="9" t="s">
        <v>213</v>
      </c>
      <c r="D290" s="6" t="s">
        <v>1455</v>
      </c>
      <c r="E290" s="6" t="s">
        <v>1455</v>
      </c>
      <c r="F290" s="7">
        <v>546</v>
      </c>
      <c r="G290" s="8" t="s">
        <v>2037</v>
      </c>
      <c r="H290" s="8" t="s">
        <v>2038</v>
      </c>
      <c r="I290" s="9">
        <v>1</v>
      </c>
      <c r="J290" s="9">
        <v>1</v>
      </c>
      <c r="K290" s="9">
        <v>1</v>
      </c>
      <c r="L290" s="34">
        <v>1</v>
      </c>
      <c r="M290" s="42" t="s">
        <v>3499</v>
      </c>
      <c r="N290" s="41">
        <v>1</v>
      </c>
      <c r="O290" s="78" t="s">
        <v>3705</v>
      </c>
      <c r="P290" s="41">
        <v>1</v>
      </c>
      <c r="Q290" s="49" t="s">
        <v>1462</v>
      </c>
      <c r="R290" s="49"/>
    </row>
    <row r="291" spans="1:18" x14ac:dyDescent="0.25">
      <c r="A291" s="4" t="s">
        <v>877</v>
      </c>
      <c r="B291" s="5" t="s">
        <v>1230</v>
      </c>
      <c r="C291" s="9" t="s">
        <v>212</v>
      </c>
      <c r="D291" s="6" t="s">
        <v>1455</v>
      </c>
      <c r="E291" s="6" t="s">
        <v>1455</v>
      </c>
      <c r="F291" s="7">
        <v>543</v>
      </c>
      <c r="G291" s="8" t="s">
        <v>2033</v>
      </c>
      <c r="H291" s="8" t="s">
        <v>2034</v>
      </c>
      <c r="I291" s="9">
        <v>1</v>
      </c>
      <c r="J291" s="9">
        <v>1</v>
      </c>
      <c r="K291" s="9">
        <v>1</v>
      </c>
      <c r="L291" s="34">
        <v>0</v>
      </c>
      <c r="M291" s="42" t="s">
        <v>3498</v>
      </c>
      <c r="N291" s="41">
        <v>1</v>
      </c>
      <c r="O291" s="78" t="s">
        <v>3705</v>
      </c>
      <c r="P291" s="41">
        <v>1</v>
      </c>
      <c r="Q291" s="49" t="s">
        <v>1462</v>
      </c>
      <c r="R291" s="49"/>
    </row>
    <row r="292" spans="1:18" x14ac:dyDescent="0.25">
      <c r="A292" s="4" t="s">
        <v>879</v>
      </c>
      <c r="B292" s="5" t="s">
        <v>1237</v>
      </c>
      <c r="C292" s="9" t="s">
        <v>218</v>
      </c>
      <c r="D292" s="6" t="s">
        <v>1455</v>
      </c>
      <c r="E292" s="6" t="s">
        <v>1455</v>
      </c>
      <c r="F292" s="7">
        <v>555</v>
      </c>
      <c r="G292" s="8" t="s">
        <v>2049</v>
      </c>
      <c r="H292" s="8" t="s">
        <v>2050</v>
      </c>
      <c r="I292" s="9">
        <v>1</v>
      </c>
      <c r="J292" s="9">
        <v>1</v>
      </c>
      <c r="K292" s="9">
        <v>1</v>
      </c>
      <c r="L292" s="34">
        <v>1</v>
      </c>
      <c r="M292" t="str">
        <f>LOWER(CONCATENATE("species/",A292,"-",B292))</f>
        <v>species/peptoniphilus-asaccharolyticus</v>
      </c>
      <c r="N292" s="36">
        <v>0</v>
      </c>
      <c r="O292" s="77" t="str">
        <f>CONCATENATE(CHAR(34),A292,"+",B292,CHAR(34))</f>
        <v>"Peptoniphilus+asaccharolyticus"</v>
      </c>
      <c r="P292" s="36">
        <v>0</v>
      </c>
      <c r="Q292" s="49" t="s">
        <v>1462</v>
      </c>
      <c r="R292" s="49"/>
    </row>
    <row r="293" spans="1:18" x14ac:dyDescent="0.25">
      <c r="A293" s="13" t="s">
        <v>879</v>
      </c>
      <c r="B293" s="13" t="s">
        <v>1235</v>
      </c>
      <c r="C293" s="9" t="s">
        <v>216</v>
      </c>
      <c r="D293" s="6" t="s">
        <v>1455</v>
      </c>
      <c r="E293" s="6" t="s">
        <v>1455</v>
      </c>
      <c r="F293" s="7">
        <v>551</v>
      </c>
      <c r="G293" s="14" t="s">
        <v>2043</v>
      </c>
      <c r="H293" s="13" t="s">
        <v>2044</v>
      </c>
      <c r="I293" s="9">
        <v>1</v>
      </c>
      <c r="J293" s="9">
        <v>1</v>
      </c>
      <c r="K293" s="9">
        <v>1</v>
      </c>
      <c r="L293" s="34">
        <v>0</v>
      </c>
      <c r="M293" t="str">
        <f>LOWER(CONCATENATE("species/",A293,"-",B293))</f>
        <v>species/peptoniphilus-harei</v>
      </c>
      <c r="N293" s="36">
        <v>0</v>
      </c>
      <c r="O293" s="77" t="str">
        <f>CONCATENATE(CHAR(34),A293,"+",B293,CHAR(34))</f>
        <v>"Peptoniphilus+harei"</v>
      </c>
      <c r="P293" s="36">
        <v>0</v>
      </c>
      <c r="Q293" s="49" t="s">
        <v>1462</v>
      </c>
      <c r="R293" s="49"/>
    </row>
    <row r="294" spans="1:18" x14ac:dyDescent="0.25">
      <c r="A294" s="4" t="s">
        <v>879</v>
      </c>
      <c r="B294" s="5" t="s">
        <v>1234</v>
      </c>
      <c r="C294" s="9" t="s">
        <v>215</v>
      </c>
      <c r="D294" s="6" t="s">
        <v>1455</v>
      </c>
      <c r="E294" s="6" t="s">
        <v>1455</v>
      </c>
      <c r="F294" s="7">
        <v>550</v>
      </c>
      <c r="G294" s="8" t="s">
        <v>2041</v>
      </c>
      <c r="H294" s="8" t="s">
        <v>2042</v>
      </c>
      <c r="I294" s="9">
        <v>1</v>
      </c>
      <c r="J294" s="9">
        <v>1</v>
      </c>
      <c r="K294" s="9">
        <v>1</v>
      </c>
      <c r="L294" s="34">
        <v>0</v>
      </c>
      <c r="M294" t="str">
        <f>LOWER(CONCATENATE("species/",A294,"-",B294))</f>
        <v>species/peptoniphilus-indolicus</v>
      </c>
      <c r="N294" s="36">
        <v>0</v>
      </c>
      <c r="O294" s="77" t="str">
        <f>CONCATENATE(CHAR(34),A294,"+",B294,CHAR(34))</f>
        <v>"Peptoniphilus+indolicus"</v>
      </c>
      <c r="P294" s="36">
        <v>0</v>
      </c>
      <c r="Q294" s="49" t="s">
        <v>1462</v>
      </c>
      <c r="R294" s="49"/>
    </row>
    <row r="295" spans="1:18" x14ac:dyDescent="0.25">
      <c r="A295" s="4" t="s">
        <v>879</v>
      </c>
      <c r="B295" s="5" t="s">
        <v>1236</v>
      </c>
      <c r="C295" s="9" t="s">
        <v>217</v>
      </c>
      <c r="D295" s="6" t="s">
        <v>1455</v>
      </c>
      <c r="E295" s="6" t="s">
        <v>1455</v>
      </c>
      <c r="F295" s="7">
        <v>553</v>
      </c>
      <c r="G295" s="8" t="s">
        <v>2045</v>
      </c>
      <c r="H295" s="8" t="s">
        <v>2046</v>
      </c>
      <c r="I295" s="9">
        <v>1</v>
      </c>
      <c r="J295" s="9">
        <v>1</v>
      </c>
      <c r="K295" s="9">
        <v>1</v>
      </c>
      <c r="L295" s="34">
        <v>0</v>
      </c>
      <c r="M295" t="str">
        <f>LOWER(CONCATENATE("species/",A295,"-",B295))</f>
        <v>species/peptoniphilus-lacrimalis</v>
      </c>
      <c r="N295" s="36">
        <v>0</v>
      </c>
      <c r="O295" s="77" t="str">
        <f>CONCATENATE(CHAR(34),A295,"+",B295,CHAR(34))</f>
        <v>"Peptoniphilus+lacrimalis"</v>
      </c>
      <c r="P295" s="36">
        <v>0</v>
      </c>
      <c r="Q295" s="49" t="s">
        <v>1462</v>
      </c>
      <c r="R295" s="49"/>
    </row>
    <row r="296" spans="1:18" x14ac:dyDescent="0.25">
      <c r="A296" s="4" t="s">
        <v>869</v>
      </c>
      <c r="B296" s="5" t="s">
        <v>1219</v>
      </c>
      <c r="C296" s="9" t="s">
        <v>201</v>
      </c>
      <c r="D296" s="6" t="s">
        <v>1455</v>
      </c>
      <c r="E296" s="6" t="s">
        <v>1455</v>
      </c>
      <c r="F296" s="7">
        <v>513</v>
      </c>
      <c r="G296" s="8" t="s">
        <v>2009</v>
      </c>
      <c r="H296" s="8" t="s">
        <v>2010</v>
      </c>
      <c r="I296" s="9">
        <v>1</v>
      </c>
      <c r="J296" s="9">
        <v>1</v>
      </c>
      <c r="K296" s="9">
        <v>1</v>
      </c>
      <c r="L296" s="34">
        <v>0</v>
      </c>
      <c r="M296" s="42" t="s">
        <v>3464</v>
      </c>
      <c r="N296" s="41">
        <v>1</v>
      </c>
      <c r="O296" s="78" t="s">
        <v>3706</v>
      </c>
      <c r="P296" s="41">
        <v>1</v>
      </c>
      <c r="Q296" s="49" t="s">
        <v>1462</v>
      </c>
      <c r="R296" s="49"/>
    </row>
    <row r="297" spans="1:18" x14ac:dyDescent="0.25">
      <c r="A297" s="4" t="s">
        <v>869</v>
      </c>
      <c r="B297" s="5" t="s">
        <v>1220</v>
      </c>
      <c r="C297" s="9" t="s">
        <v>202</v>
      </c>
      <c r="D297" s="6" t="s">
        <v>1455</v>
      </c>
      <c r="E297" s="6" t="s">
        <v>1455</v>
      </c>
      <c r="F297" s="7">
        <v>514</v>
      </c>
      <c r="G297" s="8" t="s">
        <v>2011</v>
      </c>
      <c r="H297" s="8" t="s">
        <v>2012</v>
      </c>
      <c r="I297" s="9">
        <v>1</v>
      </c>
      <c r="J297" s="9">
        <v>1</v>
      </c>
      <c r="K297" s="9">
        <v>1</v>
      </c>
      <c r="L297" s="34">
        <v>0</v>
      </c>
      <c r="M297" s="42" t="s">
        <v>3465</v>
      </c>
      <c r="N297" s="41">
        <v>1</v>
      </c>
      <c r="O297" s="78" t="s">
        <v>3707</v>
      </c>
      <c r="P297" s="41">
        <v>1</v>
      </c>
      <c r="Q297" s="49" t="s">
        <v>1462</v>
      </c>
      <c r="R297" s="49"/>
    </row>
    <row r="298" spans="1:18" x14ac:dyDescent="0.25">
      <c r="A298" s="4" t="s">
        <v>871</v>
      </c>
      <c r="B298" s="5" t="s">
        <v>1223</v>
      </c>
      <c r="C298" s="9" t="s">
        <v>205</v>
      </c>
      <c r="D298" s="6" t="s">
        <v>1455</v>
      </c>
      <c r="E298" s="6" t="s">
        <v>1455</v>
      </c>
      <c r="F298" s="7">
        <v>524</v>
      </c>
      <c r="G298" s="8" t="s">
        <v>2017</v>
      </c>
      <c r="H298" s="8" t="s">
        <v>2018</v>
      </c>
      <c r="I298" s="9">
        <v>1</v>
      </c>
      <c r="J298" s="9">
        <v>1</v>
      </c>
      <c r="K298" s="9">
        <v>1</v>
      </c>
      <c r="L298" s="34">
        <v>0</v>
      </c>
      <c r="M298" s="42" t="s">
        <v>3468</v>
      </c>
      <c r="N298" s="41">
        <v>1</v>
      </c>
      <c r="O298" s="78" t="s">
        <v>3708</v>
      </c>
      <c r="P298" s="41">
        <v>1</v>
      </c>
      <c r="Q298" s="49" t="s">
        <v>1462</v>
      </c>
      <c r="R298" s="49"/>
    </row>
    <row r="299" spans="1:18" x14ac:dyDescent="0.25">
      <c r="A299" s="4" t="s">
        <v>870</v>
      </c>
      <c r="B299" s="5" t="s">
        <v>1221</v>
      </c>
      <c r="C299" s="9" t="s">
        <v>203</v>
      </c>
      <c r="D299" s="6" t="s">
        <v>1455</v>
      </c>
      <c r="E299" s="6" t="s">
        <v>1455</v>
      </c>
      <c r="F299" s="7">
        <v>516</v>
      </c>
      <c r="G299" s="8" t="s">
        <v>2013</v>
      </c>
      <c r="H299" s="8" t="s">
        <v>2014</v>
      </c>
      <c r="I299" s="9">
        <v>1</v>
      </c>
      <c r="J299" s="9">
        <v>1</v>
      </c>
      <c r="K299" s="9">
        <v>1</v>
      </c>
      <c r="L299" s="34">
        <v>0</v>
      </c>
      <c r="M299" s="42" t="s">
        <v>3466</v>
      </c>
      <c r="N299" s="41">
        <v>1</v>
      </c>
      <c r="O299" s="78" t="s">
        <v>3709</v>
      </c>
      <c r="P299" s="41">
        <v>1</v>
      </c>
      <c r="Q299" s="49" t="s">
        <v>1462</v>
      </c>
      <c r="R299" s="49"/>
    </row>
    <row r="300" spans="1:18" x14ac:dyDescent="0.25">
      <c r="A300" s="4" t="s">
        <v>870</v>
      </c>
      <c r="B300" s="5" t="s">
        <v>1222</v>
      </c>
      <c r="C300" s="9" t="s">
        <v>204</v>
      </c>
      <c r="D300" s="6" t="s">
        <v>1455</v>
      </c>
      <c r="E300" s="6" t="s">
        <v>1455</v>
      </c>
      <c r="F300" s="7">
        <v>517</v>
      </c>
      <c r="G300" s="8" t="s">
        <v>2015</v>
      </c>
      <c r="H300" s="8" t="s">
        <v>2016</v>
      </c>
      <c r="I300" s="9">
        <v>1</v>
      </c>
      <c r="J300" s="9">
        <v>1</v>
      </c>
      <c r="K300" s="9">
        <v>1</v>
      </c>
      <c r="L300" s="34">
        <v>0</v>
      </c>
      <c r="M300" s="42" t="s">
        <v>3467</v>
      </c>
      <c r="N300" s="41">
        <v>1</v>
      </c>
      <c r="O300" s="78" t="s">
        <v>3710</v>
      </c>
      <c r="P300" s="41">
        <v>1</v>
      </c>
      <c r="Q300" s="49" t="s">
        <v>1462</v>
      </c>
      <c r="R300" s="49"/>
    </row>
    <row r="301" spans="1:18" x14ac:dyDescent="0.25">
      <c r="A301" s="4" t="s">
        <v>872</v>
      </c>
      <c r="B301" s="5" t="s">
        <v>1224</v>
      </c>
      <c r="C301" s="9" t="s">
        <v>206</v>
      </c>
      <c r="D301" s="6" t="s">
        <v>1455</v>
      </c>
      <c r="E301" s="6" t="s">
        <v>1455</v>
      </c>
      <c r="F301" s="7">
        <v>525</v>
      </c>
      <c r="G301" s="8" t="s">
        <v>2019</v>
      </c>
      <c r="H301" s="8" t="s">
        <v>2020</v>
      </c>
      <c r="I301" s="9">
        <v>1</v>
      </c>
      <c r="J301" s="9">
        <v>1</v>
      </c>
      <c r="K301" s="9">
        <v>1</v>
      </c>
      <c r="L301" s="34">
        <v>0</v>
      </c>
      <c r="M301" s="42" t="s">
        <v>3469</v>
      </c>
      <c r="N301" s="41">
        <v>1</v>
      </c>
      <c r="O301" s="78" t="s">
        <v>3711</v>
      </c>
      <c r="P301" s="41">
        <v>1</v>
      </c>
      <c r="Q301" s="49" t="s">
        <v>1462</v>
      </c>
      <c r="R301" s="49"/>
    </row>
    <row r="302" spans="1:18" x14ac:dyDescent="0.25">
      <c r="A302" s="4" t="s">
        <v>873</v>
      </c>
      <c r="B302" s="5" t="s">
        <v>1226</v>
      </c>
      <c r="C302" s="9" t="s">
        <v>208</v>
      </c>
      <c r="D302" s="6" t="s">
        <v>1455</v>
      </c>
      <c r="E302" s="6" t="s">
        <v>1455</v>
      </c>
      <c r="F302" s="7">
        <v>528</v>
      </c>
      <c r="G302" s="8" t="s">
        <v>2025</v>
      </c>
      <c r="H302" s="8" t="s">
        <v>2026</v>
      </c>
      <c r="I302" s="9">
        <v>1</v>
      </c>
      <c r="J302" s="9">
        <v>1</v>
      </c>
      <c r="K302" s="9">
        <v>1</v>
      </c>
      <c r="L302" s="34">
        <v>0</v>
      </c>
      <c r="M302" t="str">
        <f>LOWER(CONCATENATE("species/",A302,"-",B302))</f>
        <v>species/peptostreptococcus-anaerobius</v>
      </c>
      <c r="N302" s="36">
        <v>0</v>
      </c>
      <c r="O302" s="77" t="str">
        <f>CONCATENATE(CHAR(34),A302,"+",B302,CHAR(34))</f>
        <v>"Peptostreptococcus+anaerobius"</v>
      </c>
      <c r="P302" s="36">
        <v>0</v>
      </c>
      <c r="Q302" s="49" t="s">
        <v>1462</v>
      </c>
      <c r="R302" s="49"/>
    </row>
    <row r="303" spans="1:18" x14ac:dyDescent="0.25">
      <c r="A303" s="4" t="s">
        <v>873</v>
      </c>
      <c r="B303" s="5" t="s">
        <v>1225</v>
      </c>
      <c r="C303" s="9" t="s">
        <v>207</v>
      </c>
      <c r="D303" s="6" t="s">
        <v>1455</v>
      </c>
      <c r="E303" s="6" t="s">
        <v>1455</v>
      </c>
      <c r="F303" s="7">
        <v>526</v>
      </c>
      <c r="G303" s="8" t="s">
        <v>2021</v>
      </c>
      <c r="H303" s="8" t="s">
        <v>2022</v>
      </c>
      <c r="I303" s="9">
        <v>1</v>
      </c>
      <c r="J303" s="9">
        <v>1</v>
      </c>
      <c r="K303" s="9">
        <v>1</v>
      </c>
      <c r="L303" s="34">
        <v>0</v>
      </c>
      <c r="M303" t="str">
        <f>LOWER(CONCATENATE("species/",A303,"-",B303))</f>
        <v>species/peptostreptococcus-stomatis</v>
      </c>
      <c r="N303" s="36">
        <v>0</v>
      </c>
      <c r="O303" s="77" t="str">
        <f>CONCATENATE(CHAR(34),A303,"+",B303,CHAR(34))</f>
        <v>"Peptostreptococcus+stomatis"</v>
      </c>
      <c r="P303" s="36">
        <v>0</v>
      </c>
      <c r="Q303" s="49" t="s">
        <v>1462</v>
      </c>
      <c r="R303" s="49"/>
    </row>
    <row r="304" spans="1:18" x14ac:dyDescent="0.25">
      <c r="A304" s="4" t="s">
        <v>841</v>
      </c>
      <c r="B304" s="5" t="s">
        <v>1115</v>
      </c>
      <c r="C304" s="9" t="s">
        <v>91</v>
      </c>
      <c r="D304" s="6" t="s">
        <v>1455</v>
      </c>
      <c r="E304" s="6" t="s">
        <v>1455</v>
      </c>
      <c r="F304" s="7">
        <v>150</v>
      </c>
      <c r="G304" s="8" t="s">
        <v>1694</v>
      </c>
      <c r="H304" s="8" t="s">
        <v>1695</v>
      </c>
      <c r="I304" s="9">
        <v>1</v>
      </c>
      <c r="J304" s="9">
        <v>1</v>
      </c>
      <c r="K304" s="9">
        <v>1</v>
      </c>
      <c r="L304" s="34">
        <v>0</v>
      </c>
      <c r="M304" t="str">
        <f>LOWER(CONCATENATE("species/",A304,"-",B304))</f>
        <v>species/porphyrobacter-tepidarius</v>
      </c>
      <c r="N304" s="36">
        <v>0</v>
      </c>
      <c r="O304" s="77" t="str">
        <f>CONCATENATE(CHAR(34),A304,"+",B304,CHAR(34))</f>
        <v>"Porphyrobacter+tepidarius"</v>
      </c>
      <c r="P304" s="36">
        <v>0</v>
      </c>
      <c r="Q304" s="49" t="s">
        <v>1462</v>
      </c>
      <c r="R304" s="49"/>
    </row>
    <row r="305" spans="1:18" x14ac:dyDescent="0.25">
      <c r="A305" s="4" t="s">
        <v>852</v>
      </c>
      <c r="B305" s="5" t="s">
        <v>1163</v>
      </c>
      <c r="C305" s="9" t="s">
        <v>143</v>
      </c>
      <c r="D305" s="6" t="s">
        <v>1455</v>
      </c>
      <c r="E305" s="6" t="s">
        <v>1455</v>
      </c>
      <c r="F305" s="7">
        <v>271</v>
      </c>
      <c r="G305" s="8" t="s">
        <v>1842</v>
      </c>
      <c r="H305" s="8" t="s">
        <v>1843</v>
      </c>
      <c r="I305" s="9">
        <v>1</v>
      </c>
      <c r="J305" s="9">
        <v>1</v>
      </c>
      <c r="K305" s="9">
        <v>1</v>
      </c>
      <c r="L305" s="34">
        <v>0</v>
      </c>
      <c r="M305" t="str">
        <f>LOWER(CONCATENATE("species/",A305,"-",B305))</f>
        <v>species/porphyromonas-asaccharolytica</v>
      </c>
      <c r="N305" s="36">
        <v>0</v>
      </c>
      <c r="O305" s="77" t="str">
        <f>CONCATENATE(CHAR(34),A305,"+",B305,CHAR(34))</f>
        <v>"Porphyromonas+asaccharolytica"</v>
      </c>
      <c r="P305" s="36">
        <v>0</v>
      </c>
      <c r="Q305" s="49" t="s">
        <v>1462</v>
      </c>
      <c r="R305" s="49"/>
    </row>
    <row r="306" spans="1:18" x14ac:dyDescent="0.25">
      <c r="A306" s="4" t="s">
        <v>852</v>
      </c>
      <c r="B306" s="5" t="s">
        <v>1158</v>
      </c>
      <c r="C306" s="9" t="s">
        <v>138</v>
      </c>
      <c r="D306" s="6" t="s">
        <v>1455</v>
      </c>
      <c r="E306" s="6" t="s">
        <v>1455</v>
      </c>
      <c r="F306" s="7">
        <v>250</v>
      </c>
      <c r="G306" s="8" t="s">
        <v>1816</v>
      </c>
      <c r="H306" s="8" t="s">
        <v>1817</v>
      </c>
      <c r="I306" s="9">
        <v>1</v>
      </c>
      <c r="J306" s="9">
        <v>1</v>
      </c>
      <c r="K306" s="9">
        <v>1</v>
      </c>
      <c r="L306" s="34">
        <v>0</v>
      </c>
      <c r="M306" t="str">
        <f>LOWER(CONCATENATE("species/",A306,"-",B306))</f>
        <v>species/porphyromonas-catoniae</v>
      </c>
      <c r="N306" s="36">
        <v>0</v>
      </c>
      <c r="O306" s="77" t="str">
        <f>CONCATENATE(CHAR(34),A306,"+",B306,CHAR(34))</f>
        <v>"Porphyromonas+catoniae"</v>
      </c>
      <c r="P306" s="36">
        <v>0</v>
      </c>
      <c r="Q306" s="49" t="s">
        <v>1462</v>
      </c>
      <c r="R306" s="49"/>
    </row>
    <row r="307" spans="1:18" x14ac:dyDescent="0.25">
      <c r="A307" s="4" t="s">
        <v>852</v>
      </c>
      <c r="B307" s="5" t="s">
        <v>1161</v>
      </c>
      <c r="C307" s="9" t="s">
        <v>141</v>
      </c>
      <c r="D307" s="6" t="s">
        <v>1455</v>
      </c>
      <c r="E307" s="6" t="s">
        <v>1455</v>
      </c>
      <c r="F307" s="7">
        <v>266</v>
      </c>
      <c r="G307" s="8" t="s">
        <v>1834</v>
      </c>
      <c r="H307" s="8" t="s">
        <v>1835</v>
      </c>
      <c r="I307" s="9">
        <v>1</v>
      </c>
      <c r="J307" s="9">
        <v>1</v>
      </c>
      <c r="K307" s="9">
        <v>1</v>
      </c>
      <c r="L307" s="34">
        <v>0</v>
      </c>
      <c r="M307" t="str">
        <f>LOWER(CONCATENATE("species/",A307,"-",B307))</f>
        <v>species/porphyromonas-endodontalis</v>
      </c>
      <c r="N307" s="36">
        <v>0</v>
      </c>
      <c r="O307" s="77" t="str">
        <f>CONCATENATE(CHAR(34),A307,"+",B307,CHAR(34))</f>
        <v>"Porphyromonas+endodontalis"</v>
      </c>
      <c r="P307" s="36">
        <v>0</v>
      </c>
      <c r="Q307" s="49" t="s">
        <v>1462</v>
      </c>
      <c r="R307" s="49"/>
    </row>
    <row r="308" spans="1:18" x14ac:dyDescent="0.25">
      <c r="A308" s="4" t="s">
        <v>852</v>
      </c>
      <c r="B308" s="5" t="s">
        <v>1160</v>
      </c>
      <c r="C308" s="9" t="s">
        <v>140</v>
      </c>
      <c r="D308" s="6" t="s">
        <v>1455</v>
      </c>
      <c r="E308" s="6" t="s">
        <v>1455</v>
      </c>
      <c r="F308" s="7">
        <v>263</v>
      </c>
      <c r="G308" s="8" t="s">
        <v>1828</v>
      </c>
      <c r="H308" s="8" t="s">
        <v>1829</v>
      </c>
      <c r="I308" s="9">
        <v>1</v>
      </c>
      <c r="J308" s="9">
        <v>1</v>
      </c>
      <c r="K308" s="9">
        <v>1</v>
      </c>
      <c r="L308" s="34">
        <v>0</v>
      </c>
      <c r="M308" t="str">
        <f>LOWER(CONCATENATE("species/",A308,"-",B308))</f>
        <v>species/porphyromonas-gingivalis</v>
      </c>
      <c r="N308" s="36">
        <v>0</v>
      </c>
      <c r="O308" s="77" t="str">
        <f>CONCATENATE(CHAR(34),A308,"+",B308,CHAR(34))</f>
        <v>"Porphyromonas+gingivalis"</v>
      </c>
      <c r="P308" s="36">
        <v>0</v>
      </c>
      <c r="Q308" s="49" t="s">
        <v>1462</v>
      </c>
      <c r="R308" s="49"/>
    </row>
    <row r="309" spans="1:18" x14ac:dyDescent="0.25">
      <c r="A309" s="4" t="s">
        <v>852</v>
      </c>
      <c r="B309" s="5" t="s">
        <v>1159</v>
      </c>
      <c r="C309" s="9" t="s">
        <v>139</v>
      </c>
      <c r="D309" s="6" t="s">
        <v>1455</v>
      </c>
      <c r="E309" s="6" t="s">
        <v>1455</v>
      </c>
      <c r="F309" s="7">
        <v>256</v>
      </c>
      <c r="G309" s="8" t="s">
        <v>1820</v>
      </c>
      <c r="H309" s="8" t="s">
        <v>1821</v>
      </c>
      <c r="I309" s="9">
        <v>1</v>
      </c>
      <c r="J309" s="9">
        <v>1</v>
      </c>
      <c r="K309" s="9">
        <v>1</v>
      </c>
      <c r="L309" s="34">
        <v>0</v>
      </c>
      <c r="M309" t="str">
        <f>LOWER(CONCATENATE("species/",A309,"-",B309))</f>
        <v>species/porphyromonas-pasteri</v>
      </c>
      <c r="N309" s="36">
        <v>0</v>
      </c>
      <c r="O309" s="77" t="str">
        <f>CONCATENATE(CHAR(34),A309,"+",B309,CHAR(34))</f>
        <v>"Porphyromonas+pasteri"</v>
      </c>
      <c r="P309" s="36">
        <v>0</v>
      </c>
      <c r="Q309" s="49" t="s">
        <v>1462</v>
      </c>
      <c r="R309" s="49"/>
    </row>
    <row r="310" spans="1:18" x14ac:dyDescent="0.25">
      <c r="A310" s="4" t="s">
        <v>852</v>
      </c>
      <c r="B310" s="5" t="s">
        <v>1162</v>
      </c>
      <c r="C310" s="9" t="s">
        <v>142</v>
      </c>
      <c r="D310" s="6" t="s">
        <v>1455</v>
      </c>
      <c r="E310" s="6" t="s">
        <v>1455</v>
      </c>
      <c r="F310" s="7">
        <v>269</v>
      </c>
      <c r="G310" s="8" t="s">
        <v>1838</v>
      </c>
      <c r="H310" s="8" t="s">
        <v>1839</v>
      </c>
      <c r="I310" s="9">
        <v>1</v>
      </c>
      <c r="J310" s="9">
        <v>1</v>
      </c>
      <c r="K310" s="9">
        <v>1</v>
      </c>
      <c r="L310" s="34">
        <v>0</v>
      </c>
      <c r="M310" t="str">
        <f>LOWER(CONCATENATE("species/",A310,"-",B310))</f>
        <v>species/porphyromonas-uenonis</v>
      </c>
      <c r="N310" s="36">
        <v>0</v>
      </c>
      <c r="O310" s="77" t="str">
        <f>CONCATENATE(CHAR(34),A310,"+",B310,CHAR(34))</f>
        <v>"Porphyromonas+uenonis"</v>
      </c>
      <c r="P310" s="36">
        <v>0</v>
      </c>
      <c r="Q310" s="49" t="s">
        <v>1462</v>
      </c>
      <c r="R310" s="49"/>
    </row>
    <row r="311" spans="1:18" x14ac:dyDescent="0.25">
      <c r="A311" s="4" t="s">
        <v>851</v>
      </c>
      <c r="B311" s="5" t="s">
        <v>1137</v>
      </c>
      <c r="C311" s="9" t="s">
        <v>116</v>
      </c>
      <c r="D311" s="6" t="s">
        <v>1455</v>
      </c>
      <c r="E311" s="6" t="s">
        <v>1455</v>
      </c>
      <c r="F311" s="7">
        <v>194</v>
      </c>
      <c r="G311" s="11" t="s">
        <v>1759</v>
      </c>
      <c r="H311" s="4" t="s">
        <v>1760</v>
      </c>
      <c r="I311" s="12">
        <v>1</v>
      </c>
      <c r="J311" s="12">
        <v>1</v>
      </c>
      <c r="K311" s="9">
        <v>1</v>
      </c>
      <c r="L311" s="34">
        <v>0</v>
      </c>
      <c r="M311" t="str">
        <f>LOWER(CONCATENATE("species/",A311,"-",B311))</f>
        <v>species/prevotella-aurantiaca</v>
      </c>
      <c r="N311" s="36">
        <v>0</v>
      </c>
      <c r="O311" s="77" t="str">
        <f>CONCATENATE(CHAR(34),A311,"+",B311,CHAR(34))</f>
        <v>"Prevotella+aurantiaca"</v>
      </c>
      <c r="P311" s="36">
        <v>0</v>
      </c>
      <c r="Q311" s="49" t="s">
        <v>1462</v>
      </c>
      <c r="R311" s="49"/>
    </row>
    <row r="312" spans="1:18" x14ac:dyDescent="0.25">
      <c r="A312" s="4" t="s">
        <v>851</v>
      </c>
      <c r="B312" s="5" t="s">
        <v>1153</v>
      </c>
      <c r="C312" s="9" t="s">
        <v>133</v>
      </c>
      <c r="D312" s="6" t="s">
        <v>1455</v>
      </c>
      <c r="E312" s="6" t="s">
        <v>1455</v>
      </c>
      <c r="F312" s="7">
        <v>241</v>
      </c>
      <c r="G312" s="8" t="s">
        <v>1806</v>
      </c>
      <c r="H312" s="8" t="s">
        <v>1807</v>
      </c>
      <c r="I312" s="9">
        <v>1</v>
      </c>
      <c r="J312" s="9">
        <v>1</v>
      </c>
      <c r="K312" s="9">
        <v>1</v>
      </c>
      <c r="L312" s="34">
        <v>0</v>
      </c>
      <c r="M312" t="str">
        <f>LOWER(CONCATENATE("species/",A312,"-",B312))</f>
        <v>species/prevotella-baroniae</v>
      </c>
      <c r="N312" s="36">
        <v>0</v>
      </c>
      <c r="O312" s="77" t="str">
        <f>CONCATENATE(CHAR(34),A312,"+",B312,CHAR(34))</f>
        <v>"Prevotella+baroniae"</v>
      </c>
      <c r="P312" s="36">
        <v>0</v>
      </c>
      <c r="Q312" s="49" t="s">
        <v>1462</v>
      </c>
      <c r="R312" s="49"/>
    </row>
    <row r="313" spans="1:18" x14ac:dyDescent="0.25">
      <c r="A313" s="4" t="s">
        <v>851</v>
      </c>
      <c r="B313" s="5" t="s">
        <v>1154</v>
      </c>
      <c r="C313" s="9" t="s">
        <v>134</v>
      </c>
      <c r="D313" s="6" t="s">
        <v>1455</v>
      </c>
      <c r="E313" s="6" t="s">
        <v>1455</v>
      </c>
      <c r="F313" s="7">
        <v>244</v>
      </c>
      <c r="G313" s="8" t="s">
        <v>1808</v>
      </c>
      <c r="H313" s="8" t="s">
        <v>1809</v>
      </c>
      <c r="I313" s="9">
        <v>1</v>
      </c>
      <c r="J313" s="9">
        <v>1</v>
      </c>
      <c r="K313" s="9">
        <v>1</v>
      </c>
      <c r="L313" s="34">
        <v>0</v>
      </c>
      <c r="M313" t="str">
        <f>LOWER(CONCATENATE("species/",A313,"-",B313))</f>
        <v>species/prevotella-bivia</v>
      </c>
      <c r="N313" s="36">
        <v>0</v>
      </c>
      <c r="O313" s="77" t="str">
        <f>CONCATENATE(CHAR(34),A313,"+",B313,CHAR(34))</f>
        <v>"Prevotella+bivia"</v>
      </c>
      <c r="P313" s="36">
        <v>0</v>
      </c>
      <c r="Q313" s="49" t="s">
        <v>1462</v>
      </c>
      <c r="R313" s="49"/>
    </row>
    <row r="314" spans="1:18" x14ac:dyDescent="0.25">
      <c r="A314" s="4" t="s">
        <v>851</v>
      </c>
      <c r="B314" s="5" t="s">
        <v>1152</v>
      </c>
      <c r="C314" s="9" t="s">
        <v>132</v>
      </c>
      <c r="D314" s="6" t="s">
        <v>1455</v>
      </c>
      <c r="E314" s="6" t="s">
        <v>1455</v>
      </c>
      <c r="F314" s="7">
        <v>240</v>
      </c>
      <c r="G314" s="8" t="s">
        <v>1804</v>
      </c>
      <c r="H314" s="8" t="s">
        <v>1805</v>
      </c>
      <c r="I314" s="9">
        <v>1</v>
      </c>
      <c r="J314" s="9">
        <v>1</v>
      </c>
      <c r="K314" s="9">
        <v>1</v>
      </c>
      <c r="L314" s="34">
        <v>0</v>
      </c>
      <c r="M314" t="str">
        <f>LOWER(CONCATENATE("species/",A314,"-",B314))</f>
        <v>species/prevotella-buccae</v>
      </c>
      <c r="N314" s="36">
        <v>0</v>
      </c>
      <c r="O314" s="77" t="str">
        <f>CONCATENATE(CHAR(34),A314,"+",B314,CHAR(34))</f>
        <v>"Prevotella+buccae"</v>
      </c>
      <c r="P314" s="36">
        <v>0</v>
      </c>
      <c r="Q314" s="49" t="s">
        <v>1462</v>
      </c>
      <c r="R314" s="49"/>
    </row>
    <row r="315" spans="1:18" x14ac:dyDescent="0.25">
      <c r="A315" s="4" t="s">
        <v>851</v>
      </c>
      <c r="B315" s="5" t="s">
        <v>1155</v>
      </c>
      <c r="C315" s="9" t="s">
        <v>135</v>
      </c>
      <c r="D315" s="6" t="s">
        <v>1455</v>
      </c>
      <c r="E315" s="6" t="s">
        <v>1455</v>
      </c>
      <c r="F315" s="7">
        <v>246</v>
      </c>
      <c r="G315" s="8" t="s">
        <v>1810</v>
      </c>
      <c r="H315" s="8" t="s">
        <v>1811</v>
      </c>
      <c r="I315" s="9">
        <v>1</v>
      </c>
      <c r="J315" s="9">
        <v>1</v>
      </c>
      <c r="K315" s="9">
        <v>1</v>
      </c>
      <c r="L315" s="34">
        <v>0</v>
      </c>
      <c r="M315" t="str">
        <f>LOWER(CONCATENATE("species/",A315,"-",B315))</f>
        <v>species/prevotella-buccalis</v>
      </c>
      <c r="N315" s="36">
        <v>0</v>
      </c>
      <c r="O315" s="77" t="str">
        <f>CONCATENATE(CHAR(34),A315,"+",B315,CHAR(34))</f>
        <v>"Prevotella+buccalis"</v>
      </c>
      <c r="P315" s="36">
        <v>0</v>
      </c>
      <c r="Q315" s="49" t="s">
        <v>1462</v>
      </c>
      <c r="R315" s="49"/>
    </row>
    <row r="316" spans="1:18" x14ac:dyDescent="0.25">
      <c r="A316" s="4" t="s">
        <v>851</v>
      </c>
      <c r="B316" s="5" t="s">
        <v>1151</v>
      </c>
      <c r="C316" s="9" t="s">
        <v>131</v>
      </c>
      <c r="D316" s="6" t="s">
        <v>1455</v>
      </c>
      <c r="E316" s="6" t="s">
        <v>1455</v>
      </c>
      <c r="F316" s="7">
        <v>239</v>
      </c>
      <c r="G316" s="8" t="s">
        <v>1802</v>
      </c>
      <c r="H316" s="8" t="s">
        <v>1803</v>
      </c>
      <c r="I316" s="9">
        <v>1</v>
      </c>
      <c r="J316" s="9">
        <v>1</v>
      </c>
      <c r="K316" s="9">
        <v>1</v>
      </c>
      <c r="L316" s="34">
        <v>0</v>
      </c>
      <c r="M316" t="str">
        <f>LOWER(CONCATENATE("species/",A316,"-",B316))</f>
        <v>species/prevotella-dentalis</v>
      </c>
      <c r="N316" s="36">
        <v>0</v>
      </c>
      <c r="O316" s="77" t="str">
        <f>CONCATENATE(CHAR(34),A316,"+",B316,CHAR(34))</f>
        <v>"Prevotella+dentalis"</v>
      </c>
      <c r="P316" s="36">
        <v>0</v>
      </c>
      <c r="Q316" s="49" t="s">
        <v>1462</v>
      </c>
      <c r="R316" s="49"/>
    </row>
    <row r="317" spans="1:18" x14ac:dyDescent="0.25">
      <c r="A317" s="4" t="s">
        <v>851</v>
      </c>
      <c r="B317" s="5" t="s">
        <v>1134</v>
      </c>
      <c r="C317" s="9" t="s">
        <v>113</v>
      </c>
      <c r="D317" s="6" t="s">
        <v>1455</v>
      </c>
      <c r="E317" s="6" t="s">
        <v>1455</v>
      </c>
      <c r="F317" s="7">
        <v>188</v>
      </c>
      <c r="G317" s="8" t="s">
        <v>1747</v>
      </c>
      <c r="H317" s="8" t="s">
        <v>1748</v>
      </c>
      <c r="I317" s="9">
        <v>1</v>
      </c>
      <c r="J317" s="9">
        <v>1</v>
      </c>
      <c r="K317" s="9">
        <v>1</v>
      </c>
      <c r="L317" s="34">
        <v>0</v>
      </c>
      <c r="M317" t="str">
        <f>LOWER(CONCATENATE("species/",A317,"-",B317))</f>
        <v>species/prevotella-denticola</v>
      </c>
      <c r="N317" s="36">
        <v>0</v>
      </c>
      <c r="O317" s="77" t="str">
        <f>CONCATENATE(CHAR(34),A317,"+",B317,CHAR(34))</f>
        <v>"Prevotella+denticola"</v>
      </c>
      <c r="P317" s="36">
        <v>0</v>
      </c>
      <c r="Q317" s="49" t="s">
        <v>1462</v>
      </c>
      <c r="R317" s="49"/>
    </row>
    <row r="318" spans="1:18" x14ac:dyDescent="0.25">
      <c r="A318" s="4" t="s">
        <v>851</v>
      </c>
      <c r="B318" s="5" t="s">
        <v>1150</v>
      </c>
      <c r="C318" s="9" t="s">
        <v>130</v>
      </c>
      <c r="D318" s="6" t="s">
        <v>1455</v>
      </c>
      <c r="E318" s="6" t="s">
        <v>1455</v>
      </c>
      <c r="F318" s="7">
        <v>234</v>
      </c>
      <c r="G318" s="8" t="s">
        <v>1800</v>
      </c>
      <c r="H318" s="8" t="s">
        <v>1801</v>
      </c>
      <c r="I318" s="9">
        <v>1</v>
      </c>
      <c r="J318" s="9">
        <v>1</v>
      </c>
      <c r="K318" s="9">
        <v>1</v>
      </c>
      <c r="L318" s="34">
        <v>0</v>
      </c>
      <c r="M318" t="str">
        <f>LOWER(CONCATENATE("species/",A318,"-",B318))</f>
        <v>species/prevotella-enoeca</v>
      </c>
      <c r="N318" s="36">
        <v>0</v>
      </c>
      <c r="O318" s="77" t="str">
        <f>CONCATENATE(CHAR(34),A318,"+",B318,CHAR(34))</f>
        <v>"Prevotella+enoeca"</v>
      </c>
      <c r="P318" s="36">
        <v>0</v>
      </c>
      <c r="Q318" s="49" t="s">
        <v>1462</v>
      </c>
      <c r="R318" s="49"/>
    </row>
    <row r="319" spans="1:18" x14ac:dyDescent="0.25">
      <c r="A319" s="4" t="s">
        <v>851</v>
      </c>
      <c r="B319" s="5" t="s">
        <v>1133</v>
      </c>
      <c r="C319" s="9" t="s">
        <v>112</v>
      </c>
      <c r="D319" s="6" t="s">
        <v>1455</v>
      </c>
      <c r="E319" s="6" t="s">
        <v>1455</v>
      </c>
      <c r="F319" s="7">
        <v>186</v>
      </c>
      <c r="G319" s="8" t="s">
        <v>1745</v>
      </c>
      <c r="H319" s="8" t="s">
        <v>1746</v>
      </c>
      <c r="I319" s="9">
        <v>1</v>
      </c>
      <c r="J319" s="9">
        <v>1</v>
      </c>
      <c r="K319" s="9">
        <v>1</v>
      </c>
      <c r="L319" s="34">
        <v>0</v>
      </c>
      <c r="M319" t="str">
        <f>LOWER(CONCATENATE("species/",A319,"-",B319))</f>
        <v>species/prevotella-fusca</v>
      </c>
      <c r="N319" s="36">
        <v>0</v>
      </c>
      <c r="O319" s="77" t="str">
        <f>CONCATENATE(CHAR(34),A319,"+",B319,CHAR(34))</f>
        <v>"Prevotella+fusca"</v>
      </c>
      <c r="P319" s="36">
        <v>0</v>
      </c>
      <c r="Q319" s="49" t="s">
        <v>1462</v>
      </c>
      <c r="R319" s="49"/>
    </row>
    <row r="320" spans="1:18" x14ac:dyDescent="0.25">
      <c r="A320" s="4" t="s">
        <v>851</v>
      </c>
      <c r="B320" s="5" t="s">
        <v>1131</v>
      </c>
      <c r="C320" s="9" t="s">
        <v>110</v>
      </c>
      <c r="D320" s="6" t="s">
        <v>1455</v>
      </c>
      <c r="E320" s="6" t="s">
        <v>1455</v>
      </c>
      <c r="F320" s="7">
        <v>183</v>
      </c>
      <c r="G320" s="8" t="s">
        <v>1739</v>
      </c>
      <c r="H320" s="8" t="s">
        <v>1740</v>
      </c>
      <c r="I320" s="9">
        <v>1</v>
      </c>
      <c r="J320" s="9">
        <v>1</v>
      </c>
      <c r="K320" s="9">
        <v>1</v>
      </c>
      <c r="L320" s="34">
        <v>0</v>
      </c>
      <c r="M320" t="str">
        <f>LOWER(CONCATENATE("species/",A320,"-",B320))</f>
        <v>species/prevotella-histicola</v>
      </c>
      <c r="N320" s="36">
        <v>0</v>
      </c>
      <c r="O320" s="77" t="str">
        <f>CONCATENATE(CHAR(34),A320,"+",B320,CHAR(34))</f>
        <v>"Prevotella+histicola"</v>
      </c>
      <c r="P320" s="36">
        <v>0</v>
      </c>
      <c r="Q320" s="49" t="s">
        <v>1462</v>
      </c>
      <c r="R320" s="49"/>
    </row>
    <row r="321" spans="1:18" x14ac:dyDescent="0.25">
      <c r="A321" s="4" t="s">
        <v>851</v>
      </c>
      <c r="B321" s="5" t="s">
        <v>1136</v>
      </c>
      <c r="C321" s="9" t="s">
        <v>115</v>
      </c>
      <c r="D321" s="6" t="s">
        <v>1455</v>
      </c>
      <c r="E321" s="6" t="s">
        <v>1455</v>
      </c>
      <c r="F321" s="7">
        <v>192</v>
      </c>
      <c r="G321" s="8" t="s">
        <v>1755</v>
      </c>
      <c r="H321" s="4" t="s">
        <v>1756</v>
      </c>
      <c r="I321" s="9">
        <v>1</v>
      </c>
      <c r="J321" s="9">
        <v>1</v>
      </c>
      <c r="K321" s="9">
        <v>1</v>
      </c>
      <c r="L321" s="34">
        <v>0</v>
      </c>
      <c r="M321" t="str">
        <f>LOWER(CONCATENATE("species/",A321,"-",B321))</f>
        <v>species/prevotella-intermedia</v>
      </c>
      <c r="N321" s="36">
        <v>0</v>
      </c>
      <c r="O321" s="77" t="str">
        <f>CONCATENATE(CHAR(34),A321,"+",B321,CHAR(34))</f>
        <v>"Prevotella+intermedia"</v>
      </c>
      <c r="P321" s="36">
        <v>0</v>
      </c>
      <c r="Q321" s="49" t="s">
        <v>1462</v>
      </c>
      <c r="R321" s="49"/>
    </row>
    <row r="322" spans="1:18" x14ac:dyDescent="0.25">
      <c r="A322" s="4" t="s">
        <v>851</v>
      </c>
      <c r="B322" s="5" t="s">
        <v>1145</v>
      </c>
      <c r="C322" s="9" t="s">
        <v>124</v>
      </c>
      <c r="D322" s="6" t="s">
        <v>1455</v>
      </c>
      <c r="E322" s="6" t="s">
        <v>1455</v>
      </c>
      <c r="F322" s="7">
        <v>221</v>
      </c>
      <c r="G322" s="8" t="s">
        <v>1784</v>
      </c>
      <c r="H322" s="8" t="s">
        <v>1785</v>
      </c>
      <c r="I322" s="9">
        <v>1</v>
      </c>
      <c r="J322" s="9">
        <v>1</v>
      </c>
      <c r="K322" s="9">
        <v>1</v>
      </c>
      <c r="L322" s="34">
        <v>0</v>
      </c>
      <c r="M322" t="str">
        <f>LOWER(CONCATENATE("species/",A322,"-",B322))</f>
        <v>species/prevotella-loescheii</v>
      </c>
      <c r="N322" s="36">
        <v>0</v>
      </c>
      <c r="O322" s="77" t="str">
        <f>CONCATENATE(CHAR(34),A322,"+",B322,CHAR(34))</f>
        <v>"Prevotella+loescheii"</v>
      </c>
      <c r="P322" s="36">
        <v>0</v>
      </c>
      <c r="Q322" s="49" t="s">
        <v>1462</v>
      </c>
      <c r="R322" s="49"/>
    </row>
    <row r="323" spans="1:18" x14ac:dyDescent="0.25">
      <c r="A323" s="4" t="s">
        <v>851</v>
      </c>
      <c r="B323" s="5" t="s">
        <v>1140</v>
      </c>
      <c r="C323" s="9" t="s">
        <v>119</v>
      </c>
      <c r="D323" s="6" t="s">
        <v>1455</v>
      </c>
      <c r="E323" s="6" t="s">
        <v>1455</v>
      </c>
      <c r="F323" s="7">
        <v>201</v>
      </c>
      <c r="G323" s="8" t="s">
        <v>1769</v>
      </c>
      <c r="H323" s="8" t="s">
        <v>1770</v>
      </c>
      <c r="I323" s="9">
        <v>1</v>
      </c>
      <c r="J323" s="9">
        <v>1</v>
      </c>
      <c r="K323" s="9">
        <v>1</v>
      </c>
      <c r="L323" s="34">
        <v>0</v>
      </c>
      <c r="M323" t="str">
        <f>LOWER(CONCATENATE("species/",A323,"-",B323))</f>
        <v>species/prevotella-maculosa</v>
      </c>
      <c r="N323" s="36">
        <v>0</v>
      </c>
      <c r="O323" s="77" t="str">
        <f>CONCATENATE(CHAR(34),A323,"+",B323,CHAR(34))</f>
        <v>"Prevotella+maculosa"</v>
      </c>
      <c r="P323" s="36">
        <v>0</v>
      </c>
      <c r="Q323" s="49" t="s">
        <v>1462</v>
      </c>
      <c r="R323" s="49"/>
    </row>
    <row r="324" spans="1:18" x14ac:dyDescent="0.25">
      <c r="A324" s="4" t="s">
        <v>851</v>
      </c>
      <c r="B324" s="5" t="s">
        <v>1148</v>
      </c>
      <c r="C324" s="9" t="s">
        <v>127</v>
      </c>
      <c r="D324" s="6" t="s">
        <v>1455</v>
      </c>
      <c r="E324" s="6" t="s">
        <v>1455</v>
      </c>
      <c r="F324" s="7">
        <v>229</v>
      </c>
      <c r="G324" s="8" t="s">
        <v>1792</v>
      </c>
      <c r="H324" s="8" t="s">
        <v>1793</v>
      </c>
      <c r="I324" s="9">
        <v>1</v>
      </c>
      <c r="J324" s="9">
        <v>1</v>
      </c>
      <c r="K324" s="9">
        <v>1</v>
      </c>
      <c r="L324" s="34">
        <v>0</v>
      </c>
      <c r="M324" t="str">
        <f>LOWER(CONCATENATE("species/",A324,"-",B324))</f>
        <v>species/prevotella-marshii</v>
      </c>
      <c r="N324" s="36">
        <v>0</v>
      </c>
      <c r="O324" s="77" t="str">
        <f>CONCATENATE(CHAR(34),A324,"+",B324,CHAR(34))</f>
        <v>"Prevotella+marshii"</v>
      </c>
      <c r="P324" s="36">
        <v>0</v>
      </c>
      <c r="Q324" s="49" t="s">
        <v>1462</v>
      </c>
      <c r="R324" s="65"/>
    </row>
    <row r="325" spans="1:18" x14ac:dyDescent="0.25">
      <c r="A325" s="4" t="s">
        <v>851</v>
      </c>
      <c r="B325" s="5" t="s">
        <v>1129</v>
      </c>
      <c r="C325" s="9" t="s">
        <v>108</v>
      </c>
      <c r="D325" s="6" t="s">
        <v>1455</v>
      </c>
      <c r="E325" s="6" t="s">
        <v>1455</v>
      </c>
      <c r="F325" s="7">
        <v>178</v>
      </c>
      <c r="G325" s="8" t="s">
        <v>1731</v>
      </c>
      <c r="H325" s="8" t="s">
        <v>1732</v>
      </c>
      <c r="I325" s="9">
        <v>1</v>
      </c>
      <c r="J325" s="9">
        <v>1</v>
      </c>
      <c r="K325" s="9">
        <v>1</v>
      </c>
      <c r="L325" s="34">
        <v>0</v>
      </c>
      <c r="M325" t="str">
        <f>LOWER(CONCATENATE("species/",A325,"-",B325))</f>
        <v>species/prevotella-melaninogenica</v>
      </c>
      <c r="N325" s="36">
        <v>0</v>
      </c>
      <c r="O325" s="77" t="str">
        <f>CONCATENATE(CHAR(34),A325,"+",B325,CHAR(34))</f>
        <v>"Prevotella+melaninogenica"</v>
      </c>
      <c r="P325" s="36">
        <v>0</v>
      </c>
      <c r="Q325" s="49" t="s">
        <v>1462</v>
      </c>
      <c r="R325" s="65"/>
    </row>
    <row r="326" spans="1:18" x14ac:dyDescent="0.25">
      <c r="A326" s="4" t="s">
        <v>851</v>
      </c>
      <c r="B326" s="5" t="s">
        <v>1157</v>
      </c>
      <c r="C326" s="9" t="s">
        <v>137</v>
      </c>
      <c r="D326" s="6" t="s">
        <v>1455</v>
      </c>
      <c r="E326" s="6" t="s">
        <v>1455</v>
      </c>
      <c r="F326" s="7">
        <v>249</v>
      </c>
      <c r="G326" s="8" t="s">
        <v>1814</v>
      </c>
      <c r="H326" s="8" t="s">
        <v>1815</v>
      </c>
      <c r="I326" s="9">
        <v>1</v>
      </c>
      <c r="J326" s="9">
        <v>1</v>
      </c>
      <c r="K326" s="9">
        <v>1</v>
      </c>
      <c r="L326" s="34">
        <v>0</v>
      </c>
      <c r="M326" t="str">
        <f>LOWER(CONCATENATE("species/",A326,"-",B326))</f>
        <v>species/prevotella-micans</v>
      </c>
      <c r="N326" s="36">
        <v>0</v>
      </c>
      <c r="O326" s="77" t="str">
        <f>CONCATENATE(CHAR(34),A326,"+",B326,CHAR(34))</f>
        <v>"Prevotella+micans"</v>
      </c>
      <c r="P326" s="36">
        <v>0</v>
      </c>
      <c r="Q326" s="49" t="s">
        <v>1462</v>
      </c>
      <c r="R326" s="65"/>
    </row>
    <row r="327" spans="1:18" x14ac:dyDescent="0.25">
      <c r="A327" s="4" t="s">
        <v>851</v>
      </c>
      <c r="B327" s="5" t="s">
        <v>1135</v>
      </c>
      <c r="C327" s="9" t="s">
        <v>114</v>
      </c>
      <c r="D327" s="6" t="s">
        <v>1455</v>
      </c>
      <c r="E327" s="6" t="s">
        <v>1455</v>
      </c>
      <c r="F327" s="7">
        <v>191</v>
      </c>
      <c r="G327" s="8" t="s">
        <v>1753</v>
      </c>
      <c r="H327" s="8" t="s">
        <v>1754</v>
      </c>
      <c r="I327" s="9">
        <v>1</v>
      </c>
      <c r="J327" s="9">
        <v>1</v>
      </c>
      <c r="K327" s="9">
        <v>1</v>
      </c>
      <c r="L327" s="34">
        <v>0</v>
      </c>
      <c r="M327" t="str">
        <f>LOWER(CONCATENATE("species/",A327,"-",B327))</f>
        <v>species/prevotella-multiformis</v>
      </c>
      <c r="N327" s="36">
        <v>0</v>
      </c>
      <c r="O327" s="77" t="str">
        <f>CONCATENATE(CHAR(34),A327,"+",B327,CHAR(34))</f>
        <v>"Prevotella+multiformis"</v>
      </c>
      <c r="P327" s="36">
        <v>0</v>
      </c>
      <c r="Q327" s="49" t="s">
        <v>1462</v>
      </c>
      <c r="R327" s="65"/>
    </row>
    <row r="328" spans="1:18" x14ac:dyDescent="0.25">
      <c r="A328" s="4" t="s">
        <v>851</v>
      </c>
      <c r="B328" s="5" t="s">
        <v>1144</v>
      </c>
      <c r="C328" s="9" t="s">
        <v>123</v>
      </c>
      <c r="D328" s="6" t="s">
        <v>1455</v>
      </c>
      <c r="E328" s="6" t="s">
        <v>1455</v>
      </c>
      <c r="F328" s="7">
        <v>218</v>
      </c>
      <c r="G328" s="8" t="s">
        <v>1782</v>
      </c>
      <c r="H328" s="8" t="s">
        <v>1783</v>
      </c>
      <c r="I328" s="9">
        <v>1</v>
      </c>
      <c r="J328" s="9">
        <v>1</v>
      </c>
      <c r="K328" s="9">
        <v>1</v>
      </c>
      <c r="L328" s="34">
        <v>0</v>
      </c>
      <c r="M328" t="str">
        <f>LOWER(CONCATENATE("species/",A328,"-",B328))</f>
        <v>species/prevotella-multisaccharivorax</v>
      </c>
      <c r="N328" s="36">
        <v>0</v>
      </c>
      <c r="O328" s="77" t="str">
        <f>CONCATENATE(CHAR(34),A328,"+",B328,CHAR(34))</f>
        <v>"Prevotella+multisaccharivorax"</v>
      </c>
      <c r="P328" s="36">
        <v>0</v>
      </c>
      <c r="Q328" s="49" t="s">
        <v>1462</v>
      </c>
      <c r="R328" s="49"/>
    </row>
    <row r="329" spans="1:18" x14ac:dyDescent="0.25">
      <c r="A329" s="4" t="s">
        <v>851</v>
      </c>
      <c r="B329" s="5" t="s">
        <v>1156</v>
      </c>
      <c r="C329" s="9" t="s">
        <v>136</v>
      </c>
      <c r="D329" s="6" t="s">
        <v>1455</v>
      </c>
      <c r="E329" s="6" t="s">
        <v>1455</v>
      </c>
      <c r="F329" s="7">
        <v>247</v>
      </c>
      <c r="G329" s="8" t="s">
        <v>1812</v>
      </c>
      <c r="H329" s="8" t="s">
        <v>1813</v>
      </c>
      <c r="I329" s="9">
        <v>1</v>
      </c>
      <c r="J329" s="9">
        <v>1</v>
      </c>
      <c r="K329" s="9">
        <v>1</v>
      </c>
      <c r="L329" s="34">
        <v>0</v>
      </c>
      <c r="M329" t="str">
        <f>LOWER(CONCATENATE("species/",A329,"-",B329))</f>
        <v>species/prevotella-nanceiensis</v>
      </c>
      <c r="N329" s="36">
        <v>0</v>
      </c>
      <c r="O329" s="77" t="str">
        <f>CONCATENATE(CHAR(34),A329,"+",B329,CHAR(34))</f>
        <v>"Prevotella+nanceiensis"</v>
      </c>
      <c r="P329" s="36">
        <v>0</v>
      </c>
      <c r="Q329" s="49" t="s">
        <v>1462</v>
      </c>
      <c r="R329" s="65"/>
    </row>
    <row r="330" spans="1:18" x14ac:dyDescent="0.25">
      <c r="A330" s="4" t="s">
        <v>851</v>
      </c>
      <c r="B330" s="5" t="s">
        <v>1139</v>
      </c>
      <c r="C330" s="9" t="s">
        <v>118</v>
      </c>
      <c r="D330" s="6" t="s">
        <v>1455</v>
      </c>
      <c r="E330" s="6" t="s">
        <v>1455</v>
      </c>
      <c r="F330" s="7">
        <v>196</v>
      </c>
      <c r="G330" s="8" t="s">
        <v>1763</v>
      </c>
      <c r="H330" s="8" t="s">
        <v>1764</v>
      </c>
      <c r="I330" s="9">
        <v>1</v>
      </c>
      <c r="J330" s="9">
        <v>1</v>
      </c>
      <c r="K330" s="9">
        <v>1</v>
      </c>
      <c r="L330" s="34">
        <v>0</v>
      </c>
      <c r="M330" t="str">
        <f>LOWER(CONCATENATE("species/",A330,"-",B330))</f>
        <v>species/prevotella-nigrescens</v>
      </c>
      <c r="N330" s="36">
        <v>0</v>
      </c>
      <c r="O330" s="77" t="str">
        <f>CONCATENATE(CHAR(34),A330,"+",B330,CHAR(34))</f>
        <v>"Prevotella+nigrescens"</v>
      </c>
      <c r="P330" s="36">
        <v>0</v>
      </c>
      <c r="Q330" s="49" t="s">
        <v>1462</v>
      </c>
      <c r="R330" s="49"/>
    </row>
    <row r="331" spans="1:18" x14ac:dyDescent="0.25">
      <c r="A331" s="4" t="s">
        <v>851</v>
      </c>
      <c r="B331" s="5" t="s">
        <v>1083</v>
      </c>
      <c r="C331" s="9" t="s">
        <v>128</v>
      </c>
      <c r="D331" s="6" t="s">
        <v>1455</v>
      </c>
      <c r="E331" s="6" t="s">
        <v>1455</v>
      </c>
      <c r="F331" s="7">
        <v>231</v>
      </c>
      <c r="G331" s="8" t="s">
        <v>1794</v>
      </c>
      <c r="H331" s="8" t="s">
        <v>1795</v>
      </c>
      <c r="I331" s="9">
        <v>1</v>
      </c>
      <c r="J331" s="9">
        <v>1</v>
      </c>
      <c r="K331" s="9">
        <v>1</v>
      </c>
      <c r="L331" s="34">
        <v>0</v>
      </c>
      <c r="M331" t="str">
        <f>LOWER(CONCATENATE("species/",A331,"-",B331))</f>
        <v>species/prevotella-oralis</v>
      </c>
      <c r="N331" s="36">
        <v>0</v>
      </c>
      <c r="O331" s="77" t="str">
        <f>CONCATENATE(CHAR(34),A331,"+",B331,CHAR(34))</f>
        <v>"Prevotella+oralis"</v>
      </c>
      <c r="P331" s="36">
        <v>0</v>
      </c>
      <c r="Q331" s="49" t="s">
        <v>1462</v>
      </c>
      <c r="R331" s="65"/>
    </row>
    <row r="332" spans="1:18" x14ac:dyDescent="0.25">
      <c r="A332" s="4" t="s">
        <v>851</v>
      </c>
      <c r="B332" s="5" t="s">
        <v>1141</v>
      </c>
      <c r="C332" s="9" t="s">
        <v>120</v>
      </c>
      <c r="D332" s="6" t="s">
        <v>1455</v>
      </c>
      <c r="E332" s="6" t="s">
        <v>1455</v>
      </c>
      <c r="F332" s="7">
        <v>203</v>
      </c>
      <c r="G332" s="8" t="s">
        <v>1773</v>
      </c>
      <c r="H332" s="8" t="s">
        <v>1774</v>
      </c>
      <c r="I332" s="9">
        <v>1</v>
      </c>
      <c r="J332" s="9">
        <v>1</v>
      </c>
      <c r="K332" s="9">
        <v>1</v>
      </c>
      <c r="L332" s="34">
        <v>0</v>
      </c>
      <c r="M332" t="str">
        <f>LOWER(CONCATENATE("species/",A332,"-",B332))</f>
        <v>species/prevotella-oris</v>
      </c>
      <c r="N332" s="36">
        <v>0</v>
      </c>
      <c r="O332" s="77" t="str">
        <f>CONCATENATE(CHAR(34),A332,"+",B332,CHAR(34))</f>
        <v>"Prevotella+oris"</v>
      </c>
      <c r="P332" s="36">
        <v>0</v>
      </c>
      <c r="Q332" s="49" t="s">
        <v>1462</v>
      </c>
      <c r="R332" s="49"/>
    </row>
    <row r="333" spans="1:18" x14ac:dyDescent="0.25">
      <c r="A333" s="4" t="s">
        <v>851</v>
      </c>
      <c r="B333" s="5" t="s">
        <v>1143</v>
      </c>
      <c r="C333" s="9" t="s">
        <v>122</v>
      </c>
      <c r="D333" s="6" t="s">
        <v>1455</v>
      </c>
      <c r="E333" s="6" t="s">
        <v>1455</v>
      </c>
      <c r="F333" s="7">
        <v>207</v>
      </c>
      <c r="G333" s="8" t="s">
        <v>1781</v>
      </c>
      <c r="H333" s="8" t="s">
        <v>1477</v>
      </c>
      <c r="I333" s="9">
        <v>1</v>
      </c>
      <c r="J333" s="9">
        <v>1</v>
      </c>
      <c r="K333" s="9">
        <v>1</v>
      </c>
      <c r="L333" s="34">
        <v>0</v>
      </c>
      <c r="M333" t="str">
        <f>LOWER(CONCATENATE("species/",A333,"-",B333))</f>
        <v>species/prevotella-oulorum</v>
      </c>
      <c r="N333" s="36">
        <v>0</v>
      </c>
      <c r="O333" s="77" t="str">
        <f>CONCATENATE(CHAR(34),A333,"+",B333,CHAR(34))</f>
        <v>"Prevotella+oulorum"</v>
      </c>
      <c r="P333" s="36">
        <v>0</v>
      </c>
      <c r="Q333" s="49" t="s">
        <v>1462</v>
      </c>
      <c r="R333" s="49"/>
    </row>
    <row r="334" spans="1:18" x14ac:dyDescent="0.25">
      <c r="A334" s="4" t="s">
        <v>851</v>
      </c>
      <c r="B334" s="5" t="s">
        <v>1138</v>
      </c>
      <c r="C334" s="9" t="s">
        <v>117</v>
      </c>
      <c r="D334" s="6" t="s">
        <v>1455</v>
      </c>
      <c r="E334" s="6" t="s">
        <v>1455</v>
      </c>
      <c r="F334" s="7">
        <v>195</v>
      </c>
      <c r="G334" s="8" t="s">
        <v>1761</v>
      </c>
      <c r="H334" s="8" t="s">
        <v>1762</v>
      </c>
      <c r="I334" s="9">
        <v>1</v>
      </c>
      <c r="J334" s="9">
        <v>1</v>
      </c>
      <c r="K334" s="9">
        <v>1</v>
      </c>
      <c r="L334" s="34">
        <v>0</v>
      </c>
      <c r="M334" t="str">
        <f>LOWER(CONCATENATE("species/",A334,"-",B334))</f>
        <v>species/prevotella-pallens</v>
      </c>
      <c r="N334" s="36">
        <v>0</v>
      </c>
      <c r="O334" s="77" t="str">
        <f>CONCATENATE(CHAR(34),A334,"+",B334,CHAR(34))</f>
        <v>"Prevotella+pallens"</v>
      </c>
      <c r="P334" s="36">
        <v>0</v>
      </c>
      <c r="Q334" s="49" t="s">
        <v>1462</v>
      </c>
      <c r="R334" s="49"/>
    </row>
    <row r="335" spans="1:18" x14ac:dyDescent="0.25">
      <c r="A335" s="4" t="s">
        <v>851</v>
      </c>
      <c r="B335" s="5" t="s">
        <v>1149</v>
      </c>
      <c r="C335" s="9" t="s">
        <v>129</v>
      </c>
      <c r="D335" s="6" t="s">
        <v>1455</v>
      </c>
      <c r="E335" s="6" t="s">
        <v>1455</v>
      </c>
      <c r="F335" s="7">
        <v>233</v>
      </c>
      <c r="G335" s="8" t="s">
        <v>1798</v>
      </c>
      <c r="H335" s="8" t="s">
        <v>1799</v>
      </c>
      <c r="I335" s="9">
        <v>1</v>
      </c>
      <c r="J335" s="9">
        <v>1</v>
      </c>
      <c r="K335" s="9">
        <v>1</v>
      </c>
      <c r="L335" s="34">
        <v>0</v>
      </c>
      <c r="M335" t="str">
        <f>LOWER(CONCATENATE("species/",A335,"-",B335))</f>
        <v>species/prevotella-pleuritidis</v>
      </c>
      <c r="N335" s="36">
        <v>0</v>
      </c>
      <c r="O335" s="77" t="str">
        <f>CONCATENATE(CHAR(34),A335,"+",B335,CHAR(34))</f>
        <v>"Prevotella+pleuritidis"</v>
      </c>
      <c r="P335" s="36">
        <v>0</v>
      </c>
      <c r="Q335" s="49" t="s">
        <v>1462</v>
      </c>
      <c r="R335" s="49"/>
    </row>
    <row r="336" spans="1:18" x14ac:dyDescent="0.25">
      <c r="A336" s="4" t="s">
        <v>851</v>
      </c>
      <c r="B336" s="5" t="s">
        <v>1147</v>
      </c>
      <c r="C336" s="9" t="s">
        <v>126</v>
      </c>
      <c r="D336" s="6" t="s">
        <v>1455</v>
      </c>
      <c r="E336" s="6" t="s">
        <v>1455</v>
      </c>
      <c r="F336" s="7">
        <v>228</v>
      </c>
      <c r="G336" s="8" t="s">
        <v>1790</v>
      </c>
      <c r="H336" s="8" t="s">
        <v>1791</v>
      </c>
      <c r="I336" s="9">
        <v>1</v>
      </c>
      <c r="J336" s="9">
        <v>1</v>
      </c>
      <c r="K336" s="9">
        <v>1</v>
      </c>
      <c r="L336" s="34">
        <v>0</v>
      </c>
      <c r="M336" t="str">
        <f>LOWER(CONCATENATE("species/",A336,"-",B336))</f>
        <v>species/prevotella-saccharolytica</v>
      </c>
      <c r="N336" s="36">
        <v>0</v>
      </c>
      <c r="O336" s="77" t="str">
        <f>CONCATENATE(CHAR(34),A336,"+",B336,CHAR(34))</f>
        <v>"Prevotella+saccharolytica"</v>
      </c>
      <c r="P336" s="36">
        <v>0</v>
      </c>
      <c r="Q336" s="49" t="s">
        <v>1462</v>
      </c>
      <c r="R336" s="49"/>
    </row>
    <row r="337" spans="1:18" x14ac:dyDescent="0.25">
      <c r="A337" s="4" t="s">
        <v>851</v>
      </c>
      <c r="B337" s="5" t="s">
        <v>1142</v>
      </c>
      <c r="C337" s="9" t="s">
        <v>121</v>
      </c>
      <c r="D337" s="6" t="s">
        <v>1455</v>
      </c>
      <c r="E337" s="6" t="s">
        <v>1455</v>
      </c>
      <c r="F337" s="7">
        <v>205</v>
      </c>
      <c r="G337" s="8" t="s">
        <v>1777</v>
      </c>
      <c r="H337" s="8" t="s">
        <v>1778</v>
      </c>
      <c r="I337" s="9">
        <v>1</v>
      </c>
      <c r="J337" s="9">
        <v>1</v>
      </c>
      <c r="K337" s="9">
        <v>1</v>
      </c>
      <c r="L337" s="34">
        <v>0</v>
      </c>
      <c r="M337" t="str">
        <f>LOWER(CONCATENATE("species/",A337,"-",B337))</f>
        <v>species/prevotella-salivae</v>
      </c>
      <c r="N337" s="36">
        <v>0</v>
      </c>
      <c r="O337" s="77" t="str">
        <f>CONCATENATE(CHAR(34),A337,"+",B337,CHAR(34))</f>
        <v>"Prevotella+salivae"</v>
      </c>
      <c r="P337" s="36">
        <v>0</v>
      </c>
      <c r="Q337" s="49" t="s">
        <v>1462</v>
      </c>
      <c r="R337" s="49"/>
    </row>
    <row r="338" spans="1:18" x14ac:dyDescent="0.25">
      <c r="A338" s="13" t="s">
        <v>851</v>
      </c>
      <c r="B338" s="17" t="s">
        <v>1132</v>
      </c>
      <c r="C338" s="9" t="s">
        <v>111</v>
      </c>
      <c r="D338" s="6" t="s">
        <v>1455</v>
      </c>
      <c r="E338" s="6" t="s">
        <v>1455</v>
      </c>
      <c r="F338" s="7">
        <v>184</v>
      </c>
      <c r="G338" s="18" t="s">
        <v>1741</v>
      </c>
      <c r="H338" s="11" t="s">
        <v>1742</v>
      </c>
      <c r="I338" s="12">
        <v>1</v>
      </c>
      <c r="J338" s="12">
        <v>1</v>
      </c>
      <c r="K338" s="9">
        <v>1</v>
      </c>
      <c r="L338" s="34">
        <v>0</v>
      </c>
      <c r="M338" t="str">
        <f>LOWER(CONCATENATE("species/",A338,"-",B338))</f>
        <v>species/prevotella-scopos</v>
      </c>
      <c r="N338" s="36">
        <v>0</v>
      </c>
      <c r="O338" s="77" t="str">
        <f>CONCATENATE(CHAR(34),A338,"+",B338,CHAR(34))</f>
        <v>"Prevotella+scopos"</v>
      </c>
      <c r="P338" s="36">
        <v>0</v>
      </c>
      <c r="Q338" s="49" t="s">
        <v>1462</v>
      </c>
      <c r="R338" s="49"/>
    </row>
    <row r="339" spans="1:18" x14ac:dyDescent="0.25">
      <c r="A339" s="4" t="s">
        <v>851</v>
      </c>
      <c r="B339" s="5" t="s">
        <v>1146</v>
      </c>
      <c r="C339" s="9" t="s">
        <v>125</v>
      </c>
      <c r="D339" s="6" t="s">
        <v>1455</v>
      </c>
      <c r="E339" s="6" t="s">
        <v>1455</v>
      </c>
      <c r="F339" s="7">
        <v>224</v>
      </c>
      <c r="G339" s="8" t="s">
        <v>1786</v>
      </c>
      <c r="H339" s="8" t="s">
        <v>1787</v>
      </c>
      <c r="I339" s="9">
        <v>1</v>
      </c>
      <c r="J339" s="9">
        <v>1</v>
      </c>
      <c r="K339" s="9">
        <v>1</v>
      </c>
      <c r="L339" s="34">
        <v>0</v>
      </c>
      <c r="M339" t="str">
        <f>LOWER(CONCATENATE("species/",A339,"-",B339))</f>
        <v>species/prevotella-shahii</v>
      </c>
      <c r="N339" s="36">
        <v>0</v>
      </c>
      <c r="O339" s="77" t="str">
        <f>CONCATENATE(CHAR(34),A339,"+",B339,CHAR(34))</f>
        <v>"Prevotella+shahii"</v>
      </c>
      <c r="P339" s="36">
        <v>0</v>
      </c>
      <c r="Q339" s="49" t="s">
        <v>1462</v>
      </c>
      <c r="R339" s="49"/>
    </row>
    <row r="340" spans="1:18" x14ac:dyDescent="0.25">
      <c r="A340" s="4" t="s">
        <v>851</v>
      </c>
      <c r="B340" s="5" t="s">
        <v>1130</v>
      </c>
      <c r="C340" s="9" t="s">
        <v>109</v>
      </c>
      <c r="D340" s="6" t="s">
        <v>1455</v>
      </c>
      <c r="E340" s="6" t="s">
        <v>1455</v>
      </c>
      <c r="F340" s="7">
        <v>180</v>
      </c>
      <c r="G340" s="8" t="s">
        <v>1735</v>
      </c>
      <c r="H340" s="8" t="s">
        <v>1736</v>
      </c>
      <c r="I340" s="9">
        <v>1</v>
      </c>
      <c r="J340" s="9">
        <v>1</v>
      </c>
      <c r="K340" s="9">
        <v>1</v>
      </c>
      <c r="L340" s="34">
        <v>0</v>
      </c>
      <c r="M340" t="str">
        <f>LOWER(CONCATENATE("species/",A340,"-",B340))</f>
        <v>species/prevotella-veroralis</v>
      </c>
      <c r="N340" s="36">
        <v>0</v>
      </c>
      <c r="O340" s="77" t="str">
        <f>CONCATENATE(CHAR(34),A340,"+",B340,CHAR(34))</f>
        <v>"Prevotella+veroralis"</v>
      </c>
      <c r="P340" s="36">
        <v>0</v>
      </c>
      <c r="Q340" s="49" t="s">
        <v>1462</v>
      </c>
      <c r="R340" s="49"/>
    </row>
    <row r="341" spans="1:18" x14ac:dyDescent="0.25">
      <c r="A341" s="4" t="s">
        <v>807</v>
      </c>
      <c r="B341" s="5" t="s">
        <v>1049</v>
      </c>
      <c r="C341" s="9" t="s">
        <v>23</v>
      </c>
      <c r="D341" s="6" t="s">
        <v>1455</v>
      </c>
      <c r="E341" s="6" t="s">
        <v>1455</v>
      </c>
      <c r="F341" s="7">
        <v>46</v>
      </c>
      <c r="G341" s="8" t="s">
        <v>1535</v>
      </c>
      <c r="H341" s="8" t="s">
        <v>1536</v>
      </c>
      <c r="I341" s="9">
        <v>1</v>
      </c>
      <c r="J341" s="9">
        <v>1</v>
      </c>
      <c r="K341" s="9">
        <v>1</v>
      </c>
      <c r="L341" s="34">
        <v>0</v>
      </c>
      <c r="M341" t="str">
        <f>LOWER(CONCATENATE("species/",A341,"-",B341))</f>
        <v>species/proteus-mirabilis</v>
      </c>
      <c r="N341" s="36">
        <v>0</v>
      </c>
      <c r="O341" s="77" t="str">
        <f>CONCATENATE(CHAR(34),A341,"+",B341,CHAR(34))</f>
        <v>"Proteus+mirabilis"</v>
      </c>
      <c r="P341" s="36">
        <v>0</v>
      </c>
      <c r="Q341" s="49" t="s">
        <v>1462</v>
      </c>
      <c r="R341" s="49"/>
    </row>
    <row r="342" spans="1:18" x14ac:dyDescent="0.25">
      <c r="A342" s="4" t="s">
        <v>810</v>
      </c>
      <c r="B342" s="5" t="s">
        <v>1061</v>
      </c>
      <c r="C342" s="9" t="s">
        <v>35</v>
      </c>
      <c r="D342" s="6" t="s">
        <v>1455</v>
      </c>
      <c r="E342" s="6" t="s">
        <v>1455</v>
      </c>
      <c r="F342" s="7">
        <v>65</v>
      </c>
      <c r="G342" s="8" t="s">
        <v>1567</v>
      </c>
      <c r="H342" s="8" t="s">
        <v>1568</v>
      </c>
      <c r="I342" s="9">
        <v>1</v>
      </c>
      <c r="J342" s="9">
        <v>1</v>
      </c>
      <c r="K342" s="9">
        <v>1</v>
      </c>
      <c r="L342" s="34">
        <v>0</v>
      </c>
      <c r="M342" t="str">
        <f>LOWER(CONCATENATE("species/",A342,"-",B342))</f>
        <v>species/pseudomonas-aeruginosa</v>
      </c>
      <c r="N342" s="36">
        <v>0</v>
      </c>
      <c r="O342" s="77" t="str">
        <f>CONCATENATE(CHAR(34),A342,"+",B342,CHAR(34))</f>
        <v>"Pseudomonas+aeruginosa"</v>
      </c>
      <c r="P342" s="36">
        <v>0</v>
      </c>
      <c r="Q342" s="49" t="s">
        <v>1462</v>
      </c>
      <c r="R342" s="49"/>
    </row>
    <row r="343" spans="1:18" x14ac:dyDescent="0.25">
      <c r="A343" s="4" t="s">
        <v>810</v>
      </c>
      <c r="B343" s="5" t="s">
        <v>1064</v>
      </c>
      <c r="C343" s="9" t="s">
        <v>38</v>
      </c>
      <c r="D343" s="6" t="s">
        <v>1455</v>
      </c>
      <c r="E343" s="6" t="s">
        <v>1455</v>
      </c>
      <c r="F343" s="7">
        <v>68</v>
      </c>
      <c r="G343" s="8" t="s">
        <v>1573</v>
      </c>
      <c r="H343" s="8" t="s">
        <v>1574</v>
      </c>
      <c r="I343" s="9">
        <v>1</v>
      </c>
      <c r="J343" s="9">
        <v>1</v>
      </c>
      <c r="K343" s="9">
        <v>1</v>
      </c>
      <c r="L343" s="34">
        <v>0</v>
      </c>
      <c r="M343" t="str">
        <f>LOWER(CONCATENATE("species/",A343,"-",B343))</f>
        <v>species/pseudomonas-fluorescens</v>
      </c>
      <c r="N343" s="36">
        <v>0</v>
      </c>
      <c r="O343" s="77" t="str">
        <f>CONCATENATE(CHAR(34),A343,"+",B343,CHAR(34))</f>
        <v>"Pseudomonas+fluorescens"</v>
      </c>
      <c r="P343" s="36">
        <v>0</v>
      </c>
      <c r="Q343" s="49" t="s">
        <v>1462</v>
      </c>
      <c r="R343" s="49"/>
    </row>
    <row r="344" spans="1:18" x14ac:dyDescent="0.25">
      <c r="A344" s="13" t="s">
        <v>810</v>
      </c>
      <c r="B344" s="13" t="s">
        <v>1063</v>
      </c>
      <c r="C344" s="9" t="s">
        <v>37</v>
      </c>
      <c r="D344" s="6" t="s">
        <v>1455</v>
      </c>
      <c r="E344" s="6" t="s">
        <v>1455</v>
      </c>
      <c r="F344" s="7">
        <v>67</v>
      </c>
      <c r="G344" s="8" t="s">
        <v>1571</v>
      </c>
      <c r="H344" s="8" t="s">
        <v>1572</v>
      </c>
      <c r="I344" s="9">
        <v>1</v>
      </c>
      <c r="J344" s="9">
        <v>1</v>
      </c>
      <c r="K344" s="9">
        <v>1</v>
      </c>
      <c r="L344" s="34">
        <v>0</v>
      </c>
      <c r="M344" t="str">
        <f>LOWER(CONCATENATE("species/",A344,"-",B344))</f>
        <v>species/pseudomonas-luteola</v>
      </c>
      <c r="N344" s="36">
        <v>0</v>
      </c>
      <c r="O344" s="77" t="str">
        <f>CONCATENATE(CHAR(34),A344,"+",B344,CHAR(34))</f>
        <v>"Pseudomonas+luteola"</v>
      </c>
      <c r="P344" s="36">
        <v>0</v>
      </c>
      <c r="Q344" s="49" t="s">
        <v>1462</v>
      </c>
      <c r="R344" s="49"/>
    </row>
    <row r="345" spans="1:18" x14ac:dyDescent="0.25">
      <c r="A345" s="4" t="s">
        <v>810</v>
      </c>
      <c r="B345" s="5" t="s">
        <v>1062</v>
      </c>
      <c r="C345" s="9" t="s">
        <v>36</v>
      </c>
      <c r="D345" s="6" t="s">
        <v>1455</v>
      </c>
      <c r="E345" s="6" t="s">
        <v>1455</v>
      </c>
      <c r="F345" s="7">
        <v>66</v>
      </c>
      <c r="G345" s="8" t="s">
        <v>1569</v>
      </c>
      <c r="H345" s="8" t="s">
        <v>1570</v>
      </c>
      <c r="I345" s="9">
        <v>1</v>
      </c>
      <c r="J345" s="9">
        <v>1</v>
      </c>
      <c r="K345" s="9">
        <v>1</v>
      </c>
      <c r="L345" s="34">
        <v>0</v>
      </c>
      <c r="M345" t="str">
        <f>LOWER(CONCATENATE("species/",A345,"-",B345))</f>
        <v>species/pseudomonas-otitidis</v>
      </c>
      <c r="N345" s="36">
        <v>0</v>
      </c>
      <c r="O345" s="77" t="str">
        <f>CONCATENATE(CHAR(34),A345,"+",B345,CHAR(34))</f>
        <v>"Pseudomonas+otitidis"</v>
      </c>
      <c r="P345" s="36">
        <v>0</v>
      </c>
      <c r="Q345" s="49" t="s">
        <v>1462</v>
      </c>
      <c r="R345" s="49"/>
    </row>
    <row r="346" spans="1:18" x14ac:dyDescent="0.25">
      <c r="A346" s="4" t="s">
        <v>810</v>
      </c>
      <c r="B346" s="5" t="s">
        <v>1059</v>
      </c>
      <c r="C346" s="9" t="s">
        <v>33</v>
      </c>
      <c r="D346" s="6" t="s">
        <v>1455</v>
      </c>
      <c r="E346" s="6" t="s">
        <v>1455</v>
      </c>
      <c r="F346" s="7">
        <v>62</v>
      </c>
      <c r="G346" s="8" t="s">
        <v>1563</v>
      </c>
      <c r="H346" s="8" t="s">
        <v>1564</v>
      </c>
      <c r="I346" s="9">
        <v>1</v>
      </c>
      <c r="J346" s="9">
        <v>1</v>
      </c>
      <c r="K346" s="9">
        <v>1</v>
      </c>
      <c r="L346" s="34">
        <v>0</v>
      </c>
      <c r="M346" t="str">
        <f>LOWER(CONCATENATE("species/",A346,"-",B346))</f>
        <v>species/pseudomonas-pseudoalcaligenes</v>
      </c>
      <c r="N346" s="36">
        <v>0</v>
      </c>
      <c r="O346" s="77" t="str">
        <f>CONCATENATE(CHAR(34),A346,"+",B346,CHAR(34))</f>
        <v>"Pseudomonas+pseudoalcaligenes"</v>
      </c>
      <c r="P346" s="36">
        <v>0</v>
      </c>
      <c r="Q346" s="49" t="s">
        <v>1462</v>
      </c>
      <c r="R346" s="49"/>
    </row>
    <row r="347" spans="1:18" x14ac:dyDescent="0.25">
      <c r="A347" s="4" t="s">
        <v>810</v>
      </c>
      <c r="B347" s="5" t="s">
        <v>1060</v>
      </c>
      <c r="C347" s="9" t="s">
        <v>34</v>
      </c>
      <c r="D347" s="6" t="s">
        <v>1455</v>
      </c>
      <c r="E347" s="6" t="s">
        <v>1455</v>
      </c>
      <c r="F347" s="7">
        <v>63</v>
      </c>
      <c r="G347" s="8" t="s">
        <v>1565</v>
      </c>
      <c r="H347" s="8" t="s">
        <v>1566</v>
      </c>
      <c r="I347" s="9">
        <v>1</v>
      </c>
      <c r="J347" s="9">
        <v>1</v>
      </c>
      <c r="K347" s="9">
        <v>1</v>
      </c>
      <c r="L347" s="34">
        <v>0</v>
      </c>
      <c r="M347" t="str">
        <f>LOWER(CONCATENATE("species/",A347,"-",B347))</f>
        <v>species/pseudomonas-stutzeri</v>
      </c>
      <c r="N347" s="36">
        <v>0</v>
      </c>
      <c r="O347" s="77" t="str">
        <f>CONCATENATE(CHAR(34),A347,"+",B347,CHAR(34))</f>
        <v>"Pseudomonas+stutzeri"</v>
      </c>
      <c r="P347" s="36">
        <v>0</v>
      </c>
      <c r="Q347" s="49" t="s">
        <v>1462</v>
      </c>
      <c r="R347" s="49"/>
    </row>
    <row r="348" spans="1:18" x14ac:dyDescent="0.25">
      <c r="A348" s="4" t="s">
        <v>876</v>
      </c>
      <c r="B348" s="5" t="s">
        <v>1229</v>
      </c>
      <c r="C348" s="9" t="s">
        <v>211</v>
      </c>
      <c r="D348" s="6" t="s">
        <v>1455</v>
      </c>
      <c r="E348" s="6" t="s">
        <v>1455</v>
      </c>
      <c r="F348" s="7">
        <v>541</v>
      </c>
      <c r="G348" s="8" t="s">
        <v>2031</v>
      </c>
      <c r="H348" s="8" t="s">
        <v>2032</v>
      </c>
      <c r="I348" s="9">
        <v>1</v>
      </c>
      <c r="J348" s="9">
        <v>1</v>
      </c>
      <c r="K348" s="9">
        <v>1</v>
      </c>
      <c r="L348" s="34">
        <v>0</v>
      </c>
      <c r="M348" t="str">
        <f>LOWER(CONCATENATE("species/",A348,"-",B348))</f>
        <v>species/pseudoramibacter-alactolyticus</v>
      </c>
      <c r="N348" s="36">
        <v>0</v>
      </c>
      <c r="O348" s="77" t="str">
        <f>CONCATENATE(CHAR(34),A348,"+",B348,CHAR(34))</f>
        <v>"Pseudoramibacter+alactolyticus"</v>
      </c>
      <c r="P348" s="36">
        <v>0</v>
      </c>
      <c r="Q348" s="49" t="s">
        <v>1462</v>
      </c>
      <c r="R348" s="49"/>
    </row>
    <row r="349" spans="1:18" x14ac:dyDescent="0.25">
      <c r="A349" s="4" t="s">
        <v>948</v>
      </c>
      <c r="B349" s="5" t="s">
        <v>1432</v>
      </c>
      <c r="C349" s="9" t="s">
        <v>442</v>
      </c>
      <c r="D349" s="6" t="s">
        <v>1455</v>
      </c>
      <c r="E349" s="6" t="s">
        <v>1455</v>
      </c>
      <c r="F349" s="7">
        <v>971</v>
      </c>
      <c r="G349" s="5" t="s">
        <v>2631</v>
      </c>
      <c r="H349" s="5" t="s">
        <v>2632</v>
      </c>
      <c r="I349" s="15">
        <v>1</v>
      </c>
      <c r="J349" s="15">
        <v>1</v>
      </c>
      <c r="K349" s="9">
        <v>1</v>
      </c>
      <c r="L349" s="34">
        <v>0</v>
      </c>
      <c r="M349" t="str">
        <f>LOWER(CONCATENATE("species/",A349,"-",B349))</f>
        <v>species/pyramidobacter-piscolens</v>
      </c>
      <c r="N349" s="36">
        <v>0</v>
      </c>
      <c r="O349" s="77" t="str">
        <f>CONCATENATE(CHAR(34),A349,"+",B349,CHAR(34))</f>
        <v>"Pyramidobacter+piscolens"</v>
      </c>
      <c r="P349" s="36">
        <v>0</v>
      </c>
      <c r="Q349" s="49" t="s">
        <v>1462</v>
      </c>
      <c r="R349" s="49"/>
    </row>
    <row r="350" spans="1:18" x14ac:dyDescent="0.25">
      <c r="A350" s="4" t="s">
        <v>823</v>
      </c>
      <c r="B350" s="5" t="s">
        <v>1097</v>
      </c>
      <c r="C350" s="9" t="s">
        <v>73</v>
      </c>
      <c r="D350" s="6" t="s">
        <v>1455</v>
      </c>
      <c r="E350" s="6" t="s">
        <v>1455</v>
      </c>
      <c r="F350" s="7">
        <v>128</v>
      </c>
      <c r="G350" s="8" t="s">
        <v>1658</v>
      </c>
      <c r="H350" s="8" t="s">
        <v>1659</v>
      </c>
      <c r="I350" s="9">
        <v>1</v>
      </c>
      <c r="J350" s="9">
        <v>1</v>
      </c>
      <c r="K350" s="9">
        <v>1</v>
      </c>
      <c r="L350" s="34">
        <v>0</v>
      </c>
      <c r="M350" t="str">
        <f>LOWER(CONCATENATE("species/",A350,"-",B350))</f>
        <v>species/ralstonia-pickettii</v>
      </c>
      <c r="N350" s="36">
        <v>0</v>
      </c>
      <c r="O350" s="77" t="str">
        <f>CONCATENATE(CHAR(34),A350,"+",B350,CHAR(34))</f>
        <v>"Ralstonia+pickettii"</v>
      </c>
      <c r="P350" s="36">
        <v>0</v>
      </c>
      <c r="Q350" s="49" t="s">
        <v>1462</v>
      </c>
      <c r="R350" s="49"/>
    </row>
    <row r="351" spans="1:18" x14ac:dyDescent="0.25">
      <c r="A351" s="4" t="s">
        <v>833</v>
      </c>
      <c r="B351" s="5" t="s">
        <v>1107</v>
      </c>
      <c r="C351" s="9" t="s">
        <v>83</v>
      </c>
      <c r="D351" s="6" t="s">
        <v>1455</v>
      </c>
      <c r="E351" s="6" t="s">
        <v>1455</v>
      </c>
      <c r="F351" s="7">
        <v>140</v>
      </c>
      <c r="G351" s="8" t="s">
        <v>1678</v>
      </c>
      <c r="H351" s="8" t="s">
        <v>1679</v>
      </c>
      <c r="I351" s="9">
        <v>1</v>
      </c>
      <c r="J351" s="9">
        <v>1</v>
      </c>
      <c r="K351" s="9">
        <v>1</v>
      </c>
      <c r="L351" s="34">
        <v>0</v>
      </c>
      <c r="M351" t="str">
        <f>LOWER(CONCATENATE("species/",A351,"-",B351))</f>
        <v>species/rhodobacter-capsulatus</v>
      </c>
      <c r="N351" s="36">
        <v>0</v>
      </c>
      <c r="O351" s="77" t="str">
        <f>CONCATENATE(CHAR(34),A351,"+",B351,CHAR(34))</f>
        <v>"Rhodobacter+capsulatus"</v>
      </c>
      <c r="P351" s="36">
        <v>0</v>
      </c>
      <c r="Q351" s="49" t="s">
        <v>1462</v>
      </c>
      <c r="R351" s="49"/>
    </row>
    <row r="352" spans="1:18" x14ac:dyDescent="0.25">
      <c r="A352" s="4" t="s">
        <v>846</v>
      </c>
      <c r="B352" s="5" t="s">
        <v>1098</v>
      </c>
      <c r="C352" s="9" t="s">
        <v>96</v>
      </c>
      <c r="D352" s="6" t="s">
        <v>1455</v>
      </c>
      <c r="E352" s="6" t="s">
        <v>1455</v>
      </c>
      <c r="F352" s="7">
        <v>157</v>
      </c>
      <c r="G352" s="8" t="s">
        <v>1704</v>
      </c>
      <c r="H352" s="8" t="s">
        <v>1705</v>
      </c>
      <c r="I352" s="9">
        <v>1</v>
      </c>
      <c r="J352" s="9">
        <v>1</v>
      </c>
      <c r="K352" s="9">
        <v>1</v>
      </c>
      <c r="L352" s="34">
        <v>0</v>
      </c>
      <c r="M352" t="str">
        <f>LOWER(CONCATENATE("species/",A352,"-",B352))</f>
        <v>species/roseomonas-gilardii</v>
      </c>
      <c r="N352" s="36">
        <v>0</v>
      </c>
      <c r="O352" s="77" t="str">
        <f>CONCATENATE(CHAR(34),A352,"+",B352,CHAR(34))</f>
        <v>"Roseomonas+gilardii"</v>
      </c>
      <c r="P352" s="36">
        <v>0</v>
      </c>
      <c r="Q352" s="49" t="s">
        <v>1462</v>
      </c>
      <c r="R352" s="65"/>
    </row>
    <row r="353" spans="1:18" x14ac:dyDescent="0.25">
      <c r="A353" s="4" t="s">
        <v>846</v>
      </c>
      <c r="B353" s="5" t="s">
        <v>1072</v>
      </c>
      <c r="C353" s="9" t="s">
        <v>97</v>
      </c>
      <c r="D353" s="6" t="s">
        <v>1455</v>
      </c>
      <c r="E353" s="6" t="s">
        <v>1455</v>
      </c>
      <c r="F353" s="7">
        <v>158</v>
      </c>
      <c r="G353" s="8" t="s">
        <v>1706</v>
      </c>
      <c r="H353" s="8" t="s">
        <v>1707</v>
      </c>
      <c r="I353" s="9">
        <v>1</v>
      </c>
      <c r="J353" s="9">
        <v>1</v>
      </c>
      <c r="K353" s="9">
        <v>1</v>
      </c>
      <c r="L353" s="34">
        <v>0</v>
      </c>
      <c r="M353" t="str">
        <f>LOWER(CONCATENATE("species/",A353,"-",B353))</f>
        <v>species/roseomonas-mucosa</v>
      </c>
      <c r="N353" s="36">
        <v>0</v>
      </c>
      <c r="O353" s="77" t="str">
        <f>CONCATENATE(CHAR(34),A353,"+",B353,CHAR(34))</f>
        <v>"Roseomonas+mucosa"</v>
      </c>
      <c r="P353" s="36">
        <v>0</v>
      </c>
      <c r="Q353" s="49" t="s">
        <v>1462</v>
      </c>
      <c r="R353" s="49"/>
    </row>
    <row r="354" spans="1:18" x14ac:dyDescent="0.25">
      <c r="A354" s="4" t="s">
        <v>933</v>
      </c>
      <c r="B354" s="5" t="s">
        <v>1406</v>
      </c>
      <c r="C354" s="9" t="s">
        <v>414</v>
      </c>
      <c r="D354" s="6" t="s">
        <v>1455</v>
      </c>
      <c r="E354" s="6" t="s">
        <v>1455</v>
      </c>
      <c r="F354" s="7">
        <v>917</v>
      </c>
      <c r="G354" s="8" t="s">
        <v>2557</v>
      </c>
      <c r="H354" s="8" t="s">
        <v>2558</v>
      </c>
      <c r="I354" s="9">
        <v>1</v>
      </c>
      <c r="J354" s="9">
        <v>1</v>
      </c>
      <c r="K354" s="9">
        <v>1</v>
      </c>
      <c r="L354" s="34">
        <v>0</v>
      </c>
      <c r="M354" t="str">
        <f>LOWER(CONCATENATE("species/",A354,"-",B354))</f>
        <v>species/rothia-aeria</v>
      </c>
      <c r="N354" s="36">
        <v>0</v>
      </c>
      <c r="O354" s="77" t="str">
        <f>CONCATENATE(CHAR(34),A354,"+",B354,CHAR(34))</f>
        <v>"Rothia+aeria"</v>
      </c>
      <c r="P354" s="36">
        <v>0</v>
      </c>
      <c r="Q354" s="49" t="s">
        <v>1462</v>
      </c>
      <c r="R354" s="65"/>
    </row>
    <row r="355" spans="1:18" x14ac:dyDescent="0.25">
      <c r="A355" s="4" t="s">
        <v>933</v>
      </c>
      <c r="B355" s="5" t="s">
        <v>1407</v>
      </c>
      <c r="C355" s="9" t="s">
        <v>415</v>
      </c>
      <c r="D355" s="6" t="s">
        <v>1455</v>
      </c>
      <c r="E355" s="6" t="s">
        <v>1455</v>
      </c>
      <c r="F355" s="7">
        <v>918</v>
      </c>
      <c r="G355" s="8" t="s">
        <v>2559</v>
      </c>
      <c r="H355" s="8" t="s">
        <v>2560</v>
      </c>
      <c r="I355" s="9">
        <v>1</v>
      </c>
      <c r="J355" s="9">
        <v>1</v>
      </c>
      <c r="K355" s="9">
        <v>1</v>
      </c>
      <c r="L355" s="34">
        <v>0</v>
      </c>
      <c r="M355" t="str">
        <f>LOWER(CONCATENATE("species/",A355,"-",B355))</f>
        <v>species/rothia-dentocariosa</v>
      </c>
      <c r="N355" s="36">
        <v>0</v>
      </c>
      <c r="O355" s="77" t="str">
        <f>CONCATENATE(CHAR(34),A355,"+",B355,CHAR(34))</f>
        <v>"Rothia+dentocariosa"</v>
      </c>
      <c r="P355" s="36">
        <v>0</v>
      </c>
      <c r="Q355" s="49" t="s">
        <v>1462</v>
      </c>
      <c r="R355" s="49"/>
    </row>
    <row r="356" spans="1:18" x14ac:dyDescent="0.25">
      <c r="A356" s="4" t="s">
        <v>933</v>
      </c>
      <c r="B356" s="5" t="s">
        <v>1408</v>
      </c>
      <c r="C356" s="9" t="s">
        <v>416</v>
      </c>
      <c r="D356" s="6" t="s">
        <v>1455</v>
      </c>
      <c r="E356" s="6" t="s">
        <v>1455</v>
      </c>
      <c r="F356" s="7">
        <v>919</v>
      </c>
      <c r="G356" s="8" t="s">
        <v>2561</v>
      </c>
      <c r="H356" s="8" t="s">
        <v>2562</v>
      </c>
      <c r="I356" s="9">
        <v>1</v>
      </c>
      <c r="J356" s="9">
        <v>1</v>
      </c>
      <c r="K356" s="9">
        <v>1</v>
      </c>
      <c r="L356" s="34">
        <v>0</v>
      </c>
      <c r="M356" t="str">
        <f>LOWER(CONCATENATE("species/",A356,"-",B356))</f>
        <v>species/rothia-mucilaginosa</v>
      </c>
      <c r="N356" s="36">
        <v>0</v>
      </c>
      <c r="O356" s="77" t="str">
        <f>CONCATENATE(CHAR(34),A356,"+",B356,CHAR(34))</f>
        <v>"Rothia+mucilaginosa"</v>
      </c>
      <c r="P356" s="36">
        <v>0</v>
      </c>
      <c r="Q356" s="49" t="s">
        <v>1462</v>
      </c>
      <c r="R356" s="49"/>
    </row>
    <row r="357" spans="1:18" x14ac:dyDescent="0.25">
      <c r="A357" s="4" t="s">
        <v>928</v>
      </c>
      <c r="B357" s="5" t="s">
        <v>1402</v>
      </c>
      <c r="C357" s="9" t="s">
        <v>409</v>
      </c>
      <c r="D357" s="6" t="s">
        <v>1455</v>
      </c>
      <c r="E357" s="6" t="s">
        <v>1455</v>
      </c>
      <c r="F357" s="7">
        <v>910</v>
      </c>
      <c r="G357" s="8" t="s">
        <v>2543</v>
      </c>
      <c r="H357" s="8" t="s">
        <v>2544</v>
      </c>
      <c r="I357" s="9">
        <v>1</v>
      </c>
      <c r="J357" s="9">
        <v>1</v>
      </c>
      <c r="K357" s="9">
        <v>1</v>
      </c>
      <c r="L357" s="34">
        <v>0</v>
      </c>
      <c r="M357" t="str">
        <f>LOWER(CONCATENATE("species/",A357,"-",B357))</f>
        <v>species/sanguibacter-keddieii</v>
      </c>
      <c r="N357" s="36">
        <v>0</v>
      </c>
      <c r="O357" s="77" t="str">
        <f>CONCATENATE(CHAR(34),A357,"+",B357,CHAR(34))</f>
        <v>"Sanguibacter+keddieii"</v>
      </c>
      <c r="P357" s="36">
        <v>0</v>
      </c>
      <c r="Q357" s="49" t="s">
        <v>1462</v>
      </c>
      <c r="R357" s="49"/>
    </row>
    <row r="358" spans="1:18" x14ac:dyDescent="0.25">
      <c r="A358" s="4" t="s">
        <v>944</v>
      </c>
      <c r="B358" s="5" t="s">
        <v>1428</v>
      </c>
      <c r="C358" s="9" t="s">
        <v>438</v>
      </c>
      <c r="D358" s="6" t="s">
        <v>1455</v>
      </c>
      <c r="E358" s="6" t="s">
        <v>1455</v>
      </c>
      <c r="F358" s="7">
        <v>953</v>
      </c>
      <c r="G358" s="8" t="s">
        <v>2613</v>
      </c>
      <c r="H358" s="8" t="s">
        <v>2614</v>
      </c>
      <c r="I358" s="9">
        <v>1</v>
      </c>
      <c r="J358" s="9">
        <v>1</v>
      </c>
      <c r="K358" s="9">
        <v>1</v>
      </c>
      <c r="L358" s="34">
        <v>0</v>
      </c>
      <c r="M358" t="str">
        <f>LOWER(CONCATENATE("species/",A358,"-",B358))</f>
        <v>species/scardovia-inopinata</v>
      </c>
      <c r="N358" s="36">
        <v>0</v>
      </c>
      <c r="O358" s="77" t="str">
        <f>CONCATENATE(CHAR(34),A358,"+",B358,CHAR(34))</f>
        <v>"Scardovia+inopinata"</v>
      </c>
      <c r="P358" s="36">
        <v>0</v>
      </c>
      <c r="Q358" s="49" t="s">
        <v>1462</v>
      </c>
      <c r="R358" s="49"/>
    </row>
    <row r="359" spans="1:18" x14ac:dyDescent="0.25">
      <c r="A359" s="4" t="s">
        <v>944</v>
      </c>
      <c r="B359" s="5" t="s">
        <v>1427</v>
      </c>
      <c r="C359" s="9" t="s">
        <v>437</v>
      </c>
      <c r="D359" s="6" t="s">
        <v>1455</v>
      </c>
      <c r="E359" s="6" t="s">
        <v>1455</v>
      </c>
      <c r="F359" s="7">
        <v>951</v>
      </c>
      <c r="G359" s="8" t="s">
        <v>2609</v>
      </c>
      <c r="H359" s="8" t="s">
        <v>2610</v>
      </c>
      <c r="I359" s="9">
        <v>1</v>
      </c>
      <c r="J359" s="9">
        <v>1</v>
      </c>
      <c r="K359" s="9">
        <v>1</v>
      </c>
      <c r="L359" s="34">
        <v>0</v>
      </c>
      <c r="M359" t="str">
        <f>LOWER(CONCATENATE("species/",A359,"-",B359))</f>
        <v>species/scardovia-wiggsiae</v>
      </c>
      <c r="N359" s="36">
        <v>0</v>
      </c>
      <c r="O359" s="77" t="str">
        <f>CONCATENATE(CHAR(34),A359,"+",B359,CHAR(34))</f>
        <v>"Scardovia+wiggsiae"</v>
      </c>
      <c r="P359" s="36">
        <v>0</v>
      </c>
      <c r="Q359" s="49" t="s">
        <v>1462</v>
      </c>
      <c r="R359" s="49"/>
    </row>
    <row r="360" spans="1:18" x14ac:dyDescent="0.25">
      <c r="A360" s="4" t="s">
        <v>914</v>
      </c>
      <c r="B360" s="5" t="s">
        <v>1360</v>
      </c>
      <c r="C360" s="9" t="s">
        <v>364</v>
      </c>
      <c r="D360" s="6" t="s">
        <v>1455</v>
      </c>
      <c r="E360" s="6" t="s">
        <v>1455</v>
      </c>
      <c r="F360" s="7">
        <v>846</v>
      </c>
      <c r="G360" s="8" t="s">
        <v>2434</v>
      </c>
      <c r="H360" s="8" t="s">
        <v>2435</v>
      </c>
      <c r="I360" s="9">
        <v>1</v>
      </c>
      <c r="J360" s="9">
        <v>1</v>
      </c>
      <c r="K360" s="9">
        <v>1</v>
      </c>
      <c r="L360" s="34">
        <v>0</v>
      </c>
      <c r="M360" t="str">
        <f>LOWER(CONCATENATE("species/",A360,"-",B360))</f>
        <v>species/schaalia-cardiffensis</v>
      </c>
      <c r="N360" s="36">
        <v>0</v>
      </c>
      <c r="O360" s="77" t="str">
        <f>CONCATENATE(CHAR(34),A360,"+",B360,CHAR(34))</f>
        <v>"Schaalia+cardiffensis"</v>
      </c>
      <c r="P360" s="36">
        <v>0</v>
      </c>
      <c r="Q360" s="49" t="s">
        <v>1462</v>
      </c>
      <c r="R360" s="49"/>
    </row>
    <row r="361" spans="1:18" x14ac:dyDescent="0.25">
      <c r="A361" s="4" t="s">
        <v>914</v>
      </c>
      <c r="B361" s="5" t="s">
        <v>1361</v>
      </c>
      <c r="C361" s="9" t="s">
        <v>365</v>
      </c>
      <c r="D361" s="6" t="s">
        <v>1455</v>
      </c>
      <c r="E361" s="6" t="s">
        <v>1455</v>
      </c>
      <c r="F361" s="7">
        <v>849</v>
      </c>
      <c r="G361" s="8" t="s">
        <v>2436</v>
      </c>
      <c r="H361" s="8" t="s">
        <v>2437</v>
      </c>
      <c r="I361" s="9">
        <v>1</v>
      </c>
      <c r="J361" s="9">
        <v>1</v>
      </c>
      <c r="K361" s="9">
        <v>1</v>
      </c>
      <c r="L361" s="34">
        <v>0</v>
      </c>
      <c r="M361" t="str">
        <f>LOWER(CONCATENATE("species/",A361,"-",B361))</f>
        <v>species/schaalia-georgiae</v>
      </c>
      <c r="N361" s="36">
        <v>0</v>
      </c>
      <c r="O361" s="77" t="str">
        <f>CONCATENATE(CHAR(34),A361,"+",B361,CHAR(34))</f>
        <v>"Schaalia+georgiae"</v>
      </c>
      <c r="P361" s="36">
        <v>0</v>
      </c>
      <c r="Q361" s="49" t="s">
        <v>1462</v>
      </c>
      <c r="R361" s="49"/>
    </row>
    <row r="362" spans="1:18" x14ac:dyDescent="0.25">
      <c r="A362" s="4" t="s">
        <v>914</v>
      </c>
      <c r="B362" s="5" t="s">
        <v>3485</v>
      </c>
      <c r="C362" s="9" t="s">
        <v>362</v>
      </c>
      <c r="D362" s="6" t="s">
        <v>1455</v>
      </c>
      <c r="E362" s="6" t="s">
        <v>1455</v>
      </c>
      <c r="F362" s="7">
        <v>843</v>
      </c>
      <c r="G362" s="8" t="s">
        <v>2428</v>
      </c>
      <c r="H362" s="8" t="s">
        <v>2429</v>
      </c>
      <c r="I362" s="9">
        <v>1</v>
      </c>
      <c r="J362" s="9">
        <v>1</v>
      </c>
      <c r="K362" s="9">
        <v>1</v>
      </c>
      <c r="L362" s="34">
        <v>0</v>
      </c>
      <c r="M362" s="42" t="s">
        <v>3475</v>
      </c>
      <c r="N362" s="41">
        <v>1</v>
      </c>
      <c r="O362" s="78" t="s">
        <v>3712</v>
      </c>
      <c r="P362" s="41">
        <v>1</v>
      </c>
      <c r="Q362" s="49" t="s">
        <v>1462</v>
      </c>
      <c r="R362" s="49"/>
    </row>
    <row r="363" spans="1:18" x14ac:dyDescent="0.25">
      <c r="A363" s="4" t="s">
        <v>914</v>
      </c>
      <c r="B363" s="5" t="s">
        <v>1359</v>
      </c>
      <c r="C363" s="9" t="s">
        <v>363</v>
      </c>
      <c r="D363" s="6" t="s">
        <v>1455</v>
      </c>
      <c r="E363" s="6" t="s">
        <v>1455</v>
      </c>
      <c r="F363" s="7">
        <v>845</v>
      </c>
      <c r="G363" s="8" t="s">
        <v>2432</v>
      </c>
      <c r="H363" s="8" t="s">
        <v>2433</v>
      </c>
      <c r="I363" s="9">
        <v>1</v>
      </c>
      <c r="J363" s="9">
        <v>1</v>
      </c>
      <c r="K363" s="9">
        <v>1</v>
      </c>
      <c r="L363" s="34">
        <v>0</v>
      </c>
      <c r="M363" t="str">
        <f>LOWER(CONCATENATE("species/",A363,"-",B363))</f>
        <v>species/schaalia-meyeri</v>
      </c>
      <c r="N363" s="36">
        <v>0</v>
      </c>
      <c r="O363" s="77" t="str">
        <f>CONCATENATE(CHAR(34),A363,"+",B363,CHAR(34))</f>
        <v>"Schaalia+meyeri"</v>
      </c>
      <c r="P363" s="36">
        <v>0</v>
      </c>
      <c r="Q363" s="49" t="s">
        <v>1462</v>
      </c>
      <c r="R363" s="49"/>
    </row>
    <row r="364" spans="1:18" x14ac:dyDescent="0.25">
      <c r="A364" s="4" t="s">
        <v>914</v>
      </c>
      <c r="B364" s="5" t="s">
        <v>1357</v>
      </c>
      <c r="C364" s="9" t="s">
        <v>361</v>
      </c>
      <c r="D364" s="6" t="s">
        <v>1455</v>
      </c>
      <c r="E364" s="6" t="s">
        <v>1455</v>
      </c>
      <c r="F364" s="7">
        <v>841</v>
      </c>
      <c r="G364" s="8" t="s">
        <v>2424</v>
      </c>
      <c r="H364" s="8" t="s">
        <v>2425</v>
      </c>
      <c r="I364" s="9">
        <v>1</v>
      </c>
      <c r="J364" s="9">
        <v>1</v>
      </c>
      <c r="K364" s="9">
        <v>1</v>
      </c>
      <c r="L364" s="34">
        <v>0</v>
      </c>
      <c r="M364" t="str">
        <f>LOWER(CONCATENATE("species/",A364,"-",B364))</f>
        <v>species/schaalia-odontolyticus</v>
      </c>
      <c r="N364" s="36">
        <v>0</v>
      </c>
      <c r="O364" s="77" t="str">
        <f>CONCATENATE(CHAR(34),A364,"+",B364,CHAR(34))</f>
        <v>"Schaalia+odontolyticus"</v>
      </c>
      <c r="P364" s="36">
        <v>0</v>
      </c>
      <c r="Q364" s="49" t="s">
        <v>1462</v>
      </c>
      <c r="R364" s="49"/>
    </row>
    <row r="365" spans="1:18" x14ac:dyDescent="0.25">
      <c r="A365" s="4" t="s">
        <v>821</v>
      </c>
      <c r="B365" s="5" t="s">
        <v>1096</v>
      </c>
      <c r="C365" s="9" t="s">
        <v>71</v>
      </c>
      <c r="D365" s="6" t="s">
        <v>1455</v>
      </c>
      <c r="E365" s="6" t="s">
        <v>1455</v>
      </c>
      <c r="F365" s="7">
        <v>123</v>
      </c>
      <c r="G365" s="8" t="s">
        <v>1652</v>
      </c>
      <c r="H365" s="8" t="s">
        <v>1653</v>
      </c>
      <c r="I365" s="9">
        <v>1</v>
      </c>
      <c r="J365" s="9">
        <v>1</v>
      </c>
      <c r="K365" s="9">
        <v>1</v>
      </c>
      <c r="L365" s="34">
        <v>1</v>
      </c>
      <c r="M365" t="str">
        <f>LOWER(CONCATENATE("species/",A365,"-",B365))</f>
        <v>species/schlegelella-aquatica</v>
      </c>
      <c r="N365" s="36">
        <v>0</v>
      </c>
      <c r="O365" s="77" t="str">
        <f>CONCATENATE(CHAR(34),A365,"+",B365,CHAR(34))</f>
        <v>"Schlegelella+aquatica"</v>
      </c>
      <c r="P365" s="36">
        <v>0</v>
      </c>
      <c r="Q365" s="49" t="s">
        <v>1462</v>
      </c>
      <c r="R365" s="49"/>
    </row>
    <row r="366" spans="1:18" x14ac:dyDescent="0.25">
      <c r="A366" s="4" t="s">
        <v>821</v>
      </c>
      <c r="B366" s="5" t="s">
        <v>1095</v>
      </c>
      <c r="C366" s="9" t="s">
        <v>70</v>
      </c>
      <c r="D366" s="6" t="s">
        <v>1455</v>
      </c>
      <c r="E366" s="6" t="s">
        <v>1455</v>
      </c>
      <c r="F366" s="7">
        <v>122</v>
      </c>
      <c r="G366" s="8" t="s">
        <v>1650</v>
      </c>
      <c r="H366" s="8" t="s">
        <v>1651</v>
      </c>
      <c r="I366" s="9">
        <v>1</v>
      </c>
      <c r="J366" s="9">
        <v>1</v>
      </c>
      <c r="K366" s="9">
        <v>1</v>
      </c>
      <c r="L366" s="34">
        <v>1</v>
      </c>
      <c r="M366" t="str">
        <f>LOWER(CONCATENATE("species/",A366,"-",B366))</f>
        <v>species/schlegelella-thermodepolymerans</v>
      </c>
      <c r="N366" s="36">
        <v>0</v>
      </c>
      <c r="O366" s="77" t="str">
        <f>CONCATENATE(CHAR(34),A366,"+",B366,CHAR(34))</f>
        <v>"Schlegelella+thermodepolymerans"</v>
      </c>
      <c r="P366" s="36">
        <v>0</v>
      </c>
      <c r="Q366" s="49" t="s">
        <v>1462</v>
      </c>
      <c r="R366" s="49"/>
    </row>
    <row r="367" spans="1:18" x14ac:dyDescent="0.25">
      <c r="A367" s="4" t="s">
        <v>857</v>
      </c>
      <c r="B367" s="5" t="s">
        <v>1175</v>
      </c>
      <c r="C367" s="9" t="s">
        <v>156</v>
      </c>
      <c r="D367" s="6" t="s">
        <v>1455</v>
      </c>
      <c r="E367" s="6" t="s">
        <v>1455</v>
      </c>
      <c r="F367" s="7">
        <v>352</v>
      </c>
      <c r="G367" s="8" t="s">
        <v>1886</v>
      </c>
      <c r="H367" s="8" t="s">
        <v>1887</v>
      </c>
      <c r="I367" s="9">
        <v>1</v>
      </c>
      <c r="J367" s="9">
        <v>1</v>
      </c>
      <c r="K367" s="9">
        <v>1</v>
      </c>
      <c r="L367" s="34">
        <v>1</v>
      </c>
      <c r="M367" t="str">
        <f>LOWER(CONCATENATE("species/",A367,"-",B367))</f>
        <v>species/segetibacter-aerophilus</v>
      </c>
      <c r="N367" s="36">
        <v>0</v>
      </c>
      <c r="O367" s="77" t="str">
        <f>CONCATENATE(CHAR(34),A367,"+",B367,CHAR(34))</f>
        <v>"Segetibacter+aerophilus"</v>
      </c>
      <c r="P367" s="36">
        <v>0</v>
      </c>
      <c r="Q367" s="49" t="s">
        <v>1462</v>
      </c>
      <c r="R367" s="49"/>
    </row>
    <row r="368" spans="1:18" x14ac:dyDescent="0.25">
      <c r="A368" s="4" t="s">
        <v>883</v>
      </c>
      <c r="B368" s="5" t="s">
        <v>1248</v>
      </c>
      <c r="C368" s="9" t="s">
        <v>230</v>
      </c>
      <c r="D368" s="6" t="s">
        <v>1455</v>
      </c>
      <c r="E368" s="6" t="s">
        <v>1455</v>
      </c>
      <c r="F368" s="7">
        <v>613</v>
      </c>
      <c r="G368" s="8" t="s">
        <v>2097</v>
      </c>
      <c r="H368" s="8" t="s">
        <v>2098</v>
      </c>
      <c r="I368" s="9">
        <v>1</v>
      </c>
      <c r="J368" s="9">
        <v>1</v>
      </c>
      <c r="K368" s="9">
        <v>1</v>
      </c>
      <c r="L368" s="34">
        <v>0</v>
      </c>
      <c r="M368" t="str">
        <f>LOWER(CONCATENATE("species/",A368,"-",B368))</f>
        <v>species/selenomonas-artemidis</v>
      </c>
      <c r="N368" s="36">
        <v>0</v>
      </c>
      <c r="O368" s="77" t="str">
        <f>CONCATENATE(CHAR(34),A368,"+",B368,CHAR(34))</f>
        <v>"Selenomonas+artemidis"</v>
      </c>
      <c r="P368" s="36">
        <v>0</v>
      </c>
      <c r="Q368" s="49" t="s">
        <v>1462</v>
      </c>
      <c r="R368" s="49"/>
    </row>
    <row r="369" spans="1:18" x14ac:dyDescent="0.25">
      <c r="A369" s="4" t="s">
        <v>883</v>
      </c>
      <c r="B369" s="5" t="s">
        <v>1245</v>
      </c>
      <c r="C369" s="9" t="s">
        <v>227</v>
      </c>
      <c r="D369" s="6" t="s">
        <v>1455</v>
      </c>
      <c r="E369" s="6" t="s">
        <v>1455</v>
      </c>
      <c r="F369" s="7">
        <v>604</v>
      </c>
      <c r="G369" s="8" t="s">
        <v>2087</v>
      </c>
      <c r="H369" s="8" t="s">
        <v>2088</v>
      </c>
      <c r="I369" s="9">
        <v>1</v>
      </c>
      <c r="J369" s="9">
        <v>1</v>
      </c>
      <c r="K369" s="9">
        <v>1</v>
      </c>
      <c r="L369" s="34">
        <v>1</v>
      </c>
      <c r="M369" t="str">
        <f>LOWER(CONCATENATE("species/",A369,"-",B369))</f>
        <v>species/selenomonas-dianae</v>
      </c>
      <c r="N369" s="36">
        <v>0</v>
      </c>
      <c r="O369" s="77" t="str">
        <f>CONCATENATE(CHAR(34),A369,"+",B369,CHAR(34))</f>
        <v>"Selenomonas+dianae"</v>
      </c>
      <c r="P369" s="36">
        <v>0</v>
      </c>
      <c r="Q369" s="49" t="s">
        <v>1462</v>
      </c>
      <c r="R369" s="49"/>
    </row>
    <row r="370" spans="1:18" x14ac:dyDescent="0.25">
      <c r="A370" s="4" t="s">
        <v>883</v>
      </c>
      <c r="B370" s="5" t="s">
        <v>1247</v>
      </c>
      <c r="C370" s="9" t="s">
        <v>229</v>
      </c>
      <c r="D370" s="6" t="s">
        <v>1455</v>
      </c>
      <c r="E370" s="6" t="s">
        <v>1455</v>
      </c>
      <c r="F370" s="7">
        <v>611</v>
      </c>
      <c r="G370" s="8" t="s">
        <v>2093</v>
      </c>
      <c r="H370" s="8" t="s">
        <v>2094</v>
      </c>
      <c r="I370" s="9">
        <v>1</v>
      </c>
      <c r="J370" s="9">
        <v>1</v>
      </c>
      <c r="K370" s="9">
        <v>1</v>
      </c>
      <c r="L370" s="34">
        <v>0</v>
      </c>
      <c r="M370" t="str">
        <f>LOWER(CONCATENATE("species/",A370,"-",B370))</f>
        <v>species/selenomonas-flueggei</v>
      </c>
      <c r="N370" s="36">
        <v>0</v>
      </c>
      <c r="O370" s="77" t="str">
        <f>CONCATENATE(CHAR(34),A370,"+",B370,CHAR(34))</f>
        <v>"Selenomonas+flueggei"</v>
      </c>
      <c r="P370" s="36">
        <v>0</v>
      </c>
      <c r="Q370" s="49" t="s">
        <v>1462</v>
      </c>
      <c r="R370" s="49"/>
    </row>
    <row r="371" spans="1:18" x14ac:dyDescent="0.25">
      <c r="A371" s="4" t="s">
        <v>883</v>
      </c>
      <c r="B371" s="5" t="s">
        <v>1246</v>
      </c>
      <c r="C371" s="9" t="s">
        <v>228</v>
      </c>
      <c r="D371" s="6" t="s">
        <v>1455</v>
      </c>
      <c r="E371" s="6" t="s">
        <v>1455</v>
      </c>
      <c r="F371" s="7">
        <v>607</v>
      </c>
      <c r="G371" s="8" t="s">
        <v>2091</v>
      </c>
      <c r="H371" s="8" t="s">
        <v>2092</v>
      </c>
      <c r="I371" s="9">
        <v>1</v>
      </c>
      <c r="J371" s="9">
        <v>1</v>
      </c>
      <c r="K371" s="9">
        <v>1</v>
      </c>
      <c r="L371" s="34">
        <v>0</v>
      </c>
      <c r="M371" t="str">
        <f>LOWER(CONCATENATE("species/",A371,"-",B371))</f>
        <v>species/selenomonas-infelix</v>
      </c>
      <c r="N371" s="36">
        <v>0</v>
      </c>
      <c r="O371" s="77" t="str">
        <f>CONCATENATE(CHAR(34),A371,"+",B371,CHAR(34))</f>
        <v>"Selenomonas+infelix"</v>
      </c>
      <c r="P371" s="36">
        <v>0</v>
      </c>
      <c r="Q371" s="49" t="s">
        <v>1462</v>
      </c>
      <c r="R371" s="49"/>
    </row>
    <row r="372" spans="1:18" x14ac:dyDescent="0.25">
      <c r="A372" s="4" t="s">
        <v>883</v>
      </c>
      <c r="B372" s="5" t="s">
        <v>1249</v>
      </c>
      <c r="C372" s="9" t="s">
        <v>231</v>
      </c>
      <c r="D372" s="6" t="s">
        <v>1455</v>
      </c>
      <c r="E372" s="6" t="s">
        <v>1455</v>
      </c>
      <c r="F372" s="7">
        <v>618</v>
      </c>
      <c r="G372" s="8" t="s">
        <v>2103</v>
      </c>
      <c r="H372" s="8" t="s">
        <v>2104</v>
      </c>
      <c r="I372" s="9">
        <v>1</v>
      </c>
      <c r="J372" s="9">
        <v>1</v>
      </c>
      <c r="K372" s="9">
        <v>1</v>
      </c>
      <c r="L372" s="34">
        <v>0</v>
      </c>
      <c r="M372" t="str">
        <f>LOWER(CONCATENATE("species/",A372,"-",B372))</f>
        <v>species/selenomonas-noxia</v>
      </c>
      <c r="N372" s="36">
        <v>0</v>
      </c>
      <c r="O372" s="77" t="str">
        <f>CONCATENATE(CHAR(34),A372,"+",B372,CHAR(34))</f>
        <v>"Selenomonas+noxia"</v>
      </c>
      <c r="P372" s="36">
        <v>0</v>
      </c>
      <c r="Q372" s="49" t="s">
        <v>1462</v>
      </c>
      <c r="R372" s="49"/>
    </row>
    <row r="373" spans="1:18" x14ac:dyDescent="0.25">
      <c r="A373" s="4" t="s">
        <v>883</v>
      </c>
      <c r="B373" s="5" t="s">
        <v>1171</v>
      </c>
      <c r="C373" s="9" t="s">
        <v>225</v>
      </c>
      <c r="D373" s="6" t="s">
        <v>1455</v>
      </c>
      <c r="E373" s="6" t="s">
        <v>1455</v>
      </c>
      <c r="F373" s="7">
        <v>583</v>
      </c>
      <c r="G373" s="8" t="s">
        <v>2079</v>
      </c>
      <c r="H373" s="8" t="s">
        <v>2080</v>
      </c>
      <c r="I373" s="9">
        <v>1</v>
      </c>
      <c r="J373" s="9">
        <v>1</v>
      </c>
      <c r="K373" s="9">
        <v>1</v>
      </c>
      <c r="L373" s="34">
        <v>0</v>
      </c>
      <c r="M373" t="str">
        <f>LOWER(CONCATENATE("species/",A373,"-",B373))</f>
        <v>species/selenomonas-sputigena</v>
      </c>
      <c r="N373" s="36">
        <v>0</v>
      </c>
      <c r="O373" s="77" t="str">
        <f>CONCATENATE(CHAR(34),A373,"+",B373,CHAR(34))</f>
        <v>"Selenomonas+sputigena"</v>
      </c>
      <c r="P373" s="36">
        <v>0</v>
      </c>
      <c r="Q373" s="49" t="s">
        <v>1462</v>
      </c>
      <c r="R373" s="49"/>
    </row>
    <row r="374" spans="1:18" x14ac:dyDescent="0.25">
      <c r="A374" s="13" t="s">
        <v>803</v>
      </c>
      <c r="B374" s="13" t="s">
        <v>1045</v>
      </c>
      <c r="C374" s="9" t="s">
        <v>19</v>
      </c>
      <c r="D374" s="6" t="s">
        <v>1455</v>
      </c>
      <c r="E374" s="6" t="s">
        <v>1455</v>
      </c>
      <c r="F374" s="7">
        <v>42</v>
      </c>
      <c r="G374" s="14" t="s">
        <v>1527</v>
      </c>
      <c r="H374" s="13" t="s">
        <v>1528</v>
      </c>
      <c r="I374" s="9">
        <v>1</v>
      </c>
      <c r="J374" s="9">
        <v>1</v>
      </c>
      <c r="K374" s="9">
        <v>1</v>
      </c>
      <c r="L374" s="34">
        <v>0</v>
      </c>
      <c r="M374" t="str">
        <f>LOWER(CONCATENATE("species/",A374,"-",B374))</f>
        <v>species/serratia-marcescens</v>
      </c>
      <c r="N374" s="36">
        <v>0</v>
      </c>
      <c r="O374" s="77" t="str">
        <f>CONCATENATE(CHAR(34),A374,"+",B374,CHAR(34))</f>
        <v>"Serratia+marcescens"</v>
      </c>
      <c r="P374" s="36">
        <v>0</v>
      </c>
      <c r="Q374" s="49" t="s">
        <v>1462</v>
      </c>
      <c r="R374" s="49"/>
    </row>
    <row r="375" spans="1:18" x14ac:dyDescent="0.25">
      <c r="A375" s="4" t="s">
        <v>867</v>
      </c>
      <c r="B375" s="5" t="s">
        <v>1213</v>
      </c>
      <c r="C375" s="9" t="s">
        <v>195</v>
      </c>
      <c r="D375" s="6" t="s">
        <v>1455</v>
      </c>
      <c r="E375" s="6" t="s">
        <v>1455</v>
      </c>
      <c r="F375" s="7">
        <v>505</v>
      </c>
      <c r="G375" s="8" t="s">
        <v>1998</v>
      </c>
      <c r="H375" s="8" t="s">
        <v>1999</v>
      </c>
      <c r="I375" s="9">
        <v>1</v>
      </c>
      <c r="J375" s="9">
        <v>1</v>
      </c>
      <c r="K375" s="9">
        <v>1</v>
      </c>
      <c r="L375" s="34">
        <v>0</v>
      </c>
      <c r="M375" t="str">
        <f>LOWER(CONCATENATE("species/",A375,"-",B375))</f>
        <v>species/shuttleworthia-satelles</v>
      </c>
      <c r="N375" s="36">
        <v>0</v>
      </c>
      <c r="O375" s="77" t="str">
        <f>CONCATENATE(CHAR(34),A375,"+",B375,CHAR(34))</f>
        <v>"Shuttleworthia+satelles"</v>
      </c>
      <c r="P375" s="36">
        <v>0</v>
      </c>
      <c r="Q375" s="49" t="s">
        <v>1462</v>
      </c>
      <c r="R375" s="49"/>
    </row>
    <row r="376" spans="1:18" x14ac:dyDescent="0.25">
      <c r="A376" s="4" t="s">
        <v>816</v>
      </c>
      <c r="B376" s="5" t="s">
        <v>1088</v>
      </c>
      <c r="C376" s="9" t="s">
        <v>63</v>
      </c>
      <c r="D376" s="6" t="s">
        <v>1455</v>
      </c>
      <c r="E376" s="6" t="s">
        <v>1455</v>
      </c>
      <c r="F376" s="7">
        <v>110</v>
      </c>
      <c r="G376" s="8" t="s">
        <v>1634</v>
      </c>
      <c r="H376" s="8" t="s">
        <v>1635</v>
      </c>
      <c r="I376" s="9">
        <v>1</v>
      </c>
      <c r="J376" s="9">
        <v>1</v>
      </c>
      <c r="K376" s="9">
        <v>1</v>
      </c>
      <c r="L376" s="34">
        <v>0</v>
      </c>
      <c r="M376" t="str">
        <f>LOWER(CONCATENATE("species/",A376,"-",B376))</f>
        <v>species/simonsiella-muelleri</v>
      </c>
      <c r="N376" s="36">
        <v>0</v>
      </c>
      <c r="O376" s="77" t="str">
        <f>CONCATENATE(CHAR(34),A376,"+",B376,CHAR(34))</f>
        <v>"Simonsiella+muelleri"</v>
      </c>
      <c r="P376" s="36">
        <v>0</v>
      </c>
      <c r="Q376" s="49" t="s">
        <v>1462</v>
      </c>
      <c r="R376" s="49"/>
    </row>
    <row r="377" spans="1:18" x14ac:dyDescent="0.25">
      <c r="A377" s="4" t="s">
        <v>939</v>
      </c>
      <c r="B377" s="5" t="s">
        <v>1418</v>
      </c>
      <c r="C377" s="9" t="s">
        <v>427</v>
      </c>
      <c r="D377" s="6" t="s">
        <v>1455</v>
      </c>
      <c r="E377" s="6" t="s">
        <v>1455</v>
      </c>
      <c r="F377" s="7">
        <v>940</v>
      </c>
      <c r="G377" s="8" t="s">
        <v>2587</v>
      </c>
      <c r="H377" s="8" t="s">
        <v>2588</v>
      </c>
      <c r="I377" s="9">
        <v>1</v>
      </c>
      <c r="J377" s="9">
        <v>1</v>
      </c>
      <c r="K377" s="9">
        <v>1</v>
      </c>
      <c r="L377" s="34">
        <v>0</v>
      </c>
      <c r="M377" t="str">
        <f>LOWER(CONCATENATE("species/",A377,"-",B377))</f>
        <v>species/slackia-exigua</v>
      </c>
      <c r="N377" s="36">
        <v>0</v>
      </c>
      <c r="O377" s="77" t="str">
        <f>CONCATENATE(CHAR(34),A377,"+",B377,CHAR(34))</f>
        <v>"Slackia+exigua"</v>
      </c>
      <c r="P377" s="36">
        <v>0</v>
      </c>
      <c r="Q377" s="49" t="s">
        <v>1462</v>
      </c>
      <c r="R377" s="49"/>
    </row>
    <row r="378" spans="1:18" x14ac:dyDescent="0.25">
      <c r="A378" s="4" t="s">
        <v>861</v>
      </c>
      <c r="B378" s="5" t="s">
        <v>3486</v>
      </c>
      <c r="C378" s="9" t="s">
        <v>185</v>
      </c>
      <c r="D378" s="6" t="s">
        <v>1455</v>
      </c>
      <c r="E378" s="6" t="s">
        <v>1455</v>
      </c>
      <c r="F378" s="7">
        <v>463</v>
      </c>
      <c r="G378" s="8" t="s">
        <v>1971</v>
      </c>
      <c r="H378" s="8" t="s">
        <v>1972</v>
      </c>
      <c r="I378" s="9">
        <v>1</v>
      </c>
      <c r="J378" s="9">
        <v>1</v>
      </c>
      <c r="K378" s="9">
        <v>1</v>
      </c>
      <c r="L378" s="34">
        <v>0</v>
      </c>
      <c r="M378" s="42" t="s">
        <v>3463</v>
      </c>
      <c r="N378" s="41">
        <v>1</v>
      </c>
      <c r="O378" s="78" t="s">
        <v>3713</v>
      </c>
      <c r="P378" s="41">
        <v>1</v>
      </c>
      <c r="Q378" s="49" t="s">
        <v>1462</v>
      </c>
      <c r="R378" s="49"/>
    </row>
    <row r="379" spans="1:18" x14ac:dyDescent="0.25">
      <c r="A379" s="4" t="s">
        <v>861</v>
      </c>
      <c r="B379" s="5" t="s">
        <v>1205</v>
      </c>
      <c r="C379" s="9" t="s">
        <v>184</v>
      </c>
      <c r="D379" s="6" t="s">
        <v>1455</v>
      </c>
      <c r="E379" s="6" t="s">
        <v>1455</v>
      </c>
      <c r="F379" s="7">
        <v>462</v>
      </c>
      <c r="G379" s="8" t="s">
        <v>1969</v>
      </c>
      <c r="H379" s="8" t="s">
        <v>1970</v>
      </c>
      <c r="I379" s="9">
        <v>1</v>
      </c>
      <c r="J379" s="9">
        <v>1</v>
      </c>
      <c r="K379" s="9">
        <v>1</v>
      </c>
      <c r="L379" s="34">
        <v>0</v>
      </c>
      <c r="M379" t="str">
        <f>LOWER(CONCATENATE("species/",A379,"-",B379))</f>
        <v>species/sneathia-sanguinegens</v>
      </c>
      <c r="N379" s="36">
        <v>0</v>
      </c>
      <c r="O379" s="77" t="str">
        <f>CONCATENATE(CHAR(34),A379,"+",B379,CHAR(34))</f>
        <v>"Sneathia+sanguinegens"</v>
      </c>
      <c r="P379" s="36">
        <v>0</v>
      </c>
      <c r="Q379" s="49" t="s">
        <v>1462</v>
      </c>
      <c r="R379" s="49"/>
    </row>
    <row r="380" spans="1:18" x14ac:dyDescent="0.25">
      <c r="A380" s="4" t="s">
        <v>910</v>
      </c>
      <c r="B380" s="5" t="s">
        <v>1345</v>
      </c>
      <c r="C380" s="9" t="s">
        <v>346</v>
      </c>
      <c r="D380" s="6" t="s">
        <v>1455</v>
      </c>
      <c r="E380" s="6" t="s">
        <v>1455</v>
      </c>
      <c r="F380" s="7">
        <v>802</v>
      </c>
      <c r="G380" s="8" t="s">
        <v>2385</v>
      </c>
      <c r="H380" s="8" t="s">
        <v>2386</v>
      </c>
      <c r="I380" s="9">
        <v>1</v>
      </c>
      <c r="J380" s="9">
        <v>1</v>
      </c>
      <c r="K380" s="9">
        <v>1</v>
      </c>
      <c r="L380" s="34">
        <v>0</v>
      </c>
      <c r="M380" t="str">
        <f>LOWER(CONCATENATE("species/",A380,"-",B380))</f>
        <v>species/solobacterium-moorei</v>
      </c>
      <c r="N380" s="36">
        <v>0</v>
      </c>
      <c r="O380" s="77" t="str">
        <f>CONCATENATE(CHAR(34),A380,"+",B380,CHAR(34))</f>
        <v>"Solobacterium+moorei"</v>
      </c>
      <c r="P380" s="36">
        <v>0</v>
      </c>
      <c r="Q380" s="49" t="s">
        <v>1462</v>
      </c>
      <c r="R380" s="49"/>
    </row>
    <row r="381" spans="1:18" x14ac:dyDescent="0.25">
      <c r="A381" s="4" t="s">
        <v>842</v>
      </c>
      <c r="B381" s="5" t="s">
        <v>1116</v>
      </c>
      <c r="C381" s="9" t="s">
        <v>92</v>
      </c>
      <c r="D381" s="6" t="s">
        <v>1455</v>
      </c>
      <c r="E381" s="6" t="s">
        <v>1455</v>
      </c>
      <c r="F381" s="7">
        <v>151</v>
      </c>
      <c r="G381" s="8" t="s">
        <v>1696</v>
      </c>
      <c r="H381" s="8" t="s">
        <v>1697</v>
      </c>
      <c r="I381" s="9">
        <v>1</v>
      </c>
      <c r="J381" s="9">
        <v>1</v>
      </c>
      <c r="K381" s="9">
        <v>1</v>
      </c>
      <c r="L381" s="34">
        <v>0</v>
      </c>
      <c r="M381" t="str">
        <f>LOWER(CONCATENATE("species/",A381,"-",B381))</f>
        <v>species/sphingomonas-echinoides</v>
      </c>
      <c r="N381" s="36">
        <v>0</v>
      </c>
      <c r="O381" s="77" t="str">
        <f>CONCATENATE(CHAR(34),A381,"+",B381,CHAR(34))</f>
        <v>"Sphingomonas+echinoides"</v>
      </c>
      <c r="P381" s="36">
        <v>0</v>
      </c>
      <c r="Q381" s="49" t="s">
        <v>1462</v>
      </c>
      <c r="R381" s="49"/>
    </row>
    <row r="382" spans="1:18" x14ac:dyDescent="0.25">
      <c r="A382" s="4" t="s">
        <v>905</v>
      </c>
      <c r="B382" s="5" t="s">
        <v>1326</v>
      </c>
      <c r="C382" s="9" t="s">
        <v>321</v>
      </c>
      <c r="D382" s="6" t="s">
        <v>1455</v>
      </c>
      <c r="E382" s="6" t="s">
        <v>1455</v>
      </c>
      <c r="F382" s="7">
        <v>771</v>
      </c>
      <c r="G382" s="8" t="s">
        <v>2333</v>
      </c>
      <c r="H382" s="8" t="s">
        <v>2334</v>
      </c>
      <c r="I382" s="9">
        <v>1</v>
      </c>
      <c r="J382" s="9">
        <v>1</v>
      </c>
      <c r="K382" s="9">
        <v>1</v>
      </c>
      <c r="L382" s="34">
        <v>0</v>
      </c>
      <c r="M382" t="str">
        <f>LOWER(CONCATENATE("species/",A382,"-",B382))</f>
        <v>species/staphylococcus-aureus</v>
      </c>
      <c r="N382" s="36">
        <v>0</v>
      </c>
      <c r="O382" s="77" t="str">
        <f>CONCATENATE(CHAR(34),A382,"+",B382,CHAR(34))</f>
        <v>"Staphylococcus+aureus"</v>
      </c>
      <c r="P382" s="36">
        <v>0</v>
      </c>
      <c r="Q382" s="49" t="s">
        <v>1462</v>
      </c>
      <c r="R382" s="49"/>
    </row>
    <row r="383" spans="1:18" x14ac:dyDescent="0.25">
      <c r="A383" s="13" t="s">
        <v>905</v>
      </c>
      <c r="B383" s="13" t="s">
        <v>1333</v>
      </c>
      <c r="C383" s="9" t="s">
        <v>330</v>
      </c>
      <c r="D383" s="6" t="s">
        <v>1455</v>
      </c>
      <c r="E383" s="6" t="s">
        <v>1455</v>
      </c>
      <c r="F383" s="7">
        <v>780</v>
      </c>
      <c r="G383" s="8" t="s">
        <v>2351</v>
      </c>
      <c r="H383" s="8" t="s">
        <v>2352</v>
      </c>
      <c r="I383" s="9">
        <v>1</v>
      </c>
      <c r="J383" s="9">
        <v>1</v>
      </c>
      <c r="K383" s="9">
        <v>1</v>
      </c>
      <c r="L383" s="34">
        <v>0</v>
      </c>
      <c r="M383" t="str">
        <f>LOWER(CONCATENATE("species/",A383,"-",B383))</f>
        <v>species/staphylococcus-auricularis</v>
      </c>
      <c r="N383" s="36">
        <v>0</v>
      </c>
      <c r="O383" s="77" t="str">
        <f>CONCATENATE(CHAR(34),A383,"+",B383,CHAR(34))</f>
        <v>"Staphylococcus+auricularis"</v>
      </c>
      <c r="P383" s="36">
        <v>0</v>
      </c>
      <c r="Q383" s="49" t="s">
        <v>1462</v>
      </c>
      <c r="R383" s="49"/>
    </row>
    <row r="384" spans="1:18" x14ac:dyDescent="0.25">
      <c r="A384" s="13" t="s">
        <v>905</v>
      </c>
      <c r="B384" s="13" t="s">
        <v>1323</v>
      </c>
      <c r="C384" s="9" t="s">
        <v>318</v>
      </c>
      <c r="D384" s="6" t="s">
        <v>1455</v>
      </c>
      <c r="E384" s="6" t="s">
        <v>1455</v>
      </c>
      <c r="F384" s="7">
        <v>767</v>
      </c>
      <c r="G384" s="14" t="s">
        <v>2325</v>
      </c>
      <c r="H384" s="13" t="s">
        <v>2326</v>
      </c>
      <c r="I384" s="9">
        <v>1</v>
      </c>
      <c r="J384" s="9">
        <v>1</v>
      </c>
      <c r="K384" s="9">
        <v>1</v>
      </c>
      <c r="L384" s="34">
        <v>0</v>
      </c>
      <c r="M384" t="str">
        <f>LOWER(CONCATENATE("species/",A384,"-",B384))</f>
        <v>species/staphylococcus-capitis</v>
      </c>
      <c r="N384" s="36">
        <v>0</v>
      </c>
      <c r="O384" s="77" t="str">
        <f>CONCATENATE(CHAR(34),A384,"+",B384,CHAR(34))</f>
        <v>"Staphylococcus+capitis"</v>
      </c>
      <c r="P384" s="36">
        <v>0</v>
      </c>
      <c r="Q384" s="49" t="s">
        <v>1462</v>
      </c>
      <c r="R384" s="49"/>
    </row>
    <row r="385" spans="1:18" x14ac:dyDescent="0.25">
      <c r="A385" s="4" t="s">
        <v>905</v>
      </c>
      <c r="B385" s="5" t="s">
        <v>1324</v>
      </c>
      <c r="C385" s="9" t="s">
        <v>319</v>
      </c>
      <c r="D385" s="6" t="s">
        <v>1455</v>
      </c>
      <c r="E385" s="6" t="s">
        <v>1455</v>
      </c>
      <c r="F385" s="7">
        <v>769</v>
      </c>
      <c r="G385" s="8" t="s">
        <v>2329</v>
      </c>
      <c r="H385" s="8" t="s">
        <v>2330</v>
      </c>
      <c r="I385" s="9">
        <v>1</v>
      </c>
      <c r="J385" s="9">
        <v>1</v>
      </c>
      <c r="K385" s="9">
        <v>1</v>
      </c>
      <c r="L385" s="34">
        <v>0</v>
      </c>
      <c r="M385" t="str">
        <f>LOWER(CONCATENATE("species/",A385,"-",B385))</f>
        <v>species/staphylococcus-caprae</v>
      </c>
      <c r="N385" s="36">
        <v>0</v>
      </c>
      <c r="O385" s="77" t="str">
        <f>CONCATENATE(CHAR(34),A385,"+",B385,CHAR(34))</f>
        <v>"Staphylococcus+caprae"</v>
      </c>
      <c r="P385" s="36">
        <v>0</v>
      </c>
      <c r="Q385" s="49" t="s">
        <v>1462</v>
      </c>
      <c r="R385" s="49"/>
    </row>
    <row r="386" spans="1:18" x14ac:dyDescent="0.25">
      <c r="A386" s="13" t="s">
        <v>905</v>
      </c>
      <c r="B386" s="13" t="s">
        <v>1330</v>
      </c>
      <c r="C386" s="9" t="s">
        <v>327</v>
      </c>
      <c r="D386" s="6" t="s">
        <v>1455</v>
      </c>
      <c r="E386" s="6" t="s">
        <v>1455</v>
      </c>
      <c r="F386" s="7">
        <v>777</v>
      </c>
      <c r="G386" s="14" t="s">
        <v>2345</v>
      </c>
      <c r="H386" s="13" t="s">
        <v>2346</v>
      </c>
      <c r="I386" s="9">
        <v>1</v>
      </c>
      <c r="J386" s="9">
        <v>1</v>
      </c>
      <c r="K386" s="9">
        <v>1</v>
      </c>
      <c r="L386" s="34">
        <v>0</v>
      </c>
      <c r="M386" t="str">
        <f>LOWER(CONCATENATE("species/",A386,"-",B386))</f>
        <v>species/staphylococcus-cohnii</v>
      </c>
      <c r="N386" s="36">
        <v>0</v>
      </c>
      <c r="O386" s="77" t="str">
        <f>CONCATENATE(CHAR(34),A386,"+",B386,CHAR(34))</f>
        <v>"Staphylococcus+cohnii"</v>
      </c>
      <c r="P386" s="36">
        <v>0</v>
      </c>
      <c r="Q386" s="49" t="s">
        <v>1462</v>
      </c>
      <c r="R386" s="49"/>
    </row>
    <row r="387" spans="1:18" x14ac:dyDescent="0.25">
      <c r="A387" s="4" t="s">
        <v>905</v>
      </c>
      <c r="B387" s="5" t="s">
        <v>1325</v>
      </c>
      <c r="C387" s="9" t="s">
        <v>320</v>
      </c>
      <c r="D387" s="6" t="s">
        <v>1455</v>
      </c>
      <c r="E387" s="6" t="s">
        <v>1455</v>
      </c>
      <c r="F387" s="7">
        <v>770</v>
      </c>
      <c r="G387" s="8" t="s">
        <v>2331</v>
      </c>
      <c r="H387" s="8" t="s">
        <v>2332</v>
      </c>
      <c r="I387" s="9">
        <v>1</v>
      </c>
      <c r="J387" s="9">
        <v>1</v>
      </c>
      <c r="K387" s="9">
        <v>1</v>
      </c>
      <c r="L387" s="34">
        <v>0</v>
      </c>
      <c r="M387" t="str">
        <f>LOWER(CONCATENATE("species/",A387,"-",B387))</f>
        <v>species/staphylococcus-epidermidis</v>
      </c>
      <c r="N387" s="36">
        <v>0</v>
      </c>
      <c r="O387" s="77" t="str">
        <f>CONCATENATE(CHAR(34),A387,"+",B387,CHAR(34))</f>
        <v>"Staphylococcus+epidermidis"</v>
      </c>
      <c r="P387" s="36">
        <v>0</v>
      </c>
      <c r="Q387" s="49" t="s">
        <v>1462</v>
      </c>
      <c r="R387" s="49"/>
    </row>
    <row r="388" spans="1:18" x14ac:dyDescent="0.25">
      <c r="A388" s="13" t="s">
        <v>905</v>
      </c>
      <c r="B388" s="13" t="s">
        <v>1031</v>
      </c>
      <c r="C388" s="9" t="s">
        <v>324</v>
      </c>
      <c r="D388" s="6" t="s">
        <v>1455</v>
      </c>
      <c r="E388" s="6" t="s">
        <v>1455</v>
      </c>
      <c r="F388" s="7">
        <v>774</v>
      </c>
      <c r="G388" s="14" t="s">
        <v>2339</v>
      </c>
      <c r="H388" s="13" t="s">
        <v>2340</v>
      </c>
      <c r="I388" s="9">
        <v>1</v>
      </c>
      <c r="J388" s="9">
        <v>1</v>
      </c>
      <c r="K388" s="9">
        <v>1</v>
      </c>
      <c r="L388" s="34">
        <v>0</v>
      </c>
      <c r="M388" t="str">
        <f>LOWER(CONCATENATE("species/",A388,"-",B388))</f>
        <v>species/staphylococcus-haemolyticus</v>
      </c>
      <c r="N388" s="36">
        <v>0</v>
      </c>
      <c r="O388" s="77" t="str">
        <f>CONCATENATE(CHAR(34),A388,"+",B388,CHAR(34))</f>
        <v>"Staphylococcus+haemolyticus"</v>
      </c>
      <c r="P388" s="36">
        <v>0</v>
      </c>
      <c r="Q388" s="49" t="s">
        <v>1462</v>
      </c>
      <c r="R388" s="49"/>
    </row>
    <row r="389" spans="1:18" x14ac:dyDescent="0.25">
      <c r="A389" s="13" t="s">
        <v>905</v>
      </c>
      <c r="B389" s="13" t="s">
        <v>1067</v>
      </c>
      <c r="C389" s="9" t="s">
        <v>325</v>
      </c>
      <c r="D389" s="6" t="s">
        <v>1455</v>
      </c>
      <c r="E389" s="6" t="s">
        <v>1455</v>
      </c>
      <c r="F389" s="7">
        <v>775</v>
      </c>
      <c r="G389" s="14" t="s">
        <v>2341</v>
      </c>
      <c r="H389" s="13" t="s">
        <v>2342</v>
      </c>
      <c r="I389" s="9">
        <v>1</v>
      </c>
      <c r="J389" s="9">
        <v>1</v>
      </c>
      <c r="K389" s="9">
        <v>1</v>
      </c>
      <c r="L389" s="34">
        <v>0</v>
      </c>
      <c r="M389" t="str">
        <f>LOWER(CONCATENATE("species/",A389,"-",B389))</f>
        <v>species/staphylococcus-hominis</v>
      </c>
      <c r="N389" s="36">
        <v>0</v>
      </c>
      <c r="O389" s="77" t="str">
        <f>CONCATENATE(CHAR(34),A389,"+",B389,CHAR(34))</f>
        <v>"Staphylococcus+hominis"</v>
      </c>
      <c r="P389" s="36">
        <v>0</v>
      </c>
      <c r="Q389" s="49" t="s">
        <v>1462</v>
      </c>
      <c r="R389" s="49"/>
    </row>
    <row r="390" spans="1:18" x14ac:dyDescent="0.25">
      <c r="A390" s="13" t="s">
        <v>905</v>
      </c>
      <c r="B390" s="13" t="s">
        <v>1329</v>
      </c>
      <c r="C390" s="9" t="s">
        <v>326</v>
      </c>
      <c r="D390" s="6" t="s">
        <v>1455</v>
      </c>
      <c r="E390" s="6" t="s">
        <v>1455</v>
      </c>
      <c r="F390" s="7">
        <v>776</v>
      </c>
      <c r="G390" s="14" t="s">
        <v>2343</v>
      </c>
      <c r="H390" s="13" t="s">
        <v>2344</v>
      </c>
      <c r="I390" s="9">
        <v>1</v>
      </c>
      <c r="J390" s="9">
        <v>1</v>
      </c>
      <c r="K390" s="9">
        <v>1</v>
      </c>
      <c r="L390" s="34">
        <v>0</v>
      </c>
      <c r="M390" t="str">
        <f>LOWER(CONCATENATE("species/",A390,"-",B390))</f>
        <v>species/staphylococcus-lugdunensis</v>
      </c>
      <c r="N390" s="36">
        <v>0</v>
      </c>
      <c r="O390" s="77" t="str">
        <f>CONCATENATE(CHAR(34),A390,"+",B390,CHAR(34))</f>
        <v>"Staphylococcus+lugdunensis"</v>
      </c>
      <c r="P390" s="36">
        <v>0</v>
      </c>
      <c r="Q390" s="49" t="s">
        <v>1462</v>
      </c>
      <c r="R390" s="49"/>
    </row>
    <row r="391" spans="1:18" x14ac:dyDescent="0.25">
      <c r="A391" s="13" t="s">
        <v>905</v>
      </c>
      <c r="B391" s="13" t="s">
        <v>1327</v>
      </c>
      <c r="C391" s="9" t="s">
        <v>322</v>
      </c>
      <c r="D391" s="6" t="s">
        <v>1455</v>
      </c>
      <c r="E391" s="6" t="s">
        <v>1455</v>
      </c>
      <c r="F391" s="7">
        <v>772</v>
      </c>
      <c r="G391" s="14" t="s">
        <v>2335</v>
      </c>
      <c r="H391" s="13" t="s">
        <v>2336</v>
      </c>
      <c r="I391" s="9">
        <v>1</v>
      </c>
      <c r="J391" s="9">
        <v>1</v>
      </c>
      <c r="K391" s="9">
        <v>1</v>
      </c>
      <c r="L391" s="34">
        <v>0</v>
      </c>
      <c r="M391" t="str">
        <f>LOWER(CONCATENATE("species/",A391,"-",B391))</f>
        <v>species/staphylococcus-pasteuri</v>
      </c>
      <c r="N391" s="36">
        <v>0</v>
      </c>
      <c r="O391" s="77" t="str">
        <f>CONCATENATE(CHAR(34),A391,"+",B391,CHAR(34))</f>
        <v>"Staphylococcus+pasteuri"</v>
      </c>
      <c r="P391" s="36">
        <v>0</v>
      </c>
      <c r="Q391" s="49" t="s">
        <v>1462</v>
      </c>
      <c r="R391" s="49"/>
    </row>
    <row r="392" spans="1:18" x14ac:dyDescent="0.25">
      <c r="A392" s="13" t="s">
        <v>905</v>
      </c>
      <c r="B392" s="13" t="s">
        <v>1331</v>
      </c>
      <c r="C392" s="9" t="s">
        <v>328</v>
      </c>
      <c r="D392" s="6" t="s">
        <v>1455</v>
      </c>
      <c r="E392" s="6" t="s">
        <v>1455</v>
      </c>
      <c r="F392" s="7">
        <v>778</v>
      </c>
      <c r="G392" s="14" t="s">
        <v>2347</v>
      </c>
      <c r="H392" s="13" t="s">
        <v>2348</v>
      </c>
      <c r="I392" s="9">
        <v>1</v>
      </c>
      <c r="J392" s="9">
        <v>1</v>
      </c>
      <c r="K392" s="9">
        <v>1</v>
      </c>
      <c r="L392" s="34">
        <v>0</v>
      </c>
      <c r="M392" t="str">
        <f>LOWER(CONCATENATE("species/",A392,"-",B392))</f>
        <v>species/staphylococcus-pettenkoferi</v>
      </c>
      <c r="N392" s="36">
        <v>0</v>
      </c>
      <c r="O392" s="77" t="str">
        <f>CONCATENATE(CHAR(34),A392,"+",B392,CHAR(34))</f>
        <v>"Staphylococcus+pettenkoferi"</v>
      </c>
      <c r="P392" s="36">
        <v>0</v>
      </c>
      <c r="Q392" s="49" t="s">
        <v>1462</v>
      </c>
      <c r="R392" s="49"/>
    </row>
    <row r="393" spans="1:18" x14ac:dyDescent="0.25">
      <c r="A393" s="4" t="s">
        <v>905</v>
      </c>
      <c r="B393" s="5" t="s">
        <v>1332</v>
      </c>
      <c r="C393" s="9" t="s">
        <v>329</v>
      </c>
      <c r="D393" s="6" t="s">
        <v>1455</v>
      </c>
      <c r="E393" s="6" t="s">
        <v>1455</v>
      </c>
      <c r="F393" s="7">
        <v>779</v>
      </c>
      <c r="G393" s="8" t="s">
        <v>2349</v>
      </c>
      <c r="H393" s="8" t="s">
        <v>2350</v>
      </c>
      <c r="I393" s="9">
        <v>1</v>
      </c>
      <c r="J393" s="9">
        <v>1</v>
      </c>
      <c r="K393" s="9">
        <v>1</v>
      </c>
      <c r="L393" s="34">
        <v>0</v>
      </c>
      <c r="M393" t="str">
        <f>LOWER(CONCATENATE("species/",A393,"-",B393))</f>
        <v>species/staphylococcus-schleiferi</v>
      </c>
      <c r="N393" s="36">
        <v>0</v>
      </c>
      <c r="O393" s="77" t="str">
        <f>CONCATENATE(CHAR(34),A393,"+",B393,CHAR(34))</f>
        <v>"Staphylococcus+schleiferi"</v>
      </c>
      <c r="P393" s="36">
        <v>0</v>
      </c>
      <c r="Q393" s="49" t="s">
        <v>1462</v>
      </c>
      <c r="R393" s="49"/>
    </row>
    <row r="394" spans="1:18" x14ac:dyDescent="0.25">
      <c r="A394" s="4" t="s">
        <v>905</v>
      </c>
      <c r="B394" s="5" t="s">
        <v>1328</v>
      </c>
      <c r="C394" s="9" t="s">
        <v>323</v>
      </c>
      <c r="D394" s="6" t="s">
        <v>1455</v>
      </c>
      <c r="E394" s="6" t="s">
        <v>1455</v>
      </c>
      <c r="F394" s="7">
        <v>773</v>
      </c>
      <c r="G394" s="8" t="s">
        <v>2337</v>
      </c>
      <c r="H394" s="8" t="s">
        <v>2338</v>
      </c>
      <c r="I394" s="9">
        <v>1</v>
      </c>
      <c r="J394" s="9">
        <v>1</v>
      </c>
      <c r="K394" s="9">
        <v>1</v>
      </c>
      <c r="L394" s="34">
        <v>0</v>
      </c>
      <c r="M394" t="str">
        <f>LOWER(CONCATENATE("species/",A394,"-",B394))</f>
        <v>species/staphylococcus-warneri</v>
      </c>
      <c r="N394" s="36">
        <v>0</v>
      </c>
      <c r="O394" s="77" t="str">
        <f>CONCATENATE(CHAR(34),A394,"+",B394,CHAR(34))</f>
        <v>"Staphylococcus+warneri"</v>
      </c>
      <c r="P394" s="36">
        <v>0</v>
      </c>
      <c r="Q394" s="49" t="s">
        <v>1462</v>
      </c>
      <c r="R394" s="49"/>
    </row>
    <row r="395" spans="1:18" x14ac:dyDescent="0.25">
      <c r="A395" s="4" t="s">
        <v>811</v>
      </c>
      <c r="B395" s="5" t="s">
        <v>1065</v>
      </c>
      <c r="C395" s="9" t="s">
        <v>39</v>
      </c>
      <c r="D395" s="6" t="s">
        <v>1455</v>
      </c>
      <c r="E395" s="6" t="s">
        <v>1455</v>
      </c>
      <c r="F395" s="7">
        <v>69</v>
      </c>
      <c r="G395" s="8" t="s">
        <v>1575</v>
      </c>
      <c r="H395" s="8" t="s">
        <v>1576</v>
      </c>
      <c r="I395" s="9">
        <v>1</v>
      </c>
      <c r="J395" s="9">
        <v>1</v>
      </c>
      <c r="K395" s="9">
        <v>1</v>
      </c>
      <c r="L395" s="34">
        <v>0</v>
      </c>
      <c r="M395" t="str">
        <f>LOWER(CONCATENATE("species/",A395,"-",B395))</f>
        <v>species/stenotrophomonas-maltophilia</v>
      </c>
      <c r="N395" s="36">
        <v>0</v>
      </c>
      <c r="O395" s="77" t="str">
        <f>CONCATENATE(CHAR(34),A395,"+",B395,CHAR(34))</f>
        <v>"Stenotrophomonas+maltophilia"</v>
      </c>
      <c r="P395" s="36">
        <v>0</v>
      </c>
      <c r="Q395" s="49" t="s">
        <v>1462</v>
      </c>
      <c r="R395" s="49"/>
    </row>
    <row r="396" spans="1:18" x14ac:dyDescent="0.25">
      <c r="A396" s="4" t="s">
        <v>811</v>
      </c>
      <c r="B396" s="5" t="s">
        <v>1066</v>
      </c>
      <c r="C396" s="9" t="s">
        <v>40</v>
      </c>
      <c r="D396" s="6" t="s">
        <v>1455</v>
      </c>
      <c r="E396" s="6" t="s">
        <v>1455</v>
      </c>
      <c r="F396" s="7">
        <v>70</v>
      </c>
      <c r="G396" s="8" t="s">
        <v>1577</v>
      </c>
      <c r="H396" s="8" t="s">
        <v>1578</v>
      </c>
      <c r="I396" s="9">
        <v>1</v>
      </c>
      <c r="J396" s="9">
        <v>1</v>
      </c>
      <c r="K396" s="9">
        <v>1</v>
      </c>
      <c r="L396" s="34">
        <v>0</v>
      </c>
      <c r="M396" t="str">
        <f>LOWER(CONCATENATE("species/",A396,"-",B396))</f>
        <v>species/stenotrophomonas-nitritireducens</v>
      </c>
      <c r="N396" s="36">
        <v>0</v>
      </c>
      <c r="O396" s="77" t="str">
        <f>CONCATENATE(CHAR(34),A396,"+",B396,CHAR(34))</f>
        <v>"Stenotrophomonas+nitritireducens"</v>
      </c>
      <c r="P396" s="36">
        <v>0</v>
      </c>
      <c r="Q396" s="49" t="s">
        <v>1462</v>
      </c>
      <c r="R396" s="49"/>
    </row>
    <row r="397" spans="1:18" x14ac:dyDescent="0.25">
      <c r="A397" s="4" t="s">
        <v>865</v>
      </c>
      <c r="B397" s="5" t="s">
        <v>1211</v>
      </c>
      <c r="C397" s="9" t="s">
        <v>193</v>
      </c>
      <c r="D397" s="6" t="s">
        <v>1455</v>
      </c>
      <c r="E397" s="6" t="s">
        <v>1455</v>
      </c>
      <c r="F397" s="7">
        <v>490</v>
      </c>
      <c r="G397" s="8" t="s">
        <v>1992</v>
      </c>
      <c r="H397" s="8" t="s">
        <v>1993</v>
      </c>
      <c r="I397" s="9">
        <v>1</v>
      </c>
      <c r="J397" s="9">
        <v>1</v>
      </c>
      <c r="K397" s="9">
        <v>1</v>
      </c>
      <c r="L397" s="34">
        <v>0</v>
      </c>
      <c r="M397" t="str">
        <f>LOWER(CONCATENATE("species/",A397,"-",B397))</f>
        <v>species/stomatobaculum-longum</v>
      </c>
      <c r="N397" s="36">
        <v>0</v>
      </c>
      <c r="O397" s="77" t="str">
        <f>CONCATENATE(CHAR(34),A397,"+",B397,CHAR(34))</f>
        <v>"Stomatobaculum+longum"</v>
      </c>
      <c r="P397" s="36">
        <v>0</v>
      </c>
      <c r="Q397" s="49" t="s">
        <v>1462</v>
      </c>
      <c r="R397" s="49"/>
    </row>
    <row r="398" spans="1:18" x14ac:dyDescent="0.25">
      <c r="A398" s="4" t="s">
        <v>890</v>
      </c>
      <c r="B398" s="5" t="s">
        <v>1281</v>
      </c>
      <c r="C398" s="9" t="s">
        <v>271</v>
      </c>
      <c r="D398" s="6" t="s">
        <v>1455</v>
      </c>
      <c r="E398" s="6" t="s">
        <v>1455</v>
      </c>
      <c r="F398" s="7">
        <v>713</v>
      </c>
      <c r="G398" s="8" t="s">
        <v>2222</v>
      </c>
      <c r="H398" s="8" t="s">
        <v>2223</v>
      </c>
      <c r="I398" s="9">
        <v>1</v>
      </c>
      <c r="J398" s="9">
        <v>1</v>
      </c>
      <c r="K398" s="9">
        <v>1</v>
      </c>
      <c r="L398" s="34">
        <v>0</v>
      </c>
      <c r="M398" t="str">
        <f>LOWER(CONCATENATE("species/",A398,"-",B398))</f>
        <v>species/streptococcus-agalactiae</v>
      </c>
      <c r="N398" s="36">
        <v>0</v>
      </c>
      <c r="O398" s="77" t="str">
        <f>CONCATENATE(CHAR(34),A398,"+",B398,CHAR(34))</f>
        <v>"Streptococcus+agalactiae"</v>
      </c>
      <c r="P398" s="36">
        <v>0</v>
      </c>
      <c r="Q398" s="49" t="s">
        <v>1462</v>
      </c>
      <c r="R398" s="49"/>
    </row>
    <row r="399" spans="1:18" x14ac:dyDescent="0.25">
      <c r="A399" s="4" t="s">
        <v>890</v>
      </c>
      <c r="B399" s="5" t="s">
        <v>1277</v>
      </c>
      <c r="C399" s="9" t="s">
        <v>266</v>
      </c>
      <c r="D399" s="6" t="s">
        <v>1455</v>
      </c>
      <c r="E399" s="6" t="s">
        <v>1455</v>
      </c>
      <c r="F399" s="7">
        <v>708</v>
      </c>
      <c r="G399" s="8" t="s">
        <v>2212</v>
      </c>
      <c r="H399" s="8" t="s">
        <v>2213</v>
      </c>
      <c r="I399" s="9">
        <v>1</v>
      </c>
      <c r="J399" s="9">
        <v>1</v>
      </c>
      <c r="K399" s="9">
        <v>1</v>
      </c>
      <c r="L399" s="34">
        <v>0</v>
      </c>
      <c r="M399" t="str">
        <f>LOWER(CONCATENATE("species/",A399,"-",B399))</f>
        <v>species/streptococcus-anginosus</v>
      </c>
      <c r="N399" s="36">
        <v>0</v>
      </c>
      <c r="O399" s="77" t="str">
        <f>CONCATENATE(CHAR(34),A399,"+",B399,CHAR(34))</f>
        <v>"Streptococcus+anginosus"</v>
      </c>
      <c r="P399" s="36">
        <v>0</v>
      </c>
      <c r="Q399" s="49" t="s">
        <v>1462</v>
      </c>
      <c r="R399" s="49"/>
    </row>
    <row r="400" spans="1:18" x14ac:dyDescent="0.25">
      <c r="A400" s="4" t="s">
        <v>890</v>
      </c>
      <c r="B400" s="5" t="s">
        <v>1267</v>
      </c>
      <c r="C400" s="9" t="s">
        <v>254</v>
      </c>
      <c r="D400" s="6" t="s">
        <v>1455</v>
      </c>
      <c r="E400" s="6" t="s">
        <v>1455</v>
      </c>
      <c r="F400" s="7">
        <v>693</v>
      </c>
      <c r="G400" s="8" t="s">
        <v>2184</v>
      </c>
      <c r="H400" s="8" t="s">
        <v>2185</v>
      </c>
      <c r="I400" s="9">
        <v>1</v>
      </c>
      <c r="J400" s="9">
        <v>1</v>
      </c>
      <c r="K400" s="9">
        <v>1</v>
      </c>
      <c r="L400" s="34">
        <v>0</v>
      </c>
      <c r="M400" t="str">
        <f>LOWER(CONCATENATE("species/",A400,"-",B400))</f>
        <v>species/streptococcus-australis</v>
      </c>
      <c r="N400" s="36">
        <v>0</v>
      </c>
      <c r="O400" s="77" t="str">
        <f>CONCATENATE(CHAR(34),A400,"+",B400,CHAR(34))</f>
        <v>"Streptococcus+australis"</v>
      </c>
      <c r="P400" s="36">
        <v>0</v>
      </c>
      <c r="Q400" s="49" t="s">
        <v>1462</v>
      </c>
      <c r="R400" s="49"/>
    </row>
    <row r="401" spans="1:18" x14ac:dyDescent="0.25">
      <c r="A401" s="4" t="s">
        <v>890</v>
      </c>
      <c r="B401" s="5" t="s">
        <v>1276</v>
      </c>
      <c r="C401" s="9" t="s">
        <v>265</v>
      </c>
      <c r="D401" s="6" t="s">
        <v>1455</v>
      </c>
      <c r="E401" s="6" t="s">
        <v>1455</v>
      </c>
      <c r="F401" s="7">
        <v>707</v>
      </c>
      <c r="G401" s="8" t="s">
        <v>2210</v>
      </c>
      <c r="H401" s="8" t="s">
        <v>2211</v>
      </c>
      <c r="I401" s="9">
        <v>1</v>
      </c>
      <c r="J401" s="9">
        <v>1</v>
      </c>
      <c r="K401" s="9">
        <v>1</v>
      </c>
      <c r="L401" s="34">
        <v>0</v>
      </c>
      <c r="M401" t="str">
        <f>LOWER(CONCATENATE("species/",A401,"-",B401))</f>
        <v>species/streptococcus-constellatus</v>
      </c>
      <c r="N401" s="36">
        <v>0</v>
      </c>
      <c r="O401" s="77" t="str">
        <f>CONCATENATE(CHAR(34),A401,"+",B401,CHAR(34))</f>
        <v>"Streptococcus+constellatus"</v>
      </c>
      <c r="P401" s="36">
        <v>0</v>
      </c>
      <c r="Q401" s="49" t="s">
        <v>1462</v>
      </c>
      <c r="R401" s="49"/>
    </row>
    <row r="402" spans="1:18" x14ac:dyDescent="0.25">
      <c r="A402" s="4" t="s">
        <v>890</v>
      </c>
      <c r="B402" s="5" t="s">
        <v>3492</v>
      </c>
      <c r="C402" s="9" t="s">
        <v>257</v>
      </c>
      <c r="D402" s="6" t="s">
        <v>1455</v>
      </c>
      <c r="E402" s="6" t="s">
        <v>1455</v>
      </c>
      <c r="F402" s="7">
        <v>697</v>
      </c>
      <c r="G402" s="8" t="s">
        <v>2192</v>
      </c>
      <c r="H402" s="8" t="s">
        <v>2193</v>
      </c>
      <c r="I402" s="9">
        <v>1</v>
      </c>
      <c r="J402" s="9">
        <v>1</v>
      </c>
      <c r="K402" s="9">
        <v>1</v>
      </c>
      <c r="L402" s="34">
        <v>0</v>
      </c>
      <c r="M402" s="42" t="s">
        <v>3473</v>
      </c>
      <c r="N402" s="41">
        <v>1</v>
      </c>
      <c r="O402" s="78" t="s">
        <v>3714</v>
      </c>
      <c r="P402" s="41">
        <v>1</v>
      </c>
      <c r="Q402" s="49" t="s">
        <v>1462</v>
      </c>
      <c r="R402" s="49"/>
    </row>
    <row r="403" spans="1:18" x14ac:dyDescent="0.25">
      <c r="A403" s="13" t="s">
        <v>890</v>
      </c>
      <c r="B403" s="17" t="s">
        <v>3493</v>
      </c>
      <c r="C403" s="9" t="s">
        <v>262</v>
      </c>
      <c r="D403" s="6" t="s">
        <v>1455</v>
      </c>
      <c r="E403" s="6" t="s">
        <v>1455</v>
      </c>
      <c r="F403" s="7">
        <v>704</v>
      </c>
      <c r="G403" s="18" t="s">
        <v>2204</v>
      </c>
      <c r="H403" s="11" t="s">
        <v>2205</v>
      </c>
      <c r="I403" s="12">
        <v>1</v>
      </c>
      <c r="J403" s="12">
        <v>1</v>
      </c>
      <c r="K403" s="9">
        <v>1</v>
      </c>
      <c r="L403" s="34">
        <v>0</v>
      </c>
      <c r="M403" s="42" t="s">
        <v>3473</v>
      </c>
      <c r="N403" s="41">
        <v>1</v>
      </c>
      <c r="O403" s="78" t="s">
        <v>3714</v>
      </c>
      <c r="P403" s="41">
        <v>1</v>
      </c>
      <c r="Q403" s="49" t="s">
        <v>1462</v>
      </c>
      <c r="R403" s="49"/>
    </row>
    <row r="404" spans="1:18" x14ac:dyDescent="0.25">
      <c r="A404" s="4" t="s">
        <v>890</v>
      </c>
      <c r="B404" s="5" t="s">
        <v>1278</v>
      </c>
      <c r="C404" s="9" t="s">
        <v>267</v>
      </c>
      <c r="D404" s="6" t="s">
        <v>1455</v>
      </c>
      <c r="E404" s="6" t="s">
        <v>1455</v>
      </c>
      <c r="F404" s="7">
        <v>709</v>
      </c>
      <c r="G404" s="8" t="s">
        <v>2214</v>
      </c>
      <c r="H404" s="8" t="s">
        <v>2215</v>
      </c>
      <c r="I404" s="9">
        <v>1</v>
      </c>
      <c r="J404" s="9">
        <v>1</v>
      </c>
      <c r="K404" s="9">
        <v>1</v>
      </c>
      <c r="L404" s="34">
        <v>0</v>
      </c>
      <c r="M404" t="str">
        <f>LOWER(CONCATENATE("species/",A404,"-",B404))</f>
        <v>species/streptococcus-downei</v>
      </c>
      <c r="N404" s="36">
        <v>0</v>
      </c>
      <c r="O404" s="77" t="str">
        <f>CONCATENATE(CHAR(34),A404,"+",B404,CHAR(34))</f>
        <v>"Streptococcus+downei"</v>
      </c>
      <c r="P404" s="36">
        <v>0</v>
      </c>
      <c r="Q404" s="49" t="s">
        <v>1462</v>
      </c>
      <c r="R404" s="49"/>
    </row>
    <row r="405" spans="1:18" x14ac:dyDescent="0.25">
      <c r="A405" s="4" t="s">
        <v>890</v>
      </c>
      <c r="B405" s="5" t="s">
        <v>1270</v>
      </c>
      <c r="C405" s="9" t="s">
        <v>258</v>
      </c>
      <c r="D405" s="6" t="s">
        <v>1455</v>
      </c>
      <c r="E405" s="6" t="s">
        <v>1455</v>
      </c>
      <c r="F405" s="7">
        <v>699</v>
      </c>
      <c r="G405" s="8" t="s">
        <v>2194</v>
      </c>
      <c r="H405" s="8" t="s">
        <v>2195</v>
      </c>
      <c r="I405" s="9">
        <v>1</v>
      </c>
      <c r="J405" s="9">
        <v>1</v>
      </c>
      <c r="K405" s="9">
        <v>1</v>
      </c>
      <c r="L405" s="34">
        <v>0</v>
      </c>
      <c r="M405" t="str">
        <f>LOWER(CONCATENATE("species/",A405,"-",B405))</f>
        <v>species/streptococcus-gordonii</v>
      </c>
      <c r="N405" s="36">
        <v>0</v>
      </c>
      <c r="O405" s="77" t="str">
        <f>CONCATENATE(CHAR(34),A405,"+",B405,CHAR(34))</f>
        <v>"Streptococcus+gordonii"</v>
      </c>
      <c r="P405" s="36">
        <v>0</v>
      </c>
      <c r="Q405" s="49" t="s">
        <v>1462</v>
      </c>
      <c r="R405" s="49"/>
    </row>
    <row r="406" spans="1:18" x14ac:dyDescent="0.25">
      <c r="A406" s="4" t="s">
        <v>890</v>
      </c>
      <c r="B406" s="5" t="s">
        <v>3494</v>
      </c>
      <c r="C406" s="9" t="s">
        <v>246</v>
      </c>
      <c r="D406" s="6" t="s">
        <v>1455</v>
      </c>
      <c r="E406" s="6" t="s">
        <v>1455</v>
      </c>
      <c r="F406" s="7">
        <v>671</v>
      </c>
      <c r="G406" s="8" t="s">
        <v>2154</v>
      </c>
      <c r="H406" s="8" t="s">
        <v>2155</v>
      </c>
      <c r="I406" s="9">
        <v>1</v>
      </c>
      <c r="J406" s="9">
        <v>1</v>
      </c>
      <c r="K406" s="9">
        <v>1</v>
      </c>
      <c r="L406" s="34">
        <v>0</v>
      </c>
      <c r="M406" s="42" t="s">
        <v>3470</v>
      </c>
      <c r="N406" s="41">
        <v>1</v>
      </c>
      <c r="O406" s="78" t="s">
        <v>3715</v>
      </c>
      <c r="P406" s="41">
        <v>1</v>
      </c>
      <c r="Q406" s="49" t="s">
        <v>1462</v>
      </c>
      <c r="R406" s="49"/>
    </row>
    <row r="407" spans="1:18" x14ac:dyDescent="0.25">
      <c r="A407" s="4" t="s">
        <v>890</v>
      </c>
      <c r="B407" s="5" t="s">
        <v>3495</v>
      </c>
      <c r="C407" s="9" t="s">
        <v>247</v>
      </c>
      <c r="D407" s="6" t="s">
        <v>1455</v>
      </c>
      <c r="E407" s="6" t="s">
        <v>1455</v>
      </c>
      <c r="F407" s="7">
        <v>672</v>
      </c>
      <c r="G407" s="8" t="s">
        <v>2156</v>
      </c>
      <c r="H407" s="8" t="s">
        <v>2157</v>
      </c>
      <c r="I407" s="9">
        <v>1</v>
      </c>
      <c r="J407" s="9">
        <v>1</v>
      </c>
      <c r="K407" s="9">
        <v>1</v>
      </c>
      <c r="L407" s="34">
        <v>0</v>
      </c>
      <c r="M407" s="42" t="s">
        <v>3470</v>
      </c>
      <c r="N407" s="41">
        <v>1</v>
      </c>
      <c r="O407" s="78" t="s">
        <v>3715</v>
      </c>
      <c r="P407" s="41">
        <v>1</v>
      </c>
      <c r="Q407" s="49" t="s">
        <v>1462</v>
      </c>
      <c r="R407" s="49"/>
    </row>
    <row r="408" spans="1:18" x14ac:dyDescent="0.25">
      <c r="A408" s="4" t="s">
        <v>890</v>
      </c>
      <c r="B408" s="5" t="s">
        <v>1275</v>
      </c>
      <c r="C408" s="9" t="s">
        <v>264</v>
      </c>
      <c r="D408" s="6" t="s">
        <v>1455</v>
      </c>
      <c r="E408" s="6" t="s">
        <v>1455</v>
      </c>
      <c r="F408" s="7">
        <v>706</v>
      </c>
      <c r="G408" s="8" t="s">
        <v>2208</v>
      </c>
      <c r="H408" s="8" t="s">
        <v>2209</v>
      </c>
      <c r="I408" s="9">
        <v>1</v>
      </c>
      <c r="J408" s="9">
        <v>1</v>
      </c>
      <c r="K408" s="9">
        <v>1</v>
      </c>
      <c r="L408" s="34">
        <v>0</v>
      </c>
      <c r="M408" t="str">
        <f>LOWER(CONCATENATE("species/",A408,"-",B408))</f>
        <v>species/streptococcus-intermedius</v>
      </c>
      <c r="N408" s="36">
        <v>0</v>
      </c>
      <c r="O408" s="77" t="str">
        <f>CONCATENATE(CHAR(34),A408,"+",B408,CHAR(34))</f>
        <v>"Streptococcus+intermedius"</v>
      </c>
      <c r="P408" s="36">
        <v>0</v>
      </c>
      <c r="Q408" s="49" t="s">
        <v>1462</v>
      </c>
      <c r="R408" s="49"/>
    </row>
    <row r="409" spans="1:18" x14ac:dyDescent="0.25">
      <c r="A409" s="4" t="s">
        <v>890</v>
      </c>
      <c r="B409" s="5" t="s">
        <v>1269</v>
      </c>
      <c r="C409" s="9" t="s">
        <v>256</v>
      </c>
      <c r="D409" s="6" t="s">
        <v>1455</v>
      </c>
      <c r="E409" s="6" t="s">
        <v>1455</v>
      </c>
      <c r="F409" s="7">
        <v>696</v>
      </c>
      <c r="G409" s="11" t="s">
        <v>2190</v>
      </c>
      <c r="H409" s="4" t="s">
        <v>2191</v>
      </c>
      <c r="I409" s="12">
        <v>1</v>
      </c>
      <c r="J409" s="12">
        <v>1</v>
      </c>
      <c r="K409" s="9">
        <v>1</v>
      </c>
      <c r="L409" s="34">
        <v>1</v>
      </c>
      <c r="M409" t="str">
        <f>LOWER(CONCATENATE("species/",A409,"-",B409))</f>
        <v>species/streptococcus-lactarius</v>
      </c>
      <c r="N409" s="36">
        <v>0</v>
      </c>
      <c r="O409" s="77" t="str">
        <f>CONCATENATE(CHAR(34),A409,"+",B409,CHAR(34))</f>
        <v>"Streptococcus+lactarius"</v>
      </c>
      <c r="P409" s="36">
        <v>0</v>
      </c>
      <c r="Q409" s="49" t="s">
        <v>1462</v>
      </c>
      <c r="R409" s="49"/>
    </row>
    <row r="410" spans="1:18" x14ac:dyDescent="0.25">
      <c r="A410" s="4" t="s">
        <v>890</v>
      </c>
      <c r="B410" s="5" t="s">
        <v>1261</v>
      </c>
      <c r="C410" s="9" t="s">
        <v>244</v>
      </c>
      <c r="D410" s="6" t="s">
        <v>1455</v>
      </c>
      <c r="E410" s="6" t="s">
        <v>1455</v>
      </c>
      <c r="F410" s="7">
        <v>666</v>
      </c>
      <c r="G410" s="8" t="s">
        <v>2148</v>
      </c>
      <c r="H410" s="8" t="s">
        <v>2149</v>
      </c>
      <c r="I410" s="9">
        <v>1</v>
      </c>
      <c r="J410" s="9">
        <v>1</v>
      </c>
      <c r="K410" s="9">
        <v>1</v>
      </c>
      <c r="L410" s="34">
        <v>0</v>
      </c>
      <c r="M410" t="str">
        <f>LOWER(CONCATENATE("species/",A410,"-",B410))</f>
        <v>species/streptococcus-mitis</v>
      </c>
      <c r="N410" s="36">
        <v>0</v>
      </c>
      <c r="O410" s="77" t="str">
        <f>CONCATENATE(CHAR(34),A410,"+",B410,CHAR(34))</f>
        <v>"Streptococcus+mitis"</v>
      </c>
      <c r="P410" s="36">
        <v>0</v>
      </c>
      <c r="Q410" s="49" t="s">
        <v>1462</v>
      </c>
      <c r="R410" s="49"/>
    </row>
    <row r="411" spans="1:18" x14ac:dyDescent="0.25">
      <c r="A411" s="4" t="s">
        <v>890</v>
      </c>
      <c r="B411" s="5" t="s">
        <v>1280</v>
      </c>
      <c r="C411" s="9" t="s">
        <v>269</v>
      </c>
      <c r="D411" s="6" t="s">
        <v>1455</v>
      </c>
      <c r="E411" s="6" t="s">
        <v>1455</v>
      </c>
      <c r="F411" s="7">
        <v>711</v>
      </c>
      <c r="G411" s="8" t="s">
        <v>2218</v>
      </c>
      <c r="H411" s="8" t="s">
        <v>2219</v>
      </c>
      <c r="I411" s="9">
        <v>1</v>
      </c>
      <c r="J411" s="9">
        <v>1</v>
      </c>
      <c r="K411" s="9">
        <v>1</v>
      </c>
      <c r="L411" s="34">
        <v>0</v>
      </c>
      <c r="M411" t="str">
        <f>LOWER(CONCATENATE("species/",A411,"-",B411))</f>
        <v>species/streptococcus-mutans</v>
      </c>
      <c r="N411" s="36">
        <v>0</v>
      </c>
      <c r="O411" s="77" t="str">
        <f>CONCATENATE(CHAR(34),A411,"+",B411,CHAR(34))</f>
        <v>"Streptococcus+mutans"</v>
      </c>
      <c r="P411" s="36">
        <v>0</v>
      </c>
      <c r="Q411" s="49" t="s">
        <v>1462</v>
      </c>
      <c r="R411" s="65"/>
    </row>
    <row r="412" spans="1:18" x14ac:dyDescent="0.25">
      <c r="A412" s="4" t="s">
        <v>890</v>
      </c>
      <c r="B412" s="5" t="s">
        <v>3488</v>
      </c>
      <c r="C412" s="9" t="s">
        <v>249</v>
      </c>
      <c r="D412" s="6" t="s">
        <v>1455</v>
      </c>
      <c r="E412" s="6" t="s">
        <v>1455</v>
      </c>
      <c r="F412" s="7">
        <v>680</v>
      </c>
      <c r="G412" s="8" t="s">
        <v>2164</v>
      </c>
      <c r="H412" s="8" t="s">
        <v>2165</v>
      </c>
      <c r="I412" s="9">
        <v>1</v>
      </c>
      <c r="J412" s="9">
        <v>1</v>
      </c>
      <c r="K412" s="9">
        <v>1</v>
      </c>
      <c r="L412" s="34">
        <v>0</v>
      </c>
      <c r="M412" s="42" t="s">
        <v>3478</v>
      </c>
      <c r="N412" s="41">
        <v>1</v>
      </c>
      <c r="O412" s="78" t="s">
        <v>3716</v>
      </c>
      <c r="P412" s="41">
        <v>1</v>
      </c>
      <c r="Q412" s="49" t="s">
        <v>1462</v>
      </c>
      <c r="R412" s="49"/>
    </row>
    <row r="413" spans="1:18" x14ac:dyDescent="0.25">
      <c r="A413" s="4" t="s">
        <v>890</v>
      </c>
      <c r="B413" s="5" t="s">
        <v>3487</v>
      </c>
      <c r="C413" s="9" t="s">
        <v>245</v>
      </c>
      <c r="D413" s="6" t="s">
        <v>1455</v>
      </c>
      <c r="E413" s="6" t="s">
        <v>1455</v>
      </c>
      <c r="F413" s="7">
        <v>669</v>
      </c>
      <c r="G413" s="8" t="s">
        <v>2150</v>
      </c>
      <c r="H413" s="8" t="s">
        <v>2151</v>
      </c>
      <c r="I413" s="9">
        <v>1</v>
      </c>
      <c r="J413" s="9">
        <v>1</v>
      </c>
      <c r="K413" s="9">
        <v>1</v>
      </c>
      <c r="L413" s="34">
        <v>0</v>
      </c>
      <c r="M413" s="42" t="s">
        <v>3478</v>
      </c>
      <c r="N413" s="41">
        <v>1</v>
      </c>
      <c r="O413" s="78" t="s">
        <v>3716</v>
      </c>
      <c r="P413" s="41">
        <v>1</v>
      </c>
      <c r="Q413" s="49" t="s">
        <v>1462</v>
      </c>
      <c r="R413" s="65"/>
    </row>
    <row r="414" spans="1:18" x14ac:dyDescent="0.25">
      <c r="A414" s="4" t="s">
        <v>890</v>
      </c>
      <c r="B414" s="5" t="s">
        <v>1263</v>
      </c>
      <c r="C414" s="9" t="s">
        <v>248</v>
      </c>
      <c r="D414" s="6" t="s">
        <v>1455</v>
      </c>
      <c r="E414" s="6" t="s">
        <v>1455</v>
      </c>
      <c r="F414" s="7">
        <v>675</v>
      </c>
      <c r="G414" s="8" t="s">
        <v>2158</v>
      </c>
      <c r="H414" s="8" t="s">
        <v>2159</v>
      </c>
      <c r="I414" s="9">
        <v>1</v>
      </c>
      <c r="J414" s="9">
        <v>1</v>
      </c>
      <c r="K414" s="9">
        <v>1</v>
      </c>
      <c r="L414" s="34">
        <v>0</v>
      </c>
      <c r="M414" s="42" t="s">
        <v>3477</v>
      </c>
      <c r="N414" s="41">
        <v>1</v>
      </c>
      <c r="O414" s="78" t="s">
        <v>3716</v>
      </c>
      <c r="P414" s="41">
        <v>1</v>
      </c>
      <c r="Q414" s="49" t="s">
        <v>1462</v>
      </c>
      <c r="R414" s="49"/>
    </row>
    <row r="415" spans="1:18" x14ac:dyDescent="0.25">
      <c r="A415" s="4" t="s">
        <v>890</v>
      </c>
      <c r="B415" s="5" t="s">
        <v>3489</v>
      </c>
      <c r="C415" s="9" t="s">
        <v>250</v>
      </c>
      <c r="D415" s="6" t="s">
        <v>1455</v>
      </c>
      <c r="E415" s="6" t="s">
        <v>1455</v>
      </c>
      <c r="F415" s="7">
        <v>682</v>
      </c>
      <c r="G415" s="8" t="s">
        <v>2168</v>
      </c>
      <c r="H415" s="8" t="s">
        <v>2169</v>
      </c>
      <c r="I415" s="9">
        <v>1</v>
      </c>
      <c r="J415" s="9">
        <v>1</v>
      </c>
      <c r="K415" s="9">
        <v>1</v>
      </c>
      <c r="L415" s="34">
        <v>0</v>
      </c>
      <c r="M415" s="42" t="s">
        <v>3471</v>
      </c>
      <c r="N415" s="41">
        <v>1</v>
      </c>
      <c r="O415" s="78" t="s">
        <v>3716</v>
      </c>
      <c r="P415" s="41">
        <v>1</v>
      </c>
      <c r="Q415" s="49" t="s">
        <v>1462</v>
      </c>
      <c r="R415" s="49"/>
    </row>
    <row r="416" spans="1:18" x14ac:dyDescent="0.25">
      <c r="A416" s="4" t="s">
        <v>890</v>
      </c>
      <c r="B416" s="5" t="s">
        <v>3490</v>
      </c>
      <c r="C416" s="9" t="s">
        <v>252</v>
      </c>
      <c r="D416" s="6" t="s">
        <v>1455</v>
      </c>
      <c r="E416" s="6" t="s">
        <v>1455</v>
      </c>
      <c r="F416" s="7">
        <v>687</v>
      </c>
      <c r="G416" s="8" t="s">
        <v>2178</v>
      </c>
      <c r="H416" s="8" t="s">
        <v>2179</v>
      </c>
      <c r="I416" s="9">
        <v>1</v>
      </c>
      <c r="J416" s="9">
        <v>1</v>
      </c>
      <c r="K416" s="9">
        <v>1</v>
      </c>
      <c r="L416" s="34">
        <v>0</v>
      </c>
      <c r="M416" s="42" t="s">
        <v>3472</v>
      </c>
      <c r="N416" s="41">
        <v>1</v>
      </c>
      <c r="O416" s="78" t="s">
        <v>3717</v>
      </c>
      <c r="P416" s="41">
        <v>1</v>
      </c>
      <c r="Q416" s="49" t="s">
        <v>1462</v>
      </c>
      <c r="R416" s="49"/>
    </row>
    <row r="417" spans="1:18" x14ac:dyDescent="0.25">
      <c r="A417" s="4" t="s">
        <v>890</v>
      </c>
      <c r="B417" s="5" t="s">
        <v>3491</v>
      </c>
      <c r="C417" s="9" t="s">
        <v>253</v>
      </c>
      <c r="D417" s="6" t="s">
        <v>1455</v>
      </c>
      <c r="E417" s="6" t="s">
        <v>1455</v>
      </c>
      <c r="F417" s="7">
        <v>689</v>
      </c>
      <c r="G417" s="8" t="s">
        <v>2182</v>
      </c>
      <c r="H417" s="8" t="s">
        <v>2183</v>
      </c>
      <c r="I417" s="9">
        <v>1</v>
      </c>
      <c r="J417" s="9">
        <v>1</v>
      </c>
      <c r="K417" s="9">
        <v>1</v>
      </c>
      <c r="L417" s="34">
        <v>0</v>
      </c>
      <c r="M417" s="42" t="s">
        <v>3472</v>
      </c>
      <c r="N417" s="41">
        <v>1</v>
      </c>
      <c r="O417" s="78" t="s">
        <v>3717</v>
      </c>
      <c r="P417" s="41">
        <v>1</v>
      </c>
      <c r="Q417" s="49" t="s">
        <v>1462</v>
      </c>
      <c r="R417" s="49"/>
    </row>
    <row r="418" spans="1:18" x14ac:dyDescent="0.25">
      <c r="A418" s="4" t="s">
        <v>890</v>
      </c>
      <c r="B418" s="5" t="s">
        <v>1268</v>
      </c>
      <c r="C418" s="9" t="s">
        <v>255</v>
      </c>
      <c r="D418" s="6" t="s">
        <v>1455</v>
      </c>
      <c r="E418" s="6" t="s">
        <v>1455</v>
      </c>
      <c r="F418" s="7">
        <v>695</v>
      </c>
      <c r="G418" s="8" t="s">
        <v>2188</v>
      </c>
      <c r="H418" s="8" t="s">
        <v>2189</v>
      </c>
      <c r="I418" s="9">
        <v>1</v>
      </c>
      <c r="J418" s="9">
        <v>1</v>
      </c>
      <c r="K418" s="9">
        <v>1</v>
      </c>
      <c r="L418" s="34">
        <v>0</v>
      </c>
      <c r="M418" t="str">
        <f>LOWER(CONCATENATE("species/",A418,"-",B418))</f>
        <v>species/streptococcus-peroris</v>
      </c>
      <c r="N418" s="36">
        <v>0</v>
      </c>
      <c r="O418" s="77" t="str">
        <f>CONCATENATE(CHAR(34),A418,"+",B418,CHAR(34))</f>
        <v>"Streptococcus+peroris"</v>
      </c>
      <c r="P418" s="36">
        <v>0</v>
      </c>
      <c r="Q418" s="49" t="s">
        <v>1462</v>
      </c>
      <c r="R418" s="49"/>
    </row>
    <row r="419" spans="1:18" x14ac:dyDescent="0.25">
      <c r="A419" s="4" t="s">
        <v>890</v>
      </c>
      <c r="B419" s="5" t="s">
        <v>1040</v>
      </c>
      <c r="C419" s="9" t="s">
        <v>243</v>
      </c>
      <c r="D419" s="6" t="s">
        <v>1455</v>
      </c>
      <c r="E419" s="6" t="s">
        <v>1455</v>
      </c>
      <c r="F419" s="7">
        <v>665</v>
      </c>
      <c r="G419" s="8" t="s">
        <v>2146</v>
      </c>
      <c r="H419" s="8" t="s">
        <v>2147</v>
      </c>
      <c r="I419" s="9">
        <v>1</v>
      </c>
      <c r="J419" s="9">
        <v>1</v>
      </c>
      <c r="K419" s="9">
        <v>1</v>
      </c>
      <c r="L419" s="34">
        <v>0</v>
      </c>
      <c r="M419" t="str">
        <f>LOWER(CONCATENATE("species/",A419,"-",B419))</f>
        <v>species/streptococcus-pneumoniae</v>
      </c>
      <c r="N419" s="36">
        <v>0</v>
      </c>
      <c r="O419" s="77" t="str">
        <f>CONCATENATE(CHAR(34),A419,"+",B419,CHAR(34))</f>
        <v>"Streptococcus+pneumoniae"</v>
      </c>
      <c r="P419" s="36">
        <v>0</v>
      </c>
      <c r="Q419" s="49" t="s">
        <v>1462</v>
      </c>
      <c r="R419" s="49"/>
    </row>
    <row r="420" spans="1:18" x14ac:dyDescent="0.25">
      <c r="A420" s="4" t="s">
        <v>890</v>
      </c>
      <c r="B420" s="5" t="s">
        <v>1169</v>
      </c>
      <c r="C420" s="9" t="s">
        <v>270</v>
      </c>
      <c r="D420" s="6" t="s">
        <v>1455</v>
      </c>
      <c r="E420" s="6" t="s">
        <v>1455</v>
      </c>
      <c r="F420" s="7">
        <v>712</v>
      </c>
      <c r="G420" s="8" t="s">
        <v>2220</v>
      </c>
      <c r="H420" s="8" t="s">
        <v>2221</v>
      </c>
      <c r="I420" s="9">
        <v>1</v>
      </c>
      <c r="J420" s="9">
        <v>1</v>
      </c>
      <c r="K420" s="9">
        <v>1</v>
      </c>
      <c r="L420" s="34">
        <v>0</v>
      </c>
      <c r="M420" t="str">
        <f>LOWER(CONCATENATE("species/",A420,"-",B420))</f>
        <v>species/streptococcus-pyogenes</v>
      </c>
      <c r="N420" s="36">
        <v>0</v>
      </c>
      <c r="O420" s="77" t="str">
        <f>CONCATENATE(CHAR(34),A420,"+",B420,CHAR(34))</f>
        <v>"Streptococcus+pyogenes"</v>
      </c>
      <c r="P420" s="36">
        <v>0</v>
      </c>
      <c r="Q420" s="49" t="s">
        <v>1462</v>
      </c>
      <c r="R420" s="49"/>
    </row>
    <row r="421" spans="1:18" x14ac:dyDescent="0.25">
      <c r="A421" s="4" t="s">
        <v>890</v>
      </c>
      <c r="B421" s="5" t="s">
        <v>1272</v>
      </c>
      <c r="C421" s="9" t="s">
        <v>260</v>
      </c>
      <c r="D421" s="6" t="s">
        <v>1455</v>
      </c>
      <c r="E421" s="6" t="s">
        <v>1455</v>
      </c>
      <c r="F421" s="7">
        <v>702</v>
      </c>
      <c r="G421" s="8" t="s">
        <v>2200</v>
      </c>
      <c r="H421" s="8" t="s">
        <v>2201</v>
      </c>
      <c r="I421" s="9">
        <v>1</v>
      </c>
      <c r="J421" s="9">
        <v>1</v>
      </c>
      <c r="K421" s="9">
        <v>1</v>
      </c>
      <c r="L421" s="34">
        <v>0</v>
      </c>
      <c r="M421" t="str">
        <f>LOWER(CONCATENATE("species/",A421,"-",B421))</f>
        <v>species/streptococcus-salivarius</v>
      </c>
      <c r="N421" s="36">
        <v>0</v>
      </c>
      <c r="O421" s="77" t="str">
        <f>CONCATENATE(CHAR(34),A421,"+",B421,CHAR(34))</f>
        <v>"Streptococcus+salivarius"</v>
      </c>
      <c r="P421" s="36">
        <v>0</v>
      </c>
      <c r="Q421" s="49" t="s">
        <v>1462</v>
      </c>
      <c r="R421" s="49"/>
    </row>
    <row r="422" spans="1:18" x14ac:dyDescent="0.25">
      <c r="A422" s="4" t="s">
        <v>890</v>
      </c>
      <c r="B422" s="5" t="s">
        <v>1227</v>
      </c>
      <c r="C422" s="9" t="s">
        <v>251</v>
      </c>
      <c r="D422" s="6" t="s">
        <v>1455</v>
      </c>
      <c r="E422" s="6" t="s">
        <v>1455</v>
      </c>
      <c r="F422" s="7">
        <v>684</v>
      </c>
      <c r="G422" s="8" t="s">
        <v>2172</v>
      </c>
      <c r="H422" s="8" t="s">
        <v>2173</v>
      </c>
      <c r="I422" s="9">
        <v>1</v>
      </c>
      <c r="J422" s="9">
        <v>1</v>
      </c>
      <c r="K422" s="9">
        <v>1</v>
      </c>
      <c r="L422" s="34">
        <v>0</v>
      </c>
      <c r="M422" t="str">
        <f>LOWER(CONCATENATE("species/",A422,"-",B422))</f>
        <v>species/streptococcus-sanguinis</v>
      </c>
      <c r="N422" s="36">
        <v>0</v>
      </c>
      <c r="O422" s="77" t="str">
        <f>CONCATENATE(CHAR(34),A422,"+",B422,CHAR(34))</f>
        <v>"Streptococcus+sanguinis"</v>
      </c>
      <c r="P422" s="36">
        <v>0</v>
      </c>
      <c r="Q422" s="49" t="s">
        <v>1462</v>
      </c>
      <c r="R422" s="49"/>
    </row>
    <row r="423" spans="1:18" x14ac:dyDescent="0.25">
      <c r="A423" s="4" t="s">
        <v>890</v>
      </c>
      <c r="B423" s="5" t="s">
        <v>1274</v>
      </c>
      <c r="C423" s="9" t="s">
        <v>263</v>
      </c>
      <c r="D423" s="6" t="s">
        <v>1455</v>
      </c>
      <c r="E423" s="6" t="s">
        <v>1455</v>
      </c>
      <c r="F423" s="7">
        <v>705</v>
      </c>
      <c r="G423" s="8" t="s">
        <v>2206</v>
      </c>
      <c r="H423" s="8" t="s">
        <v>2207</v>
      </c>
      <c r="I423" s="9">
        <v>1</v>
      </c>
      <c r="J423" s="9">
        <v>1</v>
      </c>
      <c r="K423" s="9">
        <v>1</v>
      </c>
      <c r="L423" s="34">
        <v>0</v>
      </c>
      <c r="M423" t="str">
        <f>LOWER(CONCATENATE("species/",A423,"-",B423))</f>
        <v>species/streptococcus-sinensis</v>
      </c>
      <c r="N423" s="36">
        <v>0</v>
      </c>
      <c r="O423" s="77" t="str">
        <f>CONCATENATE(CHAR(34),A423,"+",B423,CHAR(34))</f>
        <v>"Streptococcus+sinensis"</v>
      </c>
      <c r="P423" s="36">
        <v>0</v>
      </c>
      <c r="Q423" s="49" t="s">
        <v>1462</v>
      </c>
      <c r="R423" s="49"/>
    </row>
    <row r="424" spans="1:18" x14ac:dyDescent="0.25">
      <c r="A424" s="4" t="s">
        <v>890</v>
      </c>
      <c r="B424" s="5" t="s">
        <v>1279</v>
      </c>
      <c r="C424" s="9" t="s">
        <v>268</v>
      </c>
      <c r="D424" s="6" t="s">
        <v>1455</v>
      </c>
      <c r="E424" s="6" t="s">
        <v>1455</v>
      </c>
      <c r="F424" s="7">
        <v>710</v>
      </c>
      <c r="G424" s="8" t="s">
        <v>2216</v>
      </c>
      <c r="H424" s="8" t="s">
        <v>2217</v>
      </c>
      <c r="I424" s="9">
        <v>1</v>
      </c>
      <c r="J424" s="9">
        <v>1</v>
      </c>
      <c r="K424" s="9">
        <v>1</v>
      </c>
      <c r="L424" s="34">
        <v>0</v>
      </c>
      <c r="M424" t="str">
        <f>LOWER(CONCATENATE("species/",A424,"-",B424))</f>
        <v>species/streptococcus-sobrinus</v>
      </c>
      <c r="N424" s="36">
        <v>0</v>
      </c>
      <c r="O424" s="77" t="str">
        <f>CONCATENATE(CHAR(34),A424,"+",B424,CHAR(34))</f>
        <v>"Streptococcus+sobrinus"</v>
      </c>
      <c r="P424" s="36">
        <v>0</v>
      </c>
      <c r="Q424" s="49" t="s">
        <v>1462</v>
      </c>
      <c r="R424" s="49"/>
    </row>
    <row r="425" spans="1:18" x14ac:dyDescent="0.25">
      <c r="A425" s="13" t="s">
        <v>890</v>
      </c>
      <c r="B425" s="13" t="s">
        <v>1271</v>
      </c>
      <c r="C425" s="9" t="s">
        <v>259</v>
      </c>
      <c r="D425" s="6" t="s">
        <v>1455</v>
      </c>
      <c r="E425" s="6" t="s">
        <v>1455</v>
      </c>
      <c r="F425" s="7">
        <v>700</v>
      </c>
      <c r="G425" s="14" t="s">
        <v>2196</v>
      </c>
      <c r="H425" s="13" t="s">
        <v>2197</v>
      </c>
      <c r="I425" s="9">
        <v>1</v>
      </c>
      <c r="J425" s="9">
        <v>1</v>
      </c>
      <c r="K425" s="9">
        <v>1</v>
      </c>
      <c r="L425" s="34">
        <v>0</v>
      </c>
      <c r="M425" t="str">
        <f>LOWER(CONCATENATE("species/",A425,"-",B425))</f>
        <v>species/streptococcus-thermophilus</v>
      </c>
      <c r="N425" s="36">
        <v>0</v>
      </c>
      <c r="O425" s="77" t="str">
        <f>CONCATENATE(CHAR(34),A425,"+",B425,CHAR(34))</f>
        <v>"Streptococcus+thermophilus"</v>
      </c>
      <c r="P425" s="36">
        <v>0</v>
      </c>
      <c r="Q425" s="49" t="s">
        <v>1462</v>
      </c>
      <c r="R425" s="49"/>
    </row>
    <row r="426" spans="1:18" x14ac:dyDescent="0.25">
      <c r="A426" s="4" t="s">
        <v>890</v>
      </c>
      <c r="B426" s="5" t="s">
        <v>1273</v>
      </c>
      <c r="C426" s="9" t="s">
        <v>261</v>
      </c>
      <c r="D426" s="6" t="s">
        <v>1455</v>
      </c>
      <c r="E426" s="6" t="s">
        <v>1455</v>
      </c>
      <c r="F426" s="7">
        <v>703</v>
      </c>
      <c r="G426" s="8" t="s">
        <v>2202</v>
      </c>
      <c r="H426" s="8" t="s">
        <v>2203</v>
      </c>
      <c r="I426" s="9">
        <v>1</v>
      </c>
      <c r="J426" s="9">
        <v>1</v>
      </c>
      <c r="K426" s="9">
        <v>1</v>
      </c>
      <c r="L426" s="34">
        <v>0</v>
      </c>
      <c r="M426" t="str">
        <f>LOWER(CONCATENATE("species/",A426,"-",B426))</f>
        <v>species/streptococcus-vestibularis</v>
      </c>
      <c r="N426" s="36">
        <v>0</v>
      </c>
      <c r="O426" s="77" t="str">
        <f>CONCATENATE(CHAR(34),A426,"+",B426,CHAR(34))</f>
        <v>"Streptococcus+vestibularis"</v>
      </c>
      <c r="P426" s="36">
        <v>0</v>
      </c>
      <c r="Q426" s="49" t="s">
        <v>1462</v>
      </c>
      <c r="R426" s="49"/>
    </row>
    <row r="427" spans="1:18" x14ac:dyDescent="0.25">
      <c r="A427" s="4" t="s">
        <v>853</v>
      </c>
      <c r="B427" s="5" t="s">
        <v>1164</v>
      </c>
      <c r="C427" s="9" t="s">
        <v>144</v>
      </c>
      <c r="D427" s="6" t="s">
        <v>1455</v>
      </c>
      <c r="E427" s="6" t="s">
        <v>1455</v>
      </c>
      <c r="F427" s="7">
        <v>275</v>
      </c>
      <c r="G427" s="8" t="s">
        <v>1844</v>
      </c>
      <c r="H427" s="8" t="s">
        <v>1845</v>
      </c>
      <c r="I427" s="9">
        <v>1</v>
      </c>
      <c r="J427" s="9">
        <v>1</v>
      </c>
      <c r="K427" s="9">
        <v>1</v>
      </c>
      <c r="L427" s="34">
        <v>0</v>
      </c>
      <c r="M427" t="str">
        <f>LOWER(CONCATENATE("species/",A427,"-",B427))</f>
        <v>species/tannerella-forsythia</v>
      </c>
      <c r="N427" s="36">
        <v>0</v>
      </c>
      <c r="O427" s="77" t="str">
        <f>CONCATENATE(CHAR(34),A427,"+",B427,CHAR(34))</f>
        <v>"Tannerella+forsythia"</v>
      </c>
      <c r="P427" s="36">
        <v>0</v>
      </c>
      <c r="Q427" s="49" t="s">
        <v>1462</v>
      </c>
      <c r="R427" s="49"/>
    </row>
    <row r="428" spans="1:18" x14ac:dyDescent="0.25">
      <c r="A428" s="4" t="s">
        <v>858</v>
      </c>
      <c r="B428" s="5" t="s">
        <v>1186</v>
      </c>
      <c r="C428" s="9" t="s">
        <v>163</v>
      </c>
      <c r="D428" s="6" t="s">
        <v>1455</v>
      </c>
      <c r="E428" s="6" t="s">
        <v>1455</v>
      </c>
      <c r="F428" s="7">
        <v>402</v>
      </c>
      <c r="G428" s="8" t="s">
        <v>1914</v>
      </c>
      <c r="H428" s="8" t="s">
        <v>1915</v>
      </c>
      <c r="I428" s="9">
        <v>1</v>
      </c>
      <c r="J428" s="9">
        <v>1</v>
      </c>
      <c r="K428" s="9">
        <v>1</v>
      </c>
      <c r="L428" s="34">
        <v>1</v>
      </c>
      <c r="M428" t="str">
        <f>LOWER(CONCATENATE("species/",A428,"-",B428))</f>
        <v>species/treponema-amylovorum</v>
      </c>
      <c r="N428" s="36">
        <v>0</v>
      </c>
      <c r="O428" s="77" t="str">
        <f>CONCATENATE(CHAR(34),A428,"+",B428,CHAR(34))</f>
        <v>"Treponema+amylovorum"</v>
      </c>
      <c r="P428" s="36">
        <v>0</v>
      </c>
      <c r="Q428" s="49" t="s">
        <v>1462</v>
      </c>
      <c r="R428" s="49"/>
    </row>
    <row r="429" spans="1:18" x14ac:dyDescent="0.25">
      <c r="A429" s="4" t="s">
        <v>858</v>
      </c>
      <c r="B429" s="5" t="s">
        <v>1134</v>
      </c>
      <c r="C429" s="9" t="s">
        <v>157</v>
      </c>
      <c r="D429" s="6" t="s">
        <v>1455</v>
      </c>
      <c r="E429" s="6" t="s">
        <v>1455</v>
      </c>
      <c r="F429" s="7">
        <v>364</v>
      </c>
      <c r="G429" s="8" t="s">
        <v>1890</v>
      </c>
      <c r="H429" s="8" t="s">
        <v>1891</v>
      </c>
      <c r="I429" s="9">
        <v>1</v>
      </c>
      <c r="J429" s="9">
        <v>1</v>
      </c>
      <c r="K429" s="9">
        <v>1</v>
      </c>
      <c r="L429" s="34">
        <v>0</v>
      </c>
      <c r="M429" t="str">
        <f>LOWER(CONCATENATE("species/",A429,"-",B429))</f>
        <v>species/treponema-denticola</v>
      </c>
      <c r="N429" s="36">
        <v>0</v>
      </c>
      <c r="O429" s="77" t="str">
        <f>CONCATENATE(CHAR(34),A429,"+",B429,CHAR(34))</f>
        <v>"Treponema+denticola"</v>
      </c>
      <c r="P429" s="36">
        <v>0</v>
      </c>
      <c r="Q429" s="49" t="s">
        <v>1462</v>
      </c>
      <c r="R429" s="49"/>
    </row>
    <row r="430" spans="1:18" x14ac:dyDescent="0.25">
      <c r="A430" s="4" t="s">
        <v>858</v>
      </c>
      <c r="B430" s="5" t="s">
        <v>1190</v>
      </c>
      <c r="C430" s="9" t="s">
        <v>167</v>
      </c>
      <c r="D430" s="6" t="s">
        <v>1455</v>
      </c>
      <c r="E430" s="6" t="s">
        <v>1455</v>
      </c>
      <c r="F430" s="7">
        <v>413</v>
      </c>
      <c r="G430" s="8" t="s">
        <v>1924</v>
      </c>
      <c r="H430" s="8" t="s">
        <v>1925</v>
      </c>
      <c r="I430" s="9">
        <v>1</v>
      </c>
      <c r="J430" s="9">
        <v>1</v>
      </c>
      <c r="K430" s="9">
        <v>1</v>
      </c>
      <c r="L430" s="34">
        <v>0</v>
      </c>
      <c r="M430" t="str">
        <f>LOWER(CONCATENATE("species/",A430,"-",B430))</f>
        <v>species/treponema-lecithinolyticum</v>
      </c>
      <c r="N430" s="36">
        <v>0</v>
      </c>
      <c r="O430" s="77" t="str">
        <f>CONCATENATE(CHAR(34),A430,"+",B430,CHAR(34))</f>
        <v>"Treponema+lecithinolyticum"</v>
      </c>
      <c r="P430" s="36">
        <v>0</v>
      </c>
      <c r="Q430" s="49" t="s">
        <v>1462</v>
      </c>
      <c r="R430" s="49"/>
    </row>
    <row r="431" spans="1:18" x14ac:dyDescent="0.25">
      <c r="A431" s="4" t="s">
        <v>858</v>
      </c>
      <c r="B431" s="5" t="s">
        <v>1189</v>
      </c>
      <c r="C431" s="9" t="s">
        <v>166</v>
      </c>
      <c r="D431" s="6" t="s">
        <v>1455</v>
      </c>
      <c r="E431" s="6" t="s">
        <v>1455</v>
      </c>
      <c r="F431" s="7">
        <v>410</v>
      </c>
      <c r="G431" s="8" t="s">
        <v>1920</v>
      </c>
      <c r="H431" s="8" t="s">
        <v>1921</v>
      </c>
      <c r="I431" s="9">
        <v>1</v>
      </c>
      <c r="J431" s="9">
        <v>1</v>
      </c>
      <c r="K431" s="9">
        <v>1</v>
      </c>
      <c r="L431" s="34">
        <v>0</v>
      </c>
      <c r="M431" t="str">
        <f>LOWER(CONCATENATE("species/",A431,"-",B431))</f>
        <v>species/treponema-maltophilum</v>
      </c>
      <c r="N431" s="36">
        <v>0</v>
      </c>
      <c r="O431" s="77" t="str">
        <f>CONCATENATE(CHAR(34),A431,"+",B431,CHAR(34))</f>
        <v>"Treponema+maltophilum"</v>
      </c>
      <c r="P431" s="36">
        <v>0</v>
      </c>
      <c r="Q431" s="49" t="s">
        <v>1462</v>
      </c>
      <c r="R431" s="49"/>
    </row>
    <row r="432" spans="1:18" x14ac:dyDescent="0.25">
      <c r="A432" s="16" t="s">
        <v>858</v>
      </c>
      <c r="B432" s="20" t="s">
        <v>1178</v>
      </c>
      <c r="C432" s="9" t="s">
        <v>160</v>
      </c>
      <c r="D432" s="6" t="s">
        <v>1455</v>
      </c>
      <c r="E432" s="6" t="s">
        <v>1455</v>
      </c>
      <c r="F432" s="7">
        <v>375</v>
      </c>
      <c r="G432" s="8" t="s">
        <v>1898</v>
      </c>
      <c r="H432" s="8" t="s">
        <v>1899</v>
      </c>
      <c r="I432" s="9">
        <v>1</v>
      </c>
      <c r="J432" s="9">
        <v>1</v>
      </c>
      <c r="K432" s="9">
        <v>1</v>
      </c>
      <c r="L432" s="34">
        <v>0</v>
      </c>
      <c r="M432" t="str">
        <f>LOWER(CONCATENATE("species/",A432,"-",B432))</f>
        <v>species/treponema-medium</v>
      </c>
      <c r="N432" s="36">
        <v>0</v>
      </c>
      <c r="O432" s="77" t="str">
        <f>CONCATENATE(CHAR(34),A432,"+",B432,CHAR(34))</f>
        <v>"Treponema+medium"</v>
      </c>
      <c r="P432" s="36">
        <v>0</v>
      </c>
      <c r="Q432" s="49" t="s">
        <v>1462</v>
      </c>
      <c r="R432" s="49"/>
    </row>
    <row r="433" spans="1:18" x14ac:dyDescent="0.25">
      <c r="A433" s="4" t="s">
        <v>858</v>
      </c>
      <c r="B433" s="5" t="s">
        <v>1177</v>
      </c>
      <c r="C433" s="9" t="s">
        <v>159</v>
      </c>
      <c r="D433" s="6" t="s">
        <v>1455</v>
      </c>
      <c r="E433" s="6" t="s">
        <v>1455</v>
      </c>
      <c r="F433" s="7">
        <v>370</v>
      </c>
      <c r="G433" s="8" t="s">
        <v>1896</v>
      </c>
      <c r="H433" s="8" t="s">
        <v>1897</v>
      </c>
      <c r="I433" s="9">
        <v>1</v>
      </c>
      <c r="J433" s="9">
        <v>1</v>
      </c>
      <c r="K433" s="9">
        <v>1</v>
      </c>
      <c r="L433" s="34">
        <v>0</v>
      </c>
      <c r="M433" t="str">
        <f>LOWER(CONCATENATE("species/",A433,"-",B433))</f>
        <v>species/treponema-pallidum</v>
      </c>
      <c r="N433" s="36">
        <v>0</v>
      </c>
      <c r="O433" s="77" t="str">
        <f>CONCATENATE(CHAR(34),A433,"+",B433,CHAR(34))</f>
        <v>"Treponema+pallidum"</v>
      </c>
      <c r="P433" s="36">
        <v>0</v>
      </c>
      <c r="Q433" s="49" t="s">
        <v>1462</v>
      </c>
      <c r="R433" s="49"/>
    </row>
    <row r="434" spans="1:18" x14ac:dyDescent="0.25">
      <c r="A434" s="4" t="s">
        <v>858</v>
      </c>
      <c r="B434" s="5" t="s">
        <v>1187</v>
      </c>
      <c r="C434" s="9" t="s">
        <v>164</v>
      </c>
      <c r="D434" s="6" t="s">
        <v>1455</v>
      </c>
      <c r="E434" s="6" t="s">
        <v>1455</v>
      </c>
      <c r="F434" s="7">
        <v>407</v>
      </c>
      <c r="G434" s="8" t="s">
        <v>1916</v>
      </c>
      <c r="H434" s="8" t="s">
        <v>1917</v>
      </c>
      <c r="I434" s="9">
        <v>1</v>
      </c>
      <c r="J434" s="9">
        <v>1</v>
      </c>
      <c r="K434" s="9">
        <v>1</v>
      </c>
      <c r="L434" s="34">
        <v>1</v>
      </c>
      <c r="M434" t="str">
        <f>LOWER(CONCATENATE("species/",A434,"-",B434))</f>
        <v>species/treponema-parvum</v>
      </c>
      <c r="N434" s="36">
        <v>0</v>
      </c>
      <c r="O434" s="77" t="str">
        <f>CONCATENATE(CHAR(34),A434,"+",B434,CHAR(34))</f>
        <v>"Treponema+parvum"</v>
      </c>
      <c r="P434" s="36">
        <v>0</v>
      </c>
      <c r="Q434" s="49" t="s">
        <v>1462</v>
      </c>
      <c r="R434" s="49"/>
    </row>
    <row r="435" spans="1:18" x14ac:dyDescent="0.25">
      <c r="A435" s="4" t="s">
        <v>858</v>
      </c>
      <c r="B435" s="5" t="s">
        <v>1188</v>
      </c>
      <c r="C435" s="9" t="s">
        <v>165</v>
      </c>
      <c r="D435" s="6" t="s">
        <v>1455</v>
      </c>
      <c r="E435" s="6" t="s">
        <v>1455</v>
      </c>
      <c r="F435" s="7">
        <v>408</v>
      </c>
      <c r="G435" s="8" t="s">
        <v>1918</v>
      </c>
      <c r="H435" s="8" t="s">
        <v>1919</v>
      </c>
      <c r="I435" s="9">
        <v>1</v>
      </c>
      <c r="J435" s="9">
        <v>1</v>
      </c>
      <c r="K435" s="9">
        <v>1</v>
      </c>
      <c r="L435" s="34">
        <v>1</v>
      </c>
      <c r="M435" t="str">
        <f>LOWER(CONCATENATE("species/",A435,"-",B435))</f>
        <v>species/treponema-pectinovorum</v>
      </c>
      <c r="N435" s="36">
        <v>0</v>
      </c>
      <c r="O435" s="77" t="str">
        <f>CONCATENATE(CHAR(34),A435,"+",B435,CHAR(34))</f>
        <v>"Treponema+pectinovorum"</v>
      </c>
      <c r="P435" s="36">
        <v>0</v>
      </c>
      <c r="Q435" s="49" t="s">
        <v>1462</v>
      </c>
      <c r="R435" s="49"/>
    </row>
    <row r="436" spans="1:18" x14ac:dyDescent="0.25">
      <c r="A436" s="4" t="s">
        <v>858</v>
      </c>
      <c r="B436" s="5" t="s">
        <v>1176</v>
      </c>
      <c r="C436" s="9" t="s">
        <v>158</v>
      </c>
      <c r="D436" s="6" t="s">
        <v>1455</v>
      </c>
      <c r="E436" s="6" t="s">
        <v>1455</v>
      </c>
      <c r="F436" s="7">
        <v>366</v>
      </c>
      <c r="G436" s="8" t="s">
        <v>1894</v>
      </c>
      <c r="H436" s="8" t="s">
        <v>1895</v>
      </c>
      <c r="I436" s="9">
        <v>1</v>
      </c>
      <c r="J436" s="9">
        <v>1</v>
      </c>
      <c r="K436" s="9">
        <v>1</v>
      </c>
      <c r="L436" s="34">
        <v>0</v>
      </c>
      <c r="M436" t="str">
        <f>LOWER(CONCATENATE("species/",A436,"-",B436))</f>
        <v>species/treponema-putidum</v>
      </c>
      <c r="N436" s="36">
        <v>0</v>
      </c>
      <c r="O436" s="77" t="str">
        <f>CONCATENATE(CHAR(34),A436,"+",B436,CHAR(34))</f>
        <v>"Treponema+putidum"</v>
      </c>
      <c r="P436" s="36">
        <v>0</v>
      </c>
      <c r="Q436" s="49" t="s">
        <v>1462</v>
      </c>
      <c r="R436" s="49"/>
    </row>
    <row r="437" spans="1:18" x14ac:dyDescent="0.25">
      <c r="A437" s="39" t="s">
        <v>858</v>
      </c>
      <c r="B437" s="40" t="s">
        <v>1184</v>
      </c>
      <c r="C437" s="9" t="s">
        <v>162</v>
      </c>
      <c r="D437" s="6" t="s">
        <v>1455</v>
      </c>
      <c r="E437" s="6" t="s">
        <v>1455</v>
      </c>
      <c r="F437" s="7">
        <v>395</v>
      </c>
      <c r="G437" s="8" t="s">
        <v>1910</v>
      </c>
      <c r="H437" s="8" t="s">
        <v>1911</v>
      </c>
      <c r="I437" s="9">
        <v>1</v>
      </c>
      <c r="J437" s="9">
        <v>1</v>
      </c>
      <c r="K437" s="9">
        <v>1</v>
      </c>
      <c r="L437" s="34">
        <v>0</v>
      </c>
      <c r="M437" s="42" t="s">
        <v>3479</v>
      </c>
      <c r="N437" s="41">
        <v>1</v>
      </c>
      <c r="O437" s="78" t="s">
        <v>3718</v>
      </c>
      <c r="P437" s="41">
        <v>1</v>
      </c>
      <c r="Q437" s="49" t="s">
        <v>1462</v>
      </c>
      <c r="R437" s="49"/>
    </row>
    <row r="438" spans="1:18" x14ac:dyDescent="0.25">
      <c r="A438" s="4" t="s">
        <v>858</v>
      </c>
      <c r="B438" s="5" t="s">
        <v>1179</v>
      </c>
      <c r="C438" s="9" t="s">
        <v>161</v>
      </c>
      <c r="D438" s="6" t="s">
        <v>1455</v>
      </c>
      <c r="E438" s="6" t="s">
        <v>1455</v>
      </c>
      <c r="F438" s="7">
        <v>377</v>
      </c>
      <c r="G438" s="8" t="s">
        <v>1900</v>
      </c>
      <c r="H438" s="8" t="s">
        <v>1901</v>
      </c>
      <c r="I438" s="9">
        <v>1</v>
      </c>
      <c r="J438" s="9">
        <v>1</v>
      </c>
      <c r="K438" s="9">
        <v>1</v>
      </c>
      <c r="L438" s="34">
        <v>0</v>
      </c>
      <c r="M438" t="str">
        <f>LOWER(CONCATENATE("species/",A438,"-",B438))</f>
        <v>species/treponema-vincentii</v>
      </c>
      <c r="N438" s="36">
        <v>0</v>
      </c>
      <c r="O438" s="77" t="str">
        <f>CONCATENATE(CHAR(34),A438,"+",B438,CHAR(34))</f>
        <v>"Treponema+vincentii"</v>
      </c>
      <c r="P438" s="36">
        <v>0</v>
      </c>
      <c r="Q438" s="49" t="s">
        <v>1462</v>
      </c>
      <c r="R438" s="49"/>
    </row>
    <row r="439" spans="1:18" x14ac:dyDescent="0.25">
      <c r="A439" s="4" t="s">
        <v>919</v>
      </c>
      <c r="B439" s="5" t="s">
        <v>1062</v>
      </c>
      <c r="C439" s="9" t="s">
        <v>383</v>
      </c>
      <c r="D439" s="6" t="s">
        <v>1455</v>
      </c>
      <c r="E439" s="6" t="s">
        <v>1455</v>
      </c>
      <c r="F439" s="7">
        <v>874</v>
      </c>
      <c r="G439" s="8" t="s">
        <v>2480</v>
      </c>
      <c r="H439" s="8" t="s">
        <v>2481</v>
      </c>
      <c r="I439" s="9">
        <v>1</v>
      </c>
      <c r="J439" s="9">
        <v>1</v>
      </c>
      <c r="K439" s="9">
        <v>1</v>
      </c>
      <c r="L439" s="34">
        <v>0</v>
      </c>
      <c r="M439" t="str">
        <f>LOWER(CONCATENATE("species/",A439,"-",B439))</f>
        <v>species/turicella-otitidis</v>
      </c>
      <c r="N439" s="36">
        <v>0</v>
      </c>
      <c r="O439" s="77" t="str">
        <f>CONCATENATE(CHAR(34),A439,"+",B439,CHAR(34))</f>
        <v>"Turicella+otitidis"</v>
      </c>
      <c r="P439" s="36">
        <v>0</v>
      </c>
      <c r="Q439" s="49" t="s">
        <v>1462</v>
      </c>
      <c r="R439" s="49"/>
    </row>
    <row r="440" spans="1:18" x14ac:dyDescent="0.25">
      <c r="A440" s="4" t="s">
        <v>819</v>
      </c>
      <c r="B440" s="5" t="s">
        <v>1093</v>
      </c>
      <c r="C440" s="9" t="s">
        <v>68</v>
      </c>
      <c r="D440" s="6" t="s">
        <v>1455</v>
      </c>
      <c r="E440" s="6" t="s">
        <v>1455</v>
      </c>
      <c r="F440" s="7">
        <v>117</v>
      </c>
      <c r="G440" s="8" t="s">
        <v>1644</v>
      </c>
      <c r="H440" s="8" t="s">
        <v>1645</v>
      </c>
      <c r="I440" s="9">
        <v>1</v>
      </c>
      <c r="J440" s="9">
        <v>1</v>
      </c>
      <c r="K440" s="9">
        <v>1</v>
      </c>
      <c r="L440" s="34">
        <v>0</v>
      </c>
      <c r="M440" t="str">
        <f>LOWER(CONCATENATE("species/",A440,"-",B440))</f>
        <v>species/variovorax-paradoxus</v>
      </c>
      <c r="N440" s="36">
        <v>0</v>
      </c>
      <c r="O440" s="77" t="str">
        <f>CONCATENATE(CHAR(34),A440,"+",B440,CHAR(34))</f>
        <v>"Variovorax+paradoxus"</v>
      </c>
      <c r="P440" s="36">
        <v>0</v>
      </c>
      <c r="Q440" s="49" t="s">
        <v>1462</v>
      </c>
      <c r="R440" s="49"/>
    </row>
    <row r="441" spans="1:18" x14ac:dyDescent="0.25">
      <c r="A441" s="4" t="s">
        <v>885</v>
      </c>
      <c r="B441" s="5" t="s">
        <v>1254</v>
      </c>
      <c r="C441" s="9" t="s">
        <v>236</v>
      </c>
      <c r="D441" s="6" t="s">
        <v>1455</v>
      </c>
      <c r="E441" s="6" t="s">
        <v>1455</v>
      </c>
      <c r="F441" s="7">
        <v>631</v>
      </c>
      <c r="G441" s="8" t="s">
        <v>2126</v>
      </c>
      <c r="H441" s="8" t="s">
        <v>2127</v>
      </c>
      <c r="I441" s="9">
        <v>1</v>
      </c>
      <c r="J441" s="9">
        <v>1</v>
      </c>
      <c r="K441" s="9">
        <v>1</v>
      </c>
      <c r="L441" s="34">
        <v>0</v>
      </c>
      <c r="M441" t="str">
        <f>LOWER(CONCATENATE("species/",A441,"-",B441))</f>
        <v>species/veillonella-atypica</v>
      </c>
      <c r="N441" s="36">
        <v>0</v>
      </c>
      <c r="O441" s="77" t="str">
        <f>CONCATENATE(CHAR(34),A441,"+",B441,CHAR(34))</f>
        <v>"Veillonella+atypica"</v>
      </c>
      <c r="P441" s="36">
        <v>0</v>
      </c>
      <c r="Q441" s="49" t="s">
        <v>1462</v>
      </c>
      <c r="R441" s="49"/>
    </row>
    <row r="442" spans="1:18" x14ac:dyDescent="0.25">
      <c r="A442" s="13" t="s">
        <v>885</v>
      </c>
      <c r="B442" s="17" t="s">
        <v>1252</v>
      </c>
      <c r="C442" s="9" t="s">
        <v>234</v>
      </c>
      <c r="D442" s="6" t="s">
        <v>1455</v>
      </c>
      <c r="E442" s="6" t="s">
        <v>1455</v>
      </c>
      <c r="F442" s="7">
        <v>624</v>
      </c>
      <c r="G442" s="18" t="s">
        <v>2112</v>
      </c>
      <c r="H442" s="11" t="s">
        <v>2113</v>
      </c>
      <c r="I442" s="12">
        <v>1</v>
      </c>
      <c r="J442" s="12">
        <v>1</v>
      </c>
      <c r="K442" s="9">
        <v>1</v>
      </c>
      <c r="L442" s="34">
        <v>0</v>
      </c>
      <c r="M442" t="str">
        <f>LOWER(CONCATENATE("species/",A442,"-",B442))</f>
        <v>species/veillonella-denticariosi</v>
      </c>
      <c r="N442" s="36">
        <v>0</v>
      </c>
      <c r="O442" s="77" t="str">
        <f>CONCATENATE(CHAR(34),A442,"+",B442,CHAR(34))</f>
        <v>"Veillonella+denticariosi"</v>
      </c>
      <c r="P442" s="36">
        <v>0</v>
      </c>
      <c r="Q442" s="49" t="s">
        <v>1462</v>
      </c>
      <c r="R442" s="49"/>
    </row>
    <row r="443" spans="1:18" x14ac:dyDescent="0.25">
      <c r="A443" s="4" t="s">
        <v>885</v>
      </c>
      <c r="B443" s="5" t="s">
        <v>1253</v>
      </c>
      <c r="C443" s="9" t="s">
        <v>235</v>
      </c>
      <c r="D443" s="6" t="s">
        <v>1455</v>
      </c>
      <c r="E443" s="6" t="s">
        <v>1455</v>
      </c>
      <c r="F443" s="7">
        <v>629</v>
      </c>
      <c r="G443" s="8" t="s">
        <v>2122</v>
      </c>
      <c r="H443" s="8" t="s">
        <v>2123</v>
      </c>
      <c r="I443" s="9">
        <v>1</v>
      </c>
      <c r="J443" s="9">
        <v>1</v>
      </c>
      <c r="K443" s="9">
        <v>1</v>
      </c>
      <c r="L443" s="34">
        <v>0</v>
      </c>
      <c r="M443" t="str">
        <f>LOWER(CONCATENATE("species/",A443,"-",B443))</f>
        <v>species/veillonella-dispar</v>
      </c>
      <c r="N443" s="36">
        <v>0</v>
      </c>
      <c r="O443" s="77" t="str">
        <f>CONCATENATE(CHAR(34),A443,"+",B443,CHAR(34))</f>
        <v>"Veillonella+dispar"</v>
      </c>
      <c r="P443" s="36">
        <v>0</v>
      </c>
      <c r="Q443" s="49" t="s">
        <v>1462</v>
      </c>
      <c r="R443" s="49"/>
    </row>
    <row r="444" spans="1:18" x14ac:dyDescent="0.25">
      <c r="A444" s="16" t="s">
        <v>885</v>
      </c>
      <c r="B444" s="20" t="s">
        <v>1251</v>
      </c>
      <c r="C444" s="9" t="s">
        <v>233</v>
      </c>
      <c r="D444" s="6" t="s">
        <v>1455</v>
      </c>
      <c r="E444" s="6" t="s">
        <v>1455</v>
      </c>
      <c r="F444" s="7">
        <v>626</v>
      </c>
      <c r="G444" s="8" t="s">
        <v>2116</v>
      </c>
      <c r="H444" s="8" t="s">
        <v>2117</v>
      </c>
      <c r="I444" s="9">
        <v>1</v>
      </c>
      <c r="J444" s="9">
        <v>1</v>
      </c>
      <c r="K444" s="9">
        <v>1</v>
      </c>
      <c r="L444" s="34">
        <v>0</v>
      </c>
      <c r="M444" t="str">
        <f>LOWER(CONCATENATE("species/",A444,"-",B444))</f>
        <v>species/veillonella-parvula</v>
      </c>
      <c r="N444" s="36">
        <v>0</v>
      </c>
      <c r="O444" s="77" t="str">
        <f>CONCATENATE(CHAR(34),A444,"+",B444,CHAR(34))</f>
        <v>"Veillonella+parvula"</v>
      </c>
      <c r="P444" s="36">
        <v>0</v>
      </c>
      <c r="Q444" s="49" t="s">
        <v>1462</v>
      </c>
      <c r="R444" s="49"/>
    </row>
    <row r="445" spans="1:18" x14ac:dyDescent="0.25">
      <c r="A445" s="16" t="s">
        <v>885</v>
      </c>
      <c r="B445" s="20" t="s">
        <v>1250</v>
      </c>
      <c r="C445" s="9" t="s">
        <v>232</v>
      </c>
      <c r="D445" s="6" t="s">
        <v>1455</v>
      </c>
      <c r="E445" s="6" t="s">
        <v>1455</v>
      </c>
      <c r="F445" s="7">
        <v>622</v>
      </c>
      <c r="G445" s="8" t="s">
        <v>2109</v>
      </c>
      <c r="H445" s="8" t="s">
        <v>1477</v>
      </c>
      <c r="I445" s="9">
        <v>1</v>
      </c>
      <c r="J445" s="9">
        <v>1</v>
      </c>
      <c r="K445" s="9">
        <v>1</v>
      </c>
      <c r="L445" s="34">
        <v>0</v>
      </c>
      <c r="M445" t="str">
        <f>LOWER(CONCATENATE("species/",A445,"-",B445))</f>
        <v>species/veillonella-rogosae</v>
      </c>
      <c r="N445" s="36">
        <v>0</v>
      </c>
      <c r="O445" s="77" t="str">
        <f>CONCATENATE(CHAR(34),A445,"+",B445,CHAR(34))</f>
        <v>"Veillonella+rogosae"</v>
      </c>
      <c r="P445" s="36">
        <v>0</v>
      </c>
      <c r="Q445" s="49" t="s">
        <v>1462</v>
      </c>
      <c r="R445" s="49"/>
    </row>
    <row r="446" spans="1:18" x14ac:dyDescent="0.25">
      <c r="A446" s="16" t="s">
        <v>804</v>
      </c>
      <c r="B446" s="20" t="s">
        <v>1046</v>
      </c>
      <c r="C446" s="9" t="s">
        <v>20</v>
      </c>
      <c r="D446" s="6" t="s">
        <v>1455</v>
      </c>
      <c r="E446" s="6" t="s">
        <v>1455</v>
      </c>
      <c r="F446" s="7">
        <v>43</v>
      </c>
      <c r="G446" s="8" t="s">
        <v>1529</v>
      </c>
      <c r="H446" s="8" t="s">
        <v>1530</v>
      </c>
      <c r="I446" s="9">
        <v>1</v>
      </c>
      <c r="J446" s="9">
        <v>1</v>
      </c>
      <c r="K446" s="9">
        <v>1</v>
      </c>
      <c r="L446" s="34">
        <v>0</v>
      </c>
      <c r="M446" t="str">
        <f>LOWER(CONCATENATE("species/",A446,"-",B446))</f>
        <v>species/yersinia-pestis</v>
      </c>
      <c r="N446" s="36">
        <v>0</v>
      </c>
      <c r="O446" s="77" t="str">
        <f>CONCATENATE(CHAR(34),A446,"+",B446,CHAR(34))</f>
        <v>"Yersinia+pestis"</v>
      </c>
      <c r="P446" s="36">
        <v>0</v>
      </c>
      <c r="Q446" s="49" t="s">
        <v>1462</v>
      </c>
      <c r="R446" s="49"/>
    </row>
    <row r="447" spans="1:18" x14ac:dyDescent="0.25">
      <c r="A447" s="16" t="s">
        <v>962</v>
      </c>
      <c r="B447" s="20" t="s">
        <v>1449</v>
      </c>
      <c r="C447" s="9" t="s">
        <v>468</v>
      </c>
      <c r="D447" s="66" t="s">
        <v>1458</v>
      </c>
      <c r="E447" s="66" t="s">
        <v>1457</v>
      </c>
      <c r="F447" s="7">
        <v>134</v>
      </c>
      <c r="G447" s="8" t="s">
        <v>2689</v>
      </c>
      <c r="H447" s="8" t="s">
        <v>2690</v>
      </c>
      <c r="I447" s="9">
        <v>1</v>
      </c>
      <c r="J447" s="9">
        <v>1</v>
      </c>
      <c r="K447" s="9">
        <v>1</v>
      </c>
      <c r="L447" s="64">
        <v>1</v>
      </c>
      <c r="M447" s="49" t="s">
        <v>3484</v>
      </c>
      <c r="N447" s="50">
        <v>0</v>
      </c>
      <c r="O447" s="49" t="s">
        <v>3484</v>
      </c>
      <c r="P447" s="36">
        <v>0</v>
      </c>
      <c r="Q447" s="42" t="s">
        <v>3513</v>
      </c>
      <c r="R447" s="63"/>
    </row>
    <row r="448" spans="1:18" x14ac:dyDescent="0.25">
      <c r="A448" s="16" t="s">
        <v>913</v>
      </c>
      <c r="B448" s="20" t="s">
        <v>1449</v>
      </c>
      <c r="C448" s="9" t="s">
        <v>542</v>
      </c>
      <c r="D448" s="6" t="s">
        <v>1456</v>
      </c>
      <c r="E448" s="6" t="s">
        <v>1456</v>
      </c>
      <c r="F448" s="7">
        <v>822</v>
      </c>
      <c r="G448" s="8" t="s">
        <v>2881</v>
      </c>
      <c r="H448" s="8" t="s">
        <v>2882</v>
      </c>
      <c r="I448" s="9">
        <v>1</v>
      </c>
      <c r="J448" s="9">
        <v>1</v>
      </c>
      <c r="K448" s="9">
        <v>1</v>
      </c>
      <c r="L448" s="34">
        <v>1</v>
      </c>
      <c r="M448" s="49" t="s">
        <v>3484</v>
      </c>
      <c r="N448" s="50">
        <v>0</v>
      </c>
      <c r="O448" s="49" t="s">
        <v>3484</v>
      </c>
      <c r="P448" s="36">
        <v>0</v>
      </c>
      <c r="Q448" t="s">
        <v>3514</v>
      </c>
      <c r="R448" s="63" t="s">
        <v>3515</v>
      </c>
    </row>
    <row r="449" spans="1:19" x14ac:dyDescent="0.25">
      <c r="A449" s="4" t="s">
        <v>913</v>
      </c>
      <c r="B449" s="5" t="s">
        <v>1449</v>
      </c>
      <c r="C449" s="9" t="s">
        <v>544</v>
      </c>
      <c r="D449" s="6" t="s">
        <v>1456</v>
      </c>
      <c r="E449" s="6" t="s">
        <v>1456</v>
      </c>
      <c r="F449" s="7">
        <v>826</v>
      </c>
      <c r="G449" s="8" t="s">
        <v>2886</v>
      </c>
      <c r="H449" s="8" t="s">
        <v>2887</v>
      </c>
      <c r="I449" s="9">
        <v>1</v>
      </c>
      <c r="J449" s="9">
        <v>1</v>
      </c>
      <c r="K449" s="9">
        <v>1</v>
      </c>
      <c r="L449" s="34">
        <v>0</v>
      </c>
      <c r="M449" s="49" t="s">
        <v>3484</v>
      </c>
      <c r="N449" s="50">
        <v>0</v>
      </c>
      <c r="O449" s="49" t="s">
        <v>3484</v>
      </c>
      <c r="P449" s="36">
        <v>0</v>
      </c>
      <c r="Q449" t="s">
        <v>3516</v>
      </c>
      <c r="R449" s="63" t="s">
        <v>3517</v>
      </c>
    </row>
    <row r="450" spans="1:19" x14ac:dyDescent="0.25">
      <c r="A450" s="16" t="s">
        <v>913</v>
      </c>
      <c r="B450" s="20" t="s">
        <v>1449</v>
      </c>
      <c r="C450" s="9" t="s">
        <v>543</v>
      </c>
      <c r="D450" s="6" t="s">
        <v>1456</v>
      </c>
      <c r="E450" s="6" t="s">
        <v>1456</v>
      </c>
      <c r="F450" s="7">
        <v>824</v>
      </c>
      <c r="G450" s="8" t="s">
        <v>2884</v>
      </c>
      <c r="H450" s="8" t="s">
        <v>2885</v>
      </c>
      <c r="I450" s="9">
        <v>1</v>
      </c>
      <c r="J450" s="9">
        <v>1</v>
      </c>
      <c r="K450" s="9">
        <v>1</v>
      </c>
      <c r="L450" s="34">
        <v>0</v>
      </c>
      <c r="M450" s="49" t="s">
        <v>3484</v>
      </c>
      <c r="N450" s="50">
        <v>0</v>
      </c>
      <c r="O450" s="49" t="s">
        <v>3484</v>
      </c>
      <c r="P450" s="36">
        <v>0</v>
      </c>
      <c r="Q450" t="s">
        <v>3518</v>
      </c>
      <c r="R450" s="63" t="s">
        <v>3519</v>
      </c>
    </row>
    <row r="451" spans="1:19" x14ac:dyDescent="0.25">
      <c r="A451" s="4" t="s">
        <v>913</v>
      </c>
      <c r="B451" s="5" t="s">
        <v>1449</v>
      </c>
      <c r="C451" s="9" t="s">
        <v>541</v>
      </c>
      <c r="D451" s="6" t="s">
        <v>1456</v>
      </c>
      <c r="E451" s="6" t="s">
        <v>1456</v>
      </c>
      <c r="F451" s="7">
        <v>817</v>
      </c>
      <c r="G451" s="8" t="s">
        <v>2876</v>
      </c>
      <c r="H451" s="8" t="s">
        <v>2877</v>
      </c>
      <c r="I451" s="9">
        <v>1</v>
      </c>
      <c r="J451" s="9">
        <v>1</v>
      </c>
      <c r="K451" s="9">
        <v>1</v>
      </c>
      <c r="L451" s="34">
        <v>0</v>
      </c>
      <c r="M451" s="49" t="s">
        <v>3484</v>
      </c>
      <c r="N451" s="50">
        <v>0</v>
      </c>
      <c r="O451" s="49" t="s">
        <v>3484</v>
      </c>
      <c r="P451" s="36">
        <v>0</v>
      </c>
      <c r="Q451" t="s">
        <v>3520</v>
      </c>
      <c r="R451" s="63" t="s">
        <v>3521</v>
      </c>
    </row>
    <row r="452" spans="1:19" x14ac:dyDescent="0.25">
      <c r="A452" s="4" t="s">
        <v>913</v>
      </c>
      <c r="B452" s="5" t="s">
        <v>1449</v>
      </c>
      <c r="C452" s="9" t="s">
        <v>539</v>
      </c>
      <c r="D452" s="6" t="s">
        <v>1456</v>
      </c>
      <c r="E452" s="6" t="s">
        <v>1456</v>
      </c>
      <c r="F452" s="7">
        <v>808</v>
      </c>
      <c r="G452" s="8" t="s">
        <v>2871</v>
      </c>
      <c r="H452" s="8" t="s">
        <v>2872</v>
      </c>
      <c r="I452" s="9">
        <v>1</v>
      </c>
      <c r="J452" s="9">
        <v>1</v>
      </c>
      <c r="K452" s="9">
        <v>1</v>
      </c>
      <c r="L452" s="34">
        <v>0</v>
      </c>
      <c r="M452" s="49" t="s">
        <v>3484</v>
      </c>
      <c r="N452" s="50">
        <v>0</v>
      </c>
      <c r="O452" s="49" t="s">
        <v>3484</v>
      </c>
      <c r="P452" s="36">
        <v>0</v>
      </c>
      <c r="Q452" t="s">
        <v>3522</v>
      </c>
      <c r="R452" s="63" t="s">
        <v>3523</v>
      </c>
    </row>
    <row r="453" spans="1:19" x14ac:dyDescent="0.25">
      <c r="A453" s="4" t="s">
        <v>913</v>
      </c>
      <c r="B453" s="5" t="s">
        <v>1449</v>
      </c>
      <c r="C453" s="9" t="s">
        <v>540</v>
      </c>
      <c r="D453" s="6" t="s">
        <v>1456</v>
      </c>
      <c r="E453" s="6" t="s">
        <v>1456</v>
      </c>
      <c r="F453" s="7">
        <v>815</v>
      </c>
      <c r="G453" s="8" t="s">
        <v>2875</v>
      </c>
      <c r="H453" s="8" t="s">
        <v>1477</v>
      </c>
      <c r="I453" s="9">
        <v>1</v>
      </c>
      <c r="J453" s="9">
        <v>1</v>
      </c>
      <c r="K453" s="9">
        <v>1</v>
      </c>
      <c r="L453" s="34">
        <v>0</v>
      </c>
      <c r="M453" s="49" t="s">
        <v>3484</v>
      </c>
      <c r="N453" s="50">
        <v>0</v>
      </c>
      <c r="O453" s="49" t="s">
        <v>3484</v>
      </c>
      <c r="P453" s="36">
        <v>0</v>
      </c>
      <c r="Q453" t="s">
        <v>3524</v>
      </c>
      <c r="R453" s="63" t="s">
        <v>3525</v>
      </c>
    </row>
    <row r="454" spans="1:19" x14ac:dyDescent="0.25">
      <c r="A454" s="22" t="s">
        <v>913</v>
      </c>
      <c r="B454" s="17" t="s">
        <v>1449</v>
      </c>
      <c r="C454" s="9" t="s">
        <v>760</v>
      </c>
      <c r="D454" s="66" t="s">
        <v>1456</v>
      </c>
      <c r="E454" s="66" t="s">
        <v>1456</v>
      </c>
      <c r="F454" s="7">
        <v>809</v>
      </c>
      <c r="G454" s="18" t="s">
        <v>3388</v>
      </c>
      <c r="H454" s="11" t="s">
        <v>3389</v>
      </c>
      <c r="I454" s="9">
        <v>1</v>
      </c>
      <c r="J454" s="12">
        <v>1</v>
      </c>
      <c r="K454" s="9">
        <v>1</v>
      </c>
      <c r="L454" s="34">
        <v>1</v>
      </c>
      <c r="M454" s="49" t="s">
        <v>3484</v>
      </c>
      <c r="N454" s="50">
        <v>0</v>
      </c>
      <c r="O454" s="49" t="s">
        <v>3484</v>
      </c>
      <c r="P454" s="36">
        <v>0</v>
      </c>
      <c r="Q454" s="70" t="s">
        <v>3526</v>
      </c>
      <c r="R454" s="63" t="s">
        <v>3527</v>
      </c>
    </row>
    <row r="455" spans="1:19" x14ac:dyDescent="0.25">
      <c r="A455" s="4" t="s">
        <v>836</v>
      </c>
      <c r="B455" s="5" t="s">
        <v>1450</v>
      </c>
      <c r="C455" s="9" t="s">
        <v>469</v>
      </c>
      <c r="D455" s="6" t="s">
        <v>1456</v>
      </c>
      <c r="E455" s="6" t="s">
        <v>1456</v>
      </c>
      <c r="F455" s="7">
        <v>144</v>
      </c>
      <c r="G455" s="8" t="s">
        <v>2691</v>
      </c>
      <c r="H455" s="8" t="s">
        <v>2692</v>
      </c>
      <c r="I455" s="9">
        <v>1</v>
      </c>
      <c r="J455" s="9">
        <v>1</v>
      </c>
      <c r="K455" s="9">
        <v>1</v>
      </c>
      <c r="L455" s="64">
        <v>1</v>
      </c>
      <c r="M455" s="49" t="s">
        <v>3484</v>
      </c>
      <c r="N455" s="50">
        <v>0</v>
      </c>
      <c r="O455" s="49" t="s">
        <v>3484</v>
      </c>
      <c r="P455" s="36">
        <v>0</v>
      </c>
      <c r="Q455" s="42" t="s">
        <v>3513</v>
      </c>
      <c r="R455" s="63"/>
    </row>
    <row r="456" spans="1:19" x14ac:dyDescent="0.25">
      <c r="A456" s="4" t="s">
        <v>798</v>
      </c>
      <c r="B456" s="5" t="s">
        <v>1449</v>
      </c>
      <c r="C456" s="9" t="s">
        <v>462</v>
      </c>
      <c r="D456" s="6" t="s">
        <v>1456</v>
      </c>
      <c r="E456" s="6" t="s">
        <v>1456</v>
      </c>
      <c r="F456" s="7">
        <v>3</v>
      </c>
      <c r="G456" s="8" t="s">
        <v>2672</v>
      </c>
      <c r="H456" s="8" t="s">
        <v>2673</v>
      </c>
      <c r="I456" s="9">
        <v>1</v>
      </c>
      <c r="J456" s="9">
        <v>1</v>
      </c>
      <c r="K456" s="9">
        <v>1</v>
      </c>
      <c r="L456" s="34">
        <v>0</v>
      </c>
      <c r="M456" s="49" t="s">
        <v>3484</v>
      </c>
      <c r="N456" s="50">
        <v>0</v>
      </c>
      <c r="O456" s="49" t="s">
        <v>3484</v>
      </c>
      <c r="P456" s="36">
        <v>0</v>
      </c>
      <c r="Q456" t="s">
        <v>3501</v>
      </c>
      <c r="R456" s="63" t="s">
        <v>3528</v>
      </c>
    </row>
    <row r="457" spans="1:19" x14ac:dyDescent="0.25">
      <c r="A457" s="4" t="s">
        <v>798</v>
      </c>
      <c r="B457" s="5" t="s">
        <v>1449</v>
      </c>
      <c r="C457" s="9" t="s">
        <v>463</v>
      </c>
      <c r="D457" s="6" t="s">
        <v>1456</v>
      </c>
      <c r="E457" s="6" t="s">
        <v>1456</v>
      </c>
      <c r="F457" s="7">
        <v>4</v>
      </c>
      <c r="G457" s="8" t="s">
        <v>2674</v>
      </c>
      <c r="H457" s="8" t="s">
        <v>2675</v>
      </c>
      <c r="I457" s="9">
        <v>1</v>
      </c>
      <c r="J457" s="9">
        <v>1</v>
      </c>
      <c r="K457" s="9">
        <v>0</v>
      </c>
      <c r="L457" s="34">
        <v>0</v>
      </c>
      <c r="M457" s="49" t="s">
        <v>3484</v>
      </c>
      <c r="N457" s="50">
        <v>0</v>
      </c>
      <c r="O457" s="49" t="s">
        <v>3484</v>
      </c>
      <c r="P457" s="36">
        <v>0</v>
      </c>
      <c r="Q457" t="s">
        <v>3503</v>
      </c>
      <c r="R457" s="63" t="s">
        <v>3504</v>
      </c>
      <c r="S457" t="s">
        <v>3540</v>
      </c>
    </row>
    <row r="458" spans="1:19" x14ac:dyDescent="0.25">
      <c r="A458" s="4" t="s">
        <v>798</v>
      </c>
      <c r="B458" s="5" t="s">
        <v>1449</v>
      </c>
      <c r="C458" s="9" t="s">
        <v>464</v>
      </c>
      <c r="D458" s="6" t="s">
        <v>1456</v>
      </c>
      <c r="E458" s="6" t="s">
        <v>1456</v>
      </c>
      <c r="F458" s="7">
        <v>10</v>
      </c>
      <c r="G458" s="11" t="s">
        <v>2676</v>
      </c>
      <c r="H458" s="4" t="s">
        <v>2677</v>
      </c>
      <c r="I458" s="12">
        <v>1</v>
      </c>
      <c r="J458" s="12">
        <v>1</v>
      </c>
      <c r="K458" s="9">
        <v>0</v>
      </c>
      <c r="L458" s="34">
        <v>0</v>
      </c>
      <c r="M458" s="49" t="s">
        <v>3484</v>
      </c>
      <c r="N458" s="50">
        <v>0</v>
      </c>
      <c r="O458" s="49" t="s">
        <v>3484</v>
      </c>
      <c r="P458" s="36">
        <v>0</v>
      </c>
      <c r="Q458" t="s">
        <v>3505</v>
      </c>
      <c r="R458" s="67" t="s">
        <v>3506</v>
      </c>
    </row>
    <row r="459" spans="1:19" x14ac:dyDescent="0.25">
      <c r="A459" s="4" t="s">
        <v>854</v>
      </c>
      <c r="B459" s="5" t="s">
        <v>1449</v>
      </c>
      <c r="C459" s="9" t="s">
        <v>481</v>
      </c>
      <c r="D459" s="6" t="s">
        <v>1456</v>
      </c>
      <c r="E459" s="6" t="s">
        <v>1456</v>
      </c>
      <c r="F459" s="7">
        <v>280</v>
      </c>
      <c r="G459" s="8" t="s">
        <v>2725</v>
      </c>
      <c r="H459" s="8" t="s">
        <v>2726</v>
      </c>
      <c r="I459" s="9">
        <v>1</v>
      </c>
      <c r="J459" s="9">
        <v>1</v>
      </c>
      <c r="K459" s="9">
        <v>1</v>
      </c>
      <c r="L459" s="34">
        <v>0</v>
      </c>
      <c r="M459" s="49" t="s">
        <v>3484</v>
      </c>
      <c r="N459" s="50">
        <v>0</v>
      </c>
      <c r="O459" s="49" t="s">
        <v>3484</v>
      </c>
      <c r="P459" s="36">
        <v>0</v>
      </c>
      <c r="Q459" t="s">
        <v>3530</v>
      </c>
      <c r="R459" s="63" t="s">
        <v>3531</v>
      </c>
    </row>
    <row r="460" spans="1:19" x14ac:dyDescent="0.25">
      <c r="A460" s="11" t="s">
        <v>970</v>
      </c>
      <c r="B460" s="11" t="s">
        <v>1451</v>
      </c>
      <c r="C460" s="9" t="s">
        <v>558</v>
      </c>
      <c r="D460" s="6" t="s">
        <v>1456</v>
      </c>
      <c r="E460" s="6" t="s">
        <v>1456</v>
      </c>
      <c r="F460" s="7">
        <v>973</v>
      </c>
      <c r="G460" s="18" t="s">
        <v>2923</v>
      </c>
      <c r="H460" s="11" t="s">
        <v>2924</v>
      </c>
      <c r="I460" s="12">
        <v>1</v>
      </c>
      <c r="J460" s="12">
        <v>1</v>
      </c>
      <c r="K460" s="9">
        <v>1</v>
      </c>
      <c r="L460" s="34">
        <v>0</v>
      </c>
      <c r="M460" s="49" t="s">
        <v>3484</v>
      </c>
      <c r="N460" s="50">
        <v>0</v>
      </c>
      <c r="O460" s="49" t="s">
        <v>3484</v>
      </c>
      <c r="P460" s="36">
        <v>0</v>
      </c>
      <c r="Q460" t="s">
        <v>3532</v>
      </c>
      <c r="R460" s="63" t="s">
        <v>3533</v>
      </c>
    </row>
    <row r="461" spans="1:19" x14ac:dyDescent="0.25">
      <c r="A461" s="4" t="s">
        <v>938</v>
      </c>
      <c r="B461" s="5" t="s">
        <v>1449</v>
      </c>
      <c r="C461" s="9" t="s">
        <v>557</v>
      </c>
      <c r="D461" s="6" t="s">
        <v>1456</v>
      </c>
      <c r="E461" s="6" t="s">
        <v>1456</v>
      </c>
      <c r="F461" s="7">
        <v>936</v>
      </c>
      <c r="G461" s="8" t="s">
        <v>2921</v>
      </c>
      <c r="H461" s="8" t="s">
        <v>2922</v>
      </c>
      <c r="I461" s="9">
        <v>1</v>
      </c>
      <c r="J461" s="9">
        <v>1</v>
      </c>
      <c r="K461" s="9">
        <v>1</v>
      </c>
      <c r="L461" s="34">
        <v>0</v>
      </c>
      <c r="M461" s="49" t="s">
        <v>3484</v>
      </c>
      <c r="N461" s="50">
        <v>0</v>
      </c>
      <c r="O461" s="49" t="s">
        <v>3484</v>
      </c>
      <c r="P461" s="36">
        <v>0</v>
      </c>
      <c r="Q461" t="s">
        <v>3534</v>
      </c>
      <c r="R461" s="63" t="s">
        <v>3535</v>
      </c>
    </row>
    <row r="462" spans="1:19" x14ac:dyDescent="0.25">
      <c r="A462" s="4" t="s">
        <v>938</v>
      </c>
      <c r="B462" s="5" t="s">
        <v>1449</v>
      </c>
      <c r="C462" s="9" t="s">
        <v>556</v>
      </c>
      <c r="D462" s="6" t="s">
        <v>1456</v>
      </c>
      <c r="E462" s="6" t="s">
        <v>1456</v>
      </c>
      <c r="F462" s="7">
        <v>934</v>
      </c>
      <c r="G462" s="8" t="s">
        <v>2919</v>
      </c>
      <c r="H462" s="8" t="s">
        <v>2920</v>
      </c>
      <c r="I462" s="9">
        <v>1</v>
      </c>
      <c r="J462" s="9">
        <v>1</v>
      </c>
      <c r="K462" s="9">
        <v>1</v>
      </c>
      <c r="L462" s="69">
        <v>0</v>
      </c>
      <c r="M462" s="49" t="s">
        <v>3484</v>
      </c>
      <c r="N462" s="50">
        <v>0</v>
      </c>
      <c r="O462" s="49" t="s">
        <v>3484</v>
      </c>
      <c r="P462" s="36">
        <v>0</v>
      </c>
      <c r="Q462" t="s">
        <v>3538</v>
      </c>
      <c r="R462" s="63" t="s">
        <v>3539</v>
      </c>
      <c r="S462" t="s">
        <v>3540</v>
      </c>
    </row>
    <row r="463" spans="1:19" x14ac:dyDescent="0.25">
      <c r="A463" s="4" t="s">
        <v>938</v>
      </c>
      <c r="B463" s="5" t="s">
        <v>1449</v>
      </c>
      <c r="C463" s="9" t="s">
        <v>555</v>
      </c>
      <c r="D463" s="6" t="s">
        <v>1456</v>
      </c>
      <c r="E463" s="6" t="s">
        <v>1456</v>
      </c>
      <c r="F463" s="7">
        <v>932</v>
      </c>
      <c r="G463" s="8" t="s">
        <v>2917</v>
      </c>
      <c r="H463" s="8" t="s">
        <v>2918</v>
      </c>
      <c r="I463" s="9">
        <v>1</v>
      </c>
      <c r="J463" s="9">
        <v>1</v>
      </c>
      <c r="K463" s="9">
        <v>1</v>
      </c>
      <c r="L463" s="34">
        <v>0</v>
      </c>
      <c r="M463" s="49" t="s">
        <v>3484</v>
      </c>
      <c r="N463" s="50">
        <v>0</v>
      </c>
      <c r="O463" s="49" t="s">
        <v>3484</v>
      </c>
      <c r="P463" s="36">
        <v>0</v>
      </c>
      <c r="Q463" t="s">
        <v>3536</v>
      </c>
      <c r="R463" s="63" t="s">
        <v>3537</v>
      </c>
    </row>
    <row r="464" spans="1:19" x14ac:dyDescent="0.25">
      <c r="A464" s="21" t="s">
        <v>964</v>
      </c>
      <c r="B464" s="11" t="s">
        <v>1451</v>
      </c>
      <c r="C464" s="9" t="s">
        <v>482</v>
      </c>
      <c r="D464" s="6" t="s">
        <v>1456</v>
      </c>
      <c r="E464" s="6" t="s">
        <v>1456</v>
      </c>
      <c r="F464" s="7">
        <v>293</v>
      </c>
      <c r="G464" s="8" t="s">
        <v>2729</v>
      </c>
      <c r="H464" s="8" t="s">
        <v>2730</v>
      </c>
      <c r="I464" s="9">
        <v>1</v>
      </c>
      <c r="J464" s="9">
        <v>1</v>
      </c>
      <c r="K464" s="9">
        <v>1</v>
      </c>
      <c r="L464" s="34">
        <v>0</v>
      </c>
      <c r="M464" s="49" t="s">
        <v>3484</v>
      </c>
      <c r="N464" s="50">
        <v>0</v>
      </c>
      <c r="O464" s="49" t="s">
        <v>3484</v>
      </c>
      <c r="P464" s="36">
        <v>0</v>
      </c>
      <c r="Q464" t="s">
        <v>3541</v>
      </c>
      <c r="R464" s="63" t="s">
        <v>3542</v>
      </c>
    </row>
    <row r="465" spans="1:18" x14ac:dyDescent="0.25">
      <c r="A465" s="21" t="s">
        <v>963</v>
      </c>
      <c r="B465" s="11" t="s">
        <v>1451</v>
      </c>
      <c r="C465" s="9" t="s">
        <v>480</v>
      </c>
      <c r="D465" s="6" t="s">
        <v>1456</v>
      </c>
      <c r="E465" s="6" t="s">
        <v>1456</v>
      </c>
      <c r="F465" s="7">
        <v>277</v>
      </c>
      <c r="G465" s="8" t="s">
        <v>2723</v>
      </c>
      <c r="H465" s="8" t="s">
        <v>2724</v>
      </c>
      <c r="I465" s="9">
        <v>1</v>
      </c>
      <c r="J465" s="9">
        <v>1</v>
      </c>
      <c r="K465" s="9">
        <v>1</v>
      </c>
      <c r="L465" s="34">
        <v>0</v>
      </c>
      <c r="M465" s="49" t="s">
        <v>3484</v>
      </c>
      <c r="N465" s="50">
        <v>0</v>
      </c>
      <c r="O465" s="49" t="s">
        <v>3484</v>
      </c>
      <c r="P465" s="36">
        <v>0</v>
      </c>
      <c r="Q465" t="s">
        <v>3543</v>
      </c>
      <c r="R465" s="63" t="s">
        <v>3544</v>
      </c>
    </row>
    <row r="466" spans="1:18" x14ac:dyDescent="0.25">
      <c r="A466" s="4" t="s">
        <v>856</v>
      </c>
      <c r="B466" s="5" t="s">
        <v>1449</v>
      </c>
      <c r="C466" s="9" t="s">
        <v>483</v>
      </c>
      <c r="D466" s="6" t="s">
        <v>1456</v>
      </c>
      <c r="E466" s="6" t="s">
        <v>1456</v>
      </c>
      <c r="F466" s="7">
        <v>307</v>
      </c>
      <c r="G466" s="8" t="s">
        <v>2731</v>
      </c>
      <c r="H466" s="8" t="s">
        <v>2732</v>
      </c>
      <c r="I466" s="9">
        <v>1</v>
      </c>
      <c r="J466" s="9">
        <v>1</v>
      </c>
      <c r="K466" s="9">
        <v>1</v>
      </c>
      <c r="L466" s="34">
        <v>0</v>
      </c>
      <c r="M466" s="49" t="s">
        <v>3484</v>
      </c>
      <c r="N466" s="50">
        <v>0</v>
      </c>
      <c r="O466" s="49" t="s">
        <v>3484</v>
      </c>
      <c r="P466" s="36">
        <v>0</v>
      </c>
      <c r="Q466" t="s">
        <v>3545</v>
      </c>
      <c r="R466" s="63" t="s">
        <v>3546</v>
      </c>
    </row>
    <row r="467" spans="1:18" x14ac:dyDescent="0.25">
      <c r="A467" s="4" t="s">
        <v>856</v>
      </c>
      <c r="B467" s="5" t="s">
        <v>1449</v>
      </c>
      <c r="C467" s="9" t="s">
        <v>488</v>
      </c>
      <c r="D467" s="6" t="s">
        <v>1456</v>
      </c>
      <c r="E467" s="6" t="s">
        <v>1456</v>
      </c>
      <c r="F467" s="7">
        <v>318</v>
      </c>
      <c r="G467" s="8" t="s">
        <v>2748</v>
      </c>
      <c r="H467" s="8" t="s">
        <v>2749</v>
      </c>
      <c r="I467" s="9">
        <v>1</v>
      </c>
      <c r="J467" s="9">
        <v>1</v>
      </c>
      <c r="K467" s="9">
        <v>1</v>
      </c>
      <c r="L467" s="34">
        <v>0</v>
      </c>
      <c r="M467" s="49" t="s">
        <v>3484</v>
      </c>
      <c r="N467" s="50">
        <v>0</v>
      </c>
      <c r="O467" s="49" t="s">
        <v>3484</v>
      </c>
      <c r="P467" s="36">
        <v>0</v>
      </c>
      <c r="Q467" s="68" t="s">
        <v>3547</v>
      </c>
      <c r="R467" s="63" t="s">
        <v>3548</v>
      </c>
    </row>
    <row r="468" spans="1:18" x14ac:dyDescent="0.25">
      <c r="A468" s="4" t="s">
        <v>856</v>
      </c>
      <c r="B468" s="5" t="s">
        <v>1449</v>
      </c>
      <c r="C468" s="9" t="s">
        <v>489</v>
      </c>
      <c r="D468" s="6" t="s">
        <v>1456</v>
      </c>
      <c r="E468" s="6" t="s">
        <v>1456</v>
      </c>
      <c r="F468" s="7">
        <v>320</v>
      </c>
      <c r="G468" s="8" t="s">
        <v>2750</v>
      </c>
      <c r="H468" s="8" t="s">
        <v>1477</v>
      </c>
      <c r="I468" s="9">
        <v>1</v>
      </c>
      <c r="J468" s="9">
        <v>1</v>
      </c>
      <c r="K468" s="9">
        <v>1</v>
      </c>
      <c r="L468" s="34">
        <v>0</v>
      </c>
      <c r="M468" s="49" t="s">
        <v>3484</v>
      </c>
      <c r="N468" s="50">
        <v>0</v>
      </c>
      <c r="O468" s="49" t="s">
        <v>3484</v>
      </c>
      <c r="P468" s="36">
        <v>0</v>
      </c>
      <c r="Q468" s="68" t="s">
        <v>3549</v>
      </c>
      <c r="R468" s="63" t="s">
        <v>3550</v>
      </c>
    </row>
    <row r="469" spans="1:18" x14ac:dyDescent="0.25">
      <c r="A469" s="4" t="s">
        <v>856</v>
      </c>
      <c r="B469" s="5" t="s">
        <v>1449</v>
      </c>
      <c r="C469" s="9" t="s">
        <v>494</v>
      </c>
      <c r="D469" s="6" t="s">
        <v>1456</v>
      </c>
      <c r="E469" s="6" t="s">
        <v>1456</v>
      </c>
      <c r="F469" s="7">
        <v>331</v>
      </c>
      <c r="G469" s="8" t="s">
        <v>2757</v>
      </c>
      <c r="H469" s="8" t="s">
        <v>2758</v>
      </c>
      <c r="I469" s="9">
        <v>1</v>
      </c>
      <c r="J469" s="9">
        <v>1</v>
      </c>
      <c r="K469" s="9">
        <v>1</v>
      </c>
      <c r="L469" s="34">
        <v>0</v>
      </c>
      <c r="M469" s="49" t="s">
        <v>3484</v>
      </c>
      <c r="N469" s="50">
        <v>0</v>
      </c>
      <c r="O469" s="49" t="s">
        <v>3484</v>
      </c>
      <c r="P469" s="36">
        <v>0</v>
      </c>
      <c r="Q469" t="s">
        <v>3551</v>
      </c>
      <c r="R469" s="63" t="s">
        <v>3552</v>
      </c>
    </row>
    <row r="470" spans="1:18" x14ac:dyDescent="0.25">
      <c r="A470" s="4" t="s">
        <v>856</v>
      </c>
      <c r="B470" s="5" t="s">
        <v>1449</v>
      </c>
      <c r="C470" s="9" t="s">
        <v>485</v>
      </c>
      <c r="D470" s="6" t="s">
        <v>1456</v>
      </c>
      <c r="E470" s="6" t="s">
        <v>1456</v>
      </c>
      <c r="F470" s="7">
        <v>312</v>
      </c>
      <c r="G470" s="8" t="s">
        <v>2738</v>
      </c>
      <c r="H470" s="8" t="s">
        <v>2739</v>
      </c>
      <c r="I470" s="9">
        <v>1</v>
      </c>
      <c r="J470" s="9">
        <v>1</v>
      </c>
      <c r="K470" s="9">
        <v>1</v>
      </c>
      <c r="L470" s="34">
        <v>0</v>
      </c>
      <c r="M470" s="49" t="s">
        <v>3484</v>
      </c>
      <c r="N470" s="50">
        <v>0</v>
      </c>
      <c r="O470" s="49" t="s">
        <v>3484</v>
      </c>
      <c r="P470" s="36">
        <v>0</v>
      </c>
      <c r="Q470" t="s">
        <v>3553</v>
      </c>
      <c r="R470" s="63" t="s">
        <v>3554</v>
      </c>
    </row>
    <row r="471" spans="1:18" x14ac:dyDescent="0.25">
      <c r="A471" s="4" t="s">
        <v>856</v>
      </c>
      <c r="B471" s="5" t="s">
        <v>1449</v>
      </c>
      <c r="C471" s="9" t="s">
        <v>487</v>
      </c>
      <c r="D471" s="6" t="s">
        <v>1456</v>
      </c>
      <c r="E471" s="6" t="s">
        <v>1456</v>
      </c>
      <c r="F471" s="7">
        <v>316</v>
      </c>
      <c r="G471" s="8" t="s">
        <v>2745</v>
      </c>
      <c r="H471" s="8" t="s">
        <v>2746</v>
      </c>
      <c r="I471" s="9">
        <v>1</v>
      </c>
      <c r="J471" s="9">
        <v>1</v>
      </c>
      <c r="K471" s="9">
        <v>1</v>
      </c>
      <c r="L471" s="34">
        <v>0</v>
      </c>
      <c r="M471" s="49" t="s">
        <v>3484</v>
      </c>
      <c r="N471" s="50">
        <v>0</v>
      </c>
      <c r="O471" s="49" t="s">
        <v>3484</v>
      </c>
      <c r="P471" s="36">
        <v>0</v>
      </c>
      <c r="Q471" t="s">
        <v>3555</v>
      </c>
      <c r="R471" s="63" t="s">
        <v>3556</v>
      </c>
    </row>
    <row r="472" spans="1:18" x14ac:dyDescent="0.25">
      <c r="A472" s="4" t="s">
        <v>856</v>
      </c>
      <c r="B472" s="5" t="s">
        <v>1449</v>
      </c>
      <c r="C472" s="9" t="s">
        <v>496</v>
      </c>
      <c r="D472" s="6" t="s">
        <v>1456</v>
      </c>
      <c r="E472" s="6" t="s">
        <v>1456</v>
      </c>
      <c r="F472" s="7">
        <v>339</v>
      </c>
      <c r="G472" s="8" t="s">
        <v>2760</v>
      </c>
      <c r="H472" s="8" t="s">
        <v>2761</v>
      </c>
      <c r="I472" s="9">
        <v>1</v>
      </c>
      <c r="J472" s="9">
        <v>1</v>
      </c>
      <c r="K472" s="9">
        <v>1</v>
      </c>
      <c r="L472" s="34">
        <v>0</v>
      </c>
      <c r="M472" s="49" t="s">
        <v>3484</v>
      </c>
      <c r="N472" s="50">
        <v>0</v>
      </c>
      <c r="O472" s="49" t="s">
        <v>3484</v>
      </c>
      <c r="P472" s="36">
        <v>0</v>
      </c>
      <c r="Q472" t="s">
        <v>3557</v>
      </c>
      <c r="R472" s="63" t="s">
        <v>3558</v>
      </c>
    </row>
    <row r="473" spans="1:18" x14ac:dyDescent="0.25">
      <c r="A473" s="4" t="s">
        <v>856</v>
      </c>
      <c r="B473" s="5" t="s">
        <v>1449</v>
      </c>
      <c r="C473" s="9" t="s">
        <v>491</v>
      </c>
      <c r="D473" s="6" t="s">
        <v>1456</v>
      </c>
      <c r="E473" s="6" t="s">
        <v>1456</v>
      </c>
      <c r="F473" s="7">
        <v>322</v>
      </c>
      <c r="G473" s="8" t="s">
        <v>2753</v>
      </c>
      <c r="H473" s="8" t="s">
        <v>1477</v>
      </c>
      <c r="I473" s="9">
        <v>1</v>
      </c>
      <c r="J473" s="9">
        <v>1</v>
      </c>
      <c r="K473" s="9">
        <v>1</v>
      </c>
      <c r="L473" s="34">
        <v>0</v>
      </c>
      <c r="M473" s="49" t="s">
        <v>3484</v>
      </c>
      <c r="N473" s="50">
        <v>0</v>
      </c>
      <c r="O473" s="49" t="s">
        <v>3484</v>
      </c>
      <c r="P473" s="36">
        <v>0</v>
      </c>
      <c r="Q473" t="s">
        <v>3559</v>
      </c>
      <c r="R473" s="63" t="s">
        <v>3560</v>
      </c>
    </row>
    <row r="474" spans="1:18" x14ac:dyDescent="0.25">
      <c r="A474" s="4" t="s">
        <v>856</v>
      </c>
      <c r="B474" s="5" t="s">
        <v>1449</v>
      </c>
      <c r="C474" s="9" t="s">
        <v>484</v>
      </c>
      <c r="D474" s="6" t="s">
        <v>1456</v>
      </c>
      <c r="E474" s="6" t="s">
        <v>1456</v>
      </c>
      <c r="F474" s="7">
        <v>308</v>
      </c>
      <c r="G474" s="8" t="s">
        <v>2733</v>
      </c>
      <c r="H474" s="8" t="s">
        <v>2734</v>
      </c>
      <c r="I474" s="9">
        <v>1</v>
      </c>
      <c r="J474" s="9">
        <v>1</v>
      </c>
      <c r="K474" s="9">
        <v>1</v>
      </c>
      <c r="L474" s="34">
        <v>0</v>
      </c>
      <c r="M474" s="49" t="s">
        <v>3484</v>
      </c>
      <c r="N474" s="50">
        <v>0</v>
      </c>
      <c r="O474" s="49" t="s">
        <v>3484</v>
      </c>
      <c r="P474" s="36">
        <v>0</v>
      </c>
      <c r="Q474" t="s">
        <v>3561</v>
      </c>
      <c r="R474" s="63" t="s">
        <v>3562</v>
      </c>
    </row>
    <row r="475" spans="1:18" x14ac:dyDescent="0.25">
      <c r="A475" s="4" t="s">
        <v>856</v>
      </c>
      <c r="B475" s="5" t="s">
        <v>1449</v>
      </c>
      <c r="C475" s="9" t="s">
        <v>495</v>
      </c>
      <c r="D475" s="6" t="s">
        <v>1456</v>
      </c>
      <c r="E475" s="6" t="s">
        <v>1456</v>
      </c>
      <c r="F475" s="7">
        <v>336</v>
      </c>
      <c r="G475" s="8" t="s">
        <v>2759</v>
      </c>
      <c r="H475" s="5" t="s">
        <v>1477</v>
      </c>
      <c r="I475" s="15">
        <v>1</v>
      </c>
      <c r="J475" s="9">
        <v>1</v>
      </c>
      <c r="K475" s="9">
        <v>1</v>
      </c>
      <c r="L475" s="34">
        <v>0</v>
      </c>
      <c r="M475" s="49" t="s">
        <v>3484</v>
      </c>
      <c r="N475" s="50">
        <v>0</v>
      </c>
      <c r="O475" s="49" t="s">
        <v>3484</v>
      </c>
      <c r="P475" s="36">
        <v>0</v>
      </c>
      <c r="Q475" t="s">
        <v>3563</v>
      </c>
      <c r="R475" s="63" t="s">
        <v>3564</v>
      </c>
    </row>
    <row r="476" spans="1:18" x14ac:dyDescent="0.25">
      <c r="A476" s="4" t="s">
        <v>856</v>
      </c>
      <c r="B476" s="5" t="s">
        <v>1449</v>
      </c>
      <c r="C476" s="9" t="s">
        <v>486</v>
      </c>
      <c r="D476" s="6" t="s">
        <v>1456</v>
      </c>
      <c r="E476" s="6" t="s">
        <v>1456</v>
      </c>
      <c r="F476" s="7">
        <v>313</v>
      </c>
      <c r="G476" s="8" t="s">
        <v>2740</v>
      </c>
      <c r="H476" s="5" t="s">
        <v>1477</v>
      </c>
      <c r="I476" s="15">
        <v>1</v>
      </c>
      <c r="J476" s="9">
        <v>1</v>
      </c>
      <c r="K476" s="9">
        <v>1</v>
      </c>
      <c r="L476" s="69">
        <v>0</v>
      </c>
      <c r="M476" s="49" t="s">
        <v>3484</v>
      </c>
      <c r="N476" s="50">
        <v>0</v>
      </c>
      <c r="O476" s="49" t="s">
        <v>3484</v>
      </c>
      <c r="P476" s="36">
        <v>0</v>
      </c>
      <c r="Q476" t="s">
        <v>3565</v>
      </c>
      <c r="R476" s="63" t="s">
        <v>3566</v>
      </c>
    </row>
    <row r="477" spans="1:18" x14ac:dyDescent="0.25">
      <c r="A477" s="13" t="s">
        <v>856</v>
      </c>
      <c r="B477" s="5" t="s">
        <v>1449</v>
      </c>
      <c r="C477" s="9" t="s">
        <v>493</v>
      </c>
      <c r="D477" s="6" t="s">
        <v>1456</v>
      </c>
      <c r="E477" s="6" t="s">
        <v>1456</v>
      </c>
      <c r="F477" s="7">
        <v>324</v>
      </c>
      <c r="G477" s="18" t="s">
        <v>2756</v>
      </c>
      <c r="H477" s="11" t="s">
        <v>1477</v>
      </c>
      <c r="I477" s="12">
        <v>1</v>
      </c>
      <c r="J477" s="12">
        <v>1</v>
      </c>
      <c r="K477" s="9">
        <v>1</v>
      </c>
      <c r="L477" s="69">
        <v>0</v>
      </c>
      <c r="M477" s="49" t="s">
        <v>3484</v>
      </c>
      <c r="N477" s="50">
        <v>0</v>
      </c>
      <c r="O477" s="49" t="s">
        <v>3484</v>
      </c>
      <c r="P477" s="36">
        <v>0</v>
      </c>
      <c r="Q477" t="s">
        <v>3567</v>
      </c>
      <c r="R477" s="63" t="s">
        <v>3568</v>
      </c>
    </row>
    <row r="478" spans="1:18" x14ac:dyDescent="0.25">
      <c r="A478" s="22" t="s">
        <v>856</v>
      </c>
      <c r="B478" s="17" t="s">
        <v>1449</v>
      </c>
      <c r="C478" s="9" t="s">
        <v>492</v>
      </c>
      <c r="D478" s="6" t="s">
        <v>1456</v>
      </c>
      <c r="E478" s="6" t="s">
        <v>1456</v>
      </c>
      <c r="F478" s="7">
        <v>323</v>
      </c>
      <c r="G478" s="18" t="s">
        <v>2754</v>
      </c>
      <c r="H478" s="11" t="s">
        <v>2755</v>
      </c>
      <c r="I478" s="9">
        <v>1</v>
      </c>
      <c r="J478" s="12">
        <v>1</v>
      </c>
      <c r="K478" s="9">
        <v>0</v>
      </c>
      <c r="L478" s="34">
        <v>0</v>
      </c>
      <c r="M478" s="49" t="s">
        <v>3484</v>
      </c>
      <c r="N478" s="50">
        <v>0</v>
      </c>
      <c r="O478" s="49" t="s">
        <v>3484</v>
      </c>
      <c r="P478" s="36">
        <v>0</v>
      </c>
      <c r="Q478" t="s">
        <v>3569</v>
      </c>
      <c r="R478" s="63" t="s">
        <v>3570</v>
      </c>
    </row>
    <row r="479" spans="1:18" x14ac:dyDescent="0.25">
      <c r="A479" s="22" t="s">
        <v>856</v>
      </c>
      <c r="B479" s="17" t="s">
        <v>1449</v>
      </c>
      <c r="C479" s="9" t="s">
        <v>490</v>
      </c>
      <c r="D479" s="6" t="s">
        <v>1456</v>
      </c>
      <c r="E479" s="6" t="s">
        <v>1456</v>
      </c>
      <c r="F479" s="7">
        <v>321</v>
      </c>
      <c r="G479" s="18" t="s">
        <v>2751</v>
      </c>
      <c r="H479" s="11" t="s">
        <v>2752</v>
      </c>
      <c r="I479" s="9">
        <v>1</v>
      </c>
      <c r="J479" s="12">
        <v>1</v>
      </c>
      <c r="K479" s="9">
        <v>0</v>
      </c>
      <c r="L479" s="34">
        <v>0</v>
      </c>
      <c r="M479" s="49" t="s">
        <v>3484</v>
      </c>
      <c r="N479" s="50">
        <v>0</v>
      </c>
      <c r="O479" s="49" t="s">
        <v>3484</v>
      </c>
      <c r="P479" s="36">
        <v>0</v>
      </c>
      <c r="Q479" t="s">
        <v>3571</v>
      </c>
      <c r="R479" s="63" t="s">
        <v>3572</v>
      </c>
    </row>
    <row r="480" spans="1:18" x14ac:dyDescent="0.25">
      <c r="A480" s="4" t="s">
        <v>918</v>
      </c>
      <c r="B480" s="5" t="s">
        <v>1449</v>
      </c>
      <c r="C480" s="9" t="s">
        <v>550</v>
      </c>
      <c r="D480" s="6" t="s">
        <v>1456</v>
      </c>
      <c r="E480" s="6" t="s">
        <v>1456</v>
      </c>
      <c r="F480" s="7">
        <v>882</v>
      </c>
      <c r="G480" s="8" t="s">
        <v>2905</v>
      </c>
      <c r="H480" s="8" t="s">
        <v>2906</v>
      </c>
      <c r="I480" s="9">
        <v>1</v>
      </c>
      <c r="J480" s="9">
        <v>1</v>
      </c>
      <c r="K480" s="9">
        <v>1</v>
      </c>
      <c r="L480" s="34">
        <v>0</v>
      </c>
      <c r="M480" s="49" t="s">
        <v>3484</v>
      </c>
      <c r="N480" s="50">
        <v>0</v>
      </c>
      <c r="O480" s="49" t="s">
        <v>3484</v>
      </c>
      <c r="P480" s="36">
        <v>0</v>
      </c>
      <c r="Q480" s="73" t="s">
        <v>3576</v>
      </c>
      <c r="R480" s="74" t="s">
        <v>3577</v>
      </c>
    </row>
    <row r="481" spans="1:19" x14ac:dyDescent="0.25">
      <c r="A481" s="4" t="s">
        <v>926</v>
      </c>
      <c r="B481" s="5" t="s">
        <v>1449</v>
      </c>
      <c r="C481" s="9" t="s">
        <v>552</v>
      </c>
      <c r="D481" s="6" t="s">
        <v>1456</v>
      </c>
      <c r="E481" s="6" t="s">
        <v>1456</v>
      </c>
      <c r="F481" s="7">
        <v>905</v>
      </c>
      <c r="G481" s="8" t="s">
        <v>2909</v>
      </c>
      <c r="H481" s="8" t="s">
        <v>2910</v>
      </c>
      <c r="I481" s="9">
        <v>1</v>
      </c>
      <c r="J481" s="9">
        <v>1</v>
      </c>
      <c r="K481" s="9">
        <v>1</v>
      </c>
      <c r="L481" s="34">
        <v>0</v>
      </c>
      <c r="M481" s="49" t="s">
        <v>3484</v>
      </c>
      <c r="N481" s="50">
        <v>0</v>
      </c>
      <c r="O481" s="49" t="s">
        <v>3484</v>
      </c>
      <c r="P481" s="36">
        <v>0</v>
      </c>
      <c r="Q481" t="s">
        <v>3578</v>
      </c>
      <c r="R481" s="63" t="s">
        <v>3579</v>
      </c>
    </row>
    <row r="482" spans="1:19" x14ac:dyDescent="0.25">
      <c r="A482" s="13" t="s">
        <v>3573</v>
      </c>
      <c r="B482" s="11" t="s">
        <v>1451</v>
      </c>
      <c r="C482" s="9" t="s">
        <v>513</v>
      </c>
      <c r="D482" s="6" t="s">
        <v>1456</v>
      </c>
      <c r="E482" s="6" t="s">
        <v>1456</v>
      </c>
      <c r="F482" s="7">
        <v>542</v>
      </c>
      <c r="G482" s="18" t="s">
        <v>2807</v>
      </c>
      <c r="H482" s="11" t="s">
        <v>1477</v>
      </c>
      <c r="I482" s="12">
        <v>1</v>
      </c>
      <c r="J482" s="12">
        <v>1</v>
      </c>
      <c r="K482" s="9">
        <v>1</v>
      </c>
      <c r="L482" s="34">
        <v>0</v>
      </c>
      <c r="M482" s="49" t="s">
        <v>3484</v>
      </c>
      <c r="N482" s="50">
        <v>0</v>
      </c>
      <c r="O482" s="49" t="s">
        <v>3484</v>
      </c>
      <c r="P482" s="36">
        <v>0</v>
      </c>
      <c r="Q482" t="s">
        <v>3574</v>
      </c>
      <c r="R482" s="63" t="s">
        <v>3575</v>
      </c>
    </row>
    <row r="483" spans="1:19" x14ac:dyDescent="0.25">
      <c r="A483" s="4" t="s">
        <v>859</v>
      </c>
      <c r="B483" s="5" t="s">
        <v>1449</v>
      </c>
      <c r="C483" s="9" t="s">
        <v>498</v>
      </c>
      <c r="D483" s="6" t="s">
        <v>1456</v>
      </c>
      <c r="E483" s="6" t="s">
        <v>1456</v>
      </c>
      <c r="F483" s="7">
        <v>430</v>
      </c>
      <c r="G483" s="8" t="s">
        <v>2770</v>
      </c>
      <c r="H483" s="8" t="s">
        <v>2771</v>
      </c>
      <c r="I483" s="9">
        <v>1</v>
      </c>
      <c r="J483" s="9">
        <v>1</v>
      </c>
      <c r="K483" s="9">
        <v>1</v>
      </c>
      <c r="L483" s="34">
        <v>0</v>
      </c>
      <c r="M483" s="49" t="s">
        <v>3484</v>
      </c>
      <c r="N483" s="50">
        <v>0</v>
      </c>
      <c r="O483" s="49" t="s">
        <v>3484</v>
      </c>
      <c r="P483" s="36">
        <v>0</v>
      </c>
      <c r="Q483" t="s">
        <v>3580</v>
      </c>
      <c r="R483" s="63" t="s">
        <v>3581</v>
      </c>
    </row>
    <row r="484" spans="1:19" x14ac:dyDescent="0.25">
      <c r="A484" s="4" t="s">
        <v>859</v>
      </c>
      <c r="B484" s="5" t="s">
        <v>1449</v>
      </c>
      <c r="C484" s="9" t="s">
        <v>499</v>
      </c>
      <c r="D484" s="6" t="s">
        <v>1456</v>
      </c>
      <c r="E484" s="6" t="s">
        <v>1456</v>
      </c>
      <c r="F484" s="7">
        <v>433</v>
      </c>
      <c r="G484" s="8" t="s">
        <v>2772</v>
      </c>
      <c r="H484" s="8" t="s">
        <v>2773</v>
      </c>
      <c r="I484" s="9">
        <v>1</v>
      </c>
      <c r="J484" s="9">
        <v>1</v>
      </c>
      <c r="K484" s="9">
        <v>1</v>
      </c>
      <c r="L484" s="34">
        <v>0</v>
      </c>
      <c r="M484" s="49" t="s">
        <v>3484</v>
      </c>
      <c r="N484" s="50">
        <v>0</v>
      </c>
      <c r="O484" s="49" t="s">
        <v>3484</v>
      </c>
      <c r="P484" s="36">
        <v>0</v>
      </c>
      <c r="Q484" t="s">
        <v>3583</v>
      </c>
      <c r="R484" s="63" t="s">
        <v>3584</v>
      </c>
    </row>
    <row r="485" spans="1:19" x14ac:dyDescent="0.25">
      <c r="A485" s="13" t="s">
        <v>907</v>
      </c>
      <c r="B485" s="17" t="s">
        <v>1449</v>
      </c>
      <c r="C485" s="9" t="s">
        <v>538</v>
      </c>
      <c r="D485" s="6" t="s">
        <v>1456</v>
      </c>
      <c r="E485" s="6" t="s">
        <v>1456</v>
      </c>
      <c r="F485" s="7">
        <v>787</v>
      </c>
      <c r="G485" s="11" t="s">
        <v>2870</v>
      </c>
      <c r="H485" s="4" t="s">
        <v>1477</v>
      </c>
      <c r="I485" s="12">
        <v>1</v>
      </c>
      <c r="J485" s="12">
        <v>1</v>
      </c>
      <c r="K485" s="9">
        <v>1</v>
      </c>
      <c r="L485" s="34">
        <v>0</v>
      </c>
      <c r="M485" s="49" t="s">
        <v>3484</v>
      </c>
      <c r="N485" s="50">
        <v>0</v>
      </c>
      <c r="O485" s="49" t="s">
        <v>3484</v>
      </c>
      <c r="P485" s="36">
        <v>0</v>
      </c>
      <c r="Q485" t="s">
        <v>3585</v>
      </c>
      <c r="R485" s="63" t="s">
        <v>3586</v>
      </c>
    </row>
    <row r="486" spans="1:19" x14ac:dyDescent="0.25">
      <c r="A486" s="4" t="s">
        <v>799</v>
      </c>
      <c r="B486" s="5" t="s">
        <v>1449</v>
      </c>
      <c r="C486" s="9" t="s">
        <v>465</v>
      </c>
      <c r="D486" s="6" t="s">
        <v>1456</v>
      </c>
      <c r="E486" s="6" t="s">
        <v>1456</v>
      </c>
      <c r="F486" s="7">
        <v>13</v>
      </c>
      <c r="G486" s="8" t="s">
        <v>2678</v>
      </c>
      <c r="H486" s="8" t="s">
        <v>2679</v>
      </c>
      <c r="I486" s="9">
        <v>1</v>
      </c>
      <c r="J486" s="9">
        <v>1</v>
      </c>
      <c r="K486" s="9">
        <v>1</v>
      </c>
      <c r="L486" s="34">
        <v>0</v>
      </c>
      <c r="M486" s="49" t="s">
        <v>3484</v>
      </c>
      <c r="N486" s="50">
        <v>0</v>
      </c>
      <c r="O486" s="49" t="s">
        <v>3484</v>
      </c>
      <c r="P486" s="36">
        <v>0</v>
      </c>
      <c r="Q486" t="s">
        <v>3507</v>
      </c>
      <c r="R486" s="63" t="s">
        <v>3508</v>
      </c>
    </row>
    <row r="487" spans="1:19" x14ac:dyDescent="0.25">
      <c r="A487" s="4" t="s">
        <v>862</v>
      </c>
      <c r="B487" s="5" t="s">
        <v>1449</v>
      </c>
      <c r="C487" s="9" t="s">
        <v>686</v>
      </c>
      <c r="D487" s="66" t="s">
        <v>1456</v>
      </c>
      <c r="E487" s="66" t="s">
        <v>1456</v>
      </c>
      <c r="F487" s="7">
        <v>469</v>
      </c>
      <c r="G487" s="8" t="s">
        <v>3220</v>
      </c>
      <c r="H487" s="8" t="s">
        <v>3221</v>
      </c>
      <c r="I487" s="9">
        <v>1</v>
      </c>
      <c r="J487" s="9">
        <v>1</v>
      </c>
      <c r="K487" s="9">
        <v>0</v>
      </c>
      <c r="L487" s="34">
        <v>0</v>
      </c>
      <c r="M487" s="49" t="s">
        <v>3484</v>
      </c>
      <c r="N487" s="50">
        <v>0</v>
      </c>
      <c r="O487" s="49" t="s">
        <v>3484</v>
      </c>
      <c r="P487" s="36">
        <v>0</v>
      </c>
      <c r="Q487" s="49" t="s">
        <v>3623</v>
      </c>
      <c r="R487" s="63" t="s">
        <v>3624</v>
      </c>
      <c r="S487" t="s">
        <v>3625</v>
      </c>
    </row>
    <row r="488" spans="1:19" x14ac:dyDescent="0.25">
      <c r="A488" s="4" t="s">
        <v>965</v>
      </c>
      <c r="B488" s="11" t="s">
        <v>1451</v>
      </c>
      <c r="C488" s="9" t="s">
        <v>508</v>
      </c>
      <c r="D488" s="6" t="s">
        <v>1456</v>
      </c>
      <c r="E488" s="6" t="s">
        <v>1456</v>
      </c>
      <c r="F488" s="7">
        <v>477</v>
      </c>
      <c r="G488" s="8" t="s">
        <v>2791</v>
      </c>
      <c r="H488" s="8" t="s">
        <v>2792</v>
      </c>
      <c r="I488" s="9">
        <v>1</v>
      </c>
      <c r="J488" s="9">
        <v>1</v>
      </c>
      <c r="K488" s="9">
        <v>1</v>
      </c>
      <c r="L488" s="34">
        <v>0</v>
      </c>
      <c r="M488" s="49" t="s">
        <v>3484</v>
      </c>
      <c r="N488" s="50">
        <v>0</v>
      </c>
      <c r="O488" s="49" t="s">
        <v>3484</v>
      </c>
      <c r="P488" s="36">
        <v>0</v>
      </c>
      <c r="Q488" t="s">
        <v>3587</v>
      </c>
      <c r="R488" s="63" t="s">
        <v>3588</v>
      </c>
    </row>
    <row r="489" spans="1:19" x14ac:dyDescent="0.25">
      <c r="A489" s="4" t="s">
        <v>966</v>
      </c>
      <c r="B489" s="11" t="s">
        <v>1451</v>
      </c>
      <c r="C489" s="9" t="s">
        <v>512</v>
      </c>
      <c r="D489" s="6" t="s">
        <v>1456</v>
      </c>
      <c r="E489" s="6" t="s">
        <v>1456</v>
      </c>
      <c r="F489" s="7">
        <v>496</v>
      </c>
      <c r="G489" s="8" t="s">
        <v>2804</v>
      </c>
      <c r="H489" s="8" t="s">
        <v>2805</v>
      </c>
      <c r="I489" s="9">
        <v>1</v>
      </c>
      <c r="J489" s="9">
        <v>1</v>
      </c>
      <c r="K489" s="9">
        <v>1</v>
      </c>
      <c r="L489" s="69">
        <v>0</v>
      </c>
      <c r="M489" s="49" t="s">
        <v>3484</v>
      </c>
      <c r="N489" s="50">
        <v>0</v>
      </c>
      <c r="O489" s="49" t="s">
        <v>3484</v>
      </c>
      <c r="P489" s="36">
        <v>0</v>
      </c>
      <c r="Q489" t="s">
        <v>3589</v>
      </c>
      <c r="R489" s="63" t="s">
        <v>3590</v>
      </c>
    </row>
    <row r="490" spans="1:19" x14ac:dyDescent="0.25">
      <c r="A490" s="4" t="s">
        <v>860</v>
      </c>
      <c r="B490" s="5" t="s">
        <v>1449</v>
      </c>
      <c r="C490" s="9" t="s">
        <v>504</v>
      </c>
      <c r="D490" s="6" t="s">
        <v>1456</v>
      </c>
      <c r="E490" s="6" t="s">
        <v>1456</v>
      </c>
      <c r="F490" s="7">
        <v>455</v>
      </c>
      <c r="G490" s="8" t="s">
        <v>2783</v>
      </c>
      <c r="H490" s="8" t="s">
        <v>2784</v>
      </c>
      <c r="I490" s="9">
        <v>1</v>
      </c>
      <c r="J490" s="9">
        <v>1</v>
      </c>
      <c r="K490" s="9">
        <v>1</v>
      </c>
      <c r="L490" s="34">
        <v>0</v>
      </c>
      <c r="M490" s="49" t="s">
        <v>3484</v>
      </c>
      <c r="N490" s="50">
        <v>0</v>
      </c>
      <c r="O490" s="49" t="s">
        <v>3484</v>
      </c>
      <c r="P490" s="36">
        <v>0</v>
      </c>
      <c r="Q490" t="s">
        <v>3591</v>
      </c>
      <c r="R490" s="63" t="s">
        <v>3592</v>
      </c>
    </row>
    <row r="491" spans="1:19" x14ac:dyDescent="0.25">
      <c r="A491" s="4" t="s">
        <v>860</v>
      </c>
      <c r="B491" s="5" t="s">
        <v>1449</v>
      </c>
      <c r="C491" s="9" t="s">
        <v>503</v>
      </c>
      <c r="D491" s="6" t="s">
        <v>1456</v>
      </c>
      <c r="E491" s="6" t="s">
        <v>1456</v>
      </c>
      <c r="F491" s="7">
        <v>454</v>
      </c>
      <c r="G491" s="8" t="s">
        <v>2781</v>
      </c>
      <c r="H491" s="8" t="s">
        <v>2782</v>
      </c>
      <c r="I491" s="9">
        <v>1</v>
      </c>
      <c r="J491" s="9">
        <v>1</v>
      </c>
      <c r="K491" s="9">
        <v>1</v>
      </c>
      <c r="L491" s="34">
        <v>0</v>
      </c>
      <c r="M491" s="49" t="s">
        <v>3484</v>
      </c>
      <c r="N491" s="50">
        <v>0</v>
      </c>
      <c r="O491" s="49" t="s">
        <v>3484</v>
      </c>
      <c r="P491" s="36">
        <v>0</v>
      </c>
      <c r="Q491" t="s">
        <v>3593</v>
      </c>
      <c r="R491" s="63" t="s">
        <v>3594</v>
      </c>
    </row>
    <row r="492" spans="1:19" x14ac:dyDescent="0.25">
      <c r="A492" s="4" t="s">
        <v>860</v>
      </c>
      <c r="B492" s="5" t="s">
        <v>1449</v>
      </c>
      <c r="C492" s="9" t="s">
        <v>507</v>
      </c>
      <c r="D492" s="6" t="s">
        <v>1456</v>
      </c>
      <c r="E492" s="6" t="s">
        <v>1456</v>
      </c>
      <c r="F492" s="7">
        <v>461</v>
      </c>
      <c r="G492" s="8" t="s">
        <v>2789</v>
      </c>
      <c r="H492" s="8" t="s">
        <v>2790</v>
      </c>
      <c r="I492" s="9">
        <v>1</v>
      </c>
      <c r="J492" s="9">
        <v>1</v>
      </c>
      <c r="K492" s="9">
        <v>1</v>
      </c>
      <c r="L492" s="64">
        <v>1</v>
      </c>
      <c r="M492" s="49" t="s">
        <v>3484</v>
      </c>
      <c r="N492" s="50">
        <v>0</v>
      </c>
      <c r="O492" s="49" t="s">
        <v>3484</v>
      </c>
      <c r="P492" s="36">
        <v>0</v>
      </c>
      <c r="Q492" s="42"/>
      <c r="R492" s="63"/>
    </row>
    <row r="493" spans="1:19" x14ac:dyDescent="0.25">
      <c r="A493" s="4" t="s">
        <v>860</v>
      </c>
      <c r="B493" s="5" t="s">
        <v>1449</v>
      </c>
      <c r="C493" s="9" t="s">
        <v>679</v>
      </c>
      <c r="D493" s="66" t="s">
        <v>1456</v>
      </c>
      <c r="E493" s="66" t="s">
        <v>1456</v>
      </c>
      <c r="F493" s="7">
        <v>440</v>
      </c>
      <c r="G493" s="8" t="s">
        <v>3206</v>
      </c>
      <c r="H493" s="8" t="s">
        <v>3207</v>
      </c>
      <c r="I493" s="9">
        <v>1</v>
      </c>
      <c r="J493" s="9">
        <v>1</v>
      </c>
      <c r="K493" s="9">
        <v>0</v>
      </c>
      <c r="L493" s="34">
        <v>0</v>
      </c>
      <c r="M493" s="49" t="s">
        <v>3484</v>
      </c>
      <c r="N493" s="50">
        <v>0</v>
      </c>
      <c r="O493" s="49" t="s">
        <v>3484</v>
      </c>
      <c r="P493" s="36">
        <v>0</v>
      </c>
      <c r="Q493" t="s">
        <v>3595</v>
      </c>
      <c r="R493" s="63" t="s">
        <v>3596</v>
      </c>
    </row>
    <row r="494" spans="1:19" x14ac:dyDescent="0.25">
      <c r="A494" s="4" t="s">
        <v>860</v>
      </c>
      <c r="B494" s="5" t="s">
        <v>1449</v>
      </c>
      <c r="C494" s="9" t="s">
        <v>500</v>
      </c>
      <c r="D494" s="6" t="s">
        <v>1456</v>
      </c>
      <c r="E494" s="6" t="s">
        <v>1456</v>
      </c>
      <c r="F494" s="7">
        <v>443</v>
      </c>
      <c r="G494" s="8" t="s">
        <v>2774</v>
      </c>
      <c r="H494" s="8" t="s">
        <v>2775</v>
      </c>
      <c r="I494" s="9">
        <v>1</v>
      </c>
      <c r="J494" s="9">
        <v>1</v>
      </c>
      <c r="K494" s="9">
        <v>1</v>
      </c>
      <c r="L494" s="34">
        <v>0</v>
      </c>
      <c r="M494" s="49" t="s">
        <v>3484</v>
      </c>
      <c r="N494" s="50">
        <v>0</v>
      </c>
      <c r="O494" s="49" t="s">
        <v>3484</v>
      </c>
      <c r="P494" s="36">
        <v>0</v>
      </c>
      <c r="Q494" t="s">
        <v>3597</v>
      </c>
      <c r="R494" s="63" t="s">
        <v>3598</v>
      </c>
    </row>
    <row r="495" spans="1:19" ht="15.75" thickBot="1" x14ac:dyDescent="0.3">
      <c r="A495" s="4" t="s">
        <v>860</v>
      </c>
      <c r="B495" s="5" t="s">
        <v>1449</v>
      </c>
      <c r="C495" s="9" t="s">
        <v>501</v>
      </c>
      <c r="D495" s="6" t="s">
        <v>1456</v>
      </c>
      <c r="E495" s="6" t="s">
        <v>1456</v>
      </c>
      <c r="F495" s="7">
        <v>448</v>
      </c>
      <c r="G495" s="8" t="s">
        <v>2778</v>
      </c>
      <c r="H495" s="8" t="s">
        <v>2779</v>
      </c>
      <c r="I495" s="9">
        <v>1</v>
      </c>
      <c r="J495" s="9">
        <v>1</v>
      </c>
      <c r="K495" s="9">
        <v>1</v>
      </c>
      <c r="L495" s="34">
        <v>1</v>
      </c>
      <c r="M495" s="49" t="s">
        <v>3484</v>
      </c>
      <c r="N495" s="50">
        <v>0</v>
      </c>
      <c r="O495" s="49" t="s">
        <v>3484</v>
      </c>
      <c r="P495" s="36">
        <v>0</v>
      </c>
      <c r="Q495" s="68" t="s">
        <v>3599</v>
      </c>
      <c r="R495" s="63" t="s">
        <v>3600</v>
      </c>
    </row>
    <row r="496" spans="1:19" ht="15.75" thickBot="1" x14ac:dyDescent="0.3">
      <c r="A496" s="4" t="s">
        <v>860</v>
      </c>
      <c r="B496" s="5" t="s">
        <v>1449</v>
      </c>
      <c r="C496" s="9" t="s">
        <v>505</v>
      </c>
      <c r="D496" s="6" t="s">
        <v>1456</v>
      </c>
      <c r="E496" s="6" t="s">
        <v>1456</v>
      </c>
      <c r="F496" s="7">
        <v>457</v>
      </c>
      <c r="G496" s="8" t="s">
        <v>2785</v>
      </c>
      <c r="H496" s="8" t="s">
        <v>2786</v>
      </c>
      <c r="I496" s="9">
        <v>1</v>
      </c>
      <c r="J496" s="9">
        <v>1</v>
      </c>
      <c r="K496" s="9">
        <v>1</v>
      </c>
      <c r="L496" s="34">
        <v>0</v>
      </c>
      <c r="M496" s="49" t="s">
        <v>3484</v>
      </c>
      <c r="N496" s="50">
        <v>0</v>
      </c>
      <c r="O496" s="49" t="s">
        <v>3484</v>
      </c>
      <c r="P496" s="36">
        <v>0</v>
      </c>
      <c r="Q496" t="s">
        <v>3601</v>
      </c>
      <c r="R496" s="81" t="s">
        <v>3602</v>
      </c>
    </row>
    <row r="497" spans="1:18" x14ac:dyDescent="0.25">
      <c r="A497" s="4" t="s">
        <v>860</v>
      </c>
      <c r="B497" s="5" t="s">
        <v>1449</v>
      </c>
      <c r="C497" s="9" t="s">
        <v>506</v>
      </c>
      <c r="D497" s="6" t="s">
        <v>1456</v>
      </c>
      <c r="E497" s="6" t="s">
        <v>1456</v>
      </c>
      <c r="F497" s="7">
        <v>458</v>
      </c>
      <c r="G497" s="8" t="s">
        <v>2787</v>
      </c>
      <c r="H497" s="8" t="s">
        <v>2788</v>
      </c>
      <c r="I497" s="9">
        <v>1</v>
      </c>
      <c r="J497" s="9">
        <v>1</v>
      </c>
      <c r="K497" s="9">
        <v>1</v>
      </c>
      <c r="L497" s="34">
        <v>0</v>
      </c>
      <c r="M497" s="49" t="s">
        <v>3484</v>
      </c>
      <c r="N497" s="50">
        <v>0</v>
      </c>
      <c r="O497" s="49" t="s">
        <v>3484</v>
      </c>
      <c r="P497" s="36">
        <v>0</v>
      </c>
      <c r="Q497" t="s">
        <v>3603</v>
      </c>
      <c r="R497" s="63" t="s">
        <v>3604</v>
      </c>
    </row>
    <row r="498" spans="1:18" x14ac:dyDescent="0.25">
      <c r="A498" s="13" t="s">
        <v>860</v>
      </c>
      <c r="B498" s="5" t="s">
        <v>1449</v>
      </c>
      <c r="C498" s="9" t="s">
        <v>502</v>
      </c>
      <c r="D498" s="6" t="s">
        <v>1456</v>
      </c>
      <c r="E498" s="6" t="s">
        <v>1456</v>
      </c>
      <c r="F498" s="7">
        <v>450</v>
      </c>
      <c r="G498" s="18" t="s">
        <v>2780</v>
      </c>
      <c r="H498" s="11" t="s">
        <v>1477</v>
      </c>
      <c r="I498" s="12">
        <v>1</v>
      </c>
      <c r="J498" s="12">
        <v>1</v>
      </c>
      <c r="K498" s="9">
        <v>1</v>
      </c>
      <c r="L498" s="34">
        <v>0</v>
      </c>
      <c r="M498" s="49" t="s">
        <v>3484</v>
      </c>
      <c r="N498" s="50">
        <v>0</v>
      </c>
      <c r="O498" s="49" t="s">
        <v>3484</v>
      </c>
      <c r="P498" s="36">
        <v>0</v>
      </c>
      <c r="Q498" t="s">
        <v>3605</v>
      </c>
      <c r="R498" s="79" t="s">
        <v>3606</v>
      </c>
    </row>
    <row r="499" spans="1:18" x14ac:dyDescent="0.25">
      <c r="A499" s="4" t="s">
        <v>889</v>
      </c>
      <c r="B499" s="5" t="s">
        <v>1449</v>
      </c>
      <c r="C499" s="9" t="s">
        <v>533</v>
      </c>
      <c r="D499" s="6" t="s">
        <v>1456</v>
      </c>
      <c r="E499" s="6" t="s">
        <v>1456</v>
      </c>
      <c r="F499" s="7">
        <v>663</v>
      </c>
      <c r="G499" s="8" t="s">
        <v>2854</v>
      </c>
      <c r="H499" s="8" t="s">
        <v>2855</v>
      </c>
      <c r="I499" s="9">
        <v>1</v>
      </c>
      <c r="J499" s="9">
        <v>1</v>
      </c>
      <c r="K499" s="9">
        <v>1</v>
      </c>
      <c r="L499" s="34">
        <v>0</v>
      </c>
      <c r="M499" s="49" t="s">
        <v>3484</v>
      </c>
      <c r="N499" s="50">
        <v>0</v>
      </c>
      <c r="O499" s="49" t="s">
        <v>3484</v>
      </c>
      <c r="P499" s="36">
        <v>0</v>
      </c>
      <c r="Q499" t="s">
        <v>3607</v>
      </c>
      <c r="R499" s="63" t="s">
        <v>3608</v>
      </c>
    </row>
    <row r="500" spans="1:18" x14ac:dyDescent="0.25">
      <c r="A500" s="4" t="s">
        <v>813</v>
      </c>
      <c r="B500" s="5" t="s">
        <v>1449</v>
      </c>
      <c r="C500" s="9" t="s">
        <v>466</v>
      </c>
      <c r="D500" s="6" t="s">
        <v>1456</v>
      </c>
      <c r="E500" s="6" t="s">
        <v>1456</v>
      </c>
      <c r="F500" s="7">
        <v>89</v>
      </c>
      <c r="G500" s="8" t="s">
        <v>2682</v>
      </c>
      <c r="H500" s="8" t="s">
        <v>2683</v>
      </c>
      <c r="I500" s="9">
        <v>1</v>
      </c>
      <c r="J500" s="9">
        <v>1</v>
      </c>
      <c r="K500" s="9">
        <v>1</v>
      </c>
      <c r="L500" s="34">
        <v>0</v>
      </c>
      <c r="M500" s="49" t="s">
        <v>3484</v>
      </c>
      <c r="N500" s="50">
        <v>0</v>
      </c>
      <c r="O500" s="49" t="s">
        <v>3484</v>
      </c>
      <c r="P500" s="36">
        <v>0</v>
      </c>
      <c r="Q500" t="s">
        <v>3509</v>
      </c>
      <c r="R500" s="63" t="s">
        <v>3510</v>
      </c>
    </row>
    <row r="501" spans="1:18" x14ac:dyDescent="0.25">
      <c r="A501" s="4" t="s">
        <v>937</v>
      </c>
      <c r="B501" s="5" t="s">
        <v>1449</v>
      </c>
      <c r="C501" s="9" t="s">
        <v>554</v>
      </c>
      <c r="D501" s="6" t="s">
        <v>1456</v>
      </c>
      <c r="E501" s="6" t="s">
        <v>1456</v>
      </c>
      <c r="F501" s="7">
        <v>929</v>
      </c>
      <c r="G501" s="8" t="s">
        <v>2913</v>
      </c>
      <c r="H501" s="8" t="s">
        <v>2914</v>
      </c>
      <c r="I501" s="9">
        <v>1</v>
      </c>
      <c r="J501" s="9">
        <v>1</v>
      </c>
      <c r="K501" s="9">
        <v>1</v>
      </c>
      <c r="L501" s="34">
        <v>0</v>
      </c>
      <c r="M501" s="49" t="s">
        <v>3484</v>
      </c>
      <c r="N501" s="50">
        <v>0</v>
      </c>
      <c r="O501" s="49" t="s">
        <v>3484</v>
      </c>
      <c r="P501" s="36">
        <v>0</v>
      </c>
      <c r="Q501" t="s">
        <v>3609</v>
      </c>
      <c r="R501" s="63" t="s">
        <v>3610</v>
      </c>
    </row>
    <row r="502" spans="1:18" x14ac:dyDescent="0.25">
      <c r="A502" s="4" t="s">
        <v>937</v>
      </c>
      <c r="B502" s="5" t="s">
        <v>1449</v>
      </c>
      <c r="C502" s="9" t="s">
        <v>553</v>
      </c>
      <c r="D502" s="6" t="s">
        <v>1456</v>
      </c>
      <c r="E502" s="6" t="s">
        <v>1456</v>
      </c>
      <c r="F502" s="7">
        <v>926</v>
      </c>
      <c r="G502" s="8" t="s">
        <v>2911</v>
      </c>
      <c r="H502" s="8" t="s">
        <v>2912</v>
      </c>
      <c r="I502" s="9">
        <v>1</v>
      </c>
      <c r="J502" s="9">
        <v>1</v>
      </c>
      <c r="K502" s="9">
        <v>1</v>
      </c>
      <c r="L502" s="34">
        <v>0</v>
      </c>
      <c r="M502" s="49" t="s">
        <v>3484</v>
      </c>
      <c r="N502" s="50">
        <v>0</v>
      </c>
      <c r="O502" s="49" t="s">
        <v>3484</v>
      </c>
      <c r="P502" s="36">
        <v>0</v>
      </c>
      <c r="Q502" t="s">
        <v>3611</v>
      </c>
      <c r="R502" s="63" t="s">
        <v>3612</v>
      </c>
    </row>
    <row r="503" spans="1:18" x14ac:dyDescent="0.25">
      <c r="A503" s="4" t="s">
        <v>864</v>
      </c>
      <c r="B503" s="5" t="s">
        <v>1449</v>
      </c>
      <c r="C503" s="9" t="s">
        <v>509</v>
      </c>
      <c r="D503" s="6" t="s">
        <v>1456</v>
      </c>
      <c r="E503" s="6" t="s">
        <v>1456</v>
      </c>
      <c r="F503" s="7">
        <v>483</v>
      </c>
      <c r="G503" s="8" t="s">
        <v>2793</v>
      </c>
      <c r="H503" s="8" t="s">
        <v>2794</v>
      </c>
      <c r="I503" s="9">
        <v>1</v>
      </c>
      <c r="J503" s="9">
        <v>1</v>
      </c>
      <c r="K503" s="9">
        <v>1</v>
      </c>
      <c r="L503" s="34">
        <v>0</v>
      </c>
      <c r="M503" s="49" t="s">
        <v>3484</v>
      </c>
      <c r="N503" s="50">
        <v>0</v>
      </c>
      <c r="O503" s="49" t="s">
        <v>3484</v>
      </c>
      <c r="P503" s="36">
        <v>0</v>
      </c>
      <c r="Q503" t="s">
        <v>3613</v>
      </c>
      <c r="R503" s="63" t="s">
        <v>3614</v>
      </c>
    </row>
    <row r="504" spans="1:18" x14ac:dyDescent="0.25">
      <c r="A504" s="4" t="s">
        <v>864</v>
      </c>
      <c r="B504" s="5" t="s">
        <v>1449</v>
      </c>
      <c r="C504" s="9" t="s">
        <v>510</v>
      </c>
      <c r="D504" s="6" t="s">
        <v>1456</v>
      </c>
      <c r="E504" s="6" t="s">
        <v>1456</v>
      </c>
      <c r="F504" s="7">
        <v>487</v>
      </c>
      <c r="G504" s="8" t="s">
        <v>2798</v>
      </c>
      <c r="H504" s="8" t="s">
        <v>2799</v>
      </c>
      <c r="I504" s="9">
        <v>1</v>
      </c>
      <c r="J504" s="9">
        <v>1</v>
      </c>
      <c r="K504" s="9">
        <v>1</v>
      </c>
      <c r="L504" s="69">
        <v>0</v>
      </c>
      <c r="M504" s="49" t="s">
        <v>3484</v>
      </c>
      <c r="N504" s="50">
        <v>0</v>
      </c>
      <c r="O504" s="49" t="s">
        <v>3484</v>
      </c>
      <c r="P504" s="36">
        <v>0</v>
      </c>
      <c r="Q504" t="s">
        <v>3615</v>
      </c>
      <c r="R504" s="63" t="s">
        <v>3616</v>
      </c>
    </row>
    <row r="505" spans="1:18" x14ac:dyDescent="0.25">
      <c r="A505" s="22" t="s">
        <v>961</v>
      </c>
      <c r="B505" s="17" t="s">
        <v>1449</v>
      </c>
      <c r="C505" s="9" t="s">
        <v>467</v>
      </c>
      <c r="D505" s="6" t="s">
        <v>1456</v>
      </c>
      <c r="E505" s="6" t="s">
        <v>1456</v>
      </c>
      <c r="F505" s="7">
        <v>120</v>
      </c>
      <c r="G505" s="18" t="s">
        <v>2686</v>
      </c>
      <c r="H505" s="11" t="s">
        <v>2687</v>
      </c>
      <c r="I505" s="9">
        <v>1</v>
      </c>
      <c r="J505" s="12">
        <v>1</v>
      </c>
      <c r="K505" s="9">
        <v>1</v>
      </c>
      <c r="L505" s="34">
        <v>0</v>
      </c>
      <c r="M505" s="49" t="s">
        <v>3484</v>
      </c>
      <c r="N505" s="50">
        <v>0</v>
      </c>
      <c r="O505" s="49" t="s">
        <v>3484</v>
      </c>
      <c r="P505" s="36">
        <v>0</v>
      </c>
      <c r="Q505" t="s">
        <v>3511</v>
      </c>
      <c r="R505" s="63" t="s">
        <v>3512</v>
      </c>
    </row>
    <row r="506" spans="1:18" x14ac:dyDescent="0.25">
      <c r="A506" s="4" t="s">
        <v>880</v>
      </c>
      <c r="B506" s="5" t="s">
        <v>1449</v>
      </c>
      <c r="C506" s="9" t="s">
        <v>521</v>
      </c>
      <c r="D506" s="6" t="s">
        <v>1456</v>
      </c>
      <c r="E506" s="6" t="s">
        <v>1456</v>
      </c>
      <c r="F506" s="7">
        <v>566</v>
      </c>
      <c r="G506" s="8" t="s">
        <v>2823</v>
      </c>
      <c r="H506" s="8" t="s">
        <v>2824</v>
      </c>
      <c r="I506" s="9">
        <v>1</v>
      </c>
      <c r="J506" s="9">
        <v>1</v>
      </c>
      <c r="K506" s="9">
        <v>1</v>
      </c>
      <c r="L506" s="34">
        <v>0</v>
      </c>
      <c r="M506" s="49" t="s">
        <v>3484</v>
      </c>
      <c r="N506" s="50">
        <v>0</v>
      </c>
      <c r="O506" s="49" t="s">
        <v>3484</v>
      </c>
      <c r="P506" s="36">
        <v>0</v>
      </c>
      <c r="Q506" t="s">
        <v>3617</v>
      </c>
      <c r="R506" s="63" t="s">
        <v>3618</v>
      </c>
    </row>
    <row r="507" spans="1:18" x14ac:dyDescent="0.25">
      <c r="A507" s="4" t="s">
        <v>880</v>
      </c>
      <c r="B507" s="5" t="s">
        <v>1449</v>
      </c>
      <c r="C507" s="9" t="s">
        <v>520</v>
      </c>
      <c r="D507" s="6" t="s">
        <v>1456</v>
      </c>
      <c r="E507" s="6" t="s">
        <v>1456</v>
      </c>
      <c r="F507" s="7">
        <v>565</v>
      </c>
      <c r="G507" s="8" t="s">
        <v>2821</v>
      </c>
      <c r="H507" s="8" t="s">
        <v>2822</v>
      </c>
      <c r="I507" s="9">
        <v>1</v>
      </c>
      <c r="J507" s="9">
        <v>1</v>
      </c>
      <c r="K507" s="9">
        <v>1</v>
      </c>
      <c r="L507" s="34">
        <v>0</v>
      </c>
      <c r="M507" s="49" t="s">
        <v>3484</v>
      </c>
      <c r="N507" s="50">
        <v>0</v>
      </c>
      <c r="O507" s="49" t="s">
        <v>3484</v>
      </c>
      <c r="P507" s="36">
        <v>0</v>
      </c>
      <c r="Q507" t="s">
        <v>3619</v>
      </c>
      <c r="R507" s="63" t="s">
        <v>3620</v>
      </c>
    </row>
    <row r="508" spans="1:18" x14ac:dyDescent="0.25">
      <c r="A508" s="4" t="s">
        <v>917</v>
      </c>
      <c r="B508" s="5" t="s">
        <v>1449</v>
      </c>
      <c r="C508" s="9" t="s">
        <v>549</v>
      </c>
      <c r="D508" s="6" t="s">
        <v>1456</v>
      </c>
      <c r="E508" s="6" t="s">
        <v>1456</v>
      </c>
      <c r="F508" s="7">
        <v>853</v>
      </c>
      <c r="G508" s="8" t="s">
        <v>2901</v>
      </c>
      <c r="H508" s="8" t="s">
        <v>2902</v>
      </c>
      <c r="I508" s="9">
        <v>1</v>
      </c>
      <c r="J508" s="9">
        <v>1</v>
      </c>
      <c r="K508" s="9">
        <v>1</v>
      </c>
      <c r="L508" s="34">
        <v>0</v>
      </c>
      <c r="M508" s="49" t="s">
        <v>3484</v>
      </c>
      <c r="N508" s="50">
        <v>0</v>
      </c>
      <c r="O508" s="49" t="s">
        <v>3484</v>
      </c>
      <c r="P508" s="36">
        <v>0</v>
      </c>
      <c r="Q508" t="s">
        <v>3621</v>
      </c>
      <c r="R508" s="63" t="s">
        <v>3622</v>
      </c>
    </row>
    <row r="509" spans="1:18" x14ac:dyDescent="0.25">
      <c r="A509" s="4" t="s">
        <v>877</v>
      </c>
      <c r="B509" s="11" t="s">
        <v>1449</v>
      </c>
      <c r="C509" s="9" t="s">
        <v>514</v>
      </c>
      <c r="D509" s="6" t="s">
        <v>1456</v>
      </c>
      <c r="E509" s="6" t="s">
        <v>1456</v>
      </c>
      <c r="F509" s="7">
        <v>547</v>
      </c>
      <c r="G509" s="8" t="s">
        <v>2808</v>
      </c>
      <c r="H509" s="8" t="s">
        <v>2809</v>
      </c>
      <c r="I509" s="9">
        <v>1</v>
      </c>
      <c r="J509" s="9">
        <v>1</v>
      </c>
      <c r="K509" s="9">
        <v>1</v>
      </c>
      <c r="L509" s="34">
        <v>1</v>
      </c>
      <c r="M509" s="49" t="s">
        <v>3484</v>
      </c>
      <c r="N509" s="50">
        <v>0</v>
      </c>
      <c r="O509" s="49" t="s">
        <v>3484</v>
      </c>
      <c r="P509" s="36">
        <v>0</v>
      </c>
      <c r="Q509" s="42"/>
      <c r="R509" s="75"/>
    </row>
    <row r="510" spans="1:18" x14ac:dyDescent="0.25">
      <c r="A510" s="4" t="s">
        <v>968</v>
      </c>
      <c r="B510" s="11" t="s">
        <v>1451</v>
      </c>
      <c r="C510" s="9" t="s">
        <v>519</v>
      </c>
      <c r="D510" s="6" t="s">
        <v>1456</v>
      </c>
      <c r="E510" s="6" t="s">
        <v>1456</v>
      </c>
      <c r="F510" s="7">
        <v>559</v>
      </c>
      <c r="G510" s="8" t="s">
        <v>2818</v>
      </c>
      <c r="H510" s="8" t="s">
        <v>2819</v>
      </c>
      <c r="I510" s="9">
        <v>1</v>
      </c>
      <c r="J510" s="9">
        <v>1</v>
      </c>
      <c r="K510" s="9">
        <v>1</v>
      </c>
      <c r="L510" s="34">
        <v>0</v>
      </c>
      <c r="M510" s="49" t="s">
        <v>3484</v>
      </c>
      <c r="N510" s="50">
        <v>0</v>
      </c>
      <c r="O510" s="49" t="s">
        <v>3484</v>
      </c>
      <c r="P510" s="36">
        <v>0</v>
      </c>
      <c r="Q510" t="s">
        <v>3626</v>
      </c>
      <c r="R510" s="82" t="s">
        <v>3627</v>
      </c>
    </row>
    <row r="511" spans="1:18" x14ac:dyDescent="0.25">
      <c r="A511" s="13" t="s">
        <v>967</v>
      </c>
      <c r="B511" s="11" t="s">
        <v>1451</v>
      </c>
      <c r="C511" s="9" t="s">
        <v>518</v>
      </c>
      <c r="D511" s="6" t="s">
        <v>1456</v>
      </c>
      <c r="E511" s="6" t="s">
        <v>1456</v>
      </c>
      <c r="F511" s="7">
        <v>558</v>
      </c>
      <c r="G511" s="11" t="s">
        <v>2817</v>
      </c>
      <c r="H511" s="4" t="s">
        <v>1477</v>
      </c>
      <c r="I511" s="12">
        <v>1</v>
      </c>
      <c r="J511" s="12">
        <v>1</v>
      </c>
      <c r="K511" s="9">
        <v>1</v>
      </c>
      <c r="L511" s="69">
        <v>0</v>
      </c>
      <c r="M511" s="49" t="s">
        <v>3484</v>
      </c>
      <c r="N511" s="50">
        <v>0</v>
      </c>
      <c r="O511" s="49" t="s">
        <v>3484</v>
      </c>
      <c r="P511" s="36">
        <v>0</v>
      </c>
      <c r="Q511" t="s">
        <v>3628</v>
      </c>
      <c r="R511" s="63" t="s">
        <v>3629</v>
      </c>
    </row>
    <row r="512" spans="1:18" x14ac:dyDescent="0.25">
      <c r="A512" s="4" t="s">
        <v>879</v>
      </c>
      <c r="B512" s="5" t="s">
        <v>1449</v>
      </c>
      <c r="C512" s="9" t="s">
        <v>515</v>
      </c>
      <c r="D512" s="6" t="s">
        <v>1456</v>
      </c>
      <c r="E512" s="6" t="s">
        <v>1456</v>
      </c>
      <c r="F512" s="7">
        <v>552</v>
      </c>
      <c r="G512" s="8" t="s">
        <v>2811</v>
      </c>
      <c r="H512" s="8" t="s">
        <v>2812</v>
      </c>
      <c r="I512" s="9">
        <v>1</v>
      </c>
      <c r="J512" s="9">
        <v>1</v>
      </c>
      <c r="K512" s="9">
        <v>1</v>
      </c>
      <c r="L512" s="34">
        <v>0</v>
      </c>
      <c r="M512" s="49" t="s">
        <v>3484</v>
      </c>
      <c r="N512" s="50">
        <v>0</v>
      </c>
      <c r="O512" s="49" t="s">
        <v>3484</v>
      </c>
      <c r="P512" s="36">
        <v>0</v>
      </c>
      <c r="Q512" s="73" t="s">
        <v>3630</v>
      </c>
      <c r="R512" s="63" t="s">
        <v>3631</v>
      </c>
    </row>
    <row r="513" spans="1:18" x14ac:dyDescent="0.25">
      <c r="A513" s="4" t="s">
        <v>879</v>
      </c>
      <c r="B513" s="5" t="s">
        <v>1449</v>
      </c>
      <c r="C513" s="9" t="s">
        <v>517</v>
      </c>
      <c r="D513" s="6" t="s">
        <v>1456</v>
      </c>
      <c r="E513" s="6" t="s">
        <v>1456</v>
      </c>
      <c r="F513" s="7">
        <v>557</v>
      </c>
      <c r="G513" s="8" t="s">
        <v>2815</v>
      </c>
      <c r="H513" s="8" t="s">
        <v>2816</v>
      </c>
      <c r="I513" s="9">
        <v>1</v>
      </c>
      <c r="J513" s="9">
        <v>1</v>
      </c>
      <c r="K513" s="9">
        <v>1</v>
      </c>
      <c r="L513" s="34">
        <v>0</v>
      </c>
      <c r="M513" s="49" t="s">
        <v>3484</v>
      </c>
      <c r="N513" s="50">
        <v>0</v>
      </c>
      <c r="O513" s="49" t="s">
        <v>3484</v>
      </c>
      <c r="P513" s="36">
        <v>0</v>
      </c>
      <c r="Q513" t="s">
        <v>3632</v>
      </c>
      <c r="R513" s="63" t="s">
        <v>3633</v>
      </c>
    </row>
    <row r="514" spans="1:18" x14ac:dyDescent="0.25">
      <c r="A514" s="4" t="s">
        <v>879</v>
      </c>
      <c r="B514" s="5" t="s">
        <v>1449</v>
      </c>
      <c r="C514" s="9" t="s">
        <v>516</v>
      </c>
      <c r="D514" s="6" t="s">
        <v>1456</v>
      </c>
      <c r="E514" s="6" t="s">
        <v>1456</v>
      </c>
      <c r="F514" s="7">
        <v>556</v>
      </c>
      <c r="G514" s="8" t="s">
        <v>2813</v>
      </c>
      <c r="H514" s="8" t="s">
        <v>2814</v>
      </c>
      <c r="I514" s="9">
        <v>1</v>
      </c>
      <c r="J514" s="9">
        <v>1</v>
      </c>
      <c r="K514" s="9">
        <v>1</v>
      </c>
      <c r="L514" s="34">
        <v>0</v>
      </c>
      <c r="M514" s="49" t="s">
        <v>3484</v>
      </c>
      <c r="N514" s="50">
        <v>0</v>
      </c>
      <c r="O514" s="49" t="s">
        <v>3484</v>
      </c>
      <c r="P514" s="36">
        <v>0</v>
      </c>
      <c r="Q514" t="s">
        <v>3634</v>
      </c>
      <c r="R514" s="63" t="s">
        <v>3635</v>
      </c>
    </row>
    <row r="515" spans="1:18" x14ac:dyDescent="0.25">
      <c r="A515" s="4" t="s">
        <v>852</v>
      </c>
      <c r="B515" s="5" t="s">
        <v>1449</v>
      </c>
      <c r="C515" s="9" t="s">
        <v>478</v>
      </c>
      <c r="D515" s="6" t="s">
        <v>1456</v>
      </c>
      <c r="E515" s="6" t="s">
        <v>1456</v>
      </c>
      <c r="F515" s="7">
        <v>255</v>
      </c>
      <c r="G515" s="8" t="s">
        <v>2717</v>
      </c>
      <c r="H515" s="8" t="s">
        <v>2718</v>
      </c>
      <c r="I515" s="9">
        <v>1</v>
      </c>
      <c r="J515" s="9">
        <v>1</v>
      </c>
      <c r="K515" s="9">
        <v>1</v>
      </c>
      <c r="L515" s="34">
        <v>0</v>
      </c>
      <c r="M515" s="49" t="s">
        <v>3484</v>
      </c>
      <c r="N515" s="50">
        <v>0</v>
      </c>
      <c r="O515" s="49" t="s">
        <v>3484</v>
      </c>
      <c r="P515" s="36">
        <v>0</v>
      </c>
      <c r="Q515" t="s">
        <v>3636</v>
      </c>
      <c r="R515" s="63" t="s">
        <v>3637</v>
      </c>
    </row>
    <row r="516" spans="1:18" x14ac:dyDescent="0.25">
      <c r="A516" s="4" t="s">
        <v>851</v>
      </c>
      <c r="B516" s="5" t="s">
        <v>1449</v>
      </c>
      <c r="C516" s="9" t="s">
        <v>472</v>
      </c>
      <c r="D516" s="6" t="s">
        <v>1456</v>
      </c>
      <c r="E516" s="6" t="s">
        <v>1456</v>
      </c>
      <c r="F516" s="7">
        <v>182</v>
      </c>
      <c r="G516" s="8" t="s">
        <v>2699</v>
      </c>
      <c r="H516" s="8" t="s">
        <v>2700</v>
      </c>
      <c r="I516" s="9">
        <v>1</v>
      </c>
      <c r="J516" s="9">
        <v>1</v>
      </c>
      <c r="K516" s="9">
        <v>1</v>
      </c>
      <c r="L516" s="34">
        <v>0</v>
      </c>
      <c r="M516" s="49" t="s">
        <v>3484</v>
      </c>
      <c r="N516" s="50">
        <v>0</v>
      </c>
      <c r="O516" s="49" t="s">
        <v>3484</v>
      </c>
      <c r="P516" s="36">
        <v>0</v>
      </c>
      <c r="Q516" t="s">
        <v>3638</v>
      </c>
      <c r="R516" s="63" t="s">
        <v>3639</v>
      </c>
    </row>
    <row r="517" spans="1:18" x14ac:dyDescent="0.25">
      <c r="A517" s="4" t="s">
        <v>851</v>
      </c>
      <c r="B517" s="5" t="s">
        <v>1449</v>
      </c>
      <c r="C517" s="9" t="s">
        <v>470</v>
      </c>
      <c r="D517" s="6" t="s">
        <v>1456</v>
      </c>
      <c r="E517" s="6" t="s">
        <v>1456</v>
      </c>
      <c r="F517" s="7">
        <v>175</v>
      </c>
      <c r="G517" s="8" t="s">
        <v>2693</v>
      </c>
      <c r="H517" s="8" t="s">
        <v>2694</v>
      </c>
      <c r="I517" s="9">
        <v>1</v>
      </c>
      <c r="J517" s="9">
        <v>1</v>
      </c>
      <c r="K517" s="9">
        <v>1</v>
      </c>
      <c r="L517" s="34">
        <v>0</v>
      </c>
      <c r="M517" s="49" t="s">
        <v>3484</v>
      </c>
      <c r="N517" s="50">
        <v>0</v>
      </c>
      <c r="O517" s="49" t="s">
        <v>3484</v>
      </c>
      <c r="P517" s="36">
        <v>0</v>
      </c>
      <c r="Q517" t="s">
        <v>3640</v>
      </c>
      <c r="R517" s="63" t="s">
        <v>3641</v>
      </c>
    </row>
    <row r="518" spans="1:18" x14ac:dyDescent="0.25">
      <c r="A518" s="4" t="s">
        <v>851</v>
      </c>
      <c r="B518" s="5" t="s">
        <v>1449</v>
      </c>
      <c r="C518" s="9" t="s">
        <v>471</v>
      </c>
      <c r="D518" s="6" t="s">
        <v>1456</v>
      </c>
      <c r="E518" s="6" t="s">
        <v>1456</v>
      </c>
      <c r="F518" s="7">
        <v>177</v>
      </c>
      <c r="G518" s="8" t="s">
        <v>2697</v>
      </c>
      <c r="H518" s="8" t="s">
        <v>2698</v>
      </c>
      <c r="I518" s="9">
        <v>1</v>
      </c>
      <c r="J518" s="9">
        <v>1</v>
      </c>
      <c r="K518" s="9">
        <v>1</v>
      </c>
      <c r="L518" s="34">
        <v>0</v>
      </c>
      <c r="M518" s="49" t="s">
        <v>3484</v>
      </c>
      <c r="N518" s="50">
        <v>0</v>
      </c>
      <c r="O518" s="49" t="s">
        <v>3484</v>
      </c>
      <c r="P518" s="36">
        <v>0</v>
      </c>
      <c r="Q518" t="s">
        <v>3642</v>
      </c>
      <c r="R518" s="63" t="s">
        <v>3643</v>
      </c>
    </row>
    <row r="519" spans="1:18" x14ac:dyDescent="0.25">
      <c r="A519" s="4" t="s">
        <v>851</v>
      </c>
      <c r="B519" s="5" t="s">
        <v>1449</v>
      </c>
      <c r="C519" s="9" t="s">
        <v>475</v>
      </c>
      <c r="D519" s="6" t="s">
        <v>1456</v>
      </c>
      <c r="E519" s="6" t="s">
        <v>1456</v>
      </c>
      <c r="F519" s="7">
        <v>222</v>
      </c>
      <c r="G519" s="8" t="s">
        <v>2707</v>
      </c>
      <c r="H519" s="8" t="s">
        <v>2708</v>
      </c>
      <c r="I519" s="9">
        <v>1</v>
      </c>
      <c r="J519" s="9">
        <v>1</v>
      </c>
      <c r="K519" s="9">
        <v>1</v>
      </c>
      <c r="L519" s="34">
        <v>0</v>
      </c>
      <c r="M519" s="49" t="s">
        <v>3484</v>
      </c>
      <c r="N519" s="50">
        <v>0</v>
      </c>
      <c r="O519" s="49" t="s">
        <v>3484</v>
      </c>
      <c r="P519" s="36">
        <v>0</v>
      </c>
      <c r="Q519" t="s">
        <v>3644</v>
      </c>
      <c r="R519" s="63" t="s">
        <v>3645</v>
      </c>
    </row>
    <row r="520" spans="1:18" x14ac:dyDescent="0.25">
      <c r="A520" s="4" t="s">
        <v>851</v>
      </c>
      <c r="B520" s="5" t="s">
        <v>1449</v>
      </c>
      <c r="C520" s="9" t="s">
        <v>477</v>
      </c>
      <c r="D520" s="6" t="s">
        <v>1456</v>
      </c>
      <c r="E520" s="6" t="s">
        <v>1456</v>
      </c>
      <c r="F520" s="7">
        <v>235</v>
      </c>
      <c r="G520" s="8" t="s">
        <v>2715</v>
      </c>
      <c r="H520" s="8" t="s">
        <v>2716</v>
      </c>
      <c r="I520" s="9">
        <v>1</v>
      </c>
      <c r="J520" s="9">
        <v>1</v>
      </c>
      <c r="K520" s="9">
        <v>1</v>
      </c>
      <c r="L520" s="69">
        <v>0</v>
      </c>
      <c r="M520" s="49" t="s">
        <v>3484</v>
      </c>
      <c r="N520" s="50">
        <v>0</v>
      </c>
      <c r="O520" s="49" t="s">
        <v>3484</v>
      </c>
      <c r="P520" s="36">
        <v>0</v>
      </c>
      <c r="Q520" t="s">
        <v>3646</v>
      </c>
      <c r="R520" s="63" t="s">
        <v>3647</v>
      </c>
    </row>
    <row r="521" spans="1:18" x14ac:dyDescent="0.25">
      <c r="A521" s="4" t="s">
        <v>851</v>
      </c>
      <c r="B521" s="5" t="s">
        <v>1449</v>
      </c>
      <c r="C521" s="9" t="s">
        <v>474</v>
      </c>
      <c r="D521" s="6" t="s">
        <v>1456</v>
      </c>
      <c r="E521" s="6" t="s">
        <v>1456</v>
      </c>
      <c r="F521" s="7">
        <v>220</v>
      </c>
      <c r="G521" s="8" t="s">
        <v>2705</v>
      </c>
      <c r="H521" s="8" t="s">
        <v>2706</v>
      </c>
      <c r="I521" s="9">
        <v>1</v>
      </c>
      <c r="J521" s="9">
        <v>1</v>
      </c>
      <c r="K521" s="9">
        <v>1</v>
      </c>
      <c r="L521" s="34">
        <v>0</v>
      </c>
      <c r="M521" s="49" t="s">
        <v>3484</v>
      </c>
      <c r="N521" s="50">
        <v>0</v>
      </c>
      <c r="O521" s="49" t="s">
        <v>3484</v>
      </c>
      <c r="P521" s="36">
        <v>0</v>
      </c>
      <c r="Q521" t="s">
        <v>3648</v>
      </c>
      <c r="R521" s="63" t="s">
        <v>3649</v>
      </c>
    </row>
    <row r="522" spans="1:18" x14ac:dyDescent="0.25">
      <c r="A522" s="4" t="s">
        <v>851</v>
      </c>
      <c r="B522" s="5" t="s">
        <v>1449</v>
      </c>
      <c r="C522" s="9" t="s">
        <v>476</v>
      </c>
      <c r="D522" s="6" t="s">
        <v>1456</v>
      </c>
      <c r="E522" s="6" t="s">
        <v>1456</v>
      </c>
      <c r="F522" s="7">
        <v>226</v>
      </c>
      <c r="G522" s="8" t="s">
        <v>2713</v>
      </c>
      <c r="H522" s="8" t="s">
        <v>2714</v>
      </c>
      <c r="I522" s="9">
        <v>1</v>
      </c>
      <c r="J522" s="9">
        <v>1</v>
      </c>
      <c r="K522" s="9">
        <v>1</v>
      </c>
      <c r="L522" s="34">
        <v>0</v>
      </c>
      <c r="M522" s="49" t="s">
        <v>3484</v>
      </c>
      <c r="N522" s="50">
        <v>0</v>
      </c>
      <c r="O522" s="49" t="s">
        <v>3484</v>
      </c>
      <c r="P522" s="36">
        <v>0</v>
      </c>
      <c r="Q522" t="s">
        <v>3651</v>
      </c>
      <c r="R522" s="63" t="s">
        <v>3650</v>
      </c>
    </row>
    <row r="523" spans="1:18" x14ac:dyDescent="0.25">
      <c r="A523" s="4" t="s">
        <v>851</v>
      </c>
      <c r="B523" s="5" t="s">
        <v>1449</v>
      </c>
      <c r="C523" s="9" t="s">
        <v>473</v>
      </c>
      <c r="D523" s="6" t="s">
        <v>1456</v>
      </c>
      <c r="E523" s="6" t="s">
        <v>1456</v>
      </c>
      <c r="F523" s="7">
        <v>199</v>
      </c>
      <c r="G523" s="8" t="s">
        <v>2701</v>
      </c>
      <c r="H523" s="8" t="s">
        <v>2702</v>
      </c>
      <c r="I523" s="9">
        <v>1</v>
      </c>
      <c r="J523" s="9">
        <v>1</v>
      </c>
      <c r="K523" s="9">
        <v>1</v>
      </c>
      <c r="L523" s="69">
        <v>0</v>
      </c>
      <c r="M523" s="49" t="s">
        <v>3484</v>
      </c>
      <c r="N523" s="50">
        <v>0</v>
      </c>
      <c r="O523" s="49" t="s">
        <v>3484</v>
      </c>
      <c r="P523" s="36">
        <v>0</v>
      </c>
      <c r="Q523" t="s">
        <v>3652</v>
      </c>
      <c r="R523" s="63" t="s">
        <v>3653</v>
      </c>
    </row>
    <row r="524" spans="1:18" x14ac:dyDescent="0.25">
      <c r="A524" s="4" t="s">
        <v>969</v>
      </c>
      <c r="B524" s="11" t="s">
        <v>1451</v>
      </c>
      <c r="C524" s="9" t="s">
        <v>551</v>
      </c>
      <c r="D524" s="6" t="s">
        <v>1456</v>
      </c>
      <c r="E524" s="6" t="s">
        <v>1456</v>
      </c>
      <c r="F524" s="7">
        <v>899</v>
      </c>
      <c r="G524" s="8" t="s">
        <v>2907</v>
      </c>
      <c r="H524" s="8" t="s">
        <v>2908</v>
      </c>
      <c r="I524" s="9">
        <v>1</v>
      </c>
      <c r="J524" s="9">
        <v>1</v>
      </c>
      <c r="K524" s="9">
        <v>1</v>
      </c>
      <c r="L524" s="34">
        <v>0</v>
      </c>
      <c r="M524" s="49" t="s">
        <v>3484</v>
      </c>
      <c r="N524" s="50">
        <v>0</v>
      </c>
      <c r="O524" s="49" t="s">
        <v>3484</v>
      </c>
      <c r="P524" s="36">
        <v>0</v>
      </c>
      <c r="Q524" t="s">
        <v>3654</v>
      </c>
      <c r="R524" s="63" t="s">
        <v>3655</v>
      </c>
    </row>
    <row r="525" spans="1:18" x14ac:dyDescent="0.25">
      <c r="A525" s="4" t="s">
        <v>971</v>
      </c>
      <c r="B525" s="11" t="s">
        <v>1451</v>
      </c>
      <c r="C525" s="9" t="s">
        <v>562</v>
      </c>
      <c r="D525" s="6" t="s">
        <v>1456</v>
      </c>
      <c r="E525" s="6" t="s">
        <v>1456</v>
      </c>
      <c r="F525" s="7">
        <v>980</v>
      </c>
      <c r="G525" s="8" t="s">
        <v>2929</v>
      </c>
      <c r="H525" s="8" t="s">
        <v>2930</v>
      </c>
      <c r="I525" s="9">
        <v>1</v>
      </c>
      <c r="J525" s="9">
        <v>1</v>
      </c>
      <c r="K525" s="9">
        <v>0</v>
      </c>
      <c r="L525" s="34">
        <v>0</v>
      </c>
      <c r="M525" s="49" t="s">
        <v>3484</v>
      </c>
      <c r="N525" s="50">
        <v>0</v>
      </c>
      <c r="O525" s="49" t="s">
        <v>3484</v>
      </c>
      <c r="P525" s="36">
        <v>0</v>
      </c>
      <c r="Q525" s="42" t="s">
        <v>3656</v>
      </c>
      <c r="R525" s="83"/>
    </row>
    <row r="526" spans="1:18" x14ac:dyDescent="0.25">
      <c r="A526" s="4" t="s">
        <v>971</v>
      </c>
      <c r="B526" s="11" t="s">
        <v>1451</v>
      </c>
      <c r="C526" s="9" t="s">
        <v>561</v>
      </c>
      <c r="D526" s="6" t="s">
        <v>1456</v>
      </c>
      <c r="E526" s="6" t="s">
        <v>1456</v>
      </c>
      <c r="F526" s="7">
        <v>979</v>
      </c>
      <c r="G526" s="8" t="s">
        <v>2927</v>
      </c>
      <c r="H526" s="8" t="s">
        <v>2928</v>
      </c>
      <c r="I526" s="9">
        <v>1</v>
      </c>
      <c r="J526" s="9">
        <v>1</v>
      </c>
      <c r="K526" s="15">
        <v>1</v>
      </c>
      <c r="L526" s="34">
        <v>1</v>
      </c>
      <c r="M526" s="49" t="s">
        <v>3484</v>
      </c>
      <c r="N526" s="50">
        <v>0</v>
      </c>
      <c r="O526" s="49" t="s">
        <v>3484</v>
      </c>
      <c r="P526" s="36">
        <v>0</v>
      </c>
      <c r="Q526" s="70" t="s">
        <v>3719</v>
      </c>
      <c r="R526" s="84" t="s">
        <v>3723</v>
      </c>
    </row>
    <row r="527" spans="1:18" x14ac:dyDescent="0.25">
      <c r="A527" s="4" t="s">
        <v>971</v>
      </c>
      <c r="B527" s="11" t="s">
        <v>1451</v>
      </c>
      <c r="C527" s="9" t="s">
        <v>559</v>
      </c>
      <c r="D527" s="6" t="s">
        <v>1456</v>
      </c>
      <c r="E527" s="6" t="s">
        <v>1456</v>
      </c>
      <c r="F527" s="7">
        <v>978</v>
      </c>
      <c r="G527" s="14" t="s">
        <v>2925</v>
      </c>
      <c r="H527" s="14" t="s">
        <v>1477</v>
      </c>
      <c r="I527" s="9">
        <v>1</v>
      </c>
      <c r="J527" s="9">
        <v>1</v>
      </c>
      <c r="K527" s="15">
        <v>1</v>
      </c>
      <c r="L527" s="34">
        <v>0</v>
      </c>
      <c r="M527" s="49" t="s">
        <v>3484</v>
      </c>
      <c r="N527" s="50">
        <v>0</v>
      </c>
      <c r="O527" s="49" t="s">
        <v>3484</v>
      </c>
      <c r="P527" s="36">
        <v>0</v>
      </c>
      <c r="Q527" s="70" t="s">
        <v>3721</v>
      </c>
      <c r="R527" s="83" t="s">
        <v>3722</v>
      </c>
    </row>
    <row r="528" spans="1:18" x14ac:dyDescent="0.25">
      <c r="A528" s="4" t="s">
        <v>971</v>
      </c>
      <c r="B528" s="5" t="s">
        <v>1451</v>
      </c>
      <c r="C528" s="9" t="s">
        <v>560</v>
      </c>
      <c r="D528" s="6" t="s">
        <v>1456</v>
      </c>
      <c r="E528" s="6" t="s">
        <v>1456</v>
      </c>
      <c r="F528" s="7">
        <v>978.2</v>
      </c>
      <c r="G528" s="8" t="s">
        <v>2926</v>
      </c>
      <c r="H528" s="8"/>
      <c r="I528" s="9">
        <v>1</v>
      </c>
      <c r="J528" s="9">
        <v>1</v>
      </c>
      <c r="K528" s="15">
        <v>1</v>
      </c>
      <c r="L528" s="34">
        <v>1</v>
      </c>
      <c r="M528" s="49" t="s">
        <v>3484</v>
      </c>
      <c r="N528" s="50">
        <v>0</v>
      </c>
      <c r="O528" s="49" t="s">
        <v>3484</v>
      </c>
      <c r="P528" s="36">
        <v>0</v>
      </c>
      <c r="Q528" s="70" t="s">
        <v>2926</v>
      </c>
      <c r="R528" s="84" t="s">
        <v>3725</v>
      </c>
    </row>
    <row r="529" spans="1:18" x14ac:dyDescent="0.25">
      <c r="A529" s="14" t="s">
        <v>972</v>
      </c>
      <c r="B529" s="11" t="s">
        <v>1451</v>
      </c>
      <c r="C529" s="9" t="s">
        <v>563</v>
      </c>
      <c r="D529" s="6" t="s">
        <v>1456</v>
      </c>
      <c r="E529" s="6" t="s">
        <v>1456</v>
      </c>
      <c r="F529" s="7">
        <v>985</v>
      </c>
      <c r="G529" s="23" t="s">
        <v>2931</v>
      </c>
      <c r="H529" s="14" t="s">
        <v>1477</v>
      </c>
      <c r="I529" s="9">
        <v>1</v>
      </c>
      <c r="J529" s="9">
        <v>1</v>
      </c>
      <c r="K529" s="15">
        <v>1</v>
      </c>
      <c r="L529" s="34">
        <v>1</v>
      </c>
      <c r="M529" s="49" t="s">
        <v>3484</v>
      </c>
      <c r="N529" s="50">
        <v>0</v>
      </c>
      <c r="O529" s="49" t="s">
        <v>3484</v>
      </c>
      <c r="P529" s="36">
        <v>0</v>
      </c>
      <c r="Q529" s="70" t="s">
        <v>3720</v>
      </c>
      <c r="R529" s="83" t="s">
        <v>3724</v>
      </c>
    </row>
    <row r="530" spans="1:18" x14ac:dyDescent="0.25">
      <c r="A530" s="4" t="s">
        <v>914</v>
      </c>
      <c r="B530" s="5" t="s">
        <v>1449</v>
      </c>
      <c r="C530" s="9" t="s">
        <v>546</v>
      </c>
      <c r="D530" s="6" t="s">
        <v>1456</v>
      </c>
      <c r="E530" s="6" t="s">
        <v>1456</v>
      </c>
      <c r="F530" s="7">
        <v>840</v>
      </c>
      <c r="G530" s="8" t="s">
        <v>2896</v>
      </c>
      <c r="H530" s="8" t="s">
        <v>2897</v>
      </c>
      <c r="I530" s="9">
        <v>1</v>
      </c>
      <c r="J530" s="9">
        <v>1</v>
      </c>
      <c r="K530" s="9">
        <v>1</v>
      </c>
      <c r="L530" s="34">
        <v>0</v>
      </c>
      <c r="M530" s="49" t="s">
        <v>3484</v>
      </c>
      <c r="N530" s="50">
        <v>0</v>
      </c>
      <c r="O530" s="49" t="s">
        <v>3484</v>
      </c>
      <c r="P530" s="36">
        <v>0</v>
      </c>
      <c r="Q530" t="s">
        <v>3657</v>
      </c>
      <c r="R530" s="83" t="s">
        <v>3658</v>
      </c>
    </row>
    <row r="531" spans="1:18" x14ac:dyDescent="0.25">
      <c r="A531" s="4" t="s">
        <v>914</v>
      </c>
      <c r="B531" s="5" t="s">
        <v>1449</v>
      </c>
      <c r="C531" s="9" t="s">
        <v>547</v>
      </c>
      <c r="D531" s="6" t="s">
        <v>1456</v>
      </c>
      <c r="E531" s="6" t="s">
        <v>1456</v>
      </c>
      <c r="F531" s="7">
        <v>847</v>
      </c>
      <c r="G531" s="8" t="s">
        <v>2898</v>
      </c>
      <c r="H531" s="8" t="s">
        <v>2899</v>
      </c>
      <c r="I531" s="9">
        <v>1</v>
      </c>
      <c r="J531" s="9">
        <v>1</v>
      </c>
      <c r="K531" s="9">
        <v>1</v>
      </c>
      <c r="L531" s="34">
        <v>0</v>
      </c>
      <c r="M531" s="49" t="s">
        <v>3484</v>
      </c>
      <c r="N531" s="50">
        <v>0</v>
      </c>
      <c r="O531" s="49" t="s">
        <v>3484</v>
      </c>
      <c r="P531" s="36">
        <v>0</v>
      </c>
      <c r="Q531" t="s">
        <v>3659</v>
      </c>
      <c r="R531" s="83" t="s">
        <v>3660</v>
      </c>
    </row>
    <row r="532" spans="1:18" x14ac:dyDescent="0.25">
      <c r="A532" s="4" t="s">
        <v>914</v>
      </c>
      <c r="B532" s="5" t="s">
        <v>1449</v>
      </c>
      <c r="C532" s="9" t="s">
        <v>545</v>
      </c>
      <c r="D532" s="6" t="s">
        <v>1456</v>
      </c>
      <c r="E532" s="6" t="s">
        <v>1456</v>
      </c>
      <c r="F532" s="7">
        <v>837</v>
      </c>
      <c r="G532" s="8" t="s">
        <v>2890</v>
      </c>
      <c r="H532" s="8" t="s">
        <v>2891</v>
      </c>
      <c r="I532" s="9">
        <v>1</v>
      </c>
      <c r="J532" s="9">
        <v>1</v>
      </c>
      <c r="K532" s="9">
        <v>1</v>
      </c>
      <c r="L532" s="34">
        <v>0</v>
      </c>
      <c r="M532" s="49" t="s">
        <v>3484</v>
      </c>
      <c r="N532" s="50">
        <v>0</v>
      </c>
      <c r="O532" s="49" t="s">
        <v>3484</v>
      </c>
      <c r="P532" s="36">
        <v>0</v>
      </c>
      <c r="Q532" t="s">
        <v>3661</v>
      </c>
      <c r="R532" s="83" t="s">
        <v>3662</v>
      </c>
    </row>
    <row r="533" spans="1:18" x14ac:dyDescent="0.25">
      <c r="A533" s="4" t="s">
        <v>914</v>
      </c>
      <c r="B533" s="5" t="s">
        <v>1449</v>
      </c>
      <c r="C533" s="9" t="s">
        <v>548</v>
      </c>
      <c r="D533" s="6" t="s">
        <v>1456</v>
      </c>
      <c r="E533" s="6" t="s">
        <v>1456</v>
      </c>
      <c r="F533" s="7">
        <v>848</v>
      </c>
      <c r="G533" s="18" t="s">
        <v>2900</v>
      </c>
      <c r="H533" s="11" t="s">
        <v>1477</v>
      </c>
      <c r="I533" s="12">
        <v>1</v>
      </c>
      <c r="J533" s="12">
        <v>1</v>
      </c>
      <c r="K533" s="9">
        <v>1</v>
      </c>
      <c r="L533" s="34">
        <v>0</v>
      </c>
      <c r="M533" s="49" t="s">
        <v>3484</v>
      </c>
      <c r="N533" s="50">
        <v>0</v>
      </c>
      <c r="O533" s="49" t="s">
        <v>3484</v>
      </c>
      <c r="P533" s="36">
        <v>0</v>
      </c>
      <c r="Q533" t="s">
        <v>3663</v>
      </c>
      <c r="R533" s="63" t="s">
        <v>3664</v>
      </c>
    </row>
    <row r="534" spans="1:18" x14ac:dyDescent="0.25">
      <c r="A534" s="4" t="s">
        <v>883</v>
      </c>
      <c r="B534" s="5" t="s">
        <v>1449</v>
      </c>
      <c r="C534" s="9" t="s">
        <v>525</v>
      </c>
      <c r="D534" s="66" t="s">
        <v>1456</v>
      </c>
      <c r="E534" s="66" t="s">
        <v>1456</v>
      </c>
      <c r="F534" s="7">
        <v>598</v>
      </c>
      <c r="G534" s="8" t="s">
        <v>3312</v>
      </c>
      <c r="H534" s="8" t="s">
        <v>3313</v>
      </c>
      <c r="I534" s="9">
        <v>1</v>
      </c>
      <c r="J534" s="9">
        <v>1</v>
      </c>
      <c r="K534" s="9">
        <v>0</v>
      </c>
      <c r="L534" s="34">
        <v>0</v>
      </c>
      <c r="M534" s="49" t="s">
        <v>3484</v>
      </c>
      <c r="N534" s="50">
        <v>0</v>
      </c>
      <c r="O534" s="49" t="s">
        <v>3484</v>
      </c>
      <c r="P534" s="36">
        <v>0</v>
      </c>
      <c r="Q534" s="70" t="s">
        <v>3665</v>
      </c>
      <c r="R534" s="63" t="s">
        <v>3666</v>
      </c>
    </row>
    <row r="535" spans="1:18" x14ac:dyDescent="0.25">
      <c r="A535" s="4" t="s">
        <v>883</v>
      </c>
      <c r="B535" s="5" t="s">
        <v>1449</v>
      </c>
      <c r="C535" s="9" t="s">
        <v>531</v>
      </c>
      <c r="D535" s="6" t="s">
        <v>1456</v>
      </c>
      <c r="E535" s="6" t="s">
        <v>1456</v>
      </c>
      <c r="F535" s="7">
        <v>617</v>
      </c>
      <c r="G535" s="8" t="s">
        <v>2848</v>
      </c>
      <c r="H535" s="8" t="s">
        <v>2849</v>
      </c>
      <c r="I535" s="9">
        <v>1</v>
      </c>
      <c r="J535" s="9">
        <v>1</v>
      </c>
      <c r="K535" s="9">
        <v>1</v>
      </c>
      <c r="L535" s="34">
        <v>0</v>
      </c>
      <c r="M535" s="49" t="s">
        <v>3484</v>
      </c>
      <c r="N535" s="50">
        <v>0</v>
      </c>
      <c r="O535" s="49" t="s">
        <v>3484</v>
      </c>
      <c r="P535" s="36">
        <v>0</v>
      </c>
      <c r="Q535" t="s">
        <v>3667</v>
      </c>
      <c r="R535" s="63" t="s">
        <v>3668</v>
      </c>
    </row>
    <row r="536" spans="1:18" x14ac:dyDescent="0.25">
      <c r="A536" s="4" t="s">
        <v>883</v>
      </c>
      <c r="B536" s="5" t="s">
        <v>1449</v>
      </c>
      <c r="C536" s="9" t="s">
        <v>522</v>
      </c>
      <c r="D536" s="6" t="s">
        <v>1456</v>
      </c>
      <c r="E536" s="6" t="s">
        <v>1456</v>
      </c>
      <c r="F536" s="7">
        <v>588</v>
      </c>
      <c r="G536" s="8" t="s">
        <v>2829</v>
      </c>
      <c r="H536" s="8" t="s">
        <v>2830</v>
      </c>
      <c r="I536" s="9">
        <v>1</v>
      </c>
      <c r="J536" s="9">
        <v>1</v>
      </c>
      <c r="K536" s="9">
        <v>1</v>
      </c>
      <c r="L536" s="34">
        <v>0</v>
      </c>
      <c r="M536" s="49" t="s">
        <v>3484</v>
      </c>
      <c r="N536" s="50">
        <v>0</v>
      </c>
      <c r="O536" s="49" t="s">
        <v>3484</v>
      </c>
      <c r="P536" s="36">
        <v>0</v>
      </c>
      <c r="Q536" t="s">
        <v>3669</v>
      </c>
      <c r="R536" s="63" t="s">
        <v>3670</v>
      </c>
    </row>
    <row r="537" spans="1:18" x14ac:dyDescent="0.25">
      <c r="A537" s="4" t="s">
        <v>883</v>
      </c>
      <c r="B537" s="5" t="s">
        <v>1449</v>
      </c>
      <c r="C537" s="9" t="s">
        <v>530</v>
      </c>
      <c r="D537" s="6" t="s">
        <v>1456</v>
      </c>
      <c r="E537" s="6" t="s">
        <v>1456</v>
      </c>
      <c r="F537" s="7">
        <v>616</v>
      </c>
      <c r="G537" s="8" t="s">
        <v>2846</v>
      </c>
      <c r="H537" s="8" t="s">
        <v>2847</v>
      </c>
      <c r="I537" s="9">
        <v>1</v>
      </c>
      <c r="J537" s="9">
        <v>1</v>
      </c>
      <c r="K537" s="9">
        <v>1</v>
      </c>
      <c r="L537" s="34">
        <v>0</v>
      </c>
      <c r="M537" s="49" t="s">
        <v>3484</v>
      </c>
      <c r="N537" s="50">
        <v>0</v>
      </c>
      <c r="O537" s="49" t="s">
        <v>3484</v>
      </c>
      <c r="P537" s="36">
        <v>0</v>
      </c>
      <c r="Q537" t="s">
        <v>3671</v>
      </c>
      <c r="R537" s="63" t="s">
        <v>3672</v>
      </c>
    </row>
    <row r="538" spans="1:18" x14ac:dyDescent="0.25">
      <c r="A538" s="4" t="s">
        <v>883</v>
      </c>
      <c r="B538" s="5" t="s">
        <v>1449</v>
      </c>
      <c r="C538" s="9" t="s">
        <v>527</v>
      </c>
      <c r="D538" s="6" t="s">
        <v>1456</v>
      </c>
      <c r="E538" s="6" t="s">
        <v>1456</v>
      </c>
      <c r="F538" s="7">
        <v>608</v>
      </c>
      <c r="G538" s="8" t="s">
        <v>2842</v>
      </c>
      <c r="H538" s="8" t="s">
        <v>2843</v>
      </c>
      <c r="I538" s="9">
        <v>1</v>
      </c>
      <c r="J538" s="9">
        <v>1</v>
      </c>
      <c r="K538" s="9">
        <v>1</v>
      </c>
      <c r="L538" s="34">
        <v>0</v>
      </c>
      <c r="M538" s="49" t="s">
        <v>3484</v>
      </c>
      <c r="N538" s="50">
        <v>0</v>
      </c>
      <c r="O538" s="49" t="s">
        <v>3484</v>
      </c>
      <c r="P538" s="36">
        <v>0</v>
      </c>
      <c r="Q538" t="s">
        <v>3673</v>
      </c>
      <c r="R538" s="63" t="s">
        <v>3674</v>
      </c>
    </row>
    <row r="539" spans="1:18" x14ac:dyDescent="0.25">
      <c r="A539" s="4" t="s">
        <v>883</v>
      </c>
      <c r="B539" s="5" t="s">
        <v>1449</v>
      </c>
      <c r="C539" s="9" t="s">
        <v>524</v>
      </c>
      <c r="D539" s="6" t="s">
        <v>1456</v>
      </c>
      <c r="E539" s="6" t="s">
        <v>1456</v>
      </c>
      <c r="F539" s="7">
        <v>592</v>
      </c>
      <c r="G539" s="8" t="s">
        <v>2836</v>
      </c>
      <c r="H539" s="8" t="s">
        <v>2837</v>
      </c>
      <c r="I539" s="9">
        <v>1</v>
      </c>
      <c r="J539" s="9">
        <v>1</v>
      </c>
      <c r="K539" s="9">
        <v>1</v>
      </c>
      <c r="L539" s="34">
        <v>0</v>
      </c>
      <c r="M539" s="49" t="s">
        <v>3484</v>
      </c>
      <c r="N539" s="50">
        <v>0</v>
      </c>
      <c r="O539" s="49" t="s">
        <v>3484</v>
      </c>
      <c r="P539" s="36">
        <v>0</v>
      </c>
      <c r="Q539" t="s">
        <v>3675</v>
      </c>
      <c r="R539" s="63" t="s">
        <v>3676</v>
      </c>
    </row>
    <row r="540" spans="1:18" x14ac:dyDescent="0.25">
      <c r="A540" s="4" t="s">
        <v>883</v>
      </c>
      <c r="B540" s="5" t="s">
        <v>1449</v>
      </c>
      <c r="C540" s="9" t="s">
        <v>523</v>
      </c>
      <c r="D540" s="6" t="s">
        <v>1456</v>
      </c>
      <c r="E540" s="6" t="s">
        <v>1456</v>
      </c>
      <c r="F540" s="7">
        <v>590</v>
      </c>
      <c r="G540" s="8" t="s">
        <v>2832</v>
      </c>
      <c r="H540" s="8" t="s">
        <v>2833</v>
      </c>
      <c r="I540" s="9">
        <v>1</v>
      </c>
      <c r="J540" s="9">
        <v>1</v>
      </c>
      <c r="K540" s="9">
        <v>1</v>
      </c>
      <c r="L540" s="34">
        <v>0</v>
      </c>
      <c r="M540" s="49" t="s">
        <v>3484</v>
      </c>
      <c r="N540" s="50">
        <v>0</v>
      </c>
      <c r="O540" s="49" t="s">
        <v>3484</v>
      </c>
      <c r="P540" s="36">
        <v>0</v>
      </c>
      <c r="Q540" t="s">
        <v>3677</v>
      </c>
      <c r="R540" s="63" t="s">
        <v>3678</v>
      </c>
    </row>
    <row r="541" spans="1:18" x14ac:dyDescent="0.25">
      <c r="A541" s="4" t="s">
        <v>883</v>
      </c>
      <c r="B541" s="17" t="s">
        <v>1449</v>
      </c>
      <c r="C541" s="9" t="s">
        <v>528</v>
      </c>
      <c r="D541" s="6" t="s">
        <v>1456</v>
      </c>
      <c r="E541" s="6" t="s">
        <v>1456</v>
      </c>
      <c r="F541" s="7">
        <v>609</v>
      </c>
      <c r="G541" s="18" t="s">
        <v>2844</v>
      </c>
      <c r="H541" s="11" t="s">
        <v>1477</v>
      </c>
      <c r="I541" s="12">
        <v>1</v>
      </c>
      <c r="J541" s="12">
        <v>1</v>
      </c>
      <c r="K541" s="9">
        <v>1</v>
      </c>
      <c r="L541" s="34">
        <v>0</v>
      </c>
      <c r="M541" s="49" t="s">
        <v>3484</v>
      </c>
      <c r="N541" s="50">
        <v>0</v>
      </c>
      <c r="O541" s="49" t="s">
        <v>3484</v>
      </c>
      <c r="P541" s="36">
        <v>0</v>
      </c>
      <c r="Q541" t="s">
        <v>3679</v>
      </c>
      <c r="R541" s="63" t="s">
        <v>3680</v>
      </c>
    </row>
    <row r="542" spans="1:18" x14ac:dyDescent="0.25">
      <c r="A542" s="11" t="s">
        <v>883</v>
      </c>
      <c r="B542" s="17" t="s">
        <v>1449</v>
      </c>
      <c r="C542" s="9" t="s">
        <v>526</v>
      </c>
      <c r="D542" s="6" t="s">
        <v>1456</v>
      </c>
      <c r="E542" s="6" t="s">
        <v>1456</v>
      </c>
      <c r="F542" s="7">
        <v>597</v>
      </c>
      <c r="G542" s="18" t="s">
        <v>2840</v>
      </c>
      <c r="H542" s="4" t="s">
        <v>1477</v>
      </c>
      <c r="I542" s="9">
        <v>1</v>
      </c>
      <c r="J542" s="12">
        <v>1</v>
      </c>
      <c r="K542" s="9">
        <v>1</v>
      </c>
      <c r="L542" s="34">
        <v>0</v>
      </c>
      <c r="M542" s="49" t="s">
        <v>3484</v>
      </c>
      <c r="N542" s="50">
        <v>0</v>
      </c>
      <c r="O542" s="49" t="s">
        <v>3484</v>
      </c>
      <c r="P542" s="36">
        <v>0</v>
      </c>
      <c r="Q542" s="42"/>
      <c r="R542" s="75"/>
    </row>
    <row r="543" spans="1:18" x14ac:dyDescent="0.25">
      <c r="A543" s="11" t="s">
        <v>883</v>
      </c>
      <c r="B543" s="17" t="s">
        <v>1449</v>
      </c>
      <c r="C543" s="9" t="s">
        <v>529</v>
      </c>
      <c r="D543" s="6" t="s">
        <v>1456</v>
      </c>
      <c r="E543" s="6" t="s">
        <v>1456</v>
      </c>
      <c r="F543" s="7">
        <v>610</v>
      </c>
      <c r="G543" s="11" t="s">
        <v>2845</v>
      </c>
      <c r="H543" s="4" t="s">
        <v>1477</v>
      </c>
      <c r="I543" s="12">
        <v>1</v>
      </c>
      <c r="J543" s="12">
        <v>1</v>
      </c>
      <c r="K543" s="9">
        <v>1</v>
      </c>
      <c r="L543" s="34">
        <v>0</v>
      </c>
      <c r="M543" s="49" t="s">
        <v>3484</v>
      </c>
      <c r="N543" s="50">
        <v>0</v>
      </c>
      <c r="O543" s="49" t="s">
        <v>3484</v>
      </c>
      <c r="P543" s="36">
        <v>0</v>
      </c>
      <c r="Q543" t="s">
        <v>3681</v>
      </c>
      <c r="R543" s="63" t="s">
        <v>3682</v>
      </c>
    </row>
    <row r="544" spans="1:18" x14ac:dyDescent="0.25">
      <c r="A544" s="4" t="s">
        <v>865</v>
      </c>
      <c r="B544" s="5" t="s">
        <v>1449</v>
      </c>
      <c r="C544" s="9" t="s">
        <v>511</v>
      </c>
      <c r="D544" s="6" t="s">
        <v>1456</v>
      </c>
      <c r="E544" s="6" t="s">
        <v>1456</v>
      </c>
      <c r="F544" s="7">
        <v>489</v>
      </c>
      <c r="G544" s="8" t="s">
        <v>2802</v>
      </c>
      <c r="H544" s="8" t="s">
        <v>2803</v>
      </c>
      <c r="I544" s="9">
        <v>1</v>
      </c>
      <c r="J544" s="9">
        <v>1</v>
      </c>
      <c r="K544" s="9">
        <v>1</v>
      </c>
      <c r="L544" s="34">
        <v>1</v>
      </c>
      <c r="M544" s="49" t="s">
        <v>3484</v>
      </c>
      <c r="N544" s="50">
        <v>0</v>
      </c>
      <c r="O544" s="49" t="s">
        <v>3484</v>
      </c>
      <c r="P544" s="36">
        <v>0</v>
      </c>
      <c r="Q544" t="s">
        <v>3683</v>
      </c>
      <c r="R544" s="76" t="s">
        <v>3506</v>
      </c>
    </row>
    <row r="545" spans="1:18" x14ac:dyDescent="0.25">
      <c r="A545" s="4" t="s">
        <v>890</v>
      </c>
      <c r="B545" s="5" t="s">
        <v>1452</v>
      </c>
      <c r="C545" s="9" t="s">
        <v>535</v>
      </c>
      <c r="D545" s="6" t="s">
        <v>1456</v>
      </c>
      <c r="E545" s="6" t="s">
        <v>1456</v>
      </c>
      <c r="F545" s="7">
        <v>676</v>
      </c>
      <c r="G545" s="8" t="s">
        <v>2860</v>
      </c>
      <c r="H545" s="8" t="s">
        <v>2861</v>
      </c>
      <c r="I545" s="9">
        <v>1</v>
      </c>
      <c r="J545" s="9">
        <v>1</v>
      </c>
      <c r="K545" s="9">
        <v>1</v>
      </c>
      <c r="L545" s="34">
        <v>0</v>
      </c>
      <c r="M545" s="49" t="s">
        <v>3484</v>
      </c>
      <c r="N545" s="50">
        <v>0</v>
      </c>
      <c r="O545" s="49" t="s">
        <v>3484</v>
      </c>
      <c r="P545" s="36">
        <v>0</v>
      </c>
      <c r="Q545" t="s">
        <v>3684</v>
      </c>
      <c r="R545" s="63" t="s">
        <v>3685</v>
      </c>
    </row>
    <row r="546" spans="1:18" x14ac:dyDescent="0.25">
      <c r="A546" s="4" t="s">
        <v>890</v>
      </c>
      <c r="B546" s="5" t="s">
        <v>1449</v>
      </c>
      <c r="C546" s="9" t="s">
        <v>537</v>
      </c>
      <c r="D546" s="6" t="s">
        <v>1456</v>
      </c>
      <c r="E546" s="6" t="s">
        <v>1456</v>
      </c>
      <c r="F546" s="7">
        <v>698</v>
      </c>
      <c r="G546" s="8" t="s">
        <v>2868</v>
      </c>
      <c r="H546" s="8" t="s">
        <v>2869</v>
      </c>
      <c r="I546" s="9">
        <v>1</v>
      </c>
      <c r="J546" s="9">
        <v>1</v>
      </c>
      <c r="K546" s="9">
        <v>1</v>
      </c>
      <c r="L546" s="34">
        <v>0</v>
      </c>
      <c r="M546" s="49" t="s">
        <v>3484</v>
      </c>
      <c r="N546" s="50">
        <v>0</v>
      </c>
      <c r="O546" s="49" t="s">
        <v>3484</v>
      </c>
      <c r="P546" s="36">
        <v>0</v>
      </c>
      <c r="Q546" t="s">
        <v>3686</v>
      </c>
      <c r="R546" s="63" t="s">
        <v>3687</v>
      </c>
    </row>
    <row r="547" spans="1:18" x14ac:dyDescent="0.25">
      <c r="A547" s="4" t="s">
        <v>890</v>
      </c>
      <c r="B547" s="5" t="s">
        <v>1449</v>
      </c>
      <c r="C547" s="9" t="s">
        <v>749</v>
      </c>
      <c r="D547" s="66" t="s">
        <v>1456</v>
      </c>
      <c r="E547" s="66" t="s">
        <v>1456</v>
      </c>
      <c r="F547" s="7">
        <v>673</v>
      </c>
      <c r="G547" s="8" t="s">
        <v>3366</v>
      </c>
      <c r="H547" s="8" t="s">
        <v>3367</v>
      </c>
      <c r="I547" s="9">
        <v>1</v>
      </c>
      <c r="J547" s="9">
        <v>1</v>
      </c>
      <c r="K547" s="9">
        <v>0</v>
      </c>
      <c r="L547" s="34">
        <v>0</v>
      </c>
      <c r="M547" s="49" t="s">
        <v>3484</v>
      </c>
      <c r="N547" s="50">
        <v>0</v>
      </c>
      <c r="O547" s="49" t="s">
        <v>3484</v>
      </c>
      <c r="P547" s="36">
        <v>0</v>
      </c>
      <c r="Q547" s="70" t="s">
        <v>3688</v>
      </c>
      <c r="R547" s="79" t="s">
        <v>3689</v>
      </c>
    </row>
    <row r="548" spans="1:18" x14ac:dyDescent="0.25">
      <c r="A548" s="4" t="s">
        <v>890</v>
      </c>
      <c r="B548" s="5" t="s">
        <v>1449</v>
      </c>
      <c r="C548" s="9" t="s">
        <v>534</v>
      </c>
      <c r="D548" s="6" t="s">
        <v>1456</v>
      </c>
      <c r="E548" s="6" t="s">
        <v>1456</v>
      </c>
      <c r="F548" s="7">
        <v>668</v>
      </c>
      <c r="G548" s="8" t="s">
        <v>2858</v>
      </c>
      <c r="H548" s="8" t="s">
        <v>2859</v>
      </c>
      <c r="I548" s="9">
        <v>1</v>
      </c>
      <c r="J548" s="9">
        <v>1</v>
      </c>
      <c r="K548" s="9">
        <v>1</v>
      </c>
      <c r="L548" s="34">
        <v>0</v>
      </c>
      <c r="M548" s="49" t="s">
        <v>3484</v>
      </c>
      <c r="N548" s="50">
        <v>0</v>
      </c>
      <c r="O548" s="49" t="s">
        <v>3484</v>
      </c>
      <c r="P548" s="36">
        <v>0</v>
      </c>
      <c r="Q548" t="s">
        <v>3690</v>
      </c>
      <c r="R548" s="63" t="s">
        <v>3691</v>
      </c>
    </row>
    <row r="549" spans="1:18" x14ac:dyDescent="0.25">
      <c r="A549" s="4" t="s">
        <v>890</v>
      </c>
      <c r="B549" s="5" t="s">
        <v>1449</v>
      </c>
      <c r="C549" s="9" t="s">
        <v>536</v>
      </c>
      <c r="D549" s="6" t="s">
        <v>1456</v>
      </c>
      <c r="E549" s="6" t="s">
        <v>1456</v>
      </c>
      <c r="F549" s="7">
        <v>691</v>
      </c>
      <c r="G549" s="8" t="s">
        <v>2864</v>
      </c>
      <c r="H549" s="8" t="s">
        <v>2865</v>
      </c>
      <c r="I549" s="9">
        <v>1</v>
      </c>
      <c r="J549" s="9">
        <v>1</v>
      </c>
      <c r="K549" s="9">
        <v>1</v>
      </c>
      <c r="L549" s="34">
        <v>0</v>
      </c>
      <c r="M549" s="49" t="s">
        <v>3484</v>
      </c>
      <c r="N549" s="50">
        <v>0</v>
      </c>
      <c r="O549" s="49" t="s">
        <v>3484</v>
      </c>
      <c r="P549" s="36">
        <v>0</v>
      </c>
      <c r="Q549" t="s">
        <v>3692</v>
      </c>
      <c r="R549" s="63" t="s">
        <v>3693</v>
      </c>
    </row>
    <row r="550" spans="1:18" x14ac:dyDescent="0.25">
      <c r="A550" s="4" t="s">
        <v>853</v>
      </c>
      <c r="B550" s="5" t="s">
        <v>1449</v>
      </c>
      <c r="C550" s="9" t="s">
        <v>479</v>
      </c>
      <c r="D550" s="6" t="s">
        <v>1456</v>
      </c>
      <c r="E550" s="6" t="s">
        <v>1456</v>
      </c>
      <c r="F550" s="7">
        <v>274</v>
      </c>
      <c r="G550" s="8" t="s">
        <v>2719</v>
      </c>
      <c r="H550" s="8" t="s">
        <v>2720</v>
      </c>
      <c r="I550" s="9">
        <v>1</v>
      </c>
      <c r="J550" s="9">
        <v>1</v>
      </c>
      <c r="K550" s="9">
        <v>1</v>
      </c>
      <c r="L550" s="34">
        <v>0</v>
      </c>
      <c r="M550" s="49" t="s">
        <v>3484</v>
      </c>
      <c r="N550" s="50">
        <v>0</v>
      </c>
      <c r="O550" s="49" t="s">
        <v>3484</v>
      </c>
      <c r="P550" s="36">
        <v>0</v>
      </c>
      <c r="Q550" t="s">
        <v>3694</v>
      </c>
      <c r="R550" s="63" t="s">
        <v>3695</v>
      </c>
    </row>
    <row r="551" spans="1:18" x14ac:dyDescent="0.25">
      <c r="A551" s="4" t="s">
        <v>885</v>
      </c>
      <c r="B551" s="5" t="s">
        <v>1449</v>
      </c>
      <c r="C551" s="9" t="s">
        <v>532</v>
      </c>
      <c r="D551" s="6" t="s">
        <v>1456</v>
      </c>
      <c r="E551" s="6" t="s">
        <v>1456</v>
      </c>
      <c r="F551" s="7">
        <v>635</v>
      </c>
      <c r="G551" s="8" t="s">
        <v>2850</v>
      </c>
      <c r="H551" s="8" t="s">
        <v>2851</v>
      </c>
      <c r="I551" s="9">
        <v>1</v>
      </c>
      <c r="J551" s="9">
        <v>1</v>
      </c>
      <c r="K551" s="9">
        <v>1</v>
      </c>
      <c r="L551" s="34">
        <v>0</v>
      </c>
      <c r="M551" s="49" t="s">
        <v>3484</v>
      </c>
      <c r="N551" s="50">
        <v>0</v>
      </c>
      <c r="O551" s="49" t="s">
        <v>3484</v>
      </c>
      <c r="P551" s="36">
        <v>0</v>
      </c>
      <c r="Q551" t="s">
        <v>3696</v>
      </c>
      <c r="R551" s="63" t="s">
        <v>3697</v>
      </c>
    </row>
    <row r="552" spans="1:18" x14ac:dyDescent="0.25">
      <c r="A552" s="4" t="s">
        <v>1019</v>
      </c>
      <c r="B552" s="11" t="s">
        <v>1451</v>
      </c>
      <c r="C552" s="9" t="s">
        <v>784</v>
      </c>
      <c r="D552" s="6" t="s">
        <v>1457</v>
      </c>
      <c r="E552" s="6" t="s">
        <v>1461</v>
      </c>
      <c r="F552" s="7">
        <v>996</v>
      </c>
      <c r="G552" s="8" t="s">
        <v>3444</v>
      </c>
      <c r="H552" s="8" t="s">
        <v>3445</v>
      </c>
      <c r="I552" s="9">
        <v>1</v>
      </c>
      <c r="J552" s="9">
        <v>1</v>
      </c>
      <c r="K552" s="9">
        <v>0</v>
      </c>
      <c r="L552" s="34">
        <v>0</v>
      </c>
      <c r="M552" s="49" t="s">
        <v>3484</v>
      </c>
      <c r="N552" s="50">
        <v>0</v>
      </c>
      <c r="O552" s="49" t="s">
        <v>3484</v>
      </c>
      <c r="P552" s="36">
        <v>0</v>
      </c>
      <c r="Q552" s="49"/>
      <c r="R552" s="49"/>
    </row>
    <row r="553" spans="1:18" x14ac:dyDescent="0.25">
      <c r="A553" s="4" t="s">
        <v>1019</v>
      </c>
      <c r="B553" s="11" t="s">
        <v>1451</v>
      </c>
      <c r="C553" s="9" t="s">
        <v>785</v>
      </c>
      <c r="D553" s="6" t="s">
        <v>1457</v>
      </c>
      <c r="E553" s="6" t="s">
        <v>1461</v>
      </c>
      <c r="F553" s="7">
        <v>997</v>
      </c>
      <c r="G553" s="18" t="s">
        <v>3446</v>
      </c>
      <c r="H553" s="11" t="s">
        <v>3447</v>
      </c>
      <c r="I553" s="12">
        <v>1</v>
      </c>
      <c r="J553" s="12">
        <v>1</v>
      </c>
      <c r="K553" s="9">
        <v>0</v>
      </c>
      <c r="L553" s="34">
        <v>0</v>
      </c>
      <c r="M553" s="49" t="s">
        <v>3484</v>
      </c>
      <c r="N553" s="50">
        <v>0</v>
      </c>
      <c r="O553" s="49" t="s">
        <v>3484</v>
      </c>
      <c r="P553" s="36">
        <v>0</v>
      </c>
      <c r="Q553" s="49"/>
      <c r="R553" s="49"/>
    </row>
    <row r="554" spans="1:18" x14ac:dyDescent="0.25">
      <c r="A554" s="4" t="s">
        <v>1019</v>
      </c>
      <c r="B554" s="11" t="s">
        <v>1451</v>
      </c>
      <c r="C554" s="9" t="s">
        <v>786</v>
      </c>
      <c r="D554" s="6" t="s">
        <v>1457</v>
      </c>
      <c r="E554" s="6" t="s">
        <v>1461</v>
      </c>
      <c r="F554" s="7">
        <v>998</v>
      </c>
      <c r="G554" s="18" t="s">
        <v>3448</v>
      </c>
      <c r="H554" s="11" t="s">
        <v>3449</v>
      </c>
      <c r="I554" s="12">
        <v>1</v>
      </c>
      <c r="J554" s="12">
        <v>1</v>
      </c>
      <c r="K554" s="9">
        <v>0</v>
      </c>
      <c r="L554" s="34">
        <v>0</v>
      </c>
      <c r="M554" s="49" t="s">
        <v>3484</v>
      </c>
      <c r="N554" s="50">
        <v>0</v>
      </c>
      <c r="O554" s="49" t="s">
        <v>3484</v>
      </c>
      <c r="P554" s="36">
        <v>0</v>
      </c>
      <c r="Q554" s="49"/>
      <c r="R554" s="49"/>
    </row>
    <row r="555" spans="1:18" x14ac:dyDescent="0.25">
      <c r="A555" s="4" t="s">
        <v>809</v>
      </c>
      <c r="B555" s="5" t="s">
        <v>1449</v>
      </c>
      <c r="C555" s="9" t="s">
        <v>569</v>
      </c>
      <c r="D555" s="6" t="s">
        <v>1457</v>
      </c>
      <c r="E555" s="6" t="s">
        <v>1461</v>
      </c>
      <c r="F555" s="7">
        <v>56</v>
      </c>
      <c r="G555" s="8" t="s">
        <v>2950</v>
      </c>
      <c r="H555" s="8" t="s">
        <v>2951</v>
      </c>
      <c r="I555" s="9">
        <v>1</v>
      </c>
      <c r="J555" s="9">
        <v>1</v>
      </c>
      <c r="K555" s="9">
        <v>0</v>
      </c>
      <c r="L555" s="34">
        <v>0</v>
      </c>
      <c r="M555" s="49" t="s">
        <v>3484</v>
      </c>
      <c r="N555" s="50">
        <v>0</v>
      </c>
      <c r="O555" s="49" t="s">
        <v>3484</v>
      </c>
      <c r="P555" s="36">
        <v>0</v>
      </c>
      <c r="Q555" s="49"/>
      <c r="R555" s="49"/>
    </row>
    <row r="556" spans="1:18" x14ac:dyDescent="0.25">
      <c r="A556" s="4" t="s">
        <v>913</v>
      </c>
      <c r="B556" s="5" t="s">
        <v>1449</v>
      </c>
      <c r="C556" s="9" t="s">
        <v>758</v>
      </c>
      <c r="D556" s="6" t="s">
        <v>1457</v>
      </c>
      <c r="E556" s="6" t="s">
        <v>1461</v>
      </c>
      <c r="F556" s="7">
        <v>805</v>
      </c>
      <c r="G556" s="8" t="s">
        <v>3384</v>
      </c>
      <c r="H556" s="8" t="s">
        <v>3385</v>
      </c>
      <c r="I556" s="9">
        <v>1</v>
      </c>
      <c r="J556" s="9">
        <v>1</v>
      </c>
      <c r="K556" s="9">
        <v>0</v>
      </c>
      <c r="L556" s="34">
        <v>0</v>
      </c>
      <c r="M556" s="49" t="s">
        <v>3484</v>
      </c>
      <c r="N556" s="50">
        <v>0</v>
      </c>
      <c r="O556" s="49" t="s">
        <v>3484</v>
      </c>
      <c r="P556" s="36">
        <v>0</v>
      </c>
      <c r="Q556" s="49"/>
      <c r="R556" s="49"/>
    </row>
    <row r="557" spans="1:18" x14ac:dyDescent="0.25">
      <c r="A557" s="22" t="s">
        <v>913</v>
      </c>
      <c r="B557" s="17" t="s">
        <v>1449</v>
      </c>
      <c r="C557" s="9" t="s">
        <v>759</v>
      </c>
      <c r="D557" s="6" t="s">
        <v>1457</v>
      </c>
      <c r="E557" s="6" t="s">
        <v>1461</v>
      </c>
      <c r="F557" s="7">
        <v>806</v>
      </c>
      <c r="G557" s="18" t="s">
        <v>3386</v>
      </c>
      <c r="H557" s="11" t="s">
        <v>3387</v>
      </c>
      <c r="I557" s="9">
        <v>1</v>
      </c>
      <c r="J557" s="12">
        <v>1</v>
      </c>
      <c r="K557" s="9">
        <v>0</v>
      </c>
      <c r="L557" s="34">
        <v>0</v>
      </c>
      <c r="M557" s="49" t="s">
        <v>3484</v>
      </c>
      <c r="N557" s="50">
        <v>0</v>
      </c>
      <c r="O557" s="49" t="s">
        <v>3484</v>
      </c>
      <c r="P557" s="36">
        <v>0</v>
      </c>
      <c r="Q557" s="49"/>
      <c r="R557" s="49"/>
    </row>
    <row r="558" spans="1:18" x14ac:dyDescent="0.25">
      <c r="A558" s="4" t="s">
        <v>798</v>
      </c>
      <c r="B558" s="5" t="s">
        <v>1449</v>
      </c>
      <c r="C558" s="9" t="s">
        <v>564</v>
      </c>
      <c r="D558" s="6" t="s">
        <v>1458</v>
      </c>
      <c r="E558" s="6" t="s">
        <v>1461</v>
      </c>
      <c r="F558" s="7">
        <v>2</v>
      </c>
      <c r="G558" s="8" t="s">
        <v>2934</v>
      </c>
      <c r="H558" s="8" t="s">
        <v>2935</v>
      </c>
      <c r="I558" s="9">
        <v>1</v>
      </c>
      <c r="J558" s="9">
        <v>1</v>
      </c>
      <c r="K558" s="9">
        <v>0</v>
      </c>
      <c r="L558" s="34">
        <v>0</v>
      </c>
      <c r="M558" s="49" t="s">
        <v>3484</v>
      </c>
      <c r="N558" s="50">
        <v>0</v>
      </c>
      <c r="O558" s="49" t="s">
        <v>3484</v>
      </c>
      <c r="P558" s="36">
        <v>0</v>
      </c>
      <c r="Q558" s="49"/>
      <c r="R558" s="49"/>
    </row>
    <row r="559" spans="1:18" x14ac:dyDescent="0.25">
      <c r="A559" s="22" t="s">
        <v>798</v>
      </c>
      <c r="B559" s="17" t="s">
        <v>1449</v>
      </c>
      <c r="C559" s="9" t="s">
        <v>565</v>
      </c>
      <c r="D559" s="6" t="s">
        <v>1457</v>
      </c>
      <c r="E559" s="6" t="s">
        <v>1461</v>
      </c>
      <c r="F559" s="7">
        <v>5</v>
      </c>
      <c r="G559" s="18" t="s">
        <v>2936</v>
      </c>
      <c r="H559" s="11" t="s">
        <v>2937</v>
      </c>
      <c r="I559" s="9">
        <v>1</v>
      </c>
      <c r="J559" s="12">
        <v>1</v>
      </c>
      <c r="K559" s="9">
        <v>0</v>
      </c>
      <c r="L559" s="34">
        <v>0</v>
      </c>
      <c r="M559" s="49" t="s">
        <v>3484</v>
      </c>
      <c r="N559" s="50">
        <v>0</v>
      </c>
      <c r="O559" s="49" t="s">
        <v>3484</v>
      </c>
      <c r="P559" s="36">
        <v>0</v>
      </c>
      <c r="Q559" s="49"/>
      <c r="R559" s="49"/>
    </row>
    <row r="560" spans="1:18" x14ac:dyDescent="0.25">
      <c r="A560" s="4" t="s">
        <v>854</v>
      </c>
      <c r="B560" s="5" t="s">
        <v>1449</v>
      </c>
      <c r="C560" s="9" t="s">
        <v>610</v>
      </c>
      <c r="D560" s="6" t="s">
        <v>1457</v>
      </c>
      <c r="E560" s="6" t="s">
        <v>1461</v>
      </c>
      <c r="F560" s="7">
        <v>278</v>
      </c>
      <c r="G560" s="8" t="s">
        <v>3050</v>
      </c>
      <c r="H560" s="8" t="s">
        <v>3051</v>
      </c>
      <c r="I560" s="9">
        <v>1</v>
      </c>
      <c r="J560" s="9">
        <v>1</v>
      </c>
      <c r="K560" s="9">
        <v>0</v>
      </c>
      <c r="L560" s="34">
        <v>0</v>
      </c>
      <c r="M560" s="49" t="s">
        <v>3484</v>
      </c>
      <c r="N560" s="50">
        <v>0</v>
      </c>
      <c r="O560" s="49" t="s">
        <v>3484</v>
      </c>
      <c r="P560" s="36">
        <v>0</v>
      </c>
      <c r="Q560" s="49"/>
      <c r="R560" s="49"/>
    </row>
    <row r="561" spans="1:18" x14ac:dyDescent="0.25">
      <c r="A561" s="4" t="s">
        <v>854</v>
      </c>
      <c r="B561" s="17" t="s">
        <v>1449</v>
      </c>
      <c r="C561" s="9" t="s">
        <v>612</v>
      </c>
      <c r="D561" s="6" t="s">
        <v>1457</v>
      </c>
      <c r="E561" s="6" t="s">
        <v>1461</v>
      </c>
      <c r="F561" s="7">
        <v>283</v>
      </c>
      <c r="G561" s="18" t="s">
        <v>3056</v>
      </c>
      <c r="H561" s="11" t="s">
        <v>3057</v>
      </c>
      <c r="I561" s="9">
        <v>1</v>
      </c>
      <c r="J561" s="12">
        <v>1</v>
      </c>
      <c r="K561" s="9">
        <v>0</v>
      </c>
      <c r="L561" s="34">
        <v>0</v>
      </c>
      <c r="M561" s="49" t="s">
        <v>3484</v>
      </c>
      <c r="N561" s="50">
        <v>0</v>
      </c>
      <c r="O561" s="49" t="s">
        <v>3484</v>
      </c>
      <c r="P561" s="36">
        <v>0</v>
      </c>
      <c r="Q561" s="49"/>
      <c r="R561" s="49"/>
    </row>
    <row r="562" spans="1:18" x14ac:dyDescent="0.25">
      <c r="A562" s="4" t="s">
        <v>854</v>
      </c>
      <c r="B562" s="17" t="s">
        <v>1449</v>
      </c>
      <c r="C562" s="9" t="s">
        <v>613</v>
      </c>
      <c r="D562" s="6" t="s">
        <v>1457</v>
      </c>
      <c r="E562" s="6" t="s">
        <v>1461</v>
      </c>
      <c r="F562" s="7">
        <v>284</v>
      </c>
      <c r="G562" s="18" t="s">
        <v>3058</v>
      </c>
      <c r="H562" s="11" t="s">
        <v>3059</v>
      </c>
      <c r="I562" s="9">
        <v>1</v>
      </c>
      <c r="J562" s="12">
        <v>1</v>
      </c>
      <c r="K562" s="9">
        <v>0</v>
      </c>
      <c r="L562" s="34">
        <v>0</v>
      </c>
      <c r="M562" s="49" t="s">
        <v>3484</v>
      </c>
      <c r="N562" s="50">
        <v>0</v>
      </c>
      <c r="O562" s="49" t="s">
        <v>3484</v>
      </c>
      <c r="P562" s="36">
        <v>0</v>
      </c>
      <c r="Q562" s="49"/>
      <c r="R562" s="49"/>
    </row>
    <row r="563" spans="1:18" x14ac:dyDescent="0.25">
      <c r="A563" s="4" t="s">
        <v>854</v>
      </c>
      <c r="B563" s="17" t="s">
        <v>1449</v>
      </c>
      <c r="C563" s="9" t="s">
        <v>611</v>
      </c>
      <c r="D563" s="6" t="s">
        <v>1457</v>
      </c>
      <c r="E563" s="6" t="s">
        <v>1461</v>
      </c>
      <c r="F563" s="7">
        <v>279</v>
      </c>
      <c r="G563" s="18" t="s">
        <v>3052</v>
      </c>
      <c r="H563" s="11" t="s">
        <v>3053</v>
      </c>
      <c r="I563" s="9">
        <v>1</v>
      </c>
      <c r="J563" s="12">
        <v>1</v>
      </c>
      <c r="K563" s="9">
        <v>0</v>
      </c>
      <c r="L563" s="34">
        <v>0</v>
      </c>
      <c r="M563" s="49" t="s">
        <v>3484</v>
      </c>
      <c r="N563" s="50">
        <v>0</v>
      </c>
      <c r="O563" s="49" t="s">
        <v>3484</v>
      </c>
      <c r="P563" s="36">
        <v>0</v>
      </c>
      <c r="Q563" s="49"/>
      <c r="R563" s="49"/>
    </row>
    <row r="564" spans="1:18" x14ac:dyDescent="0.25">
      <c r="A564" s="4" t="s">
        <v>882</v>
      </c>
      <c r="B564" s="5" t="s">
        <v>1449</v>
      </c>
      <c r="C564" s="9" t="s">
        <v>722</v>
      </c>
      <c r="D564" s="6" t="s">
        <v>1458</v>
      </c>
      <c r="E564" s="6" t="s">
        <v>1461</v>
      </c>
      <c r="F564" s="7">
        <v>575</v>
      </c>
      <c r="G564" s="8" t="s">
        <v>3296</v>
      </c>
      <c r="H564" s="8" t="s">
        <v>3297</v>
      </c>
      <c r="I564" s="9">
        <v>1</v>
      </c>
      <c r="J564" s="9">
        <v>1</v>
      </c>
      <c r="K564" s="9">
        <v>1</v>
      </c>
      <c r="L564" s="34">
        <v>0</v>
      </c>
      <c r="M564" s="49" t="s">
        <v>3484</v>
      </c>
      <c r="N564" s="50">
        <v>0</v>
      </c>
      <c r="O564" s="49" t="s">
        <v>3484</v>
      </c>
      <c r="P564" s="36">
        <v>0</v>
      </c>
      <c r="Q564" s="49"/>
      <c r="R564" s="49"/>
    </row>
    <row r="565" spans="1:18" x14ac:dyDescent="0.25">
      <c r="A565" s="4" t="s">
        <v>882</v>
      </c>
      <c r="B565" s="5" t="s">
        <v>1449</v>
      </c>
      <c r="C565" s="9" t="s">
        <v>724</v>
      </c>
      <c r="D565" s="6" t="s">
        <v>1457</v>
      </c>
      <c r="E565" s="6" t="s">
        <v>1461</v>
      </c>
      <c r="F565" s="7">
        <v>578</v>
      </c>
      <c r="G565" s="8" t="s">
        <v>3300</v>
      </c>
      <c r="H565" s="8" t="s">
        <v>3301</v>
      </c>
      <c r="I565" s="9">
        <v>1</v>
      </c>
      <c r="J565" s="9">
        <v>1</v>
      </c>
      <c r="K565" s="9">
        <v>0</v>
      </c>
      <c r="L565" s="34">
        <v>0</v>
      </c>
      <c r="M565" s="49" t="s">
        <v>3484</v>
      </c>
      <c r="N565" s="50">
        <v>0</v>
      </c>
      <c r="O565" s="49" t="s">
        <v>3484</v>
      </c>
      <c r="P565" s="36">
        <v>0</v>
      </c>
      <c r="Q565" s="49"/>
      <c r="R565" s="49"/>
    </row>
    <row r="566" spans="1:18" x14ac:dyDescent="0.25">
      <c r="A566" s="4" t="s">
        <v>882</v>
      </c>
      <c r="B566" s="5" t="s">
        <v>1449</v>
      </c>
      <c r="C566" s="9" t="s">
        <v>723</v>
      </c>
      <c r="D566" s="6" t="s">
        <v>1457</v>
      </c>
      <c r="E566" s="6" t="s">
        <v>1461</v>
      </c>
      <c r="F566" s="7">
        <v>576</v>
      </c>
      <c r="G566" s="8" t="s">
        <v>3298</v>
      </c>
      <c r="H566" s="8" t="s">
        <v>3299</v>
      </c>
      <c r="I566" s="9">
        <v>1</v>
      </c>
      <c r="J566" s="9">
        <v>1</v>
      </c>
      <c r="K566" s="9">
        <v>0</v>
      </c>
      <c r="L566" s="34">
        <v>0</v>
      </c>
      <c r="M566" s="49" t="s">
        <v>3484</v>
      </c>
      <c r="N566" s="50">
        <v>0</v>
      </c>
      <c r="O566" s="49" t="s">
        <v>3484</v>
      </c>
      <c r="P566" s="36">
        <v>0</v>
      </c>
      <c r="Q566" s="49"/>
      <c r="R566" s="49"/>
    </row>
    <row r="567" spans="1:18" x14ac:dyDescent="0.25">
      <c r="A567" s="4" t="s">
        <v>978</v>
      </c>
      <c r="B567" s="11" t="s">
        <v>1451</v>
      </c>
      <c r="C567" s="9" t="s">
        <v>618</v>
      </c>
      <c r="D567" s="6" t="s">
        <v>1457</v>
      </c>
      <c r="E567" s="6" t="s">
        <v>1461</v>
      </c>
      <c r="F567" s="7">
        <v>299</v>
      </c>
      <c r="G567" s="8" t="s">
        <v>3070</v>
      </c>
      <c r="H567" s="8" t="s">
        <v>3071</v>
      </c>
      <c r="I567" s="9">
        <v>1</v>
      </c>
      <c r="J567" s="9">
        <v>1</v>
      </c>
      <c r="K567" s="9">
        <v>0</v>
      </c>
      <c r="L567" s="34">
        <v>0</v>
      </c>
      <c r="M567" s="49" t="s">
        <v>3484</v>
      </c>
      <c r="N567" s="50">
        <v>0</v>
      </c>
      <c r="O567" s="49" t="s">
        <v>3484</v>
      </c>
      <c r="P567" s="36">
        <v>0</v>
      </c>
      <c r="Q567" s="49"/>
      <c r="R567" s="49"/>
    </row>
    <row r="568" spans="1:18" x14ac:dyDescent="0.25">
      <c r="A568" s="4" t="s">
        <v>978</v>
      </c>
      <c r="B568" s="11" t="s">
        <v>1451</v>
      </c>
      <c r="C568" s="9" t="s">
        <v>615</v>
      </c>
      <c r="D568" s="6" t="s">
        <v>1457</v>
      </c>
      <c r="E568" s="6" t="s">
        <v>1461</v>
      </c>
      <c r="F568" s="7">
        <v>296</v>
      </c>
      <c r="G568" s="8" t="s">
        <v>3064</v>
      </c>
      <c r="H568" s="8" t="s">
        <v>3065</v>
      </c>
      <c r="I568" s="9">
        <v>1</v>
      </c>
      <c r="J568" s="9">
        <v>1</v>
      </c>
      <c r="K568" s="9">
        <v>0</v>
      </c>
      <c r="L568" s="34">
        <v>0</v>
      </c>
      <c r="M568" s="49" t="s">
        <v>3484</v>
      </c>
      <c r="N568" s="50">
        <v>0</v>
      </c>
      <c r="O568" s="49" t="s">
        <v>3484</v>
      </c>
      <c r="P568" s="36">
        <v>0</v>
      </c>
      <c r="Q568" s="49"/>
      <c r="R568" s="49"/>
    </row>
    <row r="569" spans="1:18" x14ac:dyDescent="0.25">
      <c r="A569" s="4" t="s">
        <v>978</v>
      </c>
      <c r="B569" s="11" t="s">
        <v>1451</v>
      </c>
      <c r="C569" s="9" t="s">
        <v>614</v>
      </c>
      <c r="D569" s="6" t="s">
        <v>1457</v>
      </c>
      <c r="E569" s="6" t="s">
        <v>1461</v>
      </c>
      <c r="F569" s="7">
        <v>294</v>
      </c>
      <c r="G569" s="8" t="s">
        <v>3060</v>
      </c>
      <c r="H569" s="8" t="s">
        <v>3061</v>
      </c>
      <c r="I569" s="9">
        <v>1</v>
      </c>
      <c r="J569" s="9">
        <v>1</v>
      </c>
      <c r="K569" s="9">
        <v>0</v>
      </c>
      <c r="L569" s="34">
        <v>0</v>
      </c>
      <c r="M569" s="49" t="s">
        <v>3484</v>
      </c>
      <c r="N569" s="50">
        <v>0</v>
      </c>
      <c r="O569" s="49" t="s">
        <v>3484</v>
      </c>
      <c r="P569" s="36">
        <v>0</v>
      </c>
      <c r="Q569" s="49"/>
      <c r="R569" s="49"/>
    </row>
    <row r="570" spans="1:18" x14ac:dyDescent="0.25">
      <c r="A570" s="4" t="s">
        <v>978</v>
      </c>
      <c r="B570" s="11" t="s">
        <v>1451</v>
      </c>
      <c r="C570" s="9" t="s">
        <v>619</v>
      </c>
      <c r="D570" s="6" t="s">
        <v>1457</v>
      </c>
      <c r="E570" s="6" t="s">
        <v>1461</v>
      </c>
      <c r="F570" s="7">
        <v>300</v>
      </c>
      <c r="G570" s="8" t="s">
        <v>3072</v>
      </c>
      <c r="H570" s="8" t="s">
        <v>3073</v>
      </c>
      <c r="I570" s="9">
        <v>1</v>
      </c>
      <c r="J570" s="9">
        <v>1</v>
      </c>
      <c r="K570" s="9">
        <v>0</v>
      </c>
      <c r="L570" s="34">
        <v>0</v>
      </c>
      <c r="M570" s="49" t="s">
        <v>3484</v>
      </c>
      <c r="N570" s="50">
        <v>0</v>
      </c>
      <c r="O570" s="49" t="s">
        <v>3484</v>
      </c>
      <c r="P570" s="36">
        <v>0</v>
      </c>
      <c r="Q570" s="49"/>
      <c r="R570" s="49"/>
    </row>
    <row r="571" spans="1:18" x14ac:dyDescent="0.25">
      <c r="A571" s="4" t="s">
        <v>978</v>
      </c>
      <c r="B571" s="11" t="s">
        <v>1451</v>
      </c>
      <c r="C571" s="9" t="s">
        <v>616</v>
      </c>
      <c r="D571" s="6" t="s">
        <v>1457</v>
      </c>
      <c r="E571" s="6" t="s">
        <v>1461</v>
      </c>
      <c r="F571" s="7">
        <v>297</v>
      </c>
      <c r="G571" s="8" t="s">
        <v>3066</v>
      </c>
      <c r="H571" s="8" t="s">
        <v>3067</v>
      </c>
      <c r="I571" s="9">
        <v>1</v>
      </c>
      <c r="J571" s="9">
        <v>1</v>
      </c>
      <c r="K571" s="9">
        <v>0</v>
      </c>
      <c r="L571" s="34">
        <v>0</v>
      </c>
      <c r="M571" s="49" t="s">
        <v>3484</v>
      </c>
      <c r="N571" s="50">
        <v>0</v>
      </c>
      <c r="O571" s="49" t="s">
        <v>3484</v>
      </c>
      <c r="P571" s="36">
        <v>0</v>
      </c>
      <c r="Q571" s="49"/>
      <c r="R571" s="49"/>
    </row>
    <row r="572" spans="1:18" x14ac:dyDescent="0.25">
      <c r="A572" s="4" t="s">
        <v>978</v>
      </c>
      <c r="B572" s="11" t="s">
        <v>1451</v>
      </c>
      <c r="C572" s="9" t="s">
        <v>617</v>
      </c>
      <c r="D572" s="6" t="s">
        <v>1457</v>
      </c>
      <c r="E572" s="6" t="s">
        <v>1461</v>
      </c>
      <c r="F572" s="7">
        <v>298</v>
      </c>
      <c r="G572" s="18" t="s">
        <v>3068</v>
      </c>
      <c r="H572" s="11" t="s">
        <v>3069</v>
      </c>
      <c r="I572" s="9">
        <v>1</v>
      </c>
      <c r="J572" s="12">
        <v>1</v>
      </c>
      <c r="K572" s="9">
        <v>0</v>
      </c>
      <c r="L572" s="34">
        <v>0</v>
      </c>
      <c r="M572" s="49" t="s">
        <v>3484</v>
      </c>
      <c r="N572" s="50">
        <v>0</v>
      </c>
      <c r="O572" s="49" t="s">
        <v>3484</v>
      </c>
      <c r="P572" s="36">
        <v>0</v>
      </c>
      <c r="Q572" s="49"/>
      <c r="R572" s="49"/>
    </row>
    <row r="573" spans="1:18" x14ac:dyDescent="0.25">
      <c r="A573" s="4" t="s">
        <v>980</v>
      </c>
      <c r="B573" s="11" t="s">
        <v>1451</v>
      </c>
      <c r="C573" s="9" t="s">
        <v>621</v>
      </c>
      <c r="D573" s="6" t="s">
        <v>1457</v>
      </c>
      <c r="E573" s="6" t="s">
        <v>1461</v>
      </c>
      <c r="F573" s="7">
        <v>302</v>
      </c>
      <c r="G573" s="8" t="s">
        <v>3076</v>
      </c>
      <c r="H573" s="8" t="s">
        <v>3077</v>
      </c>
      <c r="I573" s="9">
        <v>1</v>
      </c>
      <c r="J573" s="9">
        <v>1</v>
      </c>
      <c r="K573" s="9">
        <v>0</v>
      </c>
      <c r="L573" s="34">
        <v>0</v>
      </c>
      <c r="M573" s="49" t="s">
        <v>3484</v>
      </c>
      <c r="N573" s="50">
        <v>0</v>
      </c>
      <c r="O573" s="49" t="s">
        <v>3484</v>
      </c>
      <c r="P573" s="36">
        <v>0</v>
      </c>
      <c r="Q573" s="49"/>
      <c r="R573" s="49"/>
    </row>
    <row r="574" spans="1:18" x14ac:dyDescent="0.25">
      <c r="A574" s="4" t="s">
        <v>982</v>
      </c>
      <c r="B574" s="11" t="s">
        <v>1451</v>
      </c>
      <c r="C574" s="9" t="s">
        <v>623</v>
      </c>
      <c r="D574" s="6" t="s">
        <v>1457</v>
      </c>
      <c r="E574" s="6" t="s">
        <v>1461</v>
      </c>
      <c r="F574" s="7">
        <v>304</v>
      </c>
      <c r="G574" s="8" t="s">
        <v>3080</v>
      </c>
      <c r="H574" s="8" t="s">
        <v>3081</v>
      </c>
      <c r="I574" s="9">
        <v>1</v>
      </c>
      <c r="J574" s="9">
        <v>1</v>
      </c>
      <c r="K574" s="9">
        <v>0</v>
      </c>
      <c r="L574" s="34">
        <v>0</v>
      </c>
      <c r="M574" s="49" t="s">
        <v>3484</v>
      </c>
      <c r="N574" s="50">
        <v>0</v>
      </c>
      <c r="O574" s="49" t="s">
        <v>3484</v>
      </c>
      <c r="P574" s="36">
        <v>0</v>
      </c>
      <c r="Q574" s="49"/>
      <c r="R574" s="49"/>
    </row>
    <row r="575" spans="1:18" x14ac:dyDescent="0.25">
      <c r="A575" s="4" t="s">
        <v>982</v>
      </c>
      <c r="B575" s="11" t="s">
        <v>1451</v>
      </c>
      <c r="C575" s="9" t="s">
        <v>625</v>
      </c>
      <c r="D575" s="6" t="s">
        <v>1457</v>
      </c>
      <c r="E575" s="6" t="s">
        <v>1461</v>
      </c>
      <c r="F575" s="7">
        <v>306</v>
      </c>
      <c r="G575" s="8" t="s">
        <v>3084</v>
      </c>
      <c r="H575" s="8" t="s">
        <v>3085</v>
      </c>
      <c r="I575" s="9">
        <v>1</v>
      </c>
      <c r="J575" s="9">
        <v>1</v>
      </c>
      <c r="K575" s="9">
        <v>0</v>
      </c>
      <c r="L575" s="34">
        <v>0</v>
      </c>
      <c r="M575" s="49" t="s">
        <v>3484</v>
      </c>
      <c r="N575" s="50">
        <v>0</v>
      </c>
      <c r="O575" s="49" t="s">
        <v>3484</v>
      </c>
      <c r="P575" s="36">
        <v>0</v>
      </c>
      <c r="Q575" s="49"/>
      <c r="R575" s="49"/>
    </row>
    <row r="576" spans="1:18" x14ac:dyDescent="0.25">
      <c r="A576" s="4" t="s">
        <v>982</v>
      </c>
      <c r="B576" s="11" t="s">
        <v>1451</v>
      </c>
      <c r="C576" s="9" t="s">
        <v>624</v>
      </c>
      <c r="D576" s="6" t="s">
        <v>1457</v>
      </c>
      <c r="E576" s="6" t="s">
        <v>1461</v>
      </c>
      <c r="F576" s="7">
        <v>305</v>
      </c>
      <c r="G576" s="8" t="s">
        <v>3082</v>
      </c>
      <c r="H576" s="8" t="s">
        <v>3083</v>
      </c>
      <c r="I576" s="9">
        <v>1</v>
      </c>
      <c r="J576" s="9">
        <v>1</v>
      </c>
      <c r="K576" s="9">
        <v>0</v>
      </c>
      <c r="L576" s="34">
        <v>0</v>
      </c>
      <c r="M576" s="49" t="s">
        <v>3484</v>
      </c>
      <c r="N576" s="50">
        <v>0</v>
      </c>
      <c r="O576" s="49" t="s">
        <v>3484</v>
      </c>
      <c r="P576" s="36">
        <v>0</v>
      </c>
      <c r="Q576" s="49"/>
      <c r="R576" s="49"/>
    </row>
    <row r="577" spans="1:18" x14ac:dyDescent="0.25">
      <c r="A577" s="4" t="s">
        <v>981</v>
      </c>
      <c r="B577" s="11" t="s">
        <v>1451</v>
      </c>
      <c r="C577" s="9" t="s">
        <v>622</v>
      </c>
      <c r="D577" s="6" t="s">
        <v>1457</v>
      </c>
      <c r="E577" s="6" t="s">
        <v>1461</v>
      </c>
      <c r="F577" s="7">
        <v>303</v>
      </c>
      <c r="G577" s="8" t="s">
        <v>3078</v>
      </c>
      <c r="H577" s="8" t="s">
        <v>3079</v>
      </c>
      <c r="I577" s="9">
        <v>1</v>
      </c>
      <c r="J577" s="9">
        <v>1</v>
      </c>
      <c r="K577" s="9">
        <v>0</v>
      </c>
      <c r="L577" s="34">
        <v>0</v>
      </c>
      <c r="M577" s="49" t="s">
        <v>3484</v>
      </c>
      <c r="N577" s="50">
        <v>0</v>
      </c>
      <c r="O577" s="49" t="s">
        <v>3484</v>
      </c>
      <c r="P577" s="36">
        <v>0</v>
      </c>
      <c r="Q577" s="49"/>
      <c r="R577" s="49"/>
    </row>
    <row r="578" spans="1:18" x14ac:dyDescent="0.25">
      <c r="A578" s="22" t="s">
        <v>979</v>
      </c>
      <c r="B578" s="11" t="s">
        <v>1451</v>
      </c>
      <c r="C578" s="9" t="s">
        <v>620</v>
      </c>
      <c r="D578" s="6" t="s">
        <v>1457</v>
      </c>
      <c r="E578" s="6" t="s">
        <v>1461</v>
      </c>
      <c r="F578" s="7">
        <v>301</v>
      </c>
      <c r="G578" s="18" t="s">
        <v>3074</v>
      </c>
      <c r="H578" s="11" t="s">
        <v>3075</v>
      </c>
      <c r="I578" s="9">
        <v>1</v>
      </c>
      <c r="J578" s="12">
        <v>1</v>
      </c>
      <c r="K578" s="9">
        <v>0</v>
      </c>
      <c r="L578" s="34">
        <v>0</v>
      </c>
      <c r="M578" s="49" t="s">
        <v>3484</v>
      </c>
      <c r="N578" s="50">
        <v>0</v>
      </c>
      <c r="O578" s="49" t="s">
        <v>3484</v>
      </c>
      <c r="P578" s="36">
        <v>0</v>
      </c>
      <c r="Q578" s="49"/>
      <c r="R578" s="49"/>
    </row>
    <row r="579" spans="1:18" x14ac:dyDescent="0.25">
      <c r="A579" s="4" t="s">
        <v>976</v>
      </c>
      <c r="B579" s="5" t="s">
        <v>1449</v>
      </c>
      <c r="C579" s="9" t="s">
        <v>587</v>
      </c>
      <c r="D579" s="6" t="s">
        <v>1457</v>
      </c>
      <c r="E579" s="6" t="s">
        <v>1461</v>
      </c>
      <c r="F579" s="7">
        <v>170</v>
      </c>
      <c r="G579" s="8" t="s">
        <v>2990</v>
      </c>
      <c r="H579" s="8" t="s">
        <v>2991</v>
      </c>
      <c r="I579" s="9">
        <v>1</v>
      </c>
      <c r="J579" s="9">
        <v>1</v>
      </c>
      <c r="K579" s="9">
        <v>0</v>
      </c>
      <c r="L579" s="34">
        <v>0</v>
      </c>
      <c r="M579" s="49" t="s">
        <v>3484</v>
      </c>
      <c r="N579" s="50">
        <v>0</v>
      </c>
      <c r="O579" s="49" t="s">
        <v>3484</v>
      </c>
      <c r="P579" s="36">
        <v>0</v>
      </c>
      <c r="Q579" s="49"/>
      <c r="R579" s="49"/>
    </row>
    <row r="580" spans="1:18" x14ac:dyDescent="0.25">
      <c r="A580" s="4" t="s">
        <v>983</v>
      </c>
      <c r="B580" s="5" t="s">
        <v>1449</v>
      </c>
      <c r="C580" s="9" t="s">
        <v>632</v>
      </c>
      <c r="D580" s="6" t="s">
        <v>1457</v>
      </c>
      <c r="E580" s="6" t="s">
        <v>1461</v>
      </c>
      <c r="F580" s="7">
        <v>344</v>
      </c>
      <c r="G580" s="8" t="s">
        <v>3098</v>
      </c>
      <c r="H580" s="8" t="s">
        <v>3099</v>
      </c>
      <c r="I580" s="9">
        <v>1</v>
      </c>
      <c r="J580" s="9">
        <v>1</v>
      </c>
      <c r="K580" s="9">
        <v>0</v>
      </c>
      <c r="L580" s="34">
        <v>0</v>
      </c>
      <c r="M580" s="49" t="s">
        <v>3484</v>
      </c>
      <c r="N580" s="50">
        <v>0</v>
      </c>
      <c r="O580" s="49" t="s">
        <v>3484</v>
      </c>
      <c r="P580" s="36">
        <v>0</v>
      </c>
      <c r="Q580" s="49"/>
      <c r="R580" s="49"/>
    </row>
    <row r="581" spans="1:18" x14ac:dyDescent="0.25">
      <c r="A581" s="4" t="s">
        <v>983</v>
      </c>
      <c r="B581" s="5" t="s">
        <v>1449</v>
      </c>
      <c r="C581" s="9" t="s">
        <v>633</v>
      </c>
      <c r="D581" s="6" t="s">
        <v>1457</v>
      </c>
      <c r="E581" s="6" t="s">
        <v>1461</v>
      </c>
      <c r="F581" s="7">
        <v>345</v>
      </c>
      <c r="G581" s="8" t="s">
        <v>3100</v>
      </c>
      <c r="H581" s="8" t="s">
        <v>3101</v>
      </c>
      <c r="I581" s="9">
        <v>1</v>
      </c>
      <c r="J581" s="9">
        <v>1</v>
      </c>
      <c r="K581" s="9">
        <v>0</v>
      </c>
      <c r="L581" s="34">
        <v>0</v>
      </c>
      <c r="M581" s="49" t="s">
        <v>3484</v>
      </c>
      <c r="N581" s="50">
        <v>0</v>
      </c>
      <c r="O581" s="49" t="s">
        <v>3484</v>
      </c>
      <c r="P581" s="36">
        <v>0</v>
      </c>
      <c r="Q581" s="49"/>
      <c r="R581" s="49"/>
    </row>
    <row r="582" spans="1:18" x14ac:dyDescent="0.25">
      <c r="A582" s="4" t="s">
        <v>983</v>
      </c>
      <c r="B582" s="5" t="s">
        <v>1449</v>
      </c>
      <c r="C582" s="9" t="s">
        <v>630</v>
      </c>
      <c r="D582" s="6" t="s">
        <v>1457</v>
      </c>
      <c r="E582" s="6" t="s">
        <v>1461</v>
      </c>
      <c r="F582" s="7">
        <v>342</v>
      </c>
      <c r="G582" s="8" t="s">
        <v>3094</v>
      </c>
      <c r="H582" s="8" t="s">
        <v>3095</v>
      </c>
      <c r="I582" s="9">
        <v>1</v>
      </c>
      <c r="J582" s="9">
        <v>1</v>
      </c>
      <c r="K582" s="9">
        <v>0</v>
      </c>
      <c r="L582" s="34">
        <v>0</v>
      </c>
      <c r="M582" s="49" t="s">
        <v>3484</v>
      </c>
      <c r="N582" s="50">
        <v>0</v>
      </c>
      <c r="O582" s="49" t="s">
        <v>3484</v>
      </c>
      <c r="P582" s="36">
        <v>0</v>
      </c>
      <c r="Q582" s="49"/>
      <c r="R582" s="49"/>
    </row>
    <row r="583" spans="1:18" x14ac:dyDescent="0.25">
      <c r="A583" s="4" t="s">
        <v>983</v>
      </c>
      <c r="B583" s="5" t="s">
        <v>1449</v>
      </c>
      <c r="C583" s="9" t="s">
        <v>634</v>
      </c>
      <c r="D583" s="6" t="s">
        <v>1457</v>
      </c>
      <c r="E583" s="6" t="s">
        <v>1461</v>
      </c>
      <c r="F583" s="7">
        <v>347</v>
      </c>
      <c r="G583" s="8" t="s">
        <v>3104</v>
      </c>
      <c r="H583" s="8" t="s">
        <v>3105</v>
      </c>
      <c r="I583" s="9">
        <v>1</v>
      </c>
      <c r="J583" s="9">
        <v>1</v>
      </c>
      <c r="K583" s="9">
        <v>0</v>
      </c>
      <c r="L583" s="34">
        <v>0</v>
      </c>
      <c r="M583" s="49" t="s">
        <v>3484</v>
      </c>
      <c r="N583" s="50">
        <v>0</v>
      </c>
      <c r="O583" s="49" t="s">
        <v>3484</v>
      </c>
      <c r="P583" s="36">
        <v>0</v>
      </c>
      <c r="Q583" s="49"/>
      <c r="R583" s="49"/>
    </row>
    <row r="584" spans="1:18" x14ac:dyDescent="0.25">
      <c r="A584" s="4" t="s">
        <v>983</v>
      </c>
      <c r="B584" s="17" t="s">
        <v>1449</v>
      </c>
      <c r="C584" s="9" t="s">
        <v>628</v>
      </c>
      <c r="D584" s="6" t="s">
        <v>1457</v>
      </c>
      <c r="E584" s="6" t="s">
        <v>1461</v>
      </c>
      <c r="F584" s="7">
        <v>340</v>
      </c>
      <c r="G584" s="18" t="s">
        <v>3090</v>
      </c>
      <c r="H584" s="11" t="s">
        <v>3091</v>
      </c>
      <c r="I584" s="9">
        <v>1</v>
      </c>
      <c r="J584" s="12">
        <v>1</v>
      </c>
      <c r="K584" s="9">
        <v>0</v>
      </c>
      <c r="L584" s="34">
        <v>0</v>
      </c>
      <c r="M584" s="49" t="s">
        <v>3484</v>
      </c>
      <c r="N584" s="50">
        <v>0</v>
      </c>
      <c r="O584" s="49" t="s">
        <v>3484</v>
      </c>
      <c r="P584" s="36">
        <v>0</v>
      </c>
      <c r="Q584" s="49"/>
      <c r="R584" s="49"/>
    </row>
    <row r="585" spans="1:18" x14ac:dyDescent="0.25">
      <c r="A585" s="4" t="s">
        <v>983</v>
      </c>
      <c r="B585" s="17" t="s">
        <v>1449</v>
      </c>
      <c r="C585" s="9" t="s">
        <v>629</v>
      </c>
      <c r="D585" s="6" t="s">
        <v>1457</v>
      </c>
      <c r="E585" s="6" t="s">
        <v>1461</v>
      </c>
      <c r="F585" s="7">
        <v>341</v>
      </c>
      <c r="G585" s="18" t="s">
        <v>3092</v>
      </c>
      <c r="H585" s="11" t="s">
        <v>3093</v>
      </c>
      <c r="I585" s="9">
        <v>1</v>
      </c>
      <c r="J585" s="12">
        <v>1</v>
      </c>
      <c r="K585" s="9">
        <v>0</v>
      </c>
      <c r="L585" s="34">
        <v>0</v>
      </c>
      <c r="M585" s="49" t="s">
        <v>3484</v>
      </c>
      <c r="N585" s="50">
        <v>0</v>
      </c>
      <c r="O585" s="49" t="s">
        <v>3484</v>
      </c>
      <c r="P585" s="36">
        <v>0</v>
      </c>
      <c r="Q585" s="49"/>
      <c r="R585" s="49"/>
    </row>
    <row r="586" spans="1:18" x14ac:dyDescent="0.25">
      <c r="A586" s="4" t="s">
        <v>983</v>
      </c>
      <c r="B586" s="17" t="s">
        <v>1449</v>
      </c>
      <c r="C586" s="9" t="s">
        <v>631</v>
      </c>
      <c r="D586" s="6" t="s">
        <v>1457</v>
      </c>
      <c r="E586" s="6" t="s">
        <v>1461</v>
      </c>
      <c r="F586" s="7">
        <v>343</v>
      </c>
      <c r="G586" s="11" t="s">
        <v>3096</v>
      </c>
      <c r="H586" s="13" t="s">
        <v>3097</v>
      </c>
      <c r="I586" s="12">
        <v>1</v>
      </c>
      <c r="J586" s="12">
        <v>1</v>
      </c>
      <c r="K586" s="9">
        <v>0</v>
      </c>
      <c r="L586" s="34">
        <v>0</v>
      </c>
      <c r="M586" s="49" t="s">
        <v>3484</v>
      </c>
      <c r="N586" s="50">
        <v>0</v>
      </c>
      <c r="O586" s="49" t="s">
        <v>3484</v>
      </c>
      <c r="P586" s="36">
        <v>0</v>
      </c>
      <c r="Q586" s="49"/>
      <c r="R586" s="49"/>
    </row>
    <row r="587" spans="1:18" x14ac:dyDescent="0.25">
      <c r="A587" s="4" t="s">
        <v>1010</v>
      </c>
      <c r="B587" s="11" t="s">
        <v>1451</v>
      </c>
      <c r="C587" s="9" t="s">
        <v>764</v>
      </c>
      <c r="D587" s="6" t="s">
        <v>1457</v>
      </c>
      <c r="E587" s="6" t="s">
        <v>1461</v>
      </c>
      <c r="F587" s="7">
        <v>957</v>
      </c>
      <c r="G587" s="8" t="s">
        <v>3396</v>
      </c>
      <c r="H587" s="8" t="s">
        <v>3397</v>
      </c>
      <c r="I587" s="9">
        <v>1</v>
      </c>
      <c r="J587" s="9">
        <v>1</v>
      </c>
      <c r="K587" s="9">
        <v>0</v>
      </c>
      <c r="L587" s="34">
        <v>0</v>
      </c>
      <c r="M587" s="49" t="s">
        <v>3484</v>
      </c>
      <c r="N587" s="50">
        <v>0</v>
      </c>
      <c r="O587" s="49" t="s">
        <v>3484</v>
      </c>
      <c r="P587" s="36">
        <v>0</v>
      </c>
      <c r="Q587" s="49"/>
      <c r="R587" s="49"/>
    </row>
    <row r="588" spans="1:18" x14ac:dyDescent="0.25">
      <c r="A588" s="4" t="s">
        <v>987</v>
      </c>
      <c r="B588" s="5" t="s">
        <v>1449</v>
      </c>
      <c r="C588" s="9" t="s">
        <v>694</v>
      </c>
      <c r="D588" s="6" t="s">
        <v>1457</v>
      </c>
      <c r="E588" s="6" t="s">
        <v>1461</v>
      </c>
      <c r="F588" s="7">
        <v>493</v>
      </c>
      <c r="G588" s="8" t="s">
        <v>3238</v>
      </c>
      <c r="H588" s="8" t="s">
        <v>3239</v>
      </c>
      <c r="I588" s="9">
        <v>1</v>
      </c>
      <c r="J588" s="9">
        <v>1</v>
      </c>
      <c r="K588" s="9">
        <v>0</v>
      </c>
      <c r="L588" s="34">
        <v>0</v>
      </c>
      <c r="M588" s="49" t="s">
        <v>3484</v>
      </c>
      <c r="N588" s="50">
        <v>0</v>
      </c>
      <c r="O588" s="49" t="s">
        <v>3484</v>
      </c>
      <c r="P588" s="36">
        <v>0</v>
      </c>
      <c r="Q588" s="49"/>
      <c r="R588" s="49"/>
    </row>
    <row r="589" spans="1:18" x14ac:dyDescent="0.25">
      <c r="A589" s="4" t="s">
        <v>987</v>
      </c>
      <c r="B589" s="5" t="s">
        <v>1449</v>
      </c>
      <c r="C589" s="9" t="s">
        <v>696</v>
      </c>
      <c r="D589" s="6" t="s">
        <v>1457</v>
      </c>
      <c r="E589" s="6" t="s">
        <v>1461</v>
      </c>
      <c r="F589" s="7">
        <v>495</v>
      </c>
      <c r="G589" s="8" t="s">
        <v>3242</v>
      </c>
      <c r="H589" s="8" t="s">
        <v>3243</v>
      </c>
      <c r="I589" s="9">
        <v>1</v>
      </c>
      <c r="J589" s="9">
        <v>1</v>
      </c>
      <c r="K589" s="9">
        <v>0</v>
      </c>
      <c r="L589" s="34">
        <v>0</v>
      </c>
      <c r="M589" s="49" t="s">
        <v>3484</v>
      </c>
      <c r="N589" s="50">
        <v>0</v>
      </c>
      <c r="O589" s="49" t="s">
        <v>3484</v>
      </c>
      <c r="P589" s="36">
        <v>0</v>
      </c>
      <c r="Q589" s="49"/>
      <c r="R589" s="49"/>
    </row>
    <row r="590" spans="1:18" x14ac:dyDescent="0.25">
      <c r="A590" s="4" t="s">
        <v>987</v>
      </c>
      <c r="B590" s="5" t="s">
        <v>1449</v>
      </c>
      <c r="C590" s="9" t="s">
        <v>695</v>
      </c>
      <c r="D590" s="6" t="s">
        <v>1457</v>
      </c>
      <c r="E590" s="6" t="s">
        <v>1461</v>
      </c>
      <c r="F590" s="7">
        <v>494</v>
      </c>
      <c r="G590" s="8" t="s">
        <v>3240</v>
      </c>
      <c r="H590" s="8" t="s">
        <v>3241</v>
      </c>
      <c r="I590" s="9">
        <v>1</v>
      </c>
      <c r="J590" s="9">
        <v>1</v>
      </c>
      <c r="K590" s="9">
        <v>0</v>
      </c>
      <c r="L590" s="34">
        <v>0</v>
      </c>
      <c r="M590" s="49" t="s">
        <v>3484</v>
      </c>
      <c r="N590" s="50">
        <v>0</v>
      </c>
      <c r="O590" s="49" t="s">
        <v>3484</v>
      </c>
      <c r="P590" s="36">
        <v>0</v>
      </c>
      <c r="Q590" s="49"/>
      <c r="R590" s="49"/>
    </row>
    <row r="591" spans="1:18" x14ac:dyDescent="0.25">
      <c r="A591" s="4" t="s">
        <v>847</v>
      </c>
      <c r="B591" s="5" t="s">
        <v>1449</v>
      </c>
      <c r="C591" s="9" t="s">
        <v>586</v>
      </c>
      <c r="D591" s="6" t="s">
        <v>1457</v>
      </c>
      <c r="E591" s="6" t="s">
        <v>1461</v>
      </c>
      <c r="F591" s="7">
        <v>165</v>
      </c>
      <c r="G591" s="8" t="s">
        <v>2988</v>
      </c>
      <c r="H591" s="8" t="s">
        <v>2989</v>
      </c>
      <c r="I591" s="9">
        <v>1</v>
      </c>
      <c r="J591" s="9">
        <v>1</v>
      </c>
      <c r="K591" s="9">
        <v>0</v>
      </c>
      <c r="L591" s="34">
        <v>0</v>
      </c>
      <c r="M591" s="49" t="s">
        <v>3484</v>
      </c>
      <c r="N591" s="50">
        <v>0</v>
      </c>
      <c r="O591" s="49" t="s">
        <v>3484</v>
      </c>
      <c r="P591" s="36">
        <v>0</v>
      </c>
      <c r="Q591" s="49"/>
      <c r="R591" s="49"/>
    </row>
    <row r="592" spans="1:18" x14ac:dyDescent="0.25">
      <c r="A592" s="4" t="s">
        <v>856</v>
      </c>
      <c r="B592" s="5" t="s">
        <v>1449</v>
      </c>
      <c r="C592" s="9" t="s">
        <v>626</v>
      </c>
      <c r="D592" s="6" t="s">
        <v>1457</v>
      </c>
      <c r="E592" s="6" t="s">
        <v>1461</v>
      </c>
      <c r="F592" s="7">
        <v>309</v>
      </c>
      <c r="G592" s="8" t="s">
        <v>3086</v>
      </c>
      <c r="H592" s="8" t="s">
        <v>3087</v>
      </c>
      <c r="I592" s="9">
        <v>1</v>
      </c>
      <c r="J592" s="9">
        <v>1</v>
      </c>
      <c r="K592" s="9">
        <v>0</v>
      </c>
      <c r="L592" s="34">
        <v>0</v>
      </c>
      <c r="M592" s="49" t="s">
        <v>3484</v>
      </c>
      <c r="N592" s="50">
        <v>0</v>
      </c>
      <c r="O592" s="49" t="s">
        <v>3484</v>
      </c>
      <c r="P592" s="36">
        <v>0</v>
      </c>
      <c r="Q592" s="49"/>
      <c r="R592" s="49"/>
    </row>
    <row r="593" spans="1:18" x14ac:dyDescent="0.25">
      <c r="A593" s="22" t="s">
        <v>856</v>
      </c>
      <c r="B593" s="17" t="s">
        <v>1449</v>
      </c>
      <c r="C593" s="9" t="s">
        <v>627</v>
      </c>
      <c r="D593" s="6" t="s">
        <v>1457</v>
      </c>
      <c r="E593" s="6" t="s">
        <v>1461</v>
      </c>
      <c r="F593" s="7">
        <v>330</v>
      </c>
      <c r="G593" s="18" t="s">
        <v>3088</v>
      </c>
      <c r="H593" s="11" t="s">
        <v>3089</v>
      </c>
      <c r="I593" s="9">
        <v>1</v>
      </c>
      <c r="J593" s="12">
        <v>1</v>
      </c>
      <c r="K593" s="9">
        <v>0</v>
      </c>
      <c r="L593" s="34">
        <v>0</v>
      </c>
      <c r="M593" s="49" t="s">
        <v>3484</v>
      </c>
      <c r="N593" s="50">
        <v>0</v>
      </c>
      <c r="O593" s="49" t="s">
        <v>3484</v>
      </c>
      <c r="P593" s="36">
        <v>0</v>
      </c>
      <c r="Q593" s="49"/>
      <c r="R593" s="49"/>
    </row>
    <row r="594" spans="1:18" x14ac:dyDescent="0.25">
      <c r="A594" s="4" t="s">
        <v>866</v>
      </c>
      <c r="B594" s="5" t="s">
        <v>1449</v>
      </c>
      <c r="C594" s="9" t="s">
        <v>697</v>
      </c>
      <c r="D594" s="6" t="s">
        <v>1457</v>
      </c>
      <c r="E594" s="6" t="s">
        <v>1461</v>
      </c>
      <c r="F594" s="7">
        <v>500</v>
      </c>
      <c r="G594" s="8" t="s">
        <v>3244</v>
      </c>
      <c r="H594" s="8" t="s">
        <v>3245</v>
      </c>
      <c r="I594" s="9">
        <v>1</v>
      </c>
      <c r="J594" s="9">
        <v>1</v>
      </c>
      <c r="K594" s="9">
        <v>0</v>
      </c>
      <c r="L594" s="34">
        <v>0</v>
      </c>
      <c r="M594" s="49" t="s">
        <v>3484</v>
      </c>
      <c r="N594" s="50">
        <v>0</v>
      </c>
      <c r="O594" s="49" t="s">
        <v>3484</v>
      </c>
      <c r="P594" s="36">
        <v>0</v>
      </c>
      <c r="Q594" s="49"/>
      <c r="R594" s="65"/>
    </row>
    <row r="595" spans="1:18" x14ac:dyDescent="0.25">
      <c r="A595" s="4" t="s">
        <v>866</v>
      </c>
      <c r="B595" s="5" t="s">
        <v>1449</v>
      </c>
      <c r="C595" s="9" t="s">
        <v>698</v>
      </c>
      <c r="D595" s="6" t="s">
        <v>1457</v>
      </c>
      <c r="E595" s="6" t="s">
        <v>1461</v>
      </c>
      <c r="F595" s="7">
        <v>501</v>
      </c>
      <c r="G595" s="8" t="s">
        <v>3246</v>
      </c>
      <c r="H595" s="8" t="s">
        <v>3247</v>
      </c>
      <c r="I595" s="9">
        <v>1</v>
      </c>
      <c r="J595" s="9">
        <v>1</v>
      </c>
      <c r="K595" s="9">
        <v>0</v>
      </c>
      <c r="L595" s="34">
        <v>0</v>
      </c>
      <c r="M595" s="49" t="s">
        <v>3484</v>
      </c>
      <c r="N595" s="50">
        <v>0</v>
      </c>
      <c r="O595" s="49" t="s">
        <v>3484</v>
      </c>
      <c r="P595" s="36">
        <v>0</v>
      </c>
      <c r="Q595" s="49"/>
      <c r="R595" s="49"/>
    </row>
    <row r="596" spans="1:18" x14ac:dyDescent="0.25">
      <c r="A596" s="4" t="s">
        <v>975</v>
      </c>
      <c r="B596" s="5" t="s">
        <v>1449</v>
      </c>
      <c r="C596" s="9" t="s">
        <v>583</v>
      </c>
      <c r="D596" s="6" t="s">
        <v>1457</v>
      </c>
      <c r="E596" s="6" t="s">
        <v>1461</v>
      </c>
      <c r="F596" s="7">
        <v>148</v>
      </c>
      <c r="G596" s="8" t="s">
        <v>2982</v>
      </c>
      <c r="H596" s="8" t="s">
        <v>2983</v>
      </c>
      <c r="I596" s="9">
        <v>1</v>
      </c>
      <c r="J596" s="9">
        <v>1</v>
      </c>
      <c r="K596" s="9">
        <v>0</v>
      </c>
      <c r="L596" s="34">
        <v>0</v>
      </c>
      <c r="M596" s="49" t="s">
        <v>3484</v>
      </c>
      <c r="N596" s="50">
        <v>0</v>
      </c>
      <c r="O596" s="49" t="s">
        <v>3484</v>
      </c>
      <c r="P596" s="36">
        <v>0</v>
      </c>
      <c r="Q596" s="49"/>
      <c r="R596" s="49"/>
    </row>
    <row r="597" spans="1:18" x14ac:dyDescent="0.25">
      <c r="A597" s="4" t="s">
        <v>977</v>
      </c>
      <c r="B597" s="5" t="s">
        <v>1449</v>
      </c>
      <c r="C597" s="9" t="s">
        <v>589</v>
      </c>
      <c r="D597" s="6" t="s">
        <v>1457</v>
      </c>
      <c r="E597" s="6" t="s">
        <v>1461</v>
      </c>
      <c r="F597" s="7">
        <v>174</v>
      </c>
      <c r="G597" s="8" t="s">
        <v>2994</v>
      </c>
      <c r="H597" s="8" t="s">
        <v>2995</v>
      </c>
      <c r="I597" s="9">
        <v>1</v>
      </c>
      <c r="J597" s="9">
        <v>1</v>
      </c>
      <c r="K597" s="9">
        <v>0</v>
      </c>
      <c r="L597" s="34">
        <v>0</v>
      </c>
      <c r="M597" s="49" t="s">
        <v>3484</v>
      </c>
      <c r="N597" s="50">
        <v>0</v>
      </c>
      <c r="O597" s="49" t="s">
        <v>3484</v>
      </c>
      <c r="P597" s="36">
        <v>0</v>
      </c>
      <c r="Q597" s="49"/>
      <c r="R597" s="49"/>
    </row>
    <row r="598" spans="1:18" x14ac:dyDescent="0.25">
      <c r="A598" s="4" t="s">
        <v>849</v>
      </c>
      <c r="B598" s="5" t="s">
        <v>1449</v>
      </c>
      <c r="C598" s="9" t="s">
        <v>588</v>
      </c>
      <c r="D598" s="6" t="s">
        <v>1457</v>
      </c>
      <c r="E598" s="6" t="s">
        <v>1461</v>
      </c>
      <c r="F598" s="7">
        <v>171</v>
      </c>
      <c r="G598" s="8" t="s">
        <v>2992</v>
      </c>
      <c r="H598" s="8" t="s">
        <v>2993</v>
      </c>
      <c r="I598" s="9">
        <v>1</v>
      </c>
      <c r="J598" s="9">
        <v>1</v>
      </c>
      <c r="K598" s="9">
        <v>0</v>
      </c>
      <c r="L598" s="34">
        <v>0</v>
      </c>
      <c r="M598" s="49" t="s">
        <v>3484</v>
      </c>
      <c r="N598" s="50">
        <v>0</v>
      </c>
      <c r="O598" s="49" t="s">
        <v>3484</v>
      </c>
      <c r="P598" s="36">
        <v>0</v>
      </c>
      <c r="Q598" s="49"/>
      <c r="R598" s="49"/>
    </row>
    <row r="599" spans="1:18" x14ac:dyDescent="0.25">
      <c r="A599" s="4" t="s">
        <v>888</v>
      </c>
      <c r="B599" s="5" t="s">
        <v>1449</v>
      </c>
      <c r="C599" s="9" t="s">
        <v>737</v>
      </c>
      <c r="D599" s="6" t="s">
        <v>1457</v>
      </c>
      <c r="E599" s="6" t="s">
        <v>1461</v>
      </c>
      <c r="F599" s="7">
        <v>645</v>
      </c>
      <c r="G599" s="8" t="s">
        <v>3334</v>
      </c>
      <c r="H599" s="8" t="s">
        <v>3335</v>
      </c>
      <c r="I599" s="9">
        <v>1</v>
      </c>
      <c r="J599" s="9">
        <v>1</v>
      </c>
      <c r="K599" s="9">
        <v>0</v>
      </c>
      <c r="L599" s="34">
        <v>0</v>
      </c>
      <c r="M599" s="49" t="s">
        <v>3484</v>
      </c>
      <c r="N599" s="50">
        <v>0</v>
      </c>
      <c r="O599" s="49" t="s">
        <v>3484</v>
      </c>
      <c r="P599" s="36">
        <v>0</v>
      </c>
      <c r="Q599" s="49"/>
      <c r="R599" s="49"/>
    </row>
    <row r="600" spans="1:18" x14ac:dyDescent="0.25">
      <c r="A600" s="4" t="s">
        <v>815</v>
      </c>
      <c r="B600" s="5" t="s">
        <v>1449</v>
      </c>
      <c r="C600" s="9" t="s">
        <v>574</v>
      </c>
      <c r="D600" s="6" t="s">
        <v>1458</v>
      </c>
      <c r="E600" s="6" t="s">
        <v>1461</v>
      </c>
      <c r="F600" s="7">
        <v>100</v>
      </c>
      <c r="G600" s="8" t="s">
        <v>2960</v>
      </c>
      <c r="H600" s="8" t="s">
        <v>2961</v>
      </c>
      <c r="I600" s="9">
        <v>1</v>
      </c>
      <c r="J600" s="9">
        <v>1</v>
      </c>
      <c r="K600" s="9">
        <v>0</v>
      </c>
      <c r="L600" s="34">
        <v>0</v>
      </c>
      <c r="M600" s="49" t="s">
        <v>3484</v>
      </c>
      <c r="N600" s="50">
        <v>0</v>
      </c>
      <c r="O600" s="49" t="s">
        <v>3484</v>
      </c>
      <c r="P600" s="36">
        <v>0</v>
      </c>
      <c r="Q600" s="49"/>
      <c r="R600" s="49"/>
    </row>
    <row r="601" spans="1:18" x14ac:dyDescent="0.25">
      <c r="A601" s="22" t="s">
        <v>1008</v>
      </c>
      <c r="B601" s="11" t="s">
        <v>1451</v>
      </c>
      <c r="C601" s="9" t="s">
        <v>756</v>
      </c>
      <c r="D601" s="6" t="s">
        <v>1457</v>
      </c>
      <c r="E601" s="6" t="s">
        <v>1461</v>
      </c>
      <c r="F601" s="7">
        <v>799</v>
      </c>
      <c r="G601" s="18" t="s">
        <v>3380</v>
      </c>
      <c r="H601" s="11" t="s">
        <v>3381</v>
      </c>
      <c r="I601" s="9">
        <v>1</v>
      </c>
      <c r="J601" s="12">
        <v>1</v>
      </c>
      <c r="K601" s="9">
        <v>0</v>
      </c>
      <c r="L601" s="34">
        <v>0</v>
      </c>
      <c r="M601" s="49" t="s">
        <v>3484</v>
      </c>
      <c r="N601" s="50">
        <v>0</v>
      </c>
      <c r="O601" s="49" t="s">
        <v>3484</v>
      </c>
      <c r="P601" s="36">
        <v>0</v>
      </c>
      <c r="Q601" s="49"/>
      <c r="R601" s="49"/>
    </row>
    <row r="602" spans="1:18" x14ac:dyDescent="0.25">
      <c r="A602" s="22" t="s">
        <v>1008</v>
      </c>
      <c r="B602" s="11" t="s">
        <v>1451</v>
      </c>
      <c r="C602" s="9" t="s">
        <v>757</v>
      </c>
      <c r="D602" s="6" t="s">
        <v>1457</v>
      </c>
      <c r="E602" s="6" t="s">
        <v>1461</v>
      </c>
      <c r="F602" s="7">
        <v>800</v>
      </c>
      <c r="G602" s="18" t="s">
        <v>3382</v>
      </c>
      <c r="H602" s="11" t="s">
        <v>3383</v>
      </c>
      <c r="I602" s="9">
        <v>1</v>
      </c>
      <c r="J602" s="12">
        <v>1</v>
      </c>
      <c r="K602" s="9">
        <v>0</v>
      </c>
      <c r="L602" s="34">
        <v>0</v>
      </c>
      <c r="M602" s="49" t="s">
        <v>3484</v>
      </c>
      <c r="N602" s="50">
        <v>0</v>
      </c>
      <c r="O602" s="49" t="s">
        <v>3484</v>
      </c>
      <c r="P602" s="36">
        <v>0</v>
      </c>
      <c r="Q602" s="49"/>
      <c r="R602" s="49"/>
    </row>
    <row r="603" spans="1:18" x14ac:dyDescent="0.25">
      <c r="A603" s="4" t="s">
        <v>1003</v>
      </c>
      <c r="B603" s="11" t="s">
        <v>1451</v>
      </c>
      <c r="C603" s="9" t="s">
        <v>719</v>
      </c>
      <c r="D603" s="6" t="s">
        <v>1457</v>
      </c>
      <c r="E603" s="6" t="s">
        <v>1461</v>
      </c>
      <c r="F603" s="7">
        <v>539</v>
      </c>
      <c r="G603" s="8" t="s">
        <v>3290</v>
      </c>
      <c r="H603" s="8" t="s">
        <v>3291</v>
      </c>
      <c r="I603" s="9">
        <v>1</v>
      </c>
      <c r="J603" s="9">
        <v>1</v>
      </c>
      <c r="K603" s="9">
        <v>0</v>
      </c>
      <c r="L603" s="34">
        <v>0</v>
      </c>
      <c r="M603" s="49" t="s">
        <v>3484</v>
      </c>
      <c r="N603" s="50">
        <v>0</v>
      </c>
      <c r="O603" s="49" t="s">
        <v>3484</v>
      </c>
      <c r="P603" s="36">
        <v>0</v>
      </c>
      <c r="Q603" s="49"/>
      <c r="R603" s="49"/>
    </row>
    <row r="604" spans="1:18" x14ac:dyDescent="0.25">
      <c r="A604" s="4" t="s">
        <v>1002</v>
      </c>
      <c r="B604" s="11" t="s">
        <v>1451</v>
      </c>
      <c r="C604" s="9" t="s">
        <v>718</v>
      </c>
      <c r="D604" s="6" t="s">
        <v>1457</v>
      </c>
      <c r="E604" s="6" t="s">
        <v>1461</v>
      </c>
      <c r="F604" s="7">
        <v>538</v>
      </c>
      <c r="G604" s="8" t="s">
        <v>3288</v>
      </c>
      <c r="H604" s="8" t="s">
        <v>3289</v>
      </c>
      <c r="I604" s="9">
        <v>1</v>
      </c>
      <c r="J604" s="9">
        <v>1</v>
      </c>
      <c r="K604" s="9">
        <v>0</v>
      </c>
      <c r="L604" s="34">
        <v>0</v>
      </c>
      <c r="M604" s="49" t="s">
        <v>3484</v>
      </c>
      <c r="N604" s="50">
        <v>0</v>
      </c>
      <c r="O604" s="49" t="s">
        <v>3484</v>
      </c>
      <c r="P604" s="36">
        <v>0</v>
      </c>
      <c r="Q604" s="49"/>
      <c r="R604" s="49"/>
    </row>
    <row r="605" spans="1:18" x14ac:dyDescent="0.25">
      <c r="A605" s="21" t="s">
        <v>985</v>
      </c>
      <c r="B605" s="5" t="s">
        <v>1449</v>
      </c>
      <c r="C605" s="9" t="s">
        <v>638</v>
      </c>
      <c r="D605" s="6" t="s">
        <v>1457</v>
      </c>
      <c r="E605" s="6" t="s">
        <v>1461</v>
      </c>
      <c r="F605" s="7">
        <v>351</v>
      </c>
      <c r="G605" s="8" t="s">
        <v>3112</v>
      </c>
      <c r="H605" s="8" t="s">
        <v>3113</v>
      </c>
      <c r="I605" s="9">
        <v>1</v>
      </c>
      <c r="J605" s="9">
        <v>1</v>
      </c>
      <c r="K605" s="9">
        <v>0</v>
      </c>
      <c r="L605" s="34">
        <v>0</v>
      </c>
      <c r="M605" s="49" t="s">
        <v>3484</v>
      </c>
      <c r="N605" s="50">
        <v>0</v>
      </c>
      <c r="O605" s="49" t="s">
        <v>3484</v>
      </c>
      <c r="P605" s="36">
        <v>0</v>
      </c>
      <c r="Q605" s="49"/>
      <c r="R605" s="49"/>
    </row>
    <row r="606" spans="1:18" x14ac:dyDescent="0.25">
      <c r="A606" s="21" t="s">
        <v>947</v>
      </c>
      <c r="B606" s="5" t="s">
        <v>1449</v>
      </c>
      <c r="C606" s="9" t="s">
        <v>769</v>
      </c>
      <c r="D606" s="6" t="s">
        <v>1457</v>
      </c>
      <c r="E606" s="6" t="s">
        <v>1461</v>
      </c>
      <c r="F606" s="7">
        <v>965</v>
      </c>
      <c r="G606" s="8" t="s">
        <v>3412</v>
      </c>
      <c r="H606" s="8" t="s">
        <v>3413</v>
      </c>
      <c r="I606" s="9">
        <v>1</v>
      </c>
      <c r="J606" s="9">
        <v>1</v>
      </c>
      <c r="K606" s="9">
        <v>0</v>
      </c>
      <c r="L606" s="34">
        <v>0</v>
      </c>
      <c r="M606" s="49" t="s">
        <v>3484</v>
      </c>
      <c r="N606" s="50">
        <v>0</v>
      </c>
      <c r="O606" s="49" t="s">
        <v>3484</v>
      </c>
      <c r="P606" s="36">
        <v>0</v>
      </c>
      <c r="Q606" s="49"/>
      <c r="R606" s="49"/>
    </row>
    <row r="607" spans="1:18" x14ac:dyDescent="0.25">
      <c r="A607" s="21" t="s">
        <v>947</v>
      </c>
      <c r="B607" s="5" t="s">
        <v>1449</v>
      </c>
      <c r="C607" s="9" t="s">
        <v>766</v>
      </c>
      <c r="D607" s="6" t="s">
        <v>1457</v>
      </c>
      <c r="E607" s="6" t="s">
        <v>1461</v>
      </c>
      <c r="F607" s="7">
        <v>960</v>
      </c>
      <c r="G607" s="8" t="s">
        <v>3402</v>
      </c>
      <c r="H607" s="8" t="s">
        <v>3403</v>
      </c>
      <c r="I607" s="9">
        <v>1</v>
      </c>
      <c r="J607" s="9">
        <v>1</v>
      </c>
      <c r="K607" s="9">
        <v>0</v>
      </c>
      <c r="L607" s="34">
        <v>0</v>
      </c>
      <c r="M607" s="49" t="s">
        <v>3484</v>
      </c>
      <c r="N607" s="50">
        <v>0</v>
      </c>
      <c r="O607" s="49" t="s">
        <v>3484</v>
      </c>
      <c r="P607" s="36">
        <v>0</v>
      </c>
      <c r="Q607" s="49"/>
      <c r="R607" s="49"/>
    </row>
    <row r="608" spans="1:18" x14ac:dyDescent="0.25">
      <c r="A608" s="21" t="s">
        <v>947</v>
      </c>
      <c r="B608" s="5" t="s">
        <v>1449</v>
      </c>
      <c r="C608" s="9" t="s">
        <v>767</v>
      </c>
      <c r="D608" s="6" t="s">
        <v>1457</v>
      </c>
      <c r="E608" s="6" t="s">
        <v>1461</v>
      </c>
      <c r="F608" s="7">
        <v>961</v>
      </c>
      <c r="G608" s="8" t="s">
        <v>3404</v>
      </c>
      <c r="H608" s="8" t="s">
        <v>3405</v>
      </c>
      <c r="I608" s="9">
        <v>1</v>
      </c>
      <c r="J608" s="9">
        <v>1</v>
      </c>
      <c r="K608" s="9">
        <v>0</v>
      </c>
      <c r="L608" s="34">
        <v>0</v>
      </c>
      <c r="M608" s="49" t="s">
        <v>3484</v>
      </c>
      <c r="N608" s="50">
        <v>0</v>
      </c>
      <c r="O608" s="49" t="s">
        <v>3484</v>
      </c>
      <c r="P608" s="36">
        <v>0</v>
      </c>
      <c r="Q608" s="49"/>
      <c r="R608" s="49"/>
    </row>
    <row r="609" spans="1:18" x14ac:dyDescent="0.25">
      <c r="A609" s="21" t="s">
        <v>947</v>
      </c>
      <c r="B609" s="5" t="s">
        <v>1449</v>
      </c>
      <c r="C609" s="9" t="s">
        <v>768</v>
      </c>
      <c r="D609" s="9" t="s">
        <v>1457</v>
      </c>
      <c r="E609" s="6" t="s">
        <v>1461</v>
      </c>
      <c r="F609" s="7">
        <v>962</v>
      </c>
      <c r="G609" s="8" t="s">
        <v>3406</v>
      </c>
      <c r="H609" s="8" t="s">
        <v>3407</v>
      </c>
      <c r="I609" s="9">
        <v>1</v>
      </c>
      <c r="J609" s="9">
        <v>1</v>
      </c>
      <c r="K609" s="9">
        <v>0</v>
      </c>
      <c r="L609" s="34">
        <v>0</v>
      </c>
      <c r="M609" s="49" t="s">
        <v>3484</v>
      </c>
      <c r="N609" s="50">
        <v>0</v>
      </c>
      <c r="O609" s="49" t="s">
        <v>3484</v>
      </c>
      <c r="P609" s="36">
        <v>0</v>
      </c>
      <c r="Q609" s="49"/>
      <c r="R609" s="49"/>
    </row>
    <row r="610" spans="1:18" x14ac:dyDescent="0.25">
      <c r="A610" s="21" t="s">
        <v>947</v>
      </c>
      <c r="B610" s="5" t="s">
        <v>1449</v>
      </c>
      <c r="C610" s="9" t="s">
        <v>765</v>
      </c>
      <c r="D610" s="9" t="s">
        <v>1457</v>
      </c>
      <c r="E610" s="6" t="s">
        <v>1461</v>
      </c>
      <c r="F610" s="7">
        <v>959</v>
      </c>
      <c r="G610" s="8" t="s">
        <v>3400</v>
      </c>
      <c r="H610" s="8" t="s">
        <v>3401</v>
      </c>
      <c r="I610" s="9">
        <v>1</v>
      </c>
      <c r="J610" s="9">
        <v>1</v>
      </c>
      <c r="K610" s="9">
        <v>0</v>
      </c>
      <c r="L610" s="34">
        <v>0</v>
      </c>
      <c r="M610" s="49" t="s">
        <v>3484</v>
      </c>
      <c r="N610" s="50">
        <v>0</v>
      </c>
      <c r="O610" s="49" t="s">
        <v>3484</v>
      </c>
      <c r="P610" s="36">
        <v>0</v>
      </c>
      <c r="Q610" s="49"/>
      <c r="R610" s="49"/>
    </row>
    <row r="611" spans="1:18" x14ac:dyDescent="0.25">
      <c r="A611" s="4" t="s">
        <v>859</v>
      </c>
      <c r="B611" s="5" t="s">
        <v>1449</v>
      </c>
      <c r="C611" s="9" t="s">
        <v>677</v>
      </c>
      <c r="D611" s="9" t="s">
        <v>1457</v>
      </c>
      <c r="E611" s="6" t="s">
        <v>1461</v>
      </c>
      <c r="F611" s="7">
        <v>423</v>
      </c>
      <c r="G611" s="8" t="s">
        <v>3202</v>
      </c>
      <c r="H611" s="8" t="s">
        <v>3203</v>
      </c>
      <c r="I611" s="9">
        <v>1</v>
      </c>
      <c r="J611" s="9">
        <v>1</v>
      </c>
      <c r="K611" s="9">
        <v>0</v>
      </c>
      <c r="L611" s="34">
        <v>0</v>
      </c>
      <c r="M611" s="49" t="s">
        <v>3484</v>
      </c>
      <c r="N611" s="50">
        <v>0</v>
      </c>
      <c r="O611" s="49" t="s">
        <v>3484</v>
      </c>
      <c r="P611" s="36">
        <v>0</v>
      </c>
      <c r="Q611" s="49"/>
      <c r="R611" s="49"/>
    </row>
    <row r="612" spans="1:18" x14ac:dyDescent="0.25">
      <c r="A612" s="4" t="s">
        <v>859</v>
      </c>
      <c r="B612" s="5" t="s">
        <v>1449</v>
      </c>
      <c r="C612" s="9" t="s">
        <v>678</v>
      </c>
      <c r="D612" s="9" t="s">
        <v>1457</v>
      </c>
      <c r="E612" s="6" t="s">
        <v>1461</v>
      </c>
      <c r="F612" s="7">
        <v>424</v>
      </c>
      <c r="G612" s="8" t="s">
        <v>3204</v>
      </c>
      <c r="H612" s="8" t="s">
        <v>3205</v>
      </c>
      <c r="I612" s="9">
        <v>1</v>
      </c>
      <c r="J612" s="9">
        <v>1</v>
      </c>
      <c r="K612" s="9">
        <v>0</v>
      </c>
      <c r="L612" s="34">
        <v>0</v>
      </c>
      <c r="M612" s="49" t="s">
        <v>3484</v>
      </c>
      <c r="N612" s="50">
        <v>0</v>
      </c>
      <c r="O612" s="49" t="s">
        <v>3484</v>
      </c>
      <c r="P612" s="36">
        <v>0</v>
      </c>
      <c r="Q612" s="49"/>
      <c r="R612" s="49"/>
    </row>
    <row r="613" spans="1:18" x14ac:dyDescent="0.25">
      <c r="A613" s="13" t="s">
        <v>1017</v>
      </c>
      <c r="B613" s="11" t="s">
        <v>1451</v>
      </c>
      <c r="C613" s="9" t="s">
        <v>781</v>
      </c>
      <c r="D613" s="9" t="s">
        <v>1457</v>
      </c>
      <c r="E613" s="6" t="s">
        <v>1461</v>
      </c>
      <c r="F613" s="7">
        <v>993</v>
      </c>
      <c r="G613" s="18" t="s">
        <v>3438</v>
      </c>
      <c r="H613" s="11" t="s">
        <v>3439</v>
      </c>
      <c r="I613" s="12">
        <v>1</v>
      </c>
      <c r="J613" s="12">
        <v>1</v>
      </c>
      <c r="K613" s="9">
        <v>0</v>
      </c>
      <c r="L613" s="34">
        <v>0</v>
      </c>
      <c r="M613" s="49" t="s">
        <v>3484</v>
      </c>
      <c r="N613" s="50">
        <v>0</v>
      </c>
      <c r="O613" s="49" t="s">
        <v>3484</v>
      </c>
      <c r="P613" s="36">
        <v>0</v>
      </c>
      <c r="Q613" s="49"/>
      <c r="R613" s="49"/>
    </row>
    <row r="614" spans="1:18" x14ac:dyDescent="0.25">
      <c r="A614" s="13" t="s">
        <v>1017</v>
      </c>
      <c r="B614" s="11" t="s">
        <v>1451</v>
      </c>
      <c r="C614" s="9" t="s">
        <v>782</v>
      </c>
      <c r="D614" s="9" t="s">
        <v>1457</v>
      </c>
      <c r="E614" s="6" t="s">
        <v>1461</v>
      </c>
      <c r="F614" s="7">
        <v>994</v>
      </c>
      <c r="G614" s="18" t="s">
        <v>3440</v>
      </c>
      <c r="H614" s="11" t="s">
        <v>3441</v>
      </c>
      <c r="I614" s="12">
        <v>1</v>
      </c>
      <c r="J614" s="12">
        <v>1</v>
      </c>
      <c r="K614" s="9">
        <v>0</v>
      </c>
      <c r="L614" s="34">
        <v>0</v>
      </c>
      <c r="M614" s="49" t="s">
        <v>3484</v>
      </c>
      <c r="N614" s="50">
        <v>0</v>
      </c>
      <c r="O614" s="49" t="s">
        <v>3484</v>
      </c>
      <c r="P614" s="36">
        <v>0</v>
      </c>
      <c r="Q614" s="49"/>
      <c r="R614" s="49"/>
    </row>
    <row r="615" spans="1:18" x14ac:dyDescent="0.25">
      <c r="A615" s="13" t="s">
        <v>1018</v>
      </c>
      <c r="B615" s="11" t="s">
        <v>1451</v>
      </c>
      <c r="C615" s="9" t="s">
        <v>783</v>
      </c>
      <c r="D615" s="9" t="s">
        <v>1457</v>
      </c>
      <c r="E615" s="6" t="s">
        <v>1461</v>
      </c>
      <c r="F615" s="7">
        <v>995</v>
      </c>
      <c r="G615" s="18" t="s">
        <v>3442</v>
      </c>
      <c r="H615" s="11" t="s">
        <v>3443</v>
      </c>
      <c r="I615" s="12">
        <v>1</v>
      </c>
      <c r="J615" s="12">
        <v>1</v>
      </c>
      <c r="K615" s="9">
        <v>0</v>
      </c>
      <c r="L615" s="34">
        <v>0</v>
      </c>
      <c r="M615" s="49" t="s">
        <v>3484</v>
      </c>
      <c r="N615" s="50">
        <v>0</v>
      </c>
      <c r="O615" s="49" t="s">
        <v>3484</v>
      </c>
      <c r="P615" s="36">
        <v>0</v>
      </c>
      <c r="Q615" s="49"/>
      <c r="R615" s="49"/>
    </row>
    <row r="616" spans="1:18" x14ac:dyDescent="0.25">
      <c r="A616" s="4" t="s">
        <v>799</v>
      </c>
      <c r="B616" s="5" t="s">
        <v>1449</v>
      </c>
      <c r="C616" s="9" t="s">
        <v>567</v>
      </c>
      <c r="D616" s="9" t="s">
        <v>1457</v>
      </c>
      <c r="E616" s="6" t="s">
        <v>1461</v>
      </c>
      <c r="F616" s="7">
        <v>23</v>
      </c>
      <c r="G616" s="8" t="s">
        <v>2944</v>
      </c>
      <c r="H616" s="8" t="s">
        <v>2945</v>
      </c>
      <c r="I616" s="9">
        <v>1</v>
      </c>
      <c r="J616" s="9">
        <v>1</v>
      </c>
      <c r="K616" s="9">
        <v>0</v>
      </c>
      <c r="L616" s="34">
        <v>0</v>
      </c>
      <c r="M616" s="49" t="s">
        <v>3484</v>
      </c>
      <c r="N616" s="50">
        <v>0</v>
      </c>
      <c r="O616" s="49" t="s">
        <v>3484</v>
      </c>
      <c r="P616" s="36">
        <v>0</v>
      </c>
      <c r="Q616" s="49"/>
      <c r="R616" s="49"/>
    </row>
    <row r="617" spans="1:18" x14ac:dyDescent="0.25">
      <c r="A617" s="22" t="s">
        <v>799</v>
      </c>
      <c r="B617" s="17" t="s">
        <v>1449</v>
      </c>
      <c r="C617" s="9" t="s">
        <v>566</v>
      </c>
      <c r="D617" s="9" t="s">
        <v>1457</v>
      </c>
      <c r="E617" s="6" t="s">
        <v>1461</v>
      </c>
      <c r="F617" s="7">
        <v>15</v>
      </c>
      <c r="G617" s="18" t="s">
        <v>2940</v>
      </c>
      <c r="H617" s="11" t="s">
        <v>2941</v>
      </c>
      <c r="I617" s="9">
        <v>1</v>
      </c>
      <c r="J617" s="12">
        <v>1</v>
      </c>
      <c r="K617" s="9">
        <v>0</v>
      </c>
      <c r="L617" s="34">
        <v>0</v>
      </c>
      <c r="M617" s="49" t="s">
        <v>3484</v>
      </c>
      <c r="N617" s="50">
        <v>0</v>
      </c>
      <c r="O617" s="49" t="s">
        <v>3484</v>
      </c>
      <c r="P617" s="36">
        <v>0</v>
      </c>
      <c r="Q617" s="49"/>
      <c r="R617" s="49"/>
    </row>
    <row r="618" spans="1:18" x14ac:dyDescent="0.25">
      <c r="A618" s="4" t="s">
        <v>863</v>
      </c>
      <c r="B618" s="5" t="s">
        <v>1449</v>
      </c>
      <c r="C618" s="9" t="s">
        <v>689</v>
      </c>
      <c r="D618" s="9" t="s">
        <v>1457</v>
      </c>
      <c r="E618" s="6" t="s">
        <v>1461</v>
      </c>
      <c r="F618" s="7">
        <v>474</v>
      </c>
      <c r="G618" s="8" t="s">
        <v>3228</v>
      </c>
      <c r="H618" s="8" t="s">
        <v>3229</v>
      </c>
      <c r="I618" s="9">
        <v>1</v>
      </c>
      <c r="J618" s="9">
        <v>1</v>
      </c>
      <c r="K618" s="9">
        <v>0</v>
      </c>
      <c r="L618" s="34">
        <v>0</v>
      </c>
      <c r="M618" s="49" t="s">
        <v>3484</v>
      </c>
      <c r="N618" s="50">
        <v>0</v>
      </c>
      <c r="O618" s="49" t="s">
        <v>3484</v>
      </c>
      <c r="P618" s="36">
        <v>0</v>
      </c>
      <c r="Q618" s="49"/>
      <c r="R618" s="49"/>
    </row>
    <row r="619" spans="1:18" x14ac:dyDescent="0.25">
      <c r="A619" s="4" t="s">
        <v>814</v>
      </c>
      <c r="B619" s="5" t="s">
        <v>1449</v>
      </c>
      <c r="C619" s="9" t="s">
        <v>575</v>
      </c>
      <c r="D619" s="9" t="s">
        <v>1457</v>
      </c>
      <c r="E619" s="6" t="s">
        <v>1461</v>
      </c>
      <c r="F619" s="7">
        <v>103</v>
      </c>
      <c r="G619" s="8" t="s">
        <v>2964</v>
      </c>
      <c r="H619" s="8" t="s">
        <v>2965</v>
      </c>
      <c r="I619" s="9">
        <v>1</v>
      </c>
      <c r="J619" s="9">
        <v>1</v>
      </c>
      <c r="K619" s="9">
        <v>0</v>
      </c>
      <c r="L619" s="34">
        <v>0</v>
      </c>
      <c r="M619" s="49" t="s">
        <v>3484</v>
      </c>
      <c r="N619" s="50">
        <v>0</v>
      </c>
      <c r="O619" s="49" t="s">
        <v>3484</v>
      </c>
      <c r="P619" s="36">
        <v>0</v>
      </c>
      <c r="Q619" s="49"/>
      <c r="R619" s="49"/>
    </row>
    <row r="620" spans="1:18" x14ac:dyDescent="0.25">
      <c r="A620" s="4" t="s">
        <v>814</v>
      </c>
      <c r="B620" s="5" t="s">
        <v>1449</v>
      </c>
      <c r="C620" s="9" t="s">
        <v>577</v>
      </c>
      <c r="D620" s="9" t="s">
        <v>1457</v>
      </c>
      <c r="E620" s="6" t="s">
        <v>1461</v>
      </c>
      <c r="F620" s="7">
        <v>109</v>
      </c>
      <c r="G620" s="8" t="s">
        <v>2970</v>
      </c>
      <c r="H620" s="8" t="s">
        <v>2971</v>
      </c>
      <c r="I620" s="9">
        <v>1</v>
      </c>
      <c r="J620" s="9">
        <v>1</v>
      </c>
      <c r="K620" s="9">
        <v>0</v>
      </c>
      <c r="L620" s="34">
        <v>0</v>
      </c>
      <c r="M620" s="49" t="s">
        <v>3484</v>
      </c>
      <c r="N620" s="50">
        <v>0</v>
      </c>
      <c r="O620" s="49" t="s">
        <v>3484</v>
      </c>
      <c r="P620" s="36">
        <v>0</v>
      </c>
      <c r="Q620" s="49"/>
      <c r="R620" s="49"/>
    </row>
    <row r="621" spans="1:18" x14ac:dyDescent="0.25">
      <c r="A621" s="4" t="s">
        <v>814</v>
      </c>
      <c r="B621" s="5" t="s">
        <v>1449</v>
      </c>
      <c r="C621" s="9" t="s">
        <v>576</v>
      </c>
      <c r="D621" s="9" t="s">
        <v>1457</v>
      </c>
      <c r="E621" s="6" t="s">
        <v>1461</v>
      </c>
      <c r="F621" s="7">
        <v>108</v>
      </c>
      <c r="G621" s="11" t="s">
        <v>2968</v>
      </c>
      <c r="H621" s="4" t="s">
        <v>2969</v>
      </c>
      <c r="I621" s="12">
        <v>1</v>
      </c>
      <c r="J621" s="12">
        <v>1</v>
      </c>
      <c r="K621" s="9">
        <v>0</v>
      </c>
      <c r="L621" s="34">
        <v>0</v>
      </c>
      <c r="M621" s="49" t="s">
        <v>3484</v>
      </c>
      <c r="N621" s="50">
        <v>0</v>
      </c>
      <c r="O621" s="49" t="s">
        <v>3484</v>
      </c>
      <c r="P621" s="36">
        <v>0</v>
      </c>
      <c r="Q621" s="49"/>
      <c r="R621" s="49"/>
    </row>
    <row r="622" spans="1:18" x14ac:dyDescent="0.25">
      <c r="A622" s="4" t="s">
        <v>934</v>
      </c>
      <c r="B622" s="5" t="s">
        <v>1449</v>
      </c>
      <c r="C622" s="9" t="s">
        <v>762</v>
      </c>
      <c r="D622" s="9" t="s">
        <v>1457</v>
      </c>
      <c r="E622" s="6" t="s">
        <v>1461</v>
      </c>
      <c r="F622" s="7">
        <v>921</v>
      </c>
      <c r="G622" s="8" t="s">
        <v>3392</v>
      </c>
      <c r="H622" s="8" t="s">
        <v>3393</v>
      </c>
      <c r="I622" s="9">
        <v>1</v>
      </c>
      <c r="J622" s="9">
        <v>1</v>
      </c>
      <c r="K622" s="9">
        <v>0</v>
      </c>
      <c r="L622" s="34">
        <v>0</v>
      </c>
      <c r="M622" s="49" t="s">
        <v>3484</v>
      </c>
      <c r="N622" s="50">
        <v>0</v>
      </c>
      <c r="O622" s="49" t="s">
        <v>3484</v>
      </c>
      <c r="P622" s="36">
        <v>0</v>
      </c>
      <c r="Q622" s="49"/>
      <c r="R622" s="49"/>
    </row>
    <row r="623" spans="1:18" x14ac:dyDescent="0.25">
      <c r="A623" s="4" t="s">
        <v>862</v>
      </c>
      <c r="B623" s="5" t="s">
        <v>1449</v>
      </c>
      <c r="C623" s="9" t="s">
        <v>687</v>
      </c>
      <c r="D623" s="9" t="s">
        <v>1457</v>
      </c>
      <c r="E623" s="6" t="s">
        <v>1461</v>
      </c>
      <c r="F623" s="7">
        <v>471</v>
      </c>
      <c r="G623" s="8" t="s">
        <v>3224</v>
      </c>
      <c r="H623" s="8" t="s">
        <v>3225</v>
      </c>
      <c r="I623" s="9">
        <v>1</v>
      </c>
      <c r="J623" s="9">
        <v>1</v>
      </c>
      <c r="K623" s="9">
        <v>0</v>
      </c>
      <c r="L623" s="34">
        <v>0</v>
      </c>
      <c r="M623" s="49" t="s">
        <v>3484</v>
      </c>
      <c r="N623" s="50">
        <v>0</v>
      </c>
      <c r="O623" s="49" t="s">
        <v>3484</v>
      </c>
      <c r="P623" s="36">
        <v>0</v>
      </c>
      <c r="Q623" s="49"/>
      <c r="R623" s="49"/>
    </row>
    <row r="624" spans="1:18" x14ac:dyDescent="0.25">
      <c r="A624" s="4" t="s">
        <v>862</v>
      </c>
      <c r="B624" s="5" t="s">
        <v>1449</v>
      </c>
      <c r="C624" s="9" t="s">
        <v>688</v>
      </c>
      <c r="D624" s="9" t="s">
        <v>1457</v>
      </c>
      <c r="E624" s="6" t="s">
        <v>1461</v>
      </c>
      <c r="F624" s="7">
        <v>472</v>
      </c>
      <c r="G624" s="8" t="s">
        <v>3226</v>
      </c>
      <c r="H624" s="8" t="s">
        <v>3227</v>
      </c>
      <c r="I624" s="9">
        <v>1</v>
      </c>
      <c r="J624" s="9">
        <v>1</v>
      </c>
      <c r="K624" s="9">
        <v>0</v>
      </c>
      <c r="L624" s="34">
        <v>0</v>
      </c>
      <c r="M624" s="49" t="s">
        <v>3484</v>
      </c>
      <c r="N624" s="50">
        <v>0</v>
      </c>
      <c r="O624" s="49" t="s">
        <v>3484</v>
      </c>
      <c r="P624" s="36">
        <v>0</v>
      </c>
      <c r="Q624" s="49"/>
      <c r="R624" s="49"/>
    </row>
    <row r="625" spans="1:18" x14ac:dyDescent="0.25">
      <c r="A625" s="4" t="s">
        <v>988</v>
      </c>
      <c r="B625" s="11" t="s">
        <v>1451</v>
      </c>
      <c r="C625" s="9" t="s">
        <v>699</v>
      </c>
      <c r="D625" s="9" t="s">
        <v>1457</v>
      </c>
      <c r="E625" s="6" t="s">
        <v>1461</v>
      </c>
      <c r="F625" s="7">
        <v>502</v>
      </c>
      <c r="G625" s="8" t="s">
        <v>3248</v>
      </c>
      <c r="H625" s="8" t="s">
        <v>3249</v>
      </c>
      <c r="I625" s="9">
        <v>1</v>
      </c>
      <c r="J625" s="9">
        <v>1</v>
      </c>
      <c r="K625" s="9">
        <v>0</v>
      </c>
      <c r="L625" s="34">
        <v>0</v>
      </c>
      <c r="M625" s="49" t="s">
        <v>3484</v>
      </c>
      <c r="N625" s="50">
        <v>0</v>
      </c>
      <c r="O625" s="49" t="s">
        <v>3484</v>
      </c>
      <c r="P625" s="36">
        <v>0</v>
      </c>
      <c r="Q625" s="49"/>
      <c r="R625" s="49"/>
    </row>
    <row r="626" spans="1:18" x14ac:dyDescent="0.25">
      <c r="A626" s="4" t="s">
        <v>965</v>
      </c>
      <c r="B626" s="11" t="s">
        <v>1451</v>
      </c>
      <c r="C626" s="9" t="s">
        <v>691</v>
      </c>
      <c r="D626" s="9" t="s">
        <v>1457</v>
      </c>
      <c r="E626" s="6" t="s">
        <v>1461</v>
      </c>
      <c r="F626" s="7">
        <v>476</v>
      </c>
      <c r="G626" s="8" t="s">
        <v>3232</v>
      </c>
      <c r="H626" s="8" t="s">
        <v>3233</v>
      </c>
      <c r="I626" s="9">
        <v>1</v>
      </c>
      <c r="J626" s="9">
        <v>1</v>
      </c>
      <c r="K626" s="9">
        <v>0</v>
      </c>
      <c r="L626" s="34">
        <v>0</v>
      </c>
      <c r="M626" s="49" t="s">
        <v>3484</v>
      </c>
      <c r="N626" s="50">
        <v>0</v>
      </c>
      <c r="O626" s="49" t="s">
        <v>3484</v>
      </c>
      <c r="P626" s="36">
        <v>0</v>
      </c>
      <c r="Q626" s="49"/>
      <c r="R626" s="49"/>
    </row>
    <row r="627" spans="1:18" x14ac:dyDescent="0.25">
      <c r="A627" s="4" t="s">
        <v>986</v>
      </c>
      <c r="B627" s="11" t="s">
        <v>1451</v>
      </c>
      <c r="C627" s="9" t="s">
        <v>690</v>
      </c>
      <c r="D627" s="9" t="s">
        <v>1457</v>
      </c>
      <c r="E627" s="6" t="s">
        <v>1461</v>
      </c>
      <c r="F627" s="7">
        <v>475</v>
      </c>
      <c r="G627" s="8" t="s">
        <v>3230</v>
      </c>
      <c r="H627" s="8" t="s">
        <v>3231</v>
      </c>
      <c r="I627" s="9">
        <v>1</v>
      </c>
      <c r="J627" s="9">
        <v>1</v>
      </c>
      <c r="K627" s="9">
        <v>0</v>
      </c>
      <c r="L627" s="34">
        <v>0</v>
      </c>
      <c r="M627" s="49" t="s">
        <v>3484</v>
      </c>
      <c r="N627" s="50">
        <v>0</v>
      </c>
      <c r="O627" s="49" t="s">
        <v>3484</v>
      </c>
      <c r="P627" s="36">
        <v>0</v>
      </c>
      <c r="Q627" s="49"/>
      <c r="R627" s="49"/>
    </row>
    <row r="628" spans="1:18" x14ac:dyDescent="0.25">
      <c r="A628" s="4" t="s">
        <v>989</v>
      </c>
      <c r="B628" s="11" t="s">
        <v>1451</v>
      </c>
      <c r="C628" s="9" t="s">
        <v>700</v>
      </c>
      <c r="D628" s="9" t="s">
        <v>1457</v>
      </c>
      <c r="E628" s="6" t="s">
        <v>1461</v>
      </c>
      <c r="F628" s="7">
        <v>503</v>
      </c>
      <c r="G628" s="8" t="s">
        <v>3250</v>
      </c>
      <c r="H628" s="8" t="s">
        <v>3251</v>
      </c>
      <c r="I628" s="9">
        <v>1</v>
      </c>
      <c r="J628" s="9">
        <v>1</v>
      </c>
      <c r="K628" s="9">
        <v>0</v>
      </c>
      <c r="L628" s="34">
        <v>0</v>
      </c>
      <c r="M628" s="49" t="s">
        <v>3484</v>
      </c>
      <c r="N628" s="50">
        <v>0</v>
      </c>
      <c r="O628" s="49" t="s">
        <v>3484</v>
      </c>
      <c r="P628" s="36">
        <v>0</v>
      </c>
      <c r="Q628" s="49"/>
      <c r="R628" s="49"/>
    </row>
    <row r="629" spans="1:18" x14ac:dyDescent="0.25">
      <c r="A629" s="4" t="s">
        <v>989</v>
      </c>
      <c r="B629" s="11" t="s">
        <v>1451</v>
      </c>
      <c r="C629" s="9" t="s">
        <v>701</v>
      </c>
      <c r="D629" s="9" t="s">
        <v>1457</v>
      </c>
      <c r="E629" s="6" t="s">
        <v>1461</v>
      </c>
      <c r="F629" s="7">
        <v>504</v>
      </c>
      <c r="G629" s="8" t="s">
        <v>3252</v>
      </c>
      <c r="H629" s="8" t="s">
        <v>3253</v>
      </c>
      <c r="I629" s="9">
        <v>1</v>
      </c>
      <c r="J629" s="9">
        <v>1</v>
      </c>
      <c r="K629" s="9">
        <v>0</v>
      </c>
      <c r="L629" s="34">
        <v>0</v>
      </c>
      <c r="M629" s="49" t="s">
        <v>3484</v>
      </c>
      <c r="N629" s="50">
        <v>0</v>
      </c>
      <c r="O629" s="49" t="s">
        <v>3484</v>
      </c>
      <c r="P629" s="36">
        <v>0</v>
      </c>
      <c r="Q629" s="49"/>
      <c r="R629" s="49"/>
    </row>
    <row r="630" spans="1:18" x14ac:dyDescent="0.25">
      <c r="A630" s="4" t="s">
        <v>990</v>
      </c>
      <c r="B630" s="11" t="s">
        <v>1451</v>
      </c>
      <c r="C630" s="9" t="s">
        <v>702</v>
      </c>
      <c r="D630" s="9" t="s">
        <v>1457</v>
      </c>
      <c r="E630" s="6" t="s">
        <v>1461</v>
      </c>
      <c r="F630" s="7">
        <v>506</v>
      </c>
      <c r="G630" s="11" t="s">
        <v>3254</v>
      </c>
      <c r="H630" s="4" t="s">
        <v>3255</v>
      </c>
      <c r="I630" s="12">
        <v>1</v>
      </c>
      <c r="J630" s="12">
        <v>1</v>
      </c>
      <c r="K630" s="9">
        <v>0</v>
      </c>
      <c r="L630" s="34">
        <v>0</v>
      </c>
      <c r="M630" s="49" t="s">
        <v>3484</v>
      </c>
      <c r="N630" s="50">
        <v>0</v>
      </c>
      <c r="O630" s="49" t="s">
        <v>3484</v>
      </c>
      <c r="P630" s="36">
        <v>0</v>
      </c>
      <c r="Q630" s="49"/>
      <c r="R630" s="49"/>
    </row>
    <row r="631" spans="1:18" x14ac:dyDescent="0.25">
      <c r="A631" s="4" t="s">
        <v>898</v>
      </c>
      <c r="B631" s="5" t="s">
        <v>1449</v>
      </c>
      <c r="C631" s="9" t="s">
        <v>752</v>
      </c>
      <c r="D631" s="9" t="s">
        <v>1458</v>
      </c>
      <c r="E631" s="6" t="s">
        <v>1461</v>
      </c>
      <c r="F631" s="7">
        <v>739</v>
      </c>
      <c r="G631" s="8" t="s">
        <v>3372</v>
      </c>
      <c r="H631" s="8" t="s">
        <v>3373</v>
      </c>
      <c r="I631" s="9">
        <v>1</v>
      </c>
      <c r="J631" s="9">
        <v>1</v>
      </c>
      <c r="K631" s="9">
        <v>0</v>
      </c>
      <c r="L631" s="34">
        <v>0</v>
      </c>
      <c r="M631" s="49" t="s">
        <v>3484</v>
      </c>
      <c r="N631" s="50">
        <v>0</v>
      </c>
      <c r="O631" s="49" t="s">
        <v>3484</v>
      </c>
      <c r="P631" s="36">
        <v>0</v>
      </c>
      <c r="Q631" s="49"/>
      <c r="R631" s="49"/>
    </row>
    <row r="632" spans="1:18" x14ac:dyDescent="0.25">
      <c r="A632" s="4" t="s">
        <v>974</v>
      </c>
      <c r="B632" s="5" t="s">
        <v>1449</v>
      </c>
      <c r="C632" s="9" t="s">
        <v>581</v>
      </c>
      <c r="D632" s="9" t="s">
        <v>1457</v>
      </c>
      <c r="E632" s="6" t="s">
        <v>1461</v>
      </c>
      <c r="F632" s="7">
        <v>125</v>
      </c>
      <c r="G632" s="8" t="s">
        <v>2978</v>
      </c>
      <c r="H632" s="8" t="s">
        <v>2979</v>
      </c>
      <c r="I632" s="9">
        <v>1</v>
      </c>
      <c r="J632" s="9">
        <v>1</v>
      </c>
      <c r="K632" s="9">
        <v>0</v>
      </c>
      <c r="L632" s="34">
        <v>0</v>
      </c>
      <c r="M632" s="49" t="s">
        <v>3484</v>
      </c>
      <c r="N632" s="50">
        <v>0</v>
      </c>
      <c r="O632" s="49" t="s">
        <v>3484</v>
      </c>
      <c r="P632" s="36">
        <v>0</v>
      </c>
      <c r="Q632" s="49"/>
      <c r="R632" s="49"/>
    </row>
    <row r="633" spans="1:18" x14ac:dyDescent="0.25">
      <c r="A633" s="4" t="s">
        <v>974</v>
      </c>
      <c r="B633" s="5" t="s">
        <v>1449</v>
      </c>
      <c r="C633" s="9" t="s">
        <v>580</v>
      </c>
      <c r="D633" s="9" t="s">
        <v>1457</v>
      </c>
      <c r="E633" s="6" t="s">
        <v>1461</v>
      </c>
      <c r="F633" s="7">
        <v>124</v>
      </c>
      <c r="G633" s="8" t="s">
        <v>2976</v>
      </c>
      <c r="H633" s="8" t="s">
        <v>2977</v>
      </c>
      <c r="I633" s="9">
        <v>1</v>
      </c>
      <c r="J633" s="9">
        <v>1</v>
      </c>
      <c r="K633" s="9">
        <v>0</v>
      </c>
      <c r="L633" s="34">
        <v>0</v>
      </c>
      <c r="M633" s="49" t="s">
        <v>3484</v>
      </c>
      <c r="N633" s="50">
        <v>0</v>
      </c>
      <c r="O633" s="49" t="s">
        <v>3484</v>
      </c>
      <c r="P633" s="36">
        <v>0</v>
      </c>
      <c r="Q633" s="49"/>
      <c r="R633" s="49"/>
    </row>
    <row r="634" spans="1:18" x14ac:dyDescent="0.25">
      <c r="A634" s="4" t="s">
        <v>860</v>
      </c>
      <c r="B634" s="5" t="s">
        <v>1449</v>
      </c>
      <c r="C634" s="9" t="s">
        <v>682</v>
      </c>
      <c r="D634" s="9" t="s">
        <v>1457</v>
      </c>
      <c r="E634" s="6" t="s">
        <v>1461</v>
      </c>
      <c r="F634" s="7">
        <v>452</v>
      </c>
      <c r="G634" s="8" t="s">
        <v>3212</v>
      </c>
      <c r="H634" s="8" t="s">
        <v>3213</v>
      </c>
      <c r="I634" s="9">
        <v>1</v>
      </c>
      <c r="J634" s="9">
        <v>1</v>
      </c>
      <c r="K634" s="9">
        <v>0</v>
      </c>
      <c r="L634" s="34">
        <v>0</v>
      </c>
      <c r="M634" s="49" t="s">
        <v>3484</v>
      </c>
      <c r="N634" s="50">
        <v>0</v>
      </c>
      <c r="O634" s="49" t="s">
        <v>3484</v>
      </c>
      <c r="P634" s="36">
        <v>0</v>
      </c>
      <c r="Q634" s="49"/>
      <c r="R634" s="49"/>
    </row>
    <row r="635" spans="1:18" x14ac:dyDescent="0.25">
      <c r="A635" s="4" t="s">
        <v>860</v>
      </c>
      <c r="B635" s="5" t="s">
        <v>1449</v>
      </c>
      <c r="C635" s="9" t="s">
        <v>684</v>
      </c>
      <c r="D635" s="9" t="s">
        <v>1457</v>
      </c>
      <c r="E635" s="6" t="s">
        <v>1461</v>
      </c>
      <c r="F635" s="7">
        <v>456</v>
      </c>
      <c r="G635" s="8" t="s">
        <v>3216</v>
      </c>
      <c r="H635" s="8" t="s">
        <v>3217</v>
      </c>
      <c r="I635" s="9">
        <v>1</v>
      </c>
      <c r="J635" s="9">
        <v>1</v>
      </c>
      <c r="K635" s="9">
        <v>0</v>
      </c>
      <c r="L635" s="34">
        <v>0</v>
      </c>
      <c r="M635" s="49" t="s">
        <v>3484</v>
      </c>
      <c r="N635" s="50">
        <v>0</v>
      </c>
      <c r="O635" s="49" t="s">
        <v>3484</v>
      </c>
      <c r="P635" s="36">
        <v>0</v>
      </c>
      <c r="Q635" s="49"/>
      <c r="R635" s="49"/>
    </row>
    <row r="636" spans="1:18" x14ac:dyDescent="0.25">
      <c r="A636" s="4" t="s">
        <v>860</v>
      </c>
      <c r="B636" s="5" t="s">
        <v>1449</v>
      </c>
      <c r="C636" s="9" t="s">
        <v>685</v>
      </c>
      <c r="D636" s="9" t="s">
        <v>1457</v>
      </c>
      <c r="E636" s="6" t="s">
        <v>1461</v>
      </c>
      <c r="F636" s="7">
        <v>459</v>
      </c>
      <c r="G636" s="8" t="s">
        <v>3218</v>
      </c>
      <c r="H636" s="8" t="s">
        <v>3219</v>
      </c>
      <c r="I636" s="9">
        <v>1</v>
      </c>
      <c r="J636" s="9">
        <v>1</v>
      </c>
      <c r="K636" s="9">
        <v>0</v>
      </c>
      <c r="L636" s="34">
        <v>0</v>
      </c>
      <c r="M636" s="49" t="s">
        <v>3484</v>
      </c>
      <c r="N636" s="50">
        <v>0</v>
      </c>
      <c r="O636" s="49" t="s">
        <v>3484</v>
      </c>
      <c r="P636" s="36">
        <v>0</v>
      </c>
      <c r="Q636" s="49"/>
      <c r="R636" s="49"/>
    </row>
    <row r="637" spans="1:18" x14ac:dyDescent="0.25">
      <c r="A637" s="4" t="s">
        <v>860</v>
      </c>
      <c r="B637" s="5" t="s">
        <v>1449</v>
      </c>
      <c r="C637" s="9" t="s">
        <v>683</v>
      </c>
      <c r="D637" s="9" t="s">
        <v>1457</v>
      </c>
      <c r="E637" s="6" t="s">
        <v>1461</v>
      </c>
      <c r="F637" s="7">
        <v>453</v>
      </c>
      <c r="G637" s="8" t="s">
        <v>3214</v>
      </c>
      <c r="H637" s="8" t="s">
        <v>3215</v>
      </c>
      <c r="I637" s="9">
        <v>1</v>
      </c>
      <c r="J637" s="9">
        <v>1</v>
      </c>
      <c r="K637" s="9">
        <v>0</v>
      </c>
      <c r="L637" s="34">
        <v>0</v>
      </c>
      <c r="M637" s="49" t="s">
        <v>3484</v>
      </c>
      <c r="N637" s="50">
        <v>0</v>
      </c>
      <c r="O637" s="49" t="s">
        <v>3484</v>
      </c>
      <c r="P637" s="36">
        <v>0</v>
      </c>
      <c r="Q637" s="49"/>
      <c r="R637" s="65"/>
    </row>
    <row r="638" spans="1:18" x14ac:dyDescent="0.25">
      <c r="A638" s="4" t="s">
        <v>860</v>
      </c>
      <c r="B638" s="5" t="s">
        <v>1449</v>
      </c>
      <c r="C638" s="9" t="s">
        <v>681</v>
      </c>
      <c r="D638" s="9" t="s">
        <v>1457</v>
      </c>
      <c r="E638" s="6" t="s">
        <v>1461</v>
      </c>
      <c r="F638" s="7">
        <v>451</v>
      </c>
      <c r="G638" s="8" t="s">
        <v>3210</v>
      </c>
      <c r="H638" s="8" t="s">
        <v>3211</v>
      </c>
      <c r="I638" s="9">
        <v>1</v>
      </c>
      <c r="J638" s="9">
        <v>1</v>
      </c>
      <c r="K638" s="9">
        <v>0</v>
      </c>
      <c r="L638" s="34">
        <v>0</v>
      </c>
      <c r="M638" s="49" t="s">
        <v>3484</v>
      </c>
      <c r="N638" s="50">
        <v>0</v>
      </c>
      <c r="O638" s="49" t="s">
        <v>3484</v>
      </c>
      <c r="P638" s="36">
        <v>0</v>
      </c>
      <c r="Q638" s="49"/>
      <c r="R638" s="65"/>
    </row>
    <row r="639" spans="1:18" x14ac:dyDescent="0.25">
      <c r="A639" s="22" t="s">
        <v>860</v>
      </c>
      <c r="B639" s="17" t="s">
        <v>1449</v>
      </c>
      <c r="C639" s="9" t="s">
        <v>680</v>
      </c>
      <c r="D639" s="9" t="s">
        <v>1457</v>
      </c>
      <c r="E639" s="6" t="s">
        <v>1461</v>
      </c>
      <c r="F639" s="7">
        <v>442</v>
      </c>
      <c r="G639" s="18" t="s">
        <v>3208</v>
      </c>
      <c r="H639" s="11" t="s">
        <v>3209</v>
      </c>
      <c r="I639" s="9">
        <v>1</v>
      </c>
      <c r="J639" s="12">
        <v>1</v>
      </c>
      <c r="K639" s="9">
        <v>0</v>
      </c>
      <c r="L639" s="34">
        <v>0</v>
      </c>
      <c r="M639" s="49" t="s">
        <v>3484</v>
      </c>
      <c r="N639" s="50">
        <v>0</v>
      </c>
      <c r="O639" s="49" t="s">
        <v>3484</v>
      </c>
      <c r="P639" s="36">
        <v>0</v>
      </c>
      <c r="Q639" s="49"/>
      <c r="R639" s="49"/>
    </row>
    <row r="640" spans="1:18" x14ac:dyDescent="0.25">
      <c r="A640" s="4" t="s">
        <v>887</v>
      </c>
      <c r="B640" s="5" t="s">
        <v>1449</v>
      </c>
      <c r="C640" s="9" t="s">
        <v>735</v>
      </c>
      <c r="D640" s="9" t="s">
        <v>1457</v>
      </c>
      <c r="E640" s="6" t="s">
        <v>1461</v>
      </c>
      <c r="F640" s="7">
        <v>638</v>
      </c>
      <c r="G640" s="8" t="s">
        <v>3330</v>
      </c>
      <c r="H640" s="8" t="s">
        <v>3331</v>
      </c>
      <c r="I640" s="9">
        <v>1</v>
      </c>
      <c r="J640" s="9">
        <v>1</v>
      </c>
      <c r="K640" s="9">
        <v>0</v>
      </c>
      <c r="L640" s="34">
        <v>0</v>
      </c>
      <c r="M640" s="49" t="s">
        <v>3484</v>
      </c>
      <c r="N640" s="50">
        <v>0</v>
      </c>
      <c r="O640" s="49" t="s">
        <v>3484</v>
      </c>
      <c r="P640" s="36">
        <v>0</v>
      </c>
      <c r="Q640" s="49"/>
      <c r="R640" s="49"/>
    </row>
    <row r="641" spans="1:18" x14ac:dyDescent="0.25">
      <c r="A641" s="4" t="s">
        <v>887</v>
      </c>
      <c r="B641" s="5" t="s">
        <v>1449</v>
      </c>
      <c r="C641" s="9" t="s">
        <v>736</v>
      </c>
      <c r="D641" s="9" t="s">
        <v>1457</v>
      </c>
      <c r="E641" s="6" t="s">
        <v>1461</v>
      </c>
      <c r="F641" s="7">
        <v>640</v>
      </c>
      <c r="G641" s="8" t="s">
        <v>3332</v>
      </c>
      <c r="H641" s="8" t="s">
        <v>3333</v>
      </c>
      <c r="I641" s="9">
        <v>1</v>
      </c>
      <c r="J641" s="9">
        <v>1</v>
      </c>
      <c r="K641" s="9">
        <v>0</v>
      </c>
      <c r="L641" s="34">
        <v>0</v>
      </c>
      <c r="M641" s="49" t="s">
        <v>3484</v>
      </c>
      <c r="N641" s="50">
        <v>0</v>
      </c>
      <c r="O641" s="49" t="s">
        <v>3484</v>
      </c>
      <c r="P641" s="36">
        <v>0</v>
      </c>
      <c r="Q641" s="49"/>
      <c r="R641" s="49"/>
    </row>
    <row r="642" spans="1:18" x14ac:dyDescent="0.25">
      <c r="A642" s="4" t="s">
        <v>889</v>
      </c>
      <c r="B642" s="5" t="s">
        <v>1449</v>
      </c>
      <c r="C642" s="9" t="s">
        <v>747</v>
      </c>
      <c r="D642" s="9" t="s">
        <v>1457</v>
      </c>
      <c r="E642" s="6" t="s">
        <v>1461</v>
      </c>
      <c r="F642" s="7">
        <v>660</v>
      </c>
      <c r="G642" s="8" t="s">
        <v>3360</v>
      </c>
      <c r="H642" s="8" t="s">
        <v>3361</v>
      </c>
      <c r="I642" s="9">
        <v>1</v>
      </c>
      <c r="J642" s="9">
        <v>1</v>
      </c>
      <c r="K642" s="9">
        <v>0</v>
      </c>
      <c r="L642" s="34">
        <v>0</v>
      </c>
      <c r="M642" s="49" t="s">
        <v>3484</v>
      </c>
      <c r="N642" s="50">
        <v>0</v>
      </c>
      <c r="O642" s="49" t="s">
        <v>3484</v>
      </c>
      <c r="P642" s="36">
        <v>0</v>
      </c>
      <c r="Q642" s="49"/>
      <c r="R642" s="49"/>
    </row>
    <row r="643" spans="1:18" x14ac:dyDescent="0.25">
      <c r="A643" s="4" t="s">
        <v>1006</v>
      </c>
      <c r="B643" s="11" t="s">
        <v>1451</v>
      </c>
      <c r="C643" s="9" t="s">
        <v>754</v>
      </c>
      <c r="D643" s="9" t="s">
        <v>1457</v>
      </c>
      <c r="E643" s="6" t="s">
        <v>1461</v>
      </c>
      <c r="F643" s="7">
        <v>797</v>
      </c>
      <c r="G643" s="8" t="s">
        <v>3376</v>
      </c>
      <c r="H643" s="8" t="s">
        <v>3377</v>
      </c>
      <c r="I643" s="9">
        <v>1</v>
      </c>
      <c r="J643" s="9">
        <v>1</v>
      </c>
      <c r="K643" s="9">
        <v>0</v>
      </c>
      <c r="L643" s="34">
        <v>0</v>
      </c>
      <c r="M643" s="49" t="s">
        <v>3484</v>
      </c>
      <c r="N643" s="50">
        <v>0</v>
      </c>
      <c r="O643" s="49" t="s">
        <v>3484</v>
      </c>
      <c r="P643" s="36">
        <v>0</v>
      </c>
      <c r="Q643" s="49"/>
      <c r="R643" s="49"/>
    </row>
    <row r="644" spans="1:18" x14ac:dyDescent="0.25">
      <c r="A644" s="4" t="s">
        <v>1007</v>
      </c>
      <c r="B644" s="11" t="s">
        <v>1451</v>
      </c>
      <c r="C644" s="9" t="s">
        <v>755</v>
      </c>
      <c r="D644" s="9" t="s">
        <v>1457</v>
      </c>
      <c r="E644" s="6" t="s">
        <v>1461</v>
      </c>
      <c r="F644" s="7">
        <v>798</v>
      </c>
      <c r="G644" s="18" t="s">
        <v>3378</v>
      </c>
      <c r="H644" s="11" t="s">
        <v>3379</v>
      </c>
      <c r="I644" s="9">
        <v>1</v>
      </c>
      <c r="J644" s="12">
        <v>1</v>
      </c>
      <c r="K644" s="9">
        <v>0</v>
      </c>
      <c r="L644" s="34">
        <v>0</v>
      </c>
      <c r="M644" s="49" t="s">
        <v>3484</v>
      </c>
      <c r="N644" s="50">
        <v>0</v>
      </c>
      <c r="O644" s="49" t="s">
        <v>3484</v>
      </c>
      <c r="P644" s="36">
        <v>0</v>
      </c>
      <c r="Q644" s="49"/>
      <c r="R644" s="49"/>
    </row>
    <row r="645" spans="1:18" x14ac:dyDescent="0.25">
      <c r="A645" s="4" t="s">
        <v>808</v>
      </c>
      <c r="B645" s="5" t="s">
        <v>1449</v>
      </c>
      <c r="C645" s="9" t="s">
        <v>568</v>
      </c>
      <c r="D645" s="9" t="s">
        <v>1457</v>
      </c>
      <c r="E645" s="6" t="s">
        <v>1461</v>
      </c>
      <c r="F645" s="7">
        <v>50</v>
      </c>
      <c r="G645" s="8" t="s">
        <v>2948</v>
      </c>
      <c r="H645" s="8" t="s">
        <v>2949</v>
      </c>
      <c r="I645" s="9">
        <v>1</v>
      </c>
      <c r="J645" s="9">
        <v>1</v>
      </c>
      <c r="K645" s="9">
        <v>0</v>
      </c>
      <c r="L645" s="34">
        <v>0</v>
      </c>
      <c r="M645" s="49" t="s">
        <v>3484</v>
      </c>
      <c r="N645" s="50">
        <v>0</v>
      </c>
      <c r="O645" s="49" t="s">
        <v>3484</v>
      </c>
      <c r="P645" s="36">
        <v>0</v>
      </c>
      <c r="Q645" s="49"/>
      <c r="R645" s="49"/>
    </row>
    <row r="646" spans="1:18" x14ac:dyDescent="0.25">
      <c r="A646" s="4" t="s">
        <v>813</v>
      </c>
      <c r="B646" s="5" t="s">
        <v>1449</v>
      </c>
      <c r="C646" s="9" t="s">
        <v>572</v>
      </c>
      <c r="D646" s="9" t="s">
        <v>1457</v>
      </c>
      <c r="E646" s="6" t="s">
        <v>1461</v>
      </c>
      <c r="F646" s="7">
        <v>95</v>
      </c>
      <c r="G646" s="8" t="s">
        <v>2956</v>
      </c>
      <c r="H646" s="8" t="s">
        <v>2957</v>
      </c>
      <c r="I646" s="9">
        <v>1</v>
      </c>
      <c r="J646" s="9">
        <v>1</v>
      </c>
      <c r="K646" s="9">
        <v>0</v>
      </c>
      <c r="L646" s="34">
        <v>0</v>
      </c>
      <c r="M646" s="49" t="s">
        <v>3484</v>
      </c>
      <c r="N646" s="50">
        <v>0</v>
      </c>
      <c r="O646" s="49" t="s">
        <v>3484</v>
      </c>
      <c r="P646" s="36">
        <v>0</v>
      </c>
      <c r="Q646" s="49"/>
      <c r="R646" s="49"/>
    </row>
    <row r="647" spans="1:18" x14ac:dyDescent="0.25">
      <c r="A647" s="4" t="s">
        <v>813</v>
      </c>
      <c r="B647" s="5" t="s">
        <v>1449</v>
      </c>
      <c r="C647" s="9" t="s">
        <v>571</v>
      </c>
      <c r="D647" s="9" t="s">
        <v>1457</v>
      </c>
      <c r="E647" s="6" t="s">
        <v>1461</v>
      </c>
      <c r="F647" s="7">
        <v>94</v>
      </c>
      <c r="G647" s="8" t="s">
        <v>2954</v>
      </c>
      <c r="H647" s="8" t="s">
        <v>2955</v>
      </c>
      <c r="I647" s="9">
        <v>1</v>
      </c>
      <c r="J647" s="9">
        <v>1</v>
      </c>
      <c r="K647" s="9">
        <v>0</v>
      </c>
      <c r="L647" s="34">
        <v>0</v>
      </c>
      <c r="M647" s="49" t="s">
        <v>3484</v>
      </c>
      <c r="N647" s="50">
        <v>0</v>
      </c>
      <c r="O647" s="49" t="s">
        <v>3484</v>
      </c>
      <c r="P647" s="36">
        <v>0</v>
      </c>
      <c r="Q647" s="49"/>
      <c r="R647" s="49"/>
    </row>
    <row r="648" spans="1:18" x14ac:dyDescent="0.25">
      <c r="A648" s="4" t="s">
        <v>813</v>
      </c>
      <c r="B648" s="5" t="s">
        <v>1449</v>
      </c>
      <c r="C648" s="9" t="s">
        <v>573</v>
      </c>
      <c r="D648" s="9" t="s">
        <v>1457</v>
      </c>
      <c r="E648" s="6" t="s">
        <v>1461</v>
      </c>
      <c r="F648" s="7">
        <v>96</v>
      </c>
      <c r="G648" s="8" t="s">
        <v>2958</v>
      </c>
      <c r="H648" s="8" t="s">
        <v>2959</v>
      </c>
      <c r="I648" s="9">
        <v>1</v>
      </c>
      <c r="J648" s="9">
        <v>1</v>
      </c>
      <c r="K648" s="9">
        <v>0</v>
      </c>
      <c r="L648" s="34">
        <v>0</v>
      </c>
      <c r="M648" s="49" t="s">
        <v>3484</v>
      </c>
      <c r="N648" s="50">
        <v>0</v>
      </c>
      <c r="O648" s="49" t="s">
        <v>3484</v>
      </c>
      <c r="P648" s="36">
        <v>0</v>
      </c>
      <c r="Q648" s="49"/>
      <c r="R648" s="49"/>
    </row>
    <row r="649" spans="1:18" x14ac:dyDescent="0.25">
      <c r="A649" s="4" t="s">
        <v>973</v>
      </c>
      <c r="B649" s="5" t="s">
        <v>1451</v>
      </c>
      <c r="C649" s="9" t="s">
        <v>578</v>
      </c>
      <c r="D649" s="9" t="s">
        <v>1457</v>
      </c>
      <c r="E649" s="6" t="s">
        <v>1461</v>
      </c>
      <c r="F649" s="7">
        <v>111</v>
      </c>
      <c r="G649" s="8" t="s">
        <v>2972</v>
      </c>
      <c r="H649" s="8" t="s">
        <v>2973</v>
      </c>
      <c r="I649" s="9">
        <v>1</v>
      </c>
      <c r="J649" s="9">
        <v>1</v>
      </c>
      <c r="K649" s="9">
        <v>0</v>
      </c>
      <c r="L649" s="34">
        <v>0</v>
      </c>
      <c r="M649" s="49" t="s">
        <v>3484</v>
      </c>
      <c r="N649" s="50">
        <v>0</v>
      </c>
      <c r="O649" s="49" t="s">
        <v>3484</v>
      </c>
      <c r="P649" s="36">
        <v>0</v>
      </c>
      <c r="Q649" s="49"/>
      <c r="R649" s="49"/>
    </row>
    <row r="650" spans="1:18" x14ac:dyDescent="0.25">
      <c r="A650" s="4" t="s">
        <v>973</v>
      </c>
      <c r="B650" s="11" t="s">
        <v>1451</v>
      </c>
      <c r="C650" s="9" t="s">
        <v>579</v>
      </c>
      <c r="D650" s="9" t="s">
        <v>1457</v>
      </c>
      <c r="E650" s="6" t="s">
        <v>1461</v>
      </c>
      <c r="F650" s="7">
        <v>112</v>
      </c>
      <c r="G650" s="8" t="s">
        <v>2974</v>
      </c>
      <c r="H650" s="8" t="s">
        <v>2975</v>
      </c>
      <c r="I650" s="9">
        <v>1</v>
      </c>
      <c r="J650" s="9">
        <v>1</v>
      </c>
      <c r="K650" s="9">
        <v>0</v>
      </c>
      <c r="L650" s="34">
        <v>0</v>
      </c>
      <c r="M650" s="49" t="s">
        <v>3484</v>
      </c>
      <c r="N650" s="50">
        <v>0</v>
      </c>
      <c r="O650" s="49" t="s">
        <v>3484</v>
      </c>
      <c r="P650" s="36">
        <v>0</v>
      </c>
      <c r="Q650" s="49"/>
      <c r="R650" s="65"/>
    </row>
    <row r="651" spans="1:18" x14ac:dyDescent="0.25">
      <c r="A651" s="4" t="s">
        <v>937</v>
      </c>
      <c r="B651" s="5" t="s">
        <v>1449</v>
      </c>
      <c r="C651" s="9" t="s">
        <v>763</v>
      </c>
      <c r="D651" s="9" t="s">
        <v>1457</v>
      </c>
      <c r="E651" s="6" t="s">
        <v>1461</v>
      </c>
      <c r="F651" s="7">
        <v>927</v>
      </c>
      <c r="G651" s="11" t="s">
        <v>3394</v>
      </c>
      <c r="H651" s="4" t="s">
        <v>3395</v>
      </c>
      <c r="I651" s="12">
        <v>1</v>
      </c>
      <c r="J651" s="12">
        <v>1</v>
      </c>
      <c r="K651" s="9">
        <v>0</v>
      </c>
      <c r="L651" s="34">
        <v>0</v>
      </c>
      <c r="M651" s="49" t="s">
        <v>3484</v>
      </c>
      <c r="N651" s="50">
        <v>0</v>
      </c>
      <c r="O651" s="49" t="s">
        <v>3484</v>
      </c>
      <c r="P651" s="36">
        <v>0</v>
      </c>
      <c r="Q651" s="49"/>
      <c r="R651" s="49"/>
    </row>
    <row r="652" spans="1:18" x14ac:dyDescent="0.25">
      <c r="A652" s="4" t="s">
        <v>998</v>
      </c>
      <c r="B652" s="11" t="s">
        <v>1451</v>
      </c>
      <c r="C652" s="9" t="s">
        <v>713</v>
      </c>
      <c r="D652" s="9" t="s">
        <v>1457</v>
      </c>
      <c r="E652" s="6" t="s">
        <v>1461</v>
      </c>
      <c r="F652" s="7">
        <v>532</v>
      </c>
      <c r="G652" s="8" t="s">
        <v>3276</v>
      </c>
      <c r="H652" s="8" t="s">
        <v>3277</v>
      </c>
      <c r="I652" s="9">
        <v>1</v>
      </c>
      <c r="J652" s="9">
        <v>1</v>
      </c>
      <c r="K652" s="9">
        <v>0</v>
      </c>
      <c r="L652" s="34">
        <v>0</v>
      </c>
      <c r="M652" s="49" t="s">
        <v>3484</v>
      </c>
      <c r="N652" s="50">
        <v>0</v>
      </c>
      <c r="O652" s="49" t="s">
        <v>3484</v>
      </c>
      <c r="P652" s="36">
        <v>0</v>
      </c>
      <c r="Q652" s="49"/>
      <c r="R652" s="49"/>
    </row>
    <row r="653" spans="1:18" x14ac:dyDescent="0.25">
      <c r="A653" s="4" t="s">
        <v>999</v>
      </c>
      <c r="B653" s="11" t="s">
        <v>1451</v>
      </c>
      <c r="C653" s="9" t="s">
        <v>714</v>
      </c>
      <c r="D653" s="9" t="s">
        <v>1457</v>
      </c>
      <c r="E653" s="6" t="s">
        <v>1461</v>
      </c>
      <c r="F653" s="7">
        <v>533</v>
      </c>
      <c r="G653" s="8" t="s">
        <v>3278</v>
      </c>
      <c r="H653" s="8" t="s">
        <v>3279</v>
      </c>
      <c r="I653" s="9">
        <v>1</v>
      </c>
      <c r="J653" s="9">
        <v>1</v>
      </c>
      <c r="K653" s="9">
        <v>0</v>
      </c>
      <c r="L653" s="34">
        <v>0</v>
      </c>
      <c r="M653" s="49" t="s">
        <v>3484</v>
      </c>
      <c r="N653" s="50">
        <v>0</v>
      </c>
      <c r="O653" s="49" t="s">
        <v>3484</v>
      </c>
      <c r="P653" s="36">
        <v>0</v>
      </c>
      <c r="Q653" s="49"/>
      <c r="R653" s="49"/>
    </row>
    <row r="654" spans="1:18" x14ac:dyDescent="0.25">
      <c r="A654" s="4" t="s">
        <v>997</v>
      </c>
      <c r="B654" s="11" t="s">
        <v>1451</v>
      </c>
      <c r="C654" s="9" t="s">
        <v>711</v>
      </c>
      <c r="D654" s="9" t="s">
        <v>1457</v>
      </c>
      <c r="E654" s="6" t="s">
        <v>1461</v>
      </c>
      <c r="F654" s="7">
        <v>529</v>
      </c>
      <c r="G654" s="8" t="s">
        <v>3272</v>
      </c>
      <c r="H654" s="8" t="s">
        <v>3273</v>
      </c>
      <c r="I654" s="9">
        <v>1</v>
      </c>
      <c r="J654" s="9">
        <v>1</v>
      </c>
      <c r="K654" s="9">
        <v>0</v>
      </c>
      <c r="L654" s="34">
        <v>0</v>
      </c>
      <c r="M654" s="49" t="s">
        <v>3484</v>
      </c>
      <c r="N654" s="50">
        <v>0</v>
      </c>
      <c r="O654" s="49" t="s">
        <v>3484</v>
      </c>
      <c r="P654" s="36">
        <v>0</v>
      </c>
      <c r="Q654" s="49"/>
      <c r="R654" s="49"/>
    </row>
    <row r="655" spans="1:18" x14ac:dyDescent="0.25">
      <c r="A655" s="4" t="s">
        <v>997</v>
      </c>
      <c r="B655" s="11" t="s">
        <v>1451</v>
      </c>
      <c r="C655" s="9" t="s">
        <v>712</v>
      </c>
      <c r="D655" s="9" t="s">
        <v>1457</v>
      </c>
      <c r="E655" s="6" t="s">
        <v>1461</v>
      </c>
      <c r="F655" s="7">
        <v>530</v>
      </c>
      <c r="G655" s="8" t="s">
        <v>3274</v>
      </c>
      <c r="H655" s="8" t="s">
        <v>3275</v>
      </c>
      <c r="I655" s="9">
        <v>1</v>
      </c>
      <c r="J655" s="9">
        <v>1</v>
      </c>
      <c r="K655" s="9">
        <v>0</v>
      </c>
      <c r="L655" s="34">
        <v>0</v>
      </c>
      <c r="M655" s="49" t="s">
        <v>3484</v>
      </c>
      <c r="N655" s="50">
        <v>0</v>
      </c>
      <c r="O655" s="49" t="s">
        <v>3484</v>
      </c>
      <c r="P655" s="36">
        <v>0</v>
      </c>
      <c r="Q655" s="49"/>
      <c r="R655" s="49"/>
    </row>
    <row r="656" spans="1:18" x14ac:dyDescent="0.25">
      <c r="A656" s="4" t="s">
        <v>900</v>
      </c>
      <c r="B656" s="5" t="s">
        <v>1449</v>
      </c>
      <c r="C656" s="9" t="s">
        <v>753</v>
      </c>
      <c r="D656" s="9" t="s">
        <v>1457</v>
      </c>
      <c r="E656" s="6" t="s">
        <v>1461</v>
      </c>
      <c r="F656" s="7">
        <v>758</v>
      </c>
      <c r="G656" s="8" t="s">
        <v>3374</v>
      </c>
      <c r="H656" s="8" t="s">
        <v>3375</v>
      </c>
      <c r="I656" s="9">
        <v>1</v>
      </c>
      <c r="J656" s="9">
        <v>1</v>
      </c>
      <c r="K656" s="9">
        <v>0</v>
      </c>
      <c r="L656" s="34">
        <v>0</v>
      </c>
      <c r="M656" s="49" t="s">
        <v>3484</v>
      </c>
      <c r="N656" s="50">
        <v>0</v>
      </c>
      <c r="O656" s="49" t="s">
        <v>3484</v>
      </c>
      <c r="P656" s="36">
        <v>0</v>
      </c>
      <c r="Q656" s="49"/>
      <c r="R656" s="49"/>
    </row>
    <row r="657" spans="1:18" x14ac:dyDescent="0.25">
      <c r="A657" s="21" t="s">
        <v>984</v>
      </c>
      <c r="B657" s="5" t="s">
        <v>1449</v>
      </c>
      <c r="C657" s="9" t="s">
        <v>637</v>
      </c>
      <c r="D657" s="9" t="s">
        <v>1457</v>
      </c>
      <c r="E657" s="6" t="s">
        <v>1461</v>
      </c>
      <c r="F657" s="7">
        <v>350</v>
      </c>
      <c r="G657" s="8" t="s">
        <v>3110</v>
      </c>
      <c r="H657" s="8" t="s">
        <v>3111</v>
      </c>
      <c r="I657" s="9">
        <v>1</v>
      </c>
      <c r="J657" s="9">
        <v>1</v>
      </c>
      <c r="K657" s="9">
        <v>0</v>
      </c>
      <c r="L657" s="34">
        <v>0</v>
      </c>
      <c r="M657" s="49" t="s">
        <v>3484</v>
      </c>
      <c r="N657" s="50">
        <v>0</v>
      </c>
      <c r="O657" s="49" t="s">
        <v>3484</v>
      </c>
      <c r="P657" s="36">
        <v>0</v>
      </c>
      <c r="Q657" s="49"/>
      <c r="R657" s="49"/>
    </row>
    <row r="658" spans="1:18" x14ac:dyDescent="0.25">
      <c r="A658" s="21" t="s">
        <v>984</v>
      </c>
      <c r="B658" s="5" t="s">
        <v>1449</v>
      </c>
      <c r="C658" s="9" t="s">
        <v>635</v>
      </c>
      <c r="D658" s="9" t="s">
        <v>1457</v>
      </c>
      <c r="E658" s="6" t="s">
        <v>1461</v>
      </c>
      <c r="F658" s="7">
        <v>348</v>
      </c>
      <c r="G658" s="8" t="s">
        <v>3106</v>
      </c>
      <c r="H658" s="8" t="s">
        <v>3107</v>
      </c>
      <c r="I658" s="9">
        <v>1</v>
      </c>
      <c r="J658" s="9">
        <v>1</v>
      </c>
      <c r="K658" s="9">
        <v>0</v>
      </c>
      <c r="L658" s="34">
        <v>0</v>
      </c>
      <c r="M658" s="49" t="s">
        <v>3484</v>
      </c>
      <c r="N658" s="50">
        <v>0</v>
      </c>
      <c r="O658" s="49" t="s">
        <v>3484</v>
      </c>
      <c r="P658" s="36">
        <v>0</v>
      </c>
      <c r="Q658" s="49"/>
      <c r="R658" s="49"/>
    </row>
    <row r="659" spans="1:18" x14ac:dyDescent="0.25">
      <c r="A659" s="21" t="s">
        <v>984</v>
      </c>
      <c r="B659" s="5" t="s">
        <v>1449</v>
      </c>
      <c r="C659" s="9" t="s">
        <v>636</v>
      </c>
      <c r="D659" s="9" t="s">
        <v>1457</v>
      </c>
      <c r="E659" s="6" t="s">
        <v>1461</v>
      </c>
      <c r="F659" s="7">
        <v>349</v>
      </c>
      <c r="G659" s="11" t="s">
        <v>3108</v>
      </c>
      <c r="H659" s="4" t="s">
        <v>3109</v>
      </c>
      <c r="I659" s="12">
        <v>1</v>
      </c>
      <c r="J659" s="12">
        <v>1</v>
      </c>
      <c r="K659" s="9">
        <v>0</v>
      </c>
      <c r="L659" s="34">
        <v>0</v>
      </c>
      <c r="M659" s="49" t="s">
        <v>3484</v>
      </c>
      <c r="N659" s="50">
        <v>0</v>
      </c>
      <c r="O659" s="49" t="s">
        <v>3484</v>
      </c>
      <c r="P659" s="36">
        <v>0</v>
      </c>
      <c r="Q659" s="49"/>
      <c r="R659" s="49"/>
    </row>
    <row r="660" spans="1:18" x14ac:dyDescent="0.25">
      <c r="A660" s="4" t="s">
        <v>877</v>
      </c>
      <c r="B660" s="11" t="s">
        <v>1449</v>
      </c>
      <c r="C660" s="9" t="s">
        <v>720</v>
      </c>
      <c r="D660" s="9" t="s">
        <v>1457</v>
      </c>
      <c r="E660" s="6" t="s">
        <v>1461</v>
      </c>
      <c r="F660" s="7">
        <v>545</v>
      </c>
      <c r="G660" s="11" t="s">
        <v>3292</v>
      </c>
      <c r="H660" s="4" t="s">
        <v>3293</v>
      </c>
      <c r="I660" s="12">
        <v>1</v>
      </c>
      <c r="J660" s="12">
        <v>1</v>
      </c>
      <c r="K660" s="9">
        <v>0</v>
      </c>
      <c r="L660" s="34">
        <v>0</v>
      </c>
      <c r="M660" s="49" t="s">
        <v>3484</v>
      </c>
      <c r="N660" s="50">
        <v>0</v>
      </c>
      <c r="O660" s="49" t="s">
        <v>3484</v>
      </c>
      <c r="P660" s="36">
        <v>0</v>
      </c>
      <c r="Q660" s="49"/>
      <c r="R660" s="49"/>
    </row>
    <row r="661" spans="1:18" x14ac:dyDescent="0.25">
      <c r="A661" s="4" t="s">
        <v>1000</v>
      </c>
      <c r="B661" s="5" t="s">
        <v>1449</v>
      </c>
      <c r="C661" s="9" t="s">
        <v>715</v>
      </c>
      <c r="D661" s="9" t="s">
        <v>1458</v>
      </c>
      <c r="E661" s="6" t="s">
        <v>1461</v>
      </c>
      <c r="F661" s="7">
        <v>534</v>
      </c>
      <c r="G661" s="8" t="s">
        <v>3280</v>
      </c>
      <c r="H661" s="8" t="s">
        <v>3281</v>
      </c>
      <c r="I661" s="9">
        <v>1</v>
      </c>
      <c r="J661" s="9">
        <v>1</v>
      </c>
      <c r="K661" s="9">
        <v>0</v>
      </c>
      <c r="L661" s="34">
        <v>0</v>
      </c>
      <c r="M661" s="49" t="s">
        <v>3484</v>
      </c>
      <c r="N661" s="50">
        <v>0</v>
      </c>
      <c r="O661" s="49" t="s">
        <v>3484</v>
      </c>
      <c r="P661" s="36">
        <v>0</v>
      </c>
      <c r="Q661" s="49"/>
      <c r="R661" s="49"/>
    </row>
    <row r="662" spans="1:18" x14ac:dyDescent="0.25">
      <c r="A662" s="4" t="s">
        <v>1000</v>
      </c>
      <c r="B662" s="5" t="s">
        <v>1449</v>
      </c>
      <c r="C662" s="9" t="s">
        <v>716</v>
      </c>
      <c r="D662" s="9" t="s">
        <v>1457</v>
      </c>
      <c r="E662" s="6" t="s">
        <v>1461</v>
      </c>
      <c r="F662" s="7">
        <v>536</v>
      </c>
      <c r="G662" s="8" t="s">
        <v>3284</v>
      </c>
      <c r="H662" s="8" t="s">
        <v>3285</v>
      </c>
      <c r="I662" s="9">
        <v>1</v>
      </c>
      <c r="J662" s="9">
        <v>1</v>
      </c>
      <c r="K662" s="9">
        <v>0</v>
      </c>
      <c r="L662" s="34">
        <v>0</v>
      </c>
      <c r="M662" s="49" t="s">
        <v>3484</v>
      </c>
      <c r="N662" s="50">
        <v>0</v>
      </c>
      <c r="O662" s="49" t="s">
        <v>3484</v>
      </c>
      <c r="P662" s="36">
        <v>0</v>
      </c>
      <c r="Q662" s="49"/>
      <c r="R662" s="49"/>
    </row>
    <row r="663" spans="1:18" x14ac:dyDescent="0.25">
      <c r="A663" s="4" t="s">
        <v>1004</v>
      </c>
      <c r="B663" s="11" t="s">
        <v>1451</v>
      </c>
      <c r="C663" s="9" t="s">
        <v>721</v>
      </c>
      <c r="D663" s="9" t="s">
        <v>1457</v>
      </c>
      <c r="E663" s="6" t="s">
        <v>1461</v>
      </c>
      <c r="F663" s="7">
        <v>561</v>
      </c>
      <c r="G663" s="8" t="s">
        <v>3294</v>
      </c>
      <c r="H663" s="8" t="s">
        <v>3295</v>
      </c>
      <c r="I663" s="9">
        <v>1</v>
      </c>
      <c r="J663" s="9">
        <v>1</v>
      </c>
      <c r="K663" s="9">
        <v>0</v>
      </c>
      <c r="L663" s="34">
        <v>0</v>
      </c>
      <c r="M663" s="49" t="s">
        <v>3484</v>
      </c>
      <c r="N663" s="50">
        <v>0</v>
      </c>
      <c r="O663" s="49" t="s">
        <v>3484</v>
      </c>
      <c r="P663" s="36">
        <v>0</v>
      </c>
      <c r="Q663" s="49"/>
      <c r="R663" s="49"/>
    </row>
    <row r="664" spans="1:18" x14ac:dyDescent="0.25">
      <c r="A664" s="4" t="s">
        <v>992</v>
      </c>
      <c r="B664" s="11" t="s">
        <v>1451</v>
      </c>
      <c r="C664" s="9" t="s">
        <v>704</v>
      </c>
      <c r="D664" s="9" t="s">
        <v>1457</v>
      </c>
      <c r="E664" s="6" t="s">
        <v>1461</v>
      </c>
      <c r="F664" s="7">
        <v>515</v>
      </c>
      <c r="G664" s="8" t="s">
        <v>3258</v>
      </c>
      <c r="H664" s="8" t="s">
        <v>3259</v>
      </c>
      <c r="I664" s="9">
        <v>1</v>
      </c>
      <c r="J664" s="9">
        <v>1</v>
      </c>
      <c r="K664" s="9">
        <v>0</v>
      </c>
      <c r="L664" s="34">
        <v>0</v>
      </c>
      <c r="M664" s="49" t="s">
        <v>3484</v>
      </c>
      <c r="N664" s="50">
        <v>0</v>
      </c>
      <c r="O664" s="49" t="s">
        <v>3484</v>
      </c>
      <c r="P664" s="36">
        <v>0</v>
      </c>
      <c r="Q664" s="49"/>
      <c r="R664" s="49"/>
    </row>
    <row r="665" spans="1:18" x14ac:dyDescent="0.25">
      <c r="A665" s="4" t="s">
        <v>991</v>
      </c>
      <c r="B665" s="11" t="s">
        <v>1451</v>
      </c>
      <c r="C665" s="9" t="s">
        <v>703</v>
      </c>
      <c r="D665" s="9" t="s">
        <v>1457</v>
      </c>
      <c r="E665" s="6" t="s">
        <v>1461</v>
      </c>
      <c r="F665" s="7">
        <v>512</v>
      </c>
      <c r="G665" s="8" t="s">
        <v>3256</v>
      </c>
      <c r="H665" s="8" t="s">
        <v>3257</v>
      </c>
      <c r="I665" s="9">
        <v>1</v>
      </c>
      <c r="J665" s="9">
        <v>1</v>
      </c>
      <c r="K665" s="9">
        <v>0</v>
      </c>
      <c r="L665" s="34">
        <v>0</v>
      </c>
      <c r="M665" s="49" t="s">
        <v>3484</v>
      </c>
      <c r="N665" s="50">
        <v>0</v>
      </c>
      <c r="O665" s="49" t="s">
        <v>3484</v>
      </c>
      <c r="P665" s="36">
        <v>0</v>
      </c>
      <c r="Q665" s="49"/>
      <c r="R665" s="49"/>
    </row>
    <row r="666" spans="1:18" x14ac:dyDescent="0.25">
      <c r="A666" s="4" t="s">
        <v>995</v>
      </c>
      <c r="B666" s="11" t="s">
        <v>1451</v>
      </c>
      <c r="C666" s="9" t="s">
        <v>708</v>
      </c>
      <c r="D666" s="9" t="s">
        <v>1457</v>
      </c>
      <c r="E666" s="6" t="s">
        <v>1461</v>
      </c>
      <c r="F666" s="7">
        <v>521</v>
      </c>
      <c r="G666" s="8" t="s">
        <v>3266</v>
      </c>
      <c r="H666" s="8" t="s">
        <v>3267</v>
      </c>
      <c r="I666" s="9">
        <v>1</v>
      </c>
      <c r="J666" s="9">
        <v>1</v>
      </c>
      <c r="K666" s="9">
        <v>0</v>
      </c>
      <c r="L666" s="34">
        <v>0</v>
      </c>
      <c r="M666" s="49" t="s">
        <v>3484</v>
      </c>
      <c r="N666" s="50">
        <v>0</v>
      </c>
      <c r="O666" s="49" t="s">
        <v>3484</v>
      </c>
      <c r="P666" s="36">
        <v>0</v>
      </c>
      <c r="Q666" s="49"/>
      <c r="R666" s="49"/>
    </row>
    <row r="667" spans="1:18" x14ac:dyDescent="0.25">
      <c r="A667" s="4" t="s">
        <v>995</v>
      </c>
      <c r="B667" s="11" t="s">
        <v>1451</v>
      </c>
      <c r="C667" s="9" t="s">
        <v>709</v>
      </c>
      <c r="D667" s="9" t="s">
        <v>1457</v>
      </c>
      <c r="E667" s="6" t="s">
        <v>1461</v>
      </c>
      <c r="F667" s="7">
        <v>522</v>
      </c>
      <c r="G667" s="11" t="s">
        <v>3268</v>
      </c>
      <c r="H667" s="4" t="s">
        <v>3269</v>
      </c>
      <c r="I667" s="12">
        <v>1</v>
      </c>
      <c r="J667" s="12">
        <v>1</v>
      </c>
      <c r="K667" s="9">
        <v>0</v>
      </c>
      <c r="L667" s="34">
        <v>0</v>
      </c>
      <c r="M667" s="49" t="s">
        <v>3484</v>
      </c>
      <c r="N667" s="50">
        <v>0</v>
      </c>
      <c r="O667" s="49" t="s">
        <v>3484</v>
      </c>
      <c r="P667" s="36">
        <v>0</v>
      </c>
      <c r="Q667" s="49"/>
      <c r="R667" s="49"/>
    </row>
    <row r="668" spans="1:18" x14ac:dyDescent="0.25">
      <c r="A668" s="4" t="s">
        <v>993</v>
      </c>
      <c r="B668" s="11" t="s">
        <v>1451</v>
      </c>
      <c r="C668" s="9" t="s">
        <v>706</v>
      </c>
      <c r="D668" s="9" t="s">
        <v>1457</v>
      </c>
      <c r="E668" s="6" t="s">
        <v>1461</v>
      </c>
      <c r="F668" s="7">
        <v>519</v>
      </c>
      <c r="G668" s="8" t="s">
        <v>3262</v>
      </c>
      <c r="H668" s="8" t="s">
        <v>3263</v>
      </c>
      <c r="I668" s="9">
        <v>1</v>
      </c>
      <c r="J668" s="9">
        <v>1</v>
      </c>
      <c r="K668" s="9">
        <v>0</v>
      </c>
      <c r="L668" s="34">
        <v>0</v>
      </c>
      <c r="M668" s="49" t="s">
        <v>3484</v>
      </c>
      <c r="N668" s="50">
        <v>0</v>
      </c>
      <c r="O668" s="49" t="s">
        <v>3484</v>
      </c>
      <c r="P668" s="36">
        <v>0</v>
      </c>
      <c r="Q668" s="49"/>
      <c r="R668" s="49"/>
    </row>
    <row r="669" spans="1:18" x14ac:dyDescent="0.25">
      <c r="A669" s="4" t="s">
        <v>993</v>
      </c>
      <c r="B669" s="11" t="s">
        <v>1451</v>
      </c>
      <c r="C669" s="9" t="s">
        <v>705</v>
      </c>
      <c r="D669" s="9" t="s">
        <v>1457</v>
      </c>
      <c r="E669" s="6" t="s">
        <v>1461</v>
      </c>
      <c r="F669" s="7">
        <v>518</v>
      </c>
      <c r="G669" s="8" t="s">
        <v>3260</v>
      </c>
      <c r="H669" s="8" t="s">
        <v>3261</v>
      </c>
      <c r="I669" s="9">
        <v>1</v>
      </c>
      <c r="J669" s="9">
        <v>1</v>
      </c>
      <c r="K669" s="9">
        <v>0</v>
      </c>
      <c r="L669" s="34">
        <v>0</v>
      </c>
      <c r="M669" s="49" t="s">
        <v>3484</v>
      </c>
      <c r="N669" s="50">
        <v>0</v>
      </c>
      <c r="O669" s="49" t="s">
        <v>3484</v>
      </c>
      <c r="P669" s="36">
        <v>0</v>
      </c>
      <c r="Q669" s="49"/>
      <c r="R669" s="49"/>
    </row>
    <row r="670" spans="1:18" x14ac:dyDescent="0.25">
      <c r="A670" s="4" t="s">
        <v>996</v>
      </c>
      <c r="B670" s="11" t="s">
        <v>1451</v>
      </c>
      <c r="C670" s="9" t="s">
        <v>710</v>
      </c>
      <c r="D670" s="9" t="s">
        <v>1457</v>
      </c>
      <c r="E670" s="6" t="s">
        <v>1461</v>
      </c>
      <c r="F670" s="7">
        <v>523</v>
      </c>
      <c r="G670" s="8" t="s">
        <v>3270</v>
      </c>
      <c r="H670" s="8" t="s">
        <v>3271</v>
      </c>
      <c r="I670" s="9">
        <v>1</v>
      </c>
      <c r="J670" s="9">
        <v>1</v>
      </c>
      <c r="K670" s="9">
        <v>0</v>
      </c>
      <c r="L670" s="34">
        <v>0</v>
      </c>
      <c r="M670" s="49" t="s">
        <v>3484</v>
      </c>
      <c r="N670" s="50">
        <v>0</v>
      </c>
      <c r="O670" s="49" t="s">
        <v>3484</v>
      </c>
      <c r="P670" s="36">
        <v>0</v>
      </c>
      <c r="Q670" s="49"/>
      <c r="R670" s="49"/>
    </row>
    <row r="671" spans="1:18" x14ac:dyDescent="0.25">
      <c r="A671" s="4" t="s">
        <v>994</v>
      </c>
      <c r="B671" s="11" t="s">
        <v>1451</v>
      </c>
      <c r="C671" s="9" t="s">
        <v>707</v>
      </c>
      <c r="D671" s="9" t="s">
        <v>1457</v>
      </c>
      <c r="E671" s="6" t="s">
        <v>1461</v>
      </c>
      <c r="F671" s="7">
        <v>520</v>
      </c>
      <c r="G671" s="8" t="s">
        <v>3264</v>
      </c>
      <c r="H671" s="8" t="s">
        <v>3265</v>
      </c>
      <c r="I671" s="9">
        <v>1</v>
      </c>
      <c r="J671" s="9">
        <v>1</v>
      </c>
      <c r="K671" s="9">
        <v>0</v>
      </c>
      <c r="L671" s="34">
        <v>0</v>
      </c>
      <c r="M671" s="49" t="s">
        <v>3484</v>
      </c>
      <c r="N671" s="50">
        <v>0</v>
      </c>
      <c r="O671" s="49" t="s">
        <v>3484</v>
      </c>
      <c r="P671" s="36">
        <v>0</v>
      </c>
      <c r="Q671" s="49"/>
      <c r="R671" s="49"/>
    </row>
    <row r="672" spans="1:18" x14ac:dyDescent="0.25">
      <c r="A672" s="4" t="s">
        <v>852</v>
      </c>
      <c r="B672" s="5" t="s">
        <v>1449</v>
      </c>
      <c r="C672" s="9" t="s">
        <v>604</v>
      </c>
      <c r="D672" s="9" t="s">
        <v>1457</v>
      </c>
      <c r="E672" s="6" t="s">
        <v>1461</v>
      </c>
      <c r="F672" s="7">
        <v>253</v>
      </c>
      <c r="G672" s="8" t="s">
        <v>3038</v>
      </c>
      <c r="H672" s="8" t="s">
        <v>3039</v>
      </c>
      <c r="I672" s="9">
        <v>1</v>
      </c>
      <c r="J672" s="9">
        <v>1</v>
      </c>
      <c r="K672" s="9">
        <v>0</v>
      </c>
      <c r="L672" s="34">
        <v>0</v>
      </c>
      <c r="M672" s="49" t="s">
        <v>3484</v>
      </c>
      <c r="N672" s="50">
        <v>0</v>
      </c>
      <c r="O672" s="49" t="s">
        <v>3484</v>
      </c>
      <c r="P672" s="36">
        <v>0</v>
      </c>
      <c r="Q672" s="49"/>
      <c r="R672" s="49"/>
    </row>
    <row r="673" spans="1:18" x14ac:dyDescent="0.25">
      <c r="A673" s="4" t="s">
        <v>852</v>
      </c>
      <c r="B673" s="5" t="s">
        <v>1449</v>
      </c>
      <c r="C673" s="9" t="s">
        <v>603</v>
      </c>
      <c r="D673" s="9" t="s">
        <v>1457</v>
      </c>
      <c r="E673" s="6" t="s">
        <v>1461</v>
      </c>
      <c r="F673" s="7">
        <v>252</v>
      </c>
      <c r="G673" s="8" t="s">
        <v>3036</v>
      </c>
      <c r="H673" s="8" t="s">
        <v>3037</v>
      </c>
      <c r="I673" s="9">
        <v>1</v>
      </c>
      <c r="J673" s="9">
        <v>1</v>
      </c>
      <c r="K673" s="9">
        <v>0</v>
      </c>
      <c r="L673" s="34">
        <v>0</v>
      </c>
      <c r="M673" s="49" t="s">
        <v>3484</v>
      </c>
      <c r="N673" s="50">
        <v>0</v>
      </c>
      <c r="O673" s="49" t="s">
        <v>3484</v>
      </c>
      <c r="P673" s="36">
        <v>0</v>
      </c>
      <c r="Q673" s="49"/>
      <c r="R673" s="49"/>
    </row>
    <row r="674" spans="1:18" x14ac:dyDescent="0.25">
      <c r="A674" s="4" t="s">
        <v>852</v>
      </c>
      <c r="B674" s="5" t="s">
        <v>1449</v>
      </c>
      <c r="C674" s="9" t="s">
        <v>605</v>
      </c>
      <c r="D674" s="9" t="s">
        <v>1458</v>
      </c>
      <c r="E674" s="6" t="s">
        <v>1461</v>
      </c>
      <c r="F674" s="7">
        <v>254</v>
      </c>
      <c r="G674" s="8" t="s">
        <v>3040</v>
      </c>
      <c r="H674" s="8" t="s">
        <v>3041</v>
      </c>
      <c r="I674" s="9">
        <v>1</v>
      </c>
      <c r="J674" s="9">
        <v>1</v>
      </c>
      <c r="K674" s="9">
        <v>0</v>
      </c>
      <c r="L674" s="34">
        <v>0</v>
      </c>
      <c r="M674" s="49" t="s">
        <v>3484</v>
      </c>
      <c r="N674" s="50">
        <v>0</v>
      </c>
      <c r="O674" s="49" t="s">
        <v>3484</v>
      </c>
      <c r="P674" s="36">
        <v>0</v>
      </c>
      <c r="Q674" s="49"/>
      <c r="R674" s="49"/>
    </row>
    <row r="675" spans="1:18" x14ac:dyDescent="0.25">
      <c r="A675" s="4" t="s">
        <v>852</v>
      </c>
      <c r="B675" s="5" t="s">
        <v>1449</v>
      </c>
      <c r="C675" s="9" t="s">
        <v>607</v>
      </c>
      <c r="D675" s="9" t="s">
        <v>1457</v>
      </c>
      <c r="E675" s="6" t="s">
        <v>1461</v>
      </c>
      <c r="F675" s="7">
        <v>268</v>
      </c>
      <c r="G675" s="8" t="s">
        <v>3044</v>
      </c>
      <c r="H675" s="8" t="s">
        <v>3045</v>
      </c>
      <c r="I675" s="9">
        <v>1</v>
      </c>
      <c r="J675" s="9">
        <v>1</v>
      </c>
      <c r="K675" s="9">
        <v>0</v>
      </c>
      <c r="L675" s="34">
        <v>0</v>
      </c>
      <c r="M675" s="49" t="s">
        <v>3484</v>
      </c>
      <c r="N675" s="50">
        <v>0</v>
      </c>
      <c r="O675" s="49" t="s">
        <v>3484</v>
      </c>
      <c r="P675" s="36">
        <v>0</v>
      </c>
      <c r="Q675" s="49"/>
      <c r="R675" s="49"/>
    </row>
    <row r="676" spans="1:18" x14ac:dyDescent="0.25">
      <c r="A676" s="13" t="s">
        <v>852</v>
      </c>
      <c r="B676" s="17" t="s">
        <v>1449</v>
      </c>
      <c r="C676" s="9" t="s">
        <v>606</v>
      </c>
      <c r="D676" s="9" t="s">
        <v>1457</v>
      </c>
      <c r="E676" s="6" t="s">
        <v>1461</v>
      </c>
      <c r="F676" s="7">
        <v>262</v>
      </c>
      <c r="G676" s="11" t="s">
        <v>3042</v>
      </c>
      <c r="H676" s="13" t="s">
        <v>3043</v>
      </c>
      <c r="I676" s="12">
        <v>1</v>
      </c>
      <c r="J676" s="12">
        <v>1</v>
      </c>
      <c r="K676" s="9">
        <v>0</v>
      </c>
      <c r="L676" s="34">
        <v>0</v>
      </c>
      <c r="M676" s="49" t="s">
        <v>3484</v>
      </c>
      <c r="N676" s="50">
        <v>0</v>
      </c>
      <c r="O676" s="49" t="s">
        <v>3484</v>
      </c>
      <c r="P676" s="36">
        <v>0</v>
      </c>
      <c r="Q676" s="49"/>
      <c r="R676" s="49"/>
    </row>
    <row r="677" spans="1:18" x14ac:dyDescent="0.25">
      <c r="A677" s="4" t="s">
        <v>851</v>
      </c>
      <c r="B677" s="5" t="s">
        <v>1449</v>
      </c>
      <c r="C677" s="9" t="s">
        <v>593</v>
      </c>
      <c r="D677" s="9" t="s">
        <v>1457</v>
      </c>
      <c r="E677" s="6" t="s">
        <v>1461</v>
      </c>
      <c r="F677" s="7">
        <v>211</v>
      </c>
      <c r="G677" s="8" t="s">
        <v>3006</v>
      </c>
      <c r="H677" s="8" t="s">
        <v>3007</v>
      </c>
      <c r="I677" s="9">
        <v>1</v>
      </c>
      <c r="J677" s="9">
        <v>1</v>
      </c>
      <c r="K677" s="9">
        <v>0</v>
      </c>
      <c r="L677" s="34">
        <v>0</v>
      </c>
      <c r="M677" s="49" t="s">
        <v>3484</v>
      </c>
      <c r="N677" s="50">
        <v>0</v>
      </c>
      <c r="O677" s="49" t="s">
        <v>3484</v>
      </c>
      <c r="P677" s="36">
        <v>0</v>
      </c>
      <c r="Q677" s="49"/>
      <c r="R677" s="49"/>
    </row>
    <row r="678" spans="1:18" x14ac:dyDescent="0.25">
      <c r="A678" s="4" t="s">
        <v>851</v>
      </c>
      <c r="B678" s="5" t="s">
        <v>1449</v>
      </c>
      <c r="C678" s="9" t="s">
        <v>597</v>
      </c>
      <c r="D678" s="9" t="s">
        <v>1457</v>
      </c>
      <c r="E678" s="6" t="s">
        <v>1461</v>
      </c>
      <c r="F678" s="7">
        <v>230</v>
      </c>
      <c r="G678" s="8" t="s">
        <v>3020</v>
      </c>
      <c r="H678" s="8" t="s">
        <v>3021</v>
      </c>
      <c r="I678" s="9">
        <v>1</v>
      </c>
      <c r="J678" s="9">
        <v>1</v>
      </c>
      <c r="K678" s="9">
        <v>0</v>
      </c>
      <c r="L678" s="34">
        <v>0</v>
      </c>
      <c r="M678" s="49" t="s">
        <v>3484</v>
      </c>
      <c r="N678" s="50">
        <v>0</v>
      </c>
      <c r="O678" s="49" t="s">
        <v>3484</v>
      </c>
      <c r="P678" s="36">
        <v>0</v>
      </c>
      <c r="Q678" s="49"/>
      <c r="R678" s="49"/>
    </row>
    <row r="679" spans="1:18" x14ac:dyDescent="0.25">
      <c r="A679" s="4" t="s">
        <v>851</v>
      </c>
      <c r="B679" s="5" t="s">
        <v>1449</v>
      </c>
      <c r="C679" s="9" t="s">
        <v>601</v>
      </c>
      <c r="D679" s="9" t="s">
        <v>1457</v>
      </c>
      <c r="E679" s="6" t="s">
        <v>1461</v>
      </c>
      <c r="F679" s="7">
        <v>245</v>
      </c>
      <c r="G679" s="8" t="s">
        <v>3032</v>
      </c>
      <c r="H679" s="8" t="s">
        <v>3033</v>
      </c>
      <c r="I679" s="9">
        <v>1</v>
      </c>
      <c r="J679" s="9">
        <v>1</v>
      </c>
      <c r="K679" s="9">
        <v>0</v>
      </c>
      <c r="L679" s="34">
        <v>0</v>
      </c>
      <c r="M679" s="49" t="s">
        <v>3484</v>
      </c>
      <c r="N679" s="50">
        <v>0</v>
      </c>
      <c r="O679" s="49" t="s">
        <v>3484</v>
      </c>
      <c r="P679" s="36">
        <v>0</v>
      </c>
      <c r="Q679" s="49"/>
      <c r="R679" s="49"/>
    </row>
    <row r="680" spans="1:18" x14ac:dyDescent="0.25">
      <c r="A680" s="4" t="s">
        <v>851</v>
      </c>
      <c r="B680" s="5" t="s">
        <v>1449</v>
      </c>
      <c r="C680" s="9" t="s">
        <v>596</v>
      </c>
      <c r="D680" s="9" t="s">
        <v>1457</v>
      </c>
      <c r="E680" s="6" t="s">
        <v>1461</v>
      </c>
      <c r="F680" s="7">
        <v>216</v>
      </c>
      <c r="G680" s="8" t="s">
        <v>3016</v>
      </c>
      <c r="H680" s="8" t="s">
        <v>3017</v>
      </c>
      <c r="I680" s="9">
        <v>1</v>
      </c>
      <c r="J680" s="9">
        <v>1</v>
      </c>
      <c r="K680" s="9">
        <v>0</v>
      </c>
      <c r="L680" s="34">
        <v>0</v>
      </c>
      <c r="M680" s="49" t="s">
        <v>3484</v>
      </c>
      <c r="N680" s="50">
        <v>0</v>
      </c>
      <c r="O680" s="49" t="s">
        <v>3484</v>
      </c>
      <c r="P680" s="36">
        <v>0</v>
      </c>
      <c r="Q680" s="49"/>
      <c r="R680" s="49"/>
    </row>
    <row r="681" spans="1:18" x14ac:dyDescent="0.25">
      <c r="A681" s="4" t="s">
        <v>851</v>
      </c>
      <c r="B681" s="5" t="s">
        <v>1449</v>
      </c>
      <c r="C681" s="9" t="s">
        <v>592</v>
      </c>
      <c r="D681" s="9" t="s">
        <v>1457</v>
      </c>
      <c r="E681" s="6" t="s">
        <v>1461</v>
      </c>
      <c r="F681" s="7">
        <v>209</v>
      </c>
      <c r="G681" s="8" t="s">
        <v>3002</v>
      </c>
      <c r="H681" s="8" t="s">
        <v>3003</v>
      </c>
      <c r="I681" s="9">
        <v>1</v>
      </c>
      <c r="J681" s="9">
        <v>1</v>
      </c>
      <c r="K681" s="9">
        <v>0</v>
      </c>
      <c r="L681" s="34">
        <v>0</v>
      </c>
      <c r="M681" s="49" t="s">
        <v>3484</v>
      </c>
      <c r="N681" s="50">
        <v>0</v>
      </c>
      <c r="O681" s="49" t="s">
        <v>3484</v>
      </c>
      <c r="P681" s="36">
        <v>0</v>
      </c>
      <c r="Q681" s="49"/>
      <c r="R681" s="49"/>
    </row>
    <row r="682" spans="1:18" x14ac:dyDescent="0.25">
      <c r="A682" s="4" t="s">
        <v>851</v>
      </c>
      <c r="B682" s="5" t="s">
        <v>1449</v>
      </c>
      <c r="C682" s="9" t="s">
        <v>599</v>
      </c>
      <c r="D682" s="9" t="s">
        <v>1457</v>
      </c>
      <c r="E682" s="6" t="s">
        <v>1461</v>
      </c>
      <c r="F682" s="7">
        <v>238</v>
      </c>
      <c r="G682" s="8" t="s">
        <v>3026</v>
      </c>
      <c r="H682" s="8" t="s">
        <v>3027</v>
      </c>
      <c r="I682" s="9">
        <v>1</v>
      </c>
      <c r="J682" s="9">
        <v>1</v>
      </c>
      <c r="K682" s="9">
        <v>0</v>
      </c>
      <c r="L682" s="34">
        <v>0</v>
      </c>
      <c r="M682" s="49" t="s">
        <v>3484</v>
      </c>
      <c r="N682" s="50">
        <v>0</v>
      </c>
      <c r="O682" s="49" t="s">
        <v>3484</v>
      </c>
      <c r="P682" s="36">
        <v>0</v>
      </c>
      <c r="Q682" s="49"/>
      <c r="R682" s="49"/>
    </row>
    <row r="683" spans="1:18" x14ac:dyDescent="0.25">
      <c r="A683" s="4" t="s">
        <v>851</v>
      </c>
      <c r="B683" s="5" t="s">
        <v>1449</v>
      </c>
      <c r="C683" s="9" t="s">
        <v>590</v>
      </c>
      <c r="D683" s="9" t="s">
        <v>1457</v>
      </c>
      <c r="E683" s="6" t="s">
        <v>1461</v>
      </c>
      <c r="F683" s="7">
        <v>187</v>
      </c>
      <c r="G683" s="8" t="s">
        <v>2996</v>
      </c>
      <c r="H683" s="8" t="s">
        <v>2997</v>
      </c>
      <c r="I683" s="9">
        <v>1</v>
      </c>
      <c r="J683" s="9">
        <v>1</v>
      </c>
      <c r="K683" s="9">
        <v>0</v>
      </c>
      <c r="L683" s="34">
        <v>0</v>
      </c>
      <c r="M683" s="49" t="s">
        <v>3484</v>
      </c>
      <c r="N683" s="50">
        <v>0</v>
      </c>
      <c r="O683" s="49" t="s">
        <v>3484</v>
      </c>
      <c r="P683" s="36">
        <v>0</v>
      </c>
      <c r="Q683" s="49"/>
      <c r="R683" s="49"/>
    </row>
    <row r="684" spans="1:18" x14ac:dyDescent="0.25">
      <c r="A684" s="4" t="s">
        <v>851</v>
      </c>
      <c r="B684" s="5" t="s">
        <v>1449</v>
      </c>
      <c r="C684" s="9" t="s">
        <v>591</v>
      </c>
      <c r="D684" s="9" t="s">
        <v>1457</v>
      </c>
      <c r="E684" s="6" t="s">
        <v>1461</v>
      </c>
      <c r="F684" s="7">
        <v>198</v>
      </c>
      <c r="G684" s="8" t="s">
        <v>2998</v>
      </c>
      <c r="H684" s="8" t="s">
        <v>2999</v>
      </c>
      <c r="I684" s="9">
        <v>1</v>
      </c>
      <c r="J684" s="9">
        <v>1</v>
      </c>
      <c r="K684" s="9">
        <v>0</v>
      </c>
      <c r="L684" s="34">
        <v>0</v>
      </c>
      <c r="M684" s="49" t="s">
        <v>3484</v>
      </c>
      <c r="N684" s="50">
        <v>0</v>
      </c>
      <c r="O684" s="49" t="s">
        <v>3484</v>
      </c>
      <c r="P684" s="36">
        <v>0</v>
      </c>
      <c r="Q684" s="49"/>
      <c r="R684" s="49"/>
    </row>
    <row r="685" spans="1:18" x14ac:dyDescent="0.25">
      <c r="A685" s="4" t="s">
        <v>851</v>
      </c>
      <c r="B685" s="5" t="s">
        <v>1449</v>
      </c>
      <c r="C685" s="9" t="s">
        <v>598</v>
      </c>
      <c r="D685" s="9" t="s">
        <v>1457</v>
      </c>
      <c r="E685" s="6" t="s">
        <v>1461</v>
      </c>
      <c r="F685" s="7">
        <v>236</v>
      </c>
      <c r="G685" s="8" t="s">
        <v>3022</v>
      </c>
      <c r="H685" s="8" t="s">
        <v>3023</v>
      </c>
      <c r="I685" s="9">
        <v>1</v>
      </c>
      <c r="J685" s="9">
        <v>1</v>
      </c>
      <c r="K685" s="9">
        <v>0</v>
      </c>
      <c r="L685" s="34">
        <v>0</v>
      </c>
      <c r="M685" s="49" t="s">
        <v>3484</v>
      </c>
      <c r="N685" s="50">
        <v>0</v>
      </c>
      <c r="O685" s="49" t="s">
        <v>3484</v>
      </c>
      <c r="P685" s="36">
        <v>0</v>
      </c>
      <c r="Q685" s="49"/>
      <c r="R685" s="49"/>
    </row>
    <row r="686" spans="1:18" x14ac:dyDescent="0.25">
      <c r="A686" s="4" t="s">
        <v>851</v>
      </c>
      <c r="B686" s="5" t="s">
        <v>1449</v>
      </c>
      <c r="C686" s="9" t="s">
        <v>600</v>
      </c>
      <c r="D686" s="9" t="s">
        <v>1457</v>
      </c>
      <c r="E686" s="6" t="s">
        <v>1461</v>
      </c>
      <c r="F686" s="7">
        <v>242</v>
      </c>
      <c r="G686" s="8" t="s">
        <v>3028</v>
      </c>
      <c r="H686" s="8" t="s">
        <v>3029</v>
      </c>
      <c r="I686" s="9">
        <v>1</v>
      </c>
      <c r="J686" s="9">
        <v>1</v>
      </c>
      <c r="K686" s="9">
        <v>0</v>
      </c>
      <c r="L686" s="34">
        <v>0</v>
      </c>
      <c r="M686" s="49" t="s">
        <v>3484</v>
      </c>
      <c r="N686" s="50">
        <v>0</v>
      </c>
      <c r="O686" s="49" t="s">
        <v>3484</v>
      </c>
      <c r="P686" s="36">
        <v>0</v>
      </c>
      <c r="Q686" s="49"/>
      <c r="R686" s="49"/>
    </row>
    <row r="687" spans="1:18" x14ac:dyDescent="0.25">
      <c r="A687" s="4" t="s">
        <v>851</v>
      </c>
      <c r="B687" s="5" t="s">
        <v>1449</v>
      </c>
      <c r="C687" s="9" t="s">
        <v>602</v>
      </c>
      <c r="D687" s="9" t="s">
        <v>1457</v>
      </c>
      <c r="E687" s="6" t="s">
        <v>1461</v>
      </c>
      <c r="F687" s="7">
        <v>248</v>
      </c>
      <c r="G687" s="11" t="s">
        <v>3034</v>
      </c>
      <c r="H687" s="4" t="s">
        <v>3035</v>
      </c>
      <c r="I687" s="12">
        <v>1</v>
      </c>
      <c r="J687" s="12">
        <v>1</v>
      </c>
      <c r="K687" s="9">
        <v>0</v>
      </c>
      <c r="L687" s="34">
        <v>0</v>
      </c>
      <c r="M687" s="49" t="s">
        <v>3484</v>
      </c>
      <c r="N687" s="50">
        <v>0</v>
      </c>
      <c r="O687" s="49" t="s">
        <v>3484</v>
      </c>
      <c r="P687" s="36">
        <v>0</v>
      </c>
      <c r="Q687" s="49"/>
      <c r="R687" s="49"/>
    </row>
    <row r="688" spans="1:18" x14ac:dyDescent="0.25">
      <c r="A688" s="4" t="s">
        <v>1009</v>
      </c>
      <c r="B688" s="11" t="s">
        <v>1451</v>
      </c>
      <c r="C688" s="9" t="s">
        <v>761</v>
      </c>
      <c r="D688" s="9" t="s">
        <v>1457</v>
      </c>
      <c r="E688" s="6" t="s">
        <v>1461</v>
      </c>
      <c r="F688" s="7">
        <v>902</v>
      </c>
      <c r="G688" s="18" t="s">
        <v>3390</v>
      </c>
      <c r="H688" s="11" t="s">
        <v>3391</v>
      </c>
      <c r="I688" s="9">
        <v>1</v>
      </c>
      <c r="J688" s="12">
        <v>1</v>
      </c>
      <c r="K688" s="9">
        <v>0</v>
      </c>
      <c r="L688" s="34">
        <v>0</v>
      </c>
      <c r="M688" s="49" t="s">
        <v>3484</v>
      </c>
      <c r="N688" s="50">
        <v>0</v>
      </c>
      <c r="O688" s="49" t="s">
        <v>3484</v>
      </c>
      <c r="P688" s="36">
        <v>0</v>
      </c>
      <c r="Q688" s="49"/>
      <c r="R688" s="49"/>
    </row>
    <row r="689" spans="1:18" x14ac:dyDescent="0.25">
      <c r="A689" s="4" t="s">
        <v>810</v>
      </c>
      <c r="B689" s="5" t="s">
        <v>1449</v>
      </c>
      <c r="C689" s="9" t="s">
        <v>570</v>
      </c>
      <c r="D689" s="9" t="s">
        <v>1457</v>
      </c>
      <c r="E689" s="6" t="s">
        <v>1461</v>
      </c>
      <c r="F689" s="7">
        <v>64</v>
      </c>
      <c r="G689" s="8" t="s">
        <v>2952</v>
      </c>
      <c r="H689" s="8" t="s">
        <v>2953</v>
      </c>
      <c r="I689" s="9">
        <v>1</v>
      </c>
      <c r="J689" s="9">
        <v>1</v>
      </c>
      <c r="K689" s="9">
        <v>0</v>
      </c>
      <c r="L689" s="34">
        <v>0</v>
      </c>
      <c r="M689" s="49" t="s">
        <v>3484</v>
      </c>
      <c r="N689" s="50">
        <v>0</v>
      </c>
      <c r="O689" s="49" t="s">
        <v>3484</v>
      </c>
      <c r="P689" s="36">
        <v>0</v>
      </c>
      <c r="Q689" s="49"/>
      <c r="R689" s="49"/>
    </row>
    <row r="690" spans="1:18" x14ac:dyDescent="0.25">
      <c r="A690" s="4" t="s">
        <v>823</v>
      </c>
      <c r="B690" s="5" t="s">
        <v>1449</v>
      </c>
      <c r="C690" s="9" t="s">
        <v>582</v>
      </c>
      <c r="D690" s="9" t="s">
        <v>1457</v>
      </c>
      <c r="E690" s="6" t="s">
        <v>1461</v>
      </c>
      <c r="F690" s="7">
        <v>129</v>
      </c>
      <c r="G690" s="8" t="s">
        <v>2980</v>
      </c>
      <c r="H690" s="8" t="s">
        <v>2981</v>
      </c>
      <c r="I690" s="9">
        <v>1</v>
      </c>
      <c r="J690" s="9">
        <v>1</v>
      </c>
      <c r="K690" s="9">
        <v>0</v>
      </c>
      <c r="L690" s="34">
        <v>0</v>
      </c>
      <c r="M690" s="49" t="s">
        <v>3484</v>
      </c>
      <c r="N690" s="50">
        <v>0</v>
      </c>
      <c r="O690" s="49" t="s">
        <v>3484</v>
      </c>
      <c r="P690" s="36">
        <v>0</v>
      </c>
      <c r="Q690" s="49"/>
      <c r="R690" s="49"/>
    </row>
    <row r="691" spans="1:18" x14ac:dyDescent="0.25">
      <c r="A691" s="4" t="s">
        <v>971</v>
      </c>
      <c r="B691" s="11" t="s">
        <v>1451</v>
      </c>
      <c r="C691" s="9" t="s">
        <v>773</v>
      </c>
      <c r="D691" s="9" t="s">
        <v>1457</v>
      </c>
      <c r="E691" s="6" t="s">
        <v>1461</v>
      </c>
      <c r="F691" s="7">
        <v>983</v>
      </c>
      <c r="G691" s="8" t="s">
        <v>3420</v>
      </c>
      <c r="H691" s="8" t="s">
        <v>3421</v>
      </c>
      <c r="I691" s="9">
        <v>1</v>
      </c>
      <c r="J691" s="9">
        <v>1</v>
      </c>
      <c r="K691" s="9">
        <v>0</v>
      </c>
      <c r="L691" s="34">
        <v>0</v>
      </c>
      <c r="M691" s="49" t="s">
        <v>3484</v>
      </c>
      <c r="N691" s="50">
        <v>0</v>
      </c>
      <c r="O691" s="49" t="s">
        <v>3484</v>
      </c>
      <c r="P691" s="36">
        <v>0</v>
      </c>
      <c r="Q691" s="49"/>
      <c r="R691" s="49"/>
    </row>
    <row r="692" spans="1:18" x14ac:dyDescent="0.25">
      <c r="A692" s="4" t="s">
        <v>971</v>
      </c>
      <c r="B692" s="11" t="s">
        <v>1451</v>
      </c>
      <c r="C692" s="9" t="s">
        <v>775</v>
      </c>
      <c r="D692" s="9" t="s">
        <v>1457</v>
      </c>
      <c r="E692" s="6" t="s">
        <v>1461</v>
      </c>
      <c r="F692" s="7">
        <v>986</v>
      </c>
      <c r="G692" s="8" t="s">
        <v>3424</v>
      </c>
      <c r="H692" s="8" t="s">
        <v>3425</v>
      </c>
      <c r="I692" s="9">
        <v>1</v>
      </c>
      <c r="J692" s="9">
        <v>1</v>
      </c>
      <c r="K692" s="9">
        <v>0</v>
      </c>
      <c r="L692" s="34">
        <v>0</v>
      </c>
      <c r="M692" s="49" t="s">
        <v>3484</v>
      </c>
      <c r="N692" s="50">
        <v>0</v>
      </c>
      <c r="O692" s="49" t="s">
        <v>3484</v>
      </c>
      <c r="P692" s="36">
        <v>0</v>
      </c>
      <c r="Q692" s="49"/>
      <c r="R692" s="49"/>
    </row>
    <row r="693" spans="1:18" x14ac:dyDescent="0.25">
      <c r="A693" s="4" t="s">
        <v>971</v>
      </c>
      <c r="B693" s="11" t="s">
        <v>1451</v>
      </c>
      <c r="C693" s="9" t="s">
        <v>774</v>
      </c>
      <c r="D693" s="9" t="s">
        <v>1457</v>
      </c>
      <c r="E693" s="6" t="s">
        <v>1461</v>
      </c>
      <c r="F693" s="7">
        <v>984</v>
      </c>
      <c r="G693" s="8" t="s">
        <v>3422</v>
      </c>
      <c r="H693" s="8" t="s">
        <v>3423</v>
      </c>
      <c r="I693" s="9">
        <v>1</v>
      </c>
      <c r="J693" s="9">
        <v>1</v>
      </c>
      <c r="K693" s="9">
        <v>0</v>
      </c>
      <c r="L693" s="34">
        <v>0</v>
      </c>
      <c r="M693" s="49" t="s">
        <v>3484</v>
      </c>
      <c r="N693" s="50">
        <v>0</v>
      </c>
      <c r="O693" s="49" t="s">
        <v>3484</v>
      </c>
      <c r="P693" s="36">
        <v>0</v>
      </c>
      <c r="Q693" s="49"/>
      <c r="R693" s="49"/>
    </row>
    <row r="694" spans="1:18" x14ac:dyDescent="0.25">
      <c r="A694" s="4" t="s">
        <v>971</v>
      </c>
      <c r="B694" s="11" t="s">
        <v>1451</v>
      </c>
      <c r="C694" s="9" t="s">
        <v>770</v>
      </c>
      <c r="D694" s="9" t="s">
        <v>1457</v>
      </c>
      <c r="E694" s="6" t="s">
        <v>1461</v>
      </c>
      <c r="F694" s="7">
        <v>977</v>
      </c>
      <c r="G694" s="8" t="s">
        <v>3414</v>
      </c>
      <c r="H694" s="8" t="s">
        <v>3415</v>
      </c>
      <c r="I694" s="9">
        <v>1</v>
      </c>
      <c r="J694" s="9">
        <v>1</v>
      </c>
      <c r="K694" s="9">
        <v>0</v>
      </c>
      <c r="L694" s="34">
        <v>0</v>
      </c>
      <c r="M694" s="49" t="s">
        <v>3484</v>
      </c>
      <c r="N694" s="50">
        <v>0</v>
      </c>
      <c r="O694" s="49" t="s">
        <v>3484</v>
      </c>
      <c r="P694" s="36">
        <v>0</v>
      </c>
      <c r="Q694" s="49"/>
      <c r="R694" s="49"/>
    </row>
    <row r="695" spans="1:18" x14ac:dyDescent="0.25">
      <c r="A695" s="4" t="s">
        <v>971</v>
      </c>
      <c r="B695" s="11" t="s">
        <v>1451</v>
      </c>
      <c r="C695" s="9" t="s">
        <v>772</v>
      </c>
      <c r="D695" s="9" t="s">
        <v>1457</v>
      </c>
      <c r="E695" s="6" t="s">
        <v>1461</v>
      </c>
      <c r="F695" s="7">
        <v>982</v>
      </c>
      <c r="G695" s="18" t="s">
        <v>3418</v>
      </c>
      <c r="H695" s="11" t="s">
        <v>3419</v>
      </c>
      <c r="I695" s="12">
        <v>1</v>
      </c>
      <c r="J695" s="12">
        <v>1</v>
      </c>
      <c r="K695" s="9">
        <v>0</v>
      </c>
      <c r="L695" s="34">
        <v>0</v>
      </c>
      <c r="M695" s="49" t="s">
        <v>3484</v>
      </c>
      <c r="N695" s="50">
        <v>0</v>
      </c>
      <c r="O695" s="49" t="s">
        <v>3484</v>
      </c>
      <c r="P695" s="36">
        <v>0</v>
      </c>
      <c r="Q695" s="49"/>
      <c r="R695" s="49"/>
    </row>
    <row r="696" spans="1:18" x14ac:dyDescent="0.25">
      <c r="A696" s="4" t="s">
        <v>1012</v>
      </c>
      <c r="B696" s="11" t="s">
        <v>1451</v>
      </c>
      <c r="C696" s="9" t="s">
        <v>776</v>
      </c>
      <c r="D696" s="9" t="s">
        <v>1457</v>
      </c>
      <c r="E696" s="6" t="s">
        <v>1461</v>
      </c>
      <c r="F696" s="7">
        <v>987</v>
      </c>
      <c r="G696" s="8" t="s">
        <v>3426</v>
      </c>
      <c r="H696" s="8" t="s">
        <v>3427</v>
      </c>
      <c r="I696" s="9">
        <v>1</v>
      </c>
      <c r="J696" s="9">
        <v>1</v>
      </c>
      <c r="K696" s="9">
        <v>0</v>
      </c>
      <c r="L696" s="34">
        <v>0</v>
      </c>
      <c r="M696" s="49" t="s">
        <v>3484</v>
      </c>
      <c r="N696" s="50">
        <v>0</v>
      </c>
      <c r="O696" s="49" t="s">
        <v>3484</v>
      </c>
      <c r="P696" s="36">
        <v>0</v>
      </c>
      <c r="Q696" s="49"/>
      <c r="R696" s="49"/>
    </row>
    <row r="697" spans="1:18" x14ac:dyDescent="0.25">
      <c r="A697" s="4" t="s">
        <v>1015</v>
      </c>
      <c r="B697" s="11" t="s">
        <v>1451</v>
      </c>
      <c r="C697" s="9" t="s">
        <v>779</v>
      </c>
      <c r="D697" s="9" t="s">
        <v>1457</v>
      </c>
      <c r="E697" s="6" t="s">
        <v>1461</v>
      </c>
      <c r="F697" s="7">
        <v>990</v>
      </c>
      <c r="G697" s="8" t="s">
        <v>3432</v>
      </c>
      <c r="H697" s="8" t="s">
        <v>3433</v>
      </c>
      <c r="I697" s="9">
        <v>1</v>
      </c>
      <c r="J697" s="9">
        <v>1</v>
      </c>
      <c r="K697" s="9">
        <v>0</v>
      </c>
      <c r="L697" s="34">
        <v>0</v>
      </c>
      <c r="M697" s="49" t="s">
        <v>3484</v>
      </c>
      <c r="N697" s="50">
        <v>0</v>
      </c>
      <c r="O697" s="49" t="s">
        <v>3484</v>
      </c>
      <c r="P697" s="36">
        <v>0</v>
      </c>
      <c r="Q697" s="49"/>
      <c r="R697" s="49"/>
    </row>
    <row r="698" spans="1:18" x14ac:dyDescent="0.25">
      <c r="A698" s="4" t="s">
        <v>1014</v>
      </c>
      <c r="B698" s="11" t="s">
        <v>1451</v>
      </c>
      <c r="C698" s="9" t="s">
        <v>778</v>
      </c>
      <c r="D698" s="9" t="s">
        <v>1457</v>
      </c>
      <c r="E698" s="6" t="s">
        <v>1461</v>
      </c>
      <c r="F698" s="7">
        <v>989</v>
      </c>
      <c r="G698" s="8" t="s">
        <v>3430</v>
      </c>
      <c r="H698" s="8" t="s">
        <v>3431</v>
      </c>
      <c r="I698" s="9">
        <v>1</v>
      </c>
      <c r="J698" s="9">
        <v>1</v>
      </c>
      <c r="K698" s="9">
        <v>0</v>
      </c>
      <c r="L698" s="34">
        <v>0</v>
      </c>
      <c r="M698" s="49" t="s">
        <v>3484</v>
      </c>
      <c r="N698" s="50">
        <v>0</v>
      </c>
      <c r="O698" s="49" t="s">
        <v>3484</v>
      </c>
      <c r="P698" s="36">
        <v>0</v>
      </c>
      <c r="Q698" s="49"/>
      <c r="R698" s="49"/>
    </row>
    <row r="699" spans="1:18" x14ac:dyDescent="0.25">
      <c r="A699" s="4" t="s">
        <v>1016</v>
      </c>
      <c r="B699" s="11" t="s">
        <v>1451</v>
      </c>
      <c r="C699" s="9" t="s">
        <v>780</v>
      </c>
      <c r="D699" s="9" t="s">
        <v>1457</v>
      </c>
      <c r="E699" s="6" t="s">
        <v>1461</v>
      </c>
      <c r="F699" s="7">
        <v>992</v>
      </c>
      <c r="G699" s="8" t="s">
        <v>3436</v>
      </c>
      <c r="H699" s="8" t="s">
        <v>3437</v>
      </c>
      <c r="I699" s="9">
        <v>1</v>
      </c>
      <c r="J699" s="9">
        <v>1</v>
      </c>
      <c r="K699" s="9">
        <v>0</v>
      </c>
      <c r="L699" s="34">
        <v>0</v>
      </c>
      <c r="M699" s="49" t="s">
        <v>3484</v>
      </c>
      <c r="N699" s="50">
        <v>0</v>
      </c>
      <c r="O699" s="49" t="s">
        <v>3484</v>
      </c>
      <c r="P699" s="36">
        <v>0</v>
      </c>
      <c r="Q699" s="49"/>
      <c r="R699" s="49"/>
    </row>
    <row r="700" spans="1:18" x14ac:dyDescent="0.25">
      <c r="A700" s="4" t="s">
        <v>1013</v>
      </c>
      <c r="B700" s="11" t="s">
        <v>1451</v>
      </c>
      <c r="C700" s="9" t="s">
        <v>777</v>
      </c>
      <c r="D700" s="9" t="s">
        <v>1457</v>
      </c>
      <c r="E700" s="6" t="s">
        <v>1461</v>
      </c>
      <c r="F700" s="7">
        <v>988</v>
      </c>
      <c r="G700" s="18" t="s">
        <v>3428</v>
      </c>
      <c r="H700" s="11" t="s">
        <v>3429</v>
      </c>
      <c r="I700" s="12">
        <v>1</v>
      </c>
      <c r="J700" s="12">
        <v>1</v>
      </c>
      <c r="K700" s="9">
        <v>0</v>
      </c>
      <c r="L700" s="34">
        <v>0</v>
      </c>
      <c r="M700" s="49" t="s">
        <v>3484</v>
      </c>
      <c r="N700" s="50">
        <v>0</v>
      </c>
      <c r="O700" s="49" t="s">
        <v>3484</v>
      </c>
      <c r="P700" s="36">
        <v>0</v>
      </c>
      <c r="Q700" s="49"/>
      <c r="R700" s="49"/>
    </row>
    <row r="701" spans="1:18" x14ac:dyDescent="0.25">
      <c r="A701" s="14" t="s">
        <v>1011</v>
      </c>
      <c r="B701" s="11" t="s">
        <v>1451</v>
      </c>
      <c r="C701" s="9" t="s">
        <v>771</v>
      </c>
      <c r="D701" s="9" t="s">
        <v>1457</v>
      </c>
      <c r="E701" s="6" t="s">
        <v>1461</v>
      </c>
      <c r="F701" s="7">
        <v>981</v>
      </c>
      <c r="G701" s="14" t="s">
        <v>3416</v>
      </c>
      <c r="H701" s="14" t="s">
        <v>3417</v>
      </c>
      <c r="I701" s="9">
        <v>1</v>
      </c>
      <c r="J701" s="9">
        <v>1</v>
      </c>
      <c r="K701" s="15">
        <v>0</v>
      </c>
      <c r="L701" s="34">
        <v>0</v>
      </c>
      <c r="M701" s="49" t="s">
        <v>3484</v>
      </c>
      <c r="N701" s="50">
        <v>0</v>
      </c>
      <c r="O701" s="49" t="s">
        <v>3484</v>
      </c>
      <c r="P701" s="36">
        <v>0</v>
      </c>
      <c r="Q701" s="49"/>
      <c r="R701" s="49"/>
    </row>
    <row r="702" spans="1:18" x14ac:dyDescent="0.25">
      <c r="A702" s="4" t="s">
        <v>883</v>
      </c>
      <c r="B702" s="5" t="s">
        <v>1449</v>
      </c>
      <c r="C702" s="9" t="s">
        <v>725</v>
      </c>
      <c r="D702" s="9" t="s">
        <v>1457</v>
      </c>
      <c r="E702" s="6" t="s">
        <v>1461</v>
      </c>
      <c r="F702" s="7">
        <v>582</v>
      </c>
      <c r="G702" s="8" t="s">
        <v>3302</v>
      </c>
      <c r="H702" s="8" t="s">
        <v>3303</v>
      </c>
      <c r="I702" s="9">
        <v>1</v>
      </c>
      <c r="J702" s="9">
        <v>1</v>
      </c>
      <c r="K702" s="9">
        <v>0</v>
      </c>
      <c r="L702" s="34">
        <v>0</v>
      </c>
      <c r="M702" s="49" t="s">
        <v>3484</v>
      </c>
      <c r="N702" s="50">
        <v>0</v>
      </c>
      <c r="O702" s="49" t="s">
        <v>3484</v>
      </c>
      <c r="P702" s="36">
        <v>0</v>
      </c>
      <c r="Q702" s="49"/>
      <c r="R702" s="49"/>
    </row>
    <row r="703" spans="1:18" x14ac:dyDescent="0.25">
      <c r="A703" s="4" t="s">
        <v>883</v>
      </c>
      <c r="B703" s="5" t="s">
        <v>1449</v>
      </c>
      <c r="C703" s="9" t="s">
        <v>732</v>
      </c>
      <c r="D703" s="9" t="s">
        <v>1458</v>
      </c>
      <c r="E703" s="6" t="s">
        <v>1461</v>
      </c>
      <c r="F703" s="7">
        <v>602</v>
      </c>
      <c r="G703" s="8" t="s">
        <v>3320</v>
      </c>
      <c r="H703" s="8" t="s">
        <v>3321</v>
      </c>
      <c r="I703" s="9">
        <v>1</v>
      </c>
      <c r="J703" s="9">
        <v>1</v>
      </c>
      <c r="K703" s="9">
        <v>0</v>
      </c>
      <c r="L703" s="34">
        <v>0</v>
      </c>
      <c r="M703" s="49" t="s">
        <v>3484</v>
      </c>
      <c r="N703" s="50">
        <v>0</v>
      </c>
      <c r="O703" s="49" t="s">
        <v>3484</v>
      </c>
      <c r="P703" s="36">
        <v>0</v>
      </c>
      <c r="Q703" s="49"/>
      <c r="R703" s="49"/>
    </row>
    <row r="704" spans="1:18" x14ac:dyDescent="0.25">
      <c r="A704" s="4" t="s">
        <v>883</v>
      </c>
      <c r="B704" s="5" t="s">
        <v>1449</v>
      </c>
      <c r="C704" s="9" t="s">
        <v>728</v>
      </c>
      <c r="D704" s="9" t="s">
        <v>1457</v>
      </c>
      <c r="E704" s="6" t="s">
        <v>1461</v>
      </c>
      <c r="F704" s="7">
        <v>593</v>
      </c>
      <c r="G704" s="8" t="s">
        <v>3308</v>
      </c>
      <c r="H704" s="8" t="s">
        <v>3309</v>
      </c>
      <c r="I704" s="9">
        <v>1</v>
      </c>
      <c r="J704" s="9">
        <v>1</v>
      </c>
      <c r="K704" s="9">
        <v>0</v>
      </c>
      <c r="L704" s="34">
        <v>0</v>
      </c>
      <c r="M704" s="49" t="s">
        <v>3484</v>
      </c>
      <c r="N704" s="50">
        <v>0</v>
      </c>
      <c r="O704" s="49" t="s">
        <v>3484</v>
      </c>
      <c r="P704" s="36">
        <v>0</v>
      </c>
      <c r="Q704" s="49"/>
      <c r="R704" s="49"/>
    </row>
    <row r="705" spans="1:18" x14ac:dyDescent="0.25">
      <c r="A705" s="4" t="s">
        <v>883</v>
      </c>
      <c r="B705" s="5" t="s">
        <v>1449</v>
      </c>
      <c r="C705" s="9" t="s">
        <v>726</v>
      </c>
      <c r="D705" s="9" t="s">
        <v>1457</v>
      </c>
      <c r="E705" s="6" t="s">
        <v>1461</v>
      </c>
      <c r="F705" s="7">
        <v>585</v>
      </c>
      <c r="G705" s="8" t="s">
        <v>3304</v>
      </c>
      <c r="H705" s="8" t="s">
        <v>3305</v>
      </c>
      <c r="I705" s="9">
        <v>1</v>
      </c>
      <c r="J705" s="9">
        <v>1</v>
      </c>
      <c r="K705" s="9">
        <v>0</v>
      </c>
      <c r="L705" s="34">
        <v>0</v>
      </c>
      <c r="M705" s="49" t="s">
        <v>3484</v>
      </c>
      <c r="N705" s="50">
        <v>0</v>
      </c>
      <c r="O705" s="49" t="s">
        <v>3484</v>
      </c>
      <c r="P705" s="36">
        <v>0</v>
      </c>
      <c r="Q705" s="49"/>
      <c r="R705" s="49"/>
    </row>
    <row r="706" spans="1:18" x14ac:dyDescent="0.25">
      <c r="A706" s="4" t="s">
        <v>883</v>
      </c>
      <c r="B706" s="5" t="s">
        <v>1449</v>
      </c>
      <c r="C706" s="9" t="s">
        <v>729</v>
      </c>
      <c r="D706" s="9" t="s">
        <v>1458</v>
      </c>
      <c r="E706" s="6" t="s">
        <v>1461</v>
      </c>
      <c r="F706" s="7">
        <v>595</v>
      </c>
      <c r="G706" s="8" t="s">
        <v>3310</v>
      </c>
      <c r="H706" s="8" t="s">
        <v>3311</v>
      </c>
      <c r="I706" s="9">
        <v>1</v>
      </c>
      <c r="J706" s="9">
        <v>1</v>
      </c>
      <c r="K706" s="9">
        <v>0</v>
      </c>
      <c r="L706" s="34">
        <v>0</v>
      </c>
      <c r="M706" s="49" t="s">
        <v>3484</v>
      </c>
      <c r="N706" s="50">
        <v>0</v>
      </c>
      <c r="O706" s="49" t="s">
        <v>3484</v>
      </c>
      <c r="P706" s="36">
        <v>0</v>
      </c>
      <c r="Q706" s="49"/>
      <c r="R706" s="49"/>
    </row>
    <row r="707" spans="1:18" x14ac:dyDescent="0.25">
      <c r="A707" s="4" t="s">
        <v>883</v>
      </c>
      <c r="B707" s="5" t="s">
        <v>1449</v>
      </c>
      <c r="C707" s="9" t="s">
        <v>731</v>
      </c>
      <c r="D707" s="9" t="s">
        <v>1458</v>
      </c>
      <c r="E707" s="6" t="s">
        <v>1461</v>
      </c>
      <c r="F707" s="7">
        <v>601</v>
      </c>
      <c r="G707" s="8" t="s">
        <v>3318</v>
      </c>
      <c r="H707" s="8" t="s">
        <v>3319</v>
      </c>
      <c r="I707" s="9">
        <v>1</v>
      </c>
      <c r="J707" s="9">
        <v>1</v>
      </c>
      <c r="K707" s="9">
        <v>0</v>
      </c>
      <c r="L707" s="34">
        <v>0</v>
      </c>
      <c r="M707" s="49" t="s">
        <v>3484</v>
      </c>
      <c r="N707" s="50">
        <v>0</v>
      </c>
      <c r="O707" s="49" t="s">
        <v>3484</v>
      </c>
      <c r="P707" s="36">
        <v>0</v>
      </c>
      <c r="Q707" s="49"/>
      <c r="R707" s="49"/>
    </row>
    <row r="708" spans="1:18" x14ac:dyDescent="0.25">
      <c r="A708" s="4" t="s">
        <v>883</v>
      </c>
      <c r="B708" s="5" t="s">
        <v>1449</v>
      </c>
      <c r="C708" s="9" t="s">
        <v>727</v>
      </c>
      <c r="D708" s="9" t="s">
        <v>1457</v>
      </c>
      <c r="E708" s="6" t="s">
        <v>1461</v>
      </c>
      <c r="F708" s="7">
        <v>586</v>
      </c>
      <c r="G708" s="8" t="s">
        <v>3306</v>
      </c>
      <c r="H708" s="8" t="s">
        <v>3307</v>
      </c>
      <c r="I708" s="9">
        <v>1</v>
      </c>
      <c r="J708" s="9">
        <v>1</v>
      </c>
      <c r="K708" s="9">
        <v>0</v>
      </c>
      <c r="L708" s="34">
        <v>0</v>
      </c>
      <c r="M708" s="49" t="s">
        <v>3484</v>
      </c>
      <c r="N708" s="50">
        <v>0</v>
      </c>
      <c r="O708" s="49" t="s">
        <v>3484</v>
      </c>
      <c r="P708" s="36">
        <v>0</v>
      </c>
      <c r="Q708" s="49"/>
      <c r="R708" s="49"/>
    </row>
    <row r="709" spans="1:18" x14ac:dyDescent="0.25">
      <c r="A709" s="4" t="s">
        <v>883</v>
      </c>
      <c r="B709" s="5" t="s">
        <v>1449</v>
      </c>
      <c r="C709" s="9" t="s">
        <v>730</v>
      </c>
      <c r="D709" s="9" t="s">
        <v>1457</v>
      </c>
      <c r="E709" s="6" t="s">
        <v>1461</v>
      </c>
      <c r="F709" s="7">
        <v>599</v>
      </c>
      <c r="G709" s="11" t="s">
        <v>3314</v>
      </c>
      <c r="H709" s="4" t="s">
        <v>3315</v>
      </c>
      <c r="I709" s="12">
        <v>1</v>
      </c>
      <c r="J709" s="12">
        <v>1</v>
      </c>
      <c r="K709" s="9">
        <v>0</v>
      </c>
      <c r="L709" s="34">
        <v>0</v>
      </c>
      <c r="M709" s="49" t="s">
        <v>3484</v>
      </c>
      <c r="N709" s="50">
        <v>0</v>
      </c>
      <c r="O709" s="49" t="s">
        <v>3484</v>
      </c>
      <c r="P709" s="36">
        <v>0</v>
      </c>
      <c r="Q709" s="49"/>
      <c r="R709" s="49"/>
    </row>
    <row r="710" spans="1:18" x14ac:dyDescent="0.25">
      <c r="A710" s="4" t="s">
        <v>883</v>
      </c>
      <c r="B710" s="5" t="s">
        <v>1449</v>
      </c>
      <c r="C710" s="9" t="s">
        <v>733</v>
      </c>
      <c r="D710" s="9" t="s">
        <v>1457</v>
      </c>
      <c r="E710" s="6" t="s">
        <v>1461</v>
      </c>
      <c r="F710" s="7">
        <v>620</v>
      </c>
      <c r="G710" s="11" t="s">
        <v>3322</v>
      </c>
      <c r="H710" s="4" t="s">
        <v>3323</v>
      </c>
      <c r="I710" s="12">
        <v>1</v>
      </c>
      <c r="J710" s="12">
        <v>1</v>
      </c>
      <c r="K710" s="9">
        <v>0</v>
      </c>
      <c r="L710" s="34">
        <v>0</v>
      </c>
      <c r="M710" s="49" t="s">
        <v>3484</v>
      </c>
      <c r="N710" s="50">
        <v>0</v>
      </c>
      <c r="O710" s="49" t="s">
        <v>3484</v>
      </c>
      <c r="P710" s="36">
        <v>0</v>
      </c>
      <c r="Q710" s="49"/>
      <c r="R710" s="49"/>
    </row>
    <row r="711" spans="1:18" x14ac:dyDescent="0.25">
      <c r="A711" s="4" t="s">
        <v>842</v>
      </c>
      <c r="B711" s="5" t="s">
        <v>1449</v>
      </c>
      <c r="C711" s="9" t="s">
        <v>584</v>
      </c>
      <c r="D711" s="9" t="s">
        <v>1457</v>
      </c>
      <c r="E711" s="6" t="s">
        <v>1461</v>
      </c>
      <c r="F711" s="7">
        <v>152</v>
      </c>
      <c r="G711" s="8" t="s">
        <v>2984</v>
      </c>
      <c r="H711" s="8" t="s">
        <v>2985</v>
      </c>
      <c r="I711" s="9">
        <v>1</v>
      </c>
      <c r="J711" s="9">
        <v>1</v>
      </c>
      <c r="K711" s="9">
        <v>0</v>
      </c>
      <c r="L711" s="34">
        <v>0</v>
      </c>
      <c r="M711" s="49" t="s">
        <v>3484</v>
      </c>
      <c r="N711" s="50">
        <v>0</v>
      </c>
      <c r="O711" s="49" t="s">
        <v>3484</v>
      </c>
      <c r="P711" s="36">
        <v>0</v>
      </c>
      <c r="Q711" s="49"/>
      <c r="R711" s="49"/>
    </row>
    <row r="712" spans="1:18" x14ac:dyDescent="0.25">
      <c r="A712" s="16" t="s">
        <v>842</v>
      </c>
      <c r="B712" s="20" t="s">
        <v>1449</v>
      </c>
      <c r="C712" s="36" t="s">
        <v>585</v>
      </c>
      <c r="D712" s="9" t="s">
        <v>1457</v>
      </c>
      <c r="E712" s="6" t="s">
        <v>1461</v>
      </c>
      <c r="F712" s="7">
        <v>153</v>
      </c>
      <c r="G712" s="8" t="s">
        <v>2986</v>
      </c>
      <c r="H712" s="8" t="s">
        <v>2987</v>
      </c>
      <c r="I712" s="9">
        <v>1</v>
      </c>
      <c r="J712" s="9">
        <v>1</v>
      </c>
      <c r="K712" s="9">
        <v>0</v>
      </c>
      <c r="L712" s="34">
        <v>0</v>
      </c>
      <c r="M712" s="49" t="s">
        <v>3484</v>
      </c>
      <c r="N712" s="50">
        <v>0</v>
      </c>
      <c r="O712" s="49" t="s">
        <v>3484</v>
      </c>
      <c r="P712" s="36">
        <v>0</v>
      </c>
      <c r="Q712" s="49"/>
      <c r="R712" s="49"/>
    </row>
    <row r="713" spans="1:18" x14ac:dyDescent="0.25">
      <c r="A713" s="4" t="s">
        <v>865</v>
      </c>
      <c r="B713" s="5" t="s">
        <v>1449</v>
      </c>
      <c r="C713" s="9" t="s">
        <v>693</v>
      </c>
      <c r="D713" s="9" t="s">
        <v>1457</v>
      </c>
      <c r="E713" s="6" t="s">
        <v>1461</v>
      </c>
      <c r="F713" s="7">
        <v>492</v>
      </c>
      <c r="G713" s="8" t="s">
        <v>3236</v>
      </c>
      <c r="H713" s="8" t="s">
        <v>3237</v>
      </c>
      <c r="I713" s="9">
        <v>1</v>
      </c>
      <c r="J713" s="9">
        <v>1</v>
      </c>
      <c r="K713" s="9">
        <v>0</v>
      </c>
      <c r="L713" s="34">
        <v>0</v>
      </c>
      <c r="M713" s="49" t="s">
        <v>3484</v>
      </c>
      <c r="N713" s="50">
        <v>0</v>
      </c>
      <c r="O713" s="49" t="s">
        <v>3484</v>
      </c>
      <c r="P713" s="36">
        <v>0</v>
      </c>
      <c r="Q713" s="49"/>
      <c r="R713" s="49"/>
    </row>
    <row r="714" spans="1:18" x14ac:dyDescent="0.25">
      <c r="A714" s="4" t="s">
        <v>865</v>
      </c>
      <c r="B714" s="17" t="s">
        <v>1449</v>
      </c>
      <c r="C714" s="9" t="s">
        <v>692</v>
      </c>
      <c r="D714" s="9" t="s">
        <v>1457</v>
      </c>
      <c r="E714" s="6" t="s">
        <v>1461</v>
      </c>
      <c r="F714" s="7">
        <v>491</v>
      </c>
      <c r="G714" s="18" t="s">
        <v>3234</v>
      </c>
      <c r="H714" s="11" t="s">
        <v>3235</v>
      </c>
      <c r="I714" s="9">
        <v>1</v>
      </c>
      <c r="J714" s="12">
        <v>1</v>
      </c>
      <c r="K714" s="9">
        <v>0</v>
      </c>
      <c r="L714" s="34">
        <v>0</v>
      </c>
      <c r="M714" s="49" t="s">
        <v>3484</v>
      </c>
      <c r="N714" s="50">
        <v>0</v>
      </c>
      <c r="O714" s="49" t="s">
        <v>3484</v>
      </c>
      <c r="P714" s="36">
        <v>0</v>
      </c>
      <c r="Q714" s="49"/>
      <c r="R714" s="49"/>
    </row>
    <row r="715" spans="1:18" ht="15.75" thickBot="1" x14ac:dyDescent="0.3">
      <c r="A715" s="4" t="s">
        <v>890</v>
      </c>
      <c r="B715" s="5" t="s">
        <v>1449</v>
      </c>
      <c r="C715" s="9" t="s">
        <v>751</v>
      </c>
      <c r="D715" s="9" t="s">
        <v>1458</v>
      </c>
      <c r="E715" s="6" t="s">
        <v>1461</v>
      </c>
      <c r="F715" s="7">
        <v>690</v>
      </c>
      <c r="G715" s="8" t="s">
        <v>3370</v>
      </c>
      <c r="H715" s="8" t="s">
        <v>3371</v>
      </c>
      <c r="I715" s="9">
        <v>1</v>
      </c>
      <c r="J715" s="9">
        <v>1</v>
      </c>
      <c r="K715" s="9">
        <v>0</v>
      </c>
      <c r="L715" s="34">
        <v>0</v>
      </c>
      <c r="M715" s="49" t="s">
        <v>3484</v>
      </c>
      <c r="N715" s="50">
        <v>0</v>
      </c>
      <c r="O715" s="49" t="s">
        <v>3484</v>
      </c>
      <c r="P715" s="36">
        <v>0</v>
      </c>
      <c r="Q715" s="49"/>
      <c r="R715" s="49"/>
    </row>
    <row r="716" spans="1:18" ht="15.75" thickBot="1" x14ac:dyDescent="0.3">
      <c r="A716" s="4" t="s">
        <v>890</v>
      </c>
      <c r="B716" s="5" t="s">
        <v>1449</v>
      </c>
      <c r="C716" s="9" t="s">
        <v>750</v>
      </c>
      <c r="D716" s="9" t="s">
        <v>1458</v>
      </c>
      <c r="E716" s="6" t="s">
        <v>1461</v>
      </c>
      <c r="F716" s="7">
        <v>674</v>
      </c>
      <c r="G716" s="8" t="s">
        <v>3368</v>
      </c>
      <c r="H716" s="8" t="s">
        <v>3369</v>
      </c>
      <c r="I716" s="9">
        <v>1</v>
      </c>
      <c r="J716" s="9">
        <v>1</v>
      </c>
      <c r="K716" s="9">
        <v>0</v>
      </c>
      <c r="L716" s="34">
        <v>0</v>
      </c>
      <c r="M716" s="49" t="s">
        <v>3484</v>
      </c>
      <c r="N716" s="50">
        <v>0</v>
      </c>
      <c r="O716" s="49" t="s">
        <v>3484</v>
      </c>
      <c r="P716" s="36">
        <v>0</v>
      </c>
      <c r="Q716" s="49"/>
      <c r="R716" s="80"/>
    </row>
    <row r="717" spans="1:18" x14ac:dyDescent="0.25">
      <c r="A717" s="4" t="s">
        <v>890</v>
      </c>
      <c r="B717" s="5" t="s">
        <v>1449</v>
      </c>
      <c r="C717" s="9" t="s">
        <v>748</v>
      </c>
      <c r="D717" s="9" t="s">
        <v>1458</v>
      </c>
      <c r="E717" s="6" t="s">
        <v>1461</v>
      </c>
      <c r="F717" s="7">
        <v>667</v>
      </c>
      <c r="G717" s="8" t="s">
        <v>3364</v>
      </c>
      <c r="H717" s="8" t="s">
        <v>3365</v>
      </c>
      <c r="I717" s="9">
        <v>1</v>
      </c>
      <c r="J717" s="9">
        <v>1</v>
      </c>
      <c r="K717" s="9">
        <v>0</v>
      </c>
      <c r="L717" s="34">
        <v>0</v>
      </c>
      <c r="M717" s="49" t="s">
        <v>3484</v>
      </c>
      <c r="N717" s="50">
        <v>0</v>
      </c>
      <c r="O717" s="49" t="s">
        <v>3484</v>
      </c>
      <c r="P717" s="36">
        <v>0</v>
      </c>
      <c r="Q717" s="49"/>
      <c r="R717" s="49"/>
    </row>
    <row r="718" spans="1:18" x14ac:dyDescent="0.25">
      <c r="A718" s="4" t="s">
        <v>1001</v>
      </c>
      <c r="B718" s="11" t="s">
        <v>1451</v>
      </c>
      <c r="C718" s="9" t="s">
        <v>717</v>
      </c>
      <c r="D718" s="9" t="s">
        <v>1457</v>
      </c>
      <c r="E718" s="6" t="s">
        <v>1461</v>
      </c>
      <c r="F718" s="7">
        <v>537</v>
      </c>
      <c r="G718" s="8" t="s">
        <v>3286</v>
      </c>
      <c r="H718" s="8" t="s">
        <v>3287</v>
      </c>
      <c r="I718" s="9">
        <v>1</v>
      </c>
      <c r="J718" s="9">
        <v>1</v>
      </c>
      <c r="K718" s="9">
        <v>0</v>
      </c>
      <c r="L718" s="34">
        <v>0</v>
      </c>
      <c r="M718" s="49" t="s">
        <v>3484</v>
      </c>
      <c r="N718" s="50">
        <v>0</v>
      </c>
      <c r="O718" s="49" t="s">
        <v>3484</v>
      </c>
      <c r="P718" s="36">
        <v>0</v>
      </c>
      <c r="Q718" s="49"/>
      <c r="R718" s="49"/>
    </row>
    <row r="719" spans="1:18" x14ac:dyDescent="0.25">
      <c r="A719" s="4" t="s">
        <v>853</v>
      </c>
      <c r="B719" s="5" t="s">
        <v>1449</v>
      </c>
      <c r="C719" s="9" t="s">
        <v>608</v>
      </c>
      <c r="D719" s="9" t="s">
        <v>1457</v>
      </c>
      <c r="E719" s="6" t="s">
        <v>1461</v>
      </c>
      <c r="F719" s="7">
        <v>272</v>
      </c>
      <c r="G719" s="8" t="s">
        <v>3046</v>
      </c>
      <c r="H719" s="8" t="s">
        <v>3047</v>
      </c>
      <c r="I719" s="9">
        <v>1</v>
      </c>
      <c r="J719" s="9">
        <v>1</v>
      </c>
      <c r="K719" s="9">
        <v>0</v>
      </c>
      <c r="L719" s="34">
        <v>0</v>
      </c>
      <c r="M719" s="49" t="s">
        <v>3484</v>
      </c>
      <c r="N719" s="50">
        <v>0</v>
      </c>
      <c r="O719" s="49" t="s">
        <v>3484</v>
      </c>
      <c r="P719" s="36">
        <v>0</v>
      </c>
      <c r="Q719" s="49"/>
      <c r="R719" s="49"/>
    </row>
    <row r="720" spans="1:18" x14ac:dyDescent="0.25">
      <c r="A720" s="22" t="s">
        <v>853</v>
      </c>
      <c r="B720" s="17" t="s">
        <v>1449</v>
      </c>
      <c r="C720" s="9" t="s">
        <v>609</v>
      </c>
      <c r="D720" s="9" t="s">
        <v>1457</v>
      </c>
      <c r="E720" s="6" t="s">
        <v>1461</v>
      </c>
      <c r="F720" s="7">
        <v>273</v>
      </c>
      <c r="G720" s="18" t="s">
        <v>3048</v>
      </c>
      <c r="H720" s="11" t="s">
        <v>3049</v>
      </c>
      <c r="I720" s="9">
        <v>1</v>
      </c>
      <c r="J720" s="12">
        <v>1</v>
      </c>
      <c r="K720" s="9">
        <v>0</v>
      </c>
      <c r="L720" s="34">
        <v>0</v>
      </c>
      <c r="M720" s="49" t="s">
        <v>3484</v>
      </c>
      <c r="N720" s="50">
        <v>0</v>
      </c>
      <c r="O720" s="49" t="s">
        <v>3484</v>
      </c>
      <c r="P720" s="36">
        <v>0</v>
      </c>
      <c r="Q720" s="49"/>
      <c r="R720" s="49"/>
    </row>
    <row r="721" spans="1:18" x14ac:dyDescent="0.25">
      <c r="A721" s="4" t="s">
        <v>858</v>
      </c>
      <c r="B721" s="5" t="s">
        <v>1449</v>
      </c>
      <c r="C721" s="9" t="s">
        <v>657</v>
      </c>
      <c r="D721" s="9" t="s">
        <v>1457</v>
      </c>
      <c r="E721" s="6" t="s">
        <v>1461</v>
      </c>
      <c r="F721" s="7">
        <v>382</v>
      </c>
      <c r="G721" s="8" t="s">
        <v>3158</v>
      </c>
      <c r="H721" s="8" t="s">
        <v>3159</v>
      </c>
      <c r="I721" s="9">
        <v>1</v>
      </c>
      <c r="J721" s="9">
        <v>1</v>
      </c>
      <c r="K721" s="9">
        <v>0</v>
      </c>
      <c r="L721" s="34">
        <v>0</v>
      </c>
      <c r="M721" s="49" t="s">
        <v>3484</v>
      </c>
      <c r="N721" s="50">
        <v>0</v>
      </c>
      <c r="O721" s="49" t="s">
        <v>3484</v>
      </c>
      <c r="P721" s="36">
        <v>0</v>
      </c>
      <c r="Q721" s="49"/>
      <c r="R721" s="49"/>
    </row>
    <row r="722" spans="1:18" x14ac:dyDescent="0.25">
      <c r="A722" s="4" t="s">
        <v>858</v>
      </c>
      <c r="B722" s="5" t="s">
        <v>1449</v>
      </c>
      <c r="C722" s="9" t="s">
        <v>663</v>
      </c>
      <c r="D722" s="9" t="s">
        <v>1457</v>
      </c>
      <c r="E722" s="6" t="s">
        <v>1461</v>
      </c>
      <c r="F722" s="7">
        <v>389</v>
      </c>
      <c r="G722" s="8" t="s">
        <v>3172</v>
      </c>
      <c r="H722" s="8" t="s">
        <v>3173</v>
      </c>
      <c r="I722" s="9">
        <v>1</v>
      </c>
      <c r="J722" s="9">
        <v>1</v>
      </c>
      <c r="K722" s="9">
        <v>0</v>
      </c>
      <c r="L722" s="34">
        <v>0</v>
      </c>
      <c r="M722" s="49" t="s">
        <v>3484</v>
      </c>
      <c r="N722" s="50">
        <v>0</v>
      </c>
      <c r="O722" s="49" t="s">
        <v>3484</v>
      </c>
      <c r="P722" s="36">
        <v>0</v>
      </c>
      <c r="Q722" s="49"/>
      <c r="R722" s="49"/>
    </row>
    <row r="723" spans="1:18" x14ac:dyDescent="0.25">
      <c r="A723" s="4" t="s">
        <v>858</v>
      </c>
      <c r="B723" s="5" t="s">
        <v>1449</v>
      </c>
      <c r="C723" s="9" t="s">
        <v>654</v>
      </c>
      <c r="D723" s="9" t="s">
        <v>1457</v>
      </c>
      <c r="E723" s="6" t="s">
        <v>1461</v>
      </c>
      <c r="F723" s="7">
        <v>378</v>
      </c>
      <c r="G723" s="8" t="s">
        <v>3150</v>
      </c>
      <c r="H723" s="8" t="s">
        <v>3151</v>
      </c>
      <c r="I723" s="9">
        <v>1</v>
      </c>
      <c r="J723" s="9">
        <v>1</v>
      </c>
      <c r="K723" s="9">
        <v>0</v>
      </c>
      <c r="L723" s="34">
        <v>0</v>
      </c>
      <c r="M723" s="49" t="s">
        <v>3484</v>
      </c>
      <c r="N723" s="50">
        <v>0</v>
      </c>
      <c r="O723" s="49" t="s">
        <v>3484</v>
      </c>
      <c r="P723" s="36">
        <v>0</v>
      </c>
      <c r="Q723" s="49"/>
      <c r="R723" s="49"/>
    </row>
    <row r="724" spans="1:18" x14ac:dyDescent="0.25">
      <c r="A724" s="4" t="s">
        <v>858</v>
      </c>
      <c r="B724" s="5" t="s">
        <v>1449</v>
      </c>
      <c r="C724" s="9" t="s">
        <v>655</v>
      </c>
      <c r="D724" s="9" t="s">
        <v>1457</v>
      </c>
      <c r="E724" s="6" t="s">
        <v>1461</v>
      </c>
      <c r="F724" s="7">
        <v>380</v>
      </c>
      <c r="G724" s="8" t="s">
        <v>3154</v>
      </c>
      <c r="H724" s="8" t="s">
        <v>3155</v>
      </c>
      <c r="I724" s="9">
        <v>1</v>
      </c>
      <c r="J724" s="9">
        <v>1</v>
      </c>
      <c r="K724" s="9">
        <v>0</v>
      </c>
      <c r="L724" s="34">
        <v>0</v>
      </c>
      <c r="M724" s="49" t="s">
        <v>3484</v>
      </c>
      <c r="N724" s="50">
        <v>0</v>
      </c>
      <c r="O724" s="49" t="s">
        <v>3484</v>
      </c>
      <c r="P724" s="36">
        <v>0</v>
      </c>
      <c r="Q724" s="49"/>
      <c r="R724" s="49"/>
    </row>
    <row r="725" spans="1:18" x14ac:dyDescent="0.25">
      <c r="A725" s="4" t="s">
        <v>858</v>
      </c>
      <c r="B725" s="5" t="s">
        <v>1449</v>
      </c>
      <c r="C725" s="9" t="s">
        <v>653</v>
      </c>
      <c r="D725" s="9" t="s">
        <v>1457</v>
      </c>
      <c r="E725" s="6" t="s">
        <v>1461</v>
      </c>
      <c r="F725" s="7">
        <v>376</v>
      </c>
      <c r="G725" s="8" t="s">
        <v>3148</v>
      </c>
      <c r="H725" s="8" t="s">
        <v>3149</v>
      </c>
      <c r="I725" s="9">
        <v>1</v>
      </c>
      <c r="J725" s="9">
        <v>1</v>
      </c>
      <c r="K725" s="9">
        <v>0</v>
      </c>
      <c r="L725" s="34">
        <v>0</v>
      </c>
      <c r="M725" s="49" t="s">
        <v>3484</v>
      </c>
      <c r="N725" s="50">
        <v>0</v>
      </c>
      <c r="O725" s="49" t="s">
        <v>3484</v>
      </c>
      <c r="P725" s="36">
        <v>0</v>
      </c>
      <c r="Q725" s="49"/>
      <c r="R725" s="49"/>
    </row>
    <row r="726" spans="1:18" x14ac:dyDescent="0.25">
      <c r="A726" s="4" t="s">
        <v>858</v>
      </c>
      <c r="B726" s="5" t="s">
        <v>1449</v>
      </c>
      <c r="C726" s="9" t="s">
        <v>662</v>
      </c>
      <c r="D726" s="9" t="s">
        <v>1457</v>
      </c>
      <c r="E726" s="6" t="s">
        <v>1461</v>
      </c>
      <c r="F726" s="7">
        <v>388</v>
      </c>
      <c r="G726" s="8" t="s">
        <v>3170</v>
      </c>
      <c r="H726" s="8" t="s">
        <v>3171</v>
      </c>
      <c r="I726" s="9">
        <v>1</v>
      </c>
      <c r="J726" s="9">
        <v>1</v>
      </c>
      <c r="K726" s="9">
        <v>0</v>
      </c>
      <c r="L726" s="34">
        <v>0</v>
      </c>
      <c r="M726" s="49" t="s">
        <v>3484</v>
      </c>
      <c r="N726" s="50">
        <v>0</v>
      </c>
      <c r="O726" s="49" t="s">
        <v>3484</v>
      </c>
      <c r="P726" s="36">
        <v>0</v>
      </c>
      <c r="Q726" s="49"/>
      <c r="R726" s="49"/>
    </row>
    <row r="727" spans="1:18" x14ac:dyDescent="0.25">
      <c r="A727" s="4" t="s">
        <v>858</v>
      </c>
      <c r="B727" s="5" t="s">
        <v>1449</v>
      </c>
      <c r="C727" s="9" t="s">
        <v>664</v>
      </c>
      <c r="D727" s="9" t="s">
        <v>1457</v>
      </c>
      <c r="E727" s="6" t="s">
        <v>1461</v>
      </c>
      <c r="F727" s="7">
        <v>390</v>
      </c>
      <c r="G727" s="8" t="s">
        <v>3174</v>
      </c>
      <c r="H727" s="8" t="s">
        <v>3175</v>
      </c>
      <c r="I727" s="9">
        <v>1</v>
      </c>
      <c r="J727" s="9">
        <v>1</v>
      </c>
      <c r="K727" s="9">
        <v>0</v>
      </c>
      <c r="L727" s="34">
        <v>0</v>
      </c>
      <c r="M727" s="49" t="s">
        <v>3484</v>
      </c>
      <c r="N727" s="50">
        <v>0</v>
      </c>
      <c r="O727" s="49" t="s">
        <v>3484</v>
      </c>
      <c r="P727" s="36">
        <v>0</v>
      </c>
      <c r="Q727" s="49"/>
      <c r="R727" s="49"/>
    </row>
    <row r="728" spans="1:18" x14ac:dyDescent="0.25">
      <c r="A728" s="4" t="s">
        <v>858</v>
      </c>
      <c r="B728" s="5" t="s">
        <v>1449</v>
      </c>
      <c r="C728" s="9" t="s">
        <v>659</v>
      </c>
      <c r="D728" s="9" t="s">
        <v>1457</v>
      </c>
      <c r="E728" s="6" t="s">
        <v>1461</v>
      </c>
      <c r="F728" s="7">
        <v>384</v>
      </c>
      <c r="G728" s="8" t="s">
        <v>3162</v>
      </c>
      <c r="H728" s="8" t="s">
        <v>3163</v>
      </c>
      <c r="I728" s="9">
        <v>1</v>
      </c>
      <c r="J728" s="9">
        <v>1</v>
      </c>
      <c r="K728" s="9">
        <v>0</v>
      </c>
      <c r="L728" s="34">
        <v>0</v>
      </c>
      <c r="M728" s="49" t="s">
        <v>3484</v>
      </c>
      <c r="N728" s="50">
        <v>0</v>
      </c>
      <c r="O728" s="49" t="s">
        <v>3484</v>
      </c>
      <c r="P728" s="36">
        <v>0</v>
      </c>
      <c r="Q728" s="49"/>
      <c r="R728" s="49"/>
    </row>
    <row r="729" spans="1:18" x14ac:dyDescent="0.25">
      <c r="A729" s="4" t="s">
        <v>858</v>
      </c>
      <c r="B729" s="5" t="s">
        <v>1449</v>
      </c>
      <c r="C729" s="9" t="s">
        <v>656</v>
      </c>
      <c r="D729" s="9" t="s">
        <v>1457</v>
      </c>
      <c r="E729" s="6" t="s">
        <v>1461</v>
      </c>
      <c r="F729" s="7">
        <v>381</v>
      </c>
      <c r="G729" s="8" t="s">
        <v>3156</v>
      </c>
      <c r="H729" s="8" t="s">
        <v>3157</v>
      </c>
      <c r="I729" s="9">
        <v>1</v>
      </c>
      <c r="J729" s="9">
        <v>1</v>
      </c>
      <c r="K729" s="9">
        <v>0</v>
      </c>
      <c r="L729" s="34">
        <v>0</v>
      </c>
      <c r="M729" s="49" t="s">
        <v>3484</v>
      </c>
      <c r="N729" s="50">
        <v>0</v>
      </c>
      <c r="O729" s="49" t="s">
        <v>3484</v>
      </c>
      <c r="P729" s="36">
        <v>0</v>
      </c>
      <c r="Q729" s="49"/>
      <c r="R729" s="49"/>
    </row>
    <row r="730" spans="1:18" x14ac:dyDescent="0.25">
      <c r="A730" s="4" t="s">
        <v>858</v>
      </c>
      <c r="B730" s="5" t="s">
        <v>1449</v>
      </c>
      <c r="C730" s="9" t="s">
        <v>652</v>
      </c>
      <c r="D730" s="9" t="s">
        <v>1457</v>
      </c>
      <c r="E730" s="6" t="s">
        <v>1461</v>
      </c>
      <c r="F730" s="7">
        <v>372</v>
      </c>
      <c r="G730" s="8" t="s">
        <v>3142</v>
      </c>
      <c r="H730" s="8" t="s">
        <v>3143</v>
      </c>
      <c r="I730" s="9">
        <v>1</v>
      </c>
      <c r="J730" s="9">
        <v>1</v>
      </c>
      <c r="K730" s="9">
        <v>0</v>
      </c>
      <c r="L730" s="34">
        <v>0</v>
      </c>
      <c r="M730" s="49" t="s">
        <v>3484</v>
      </c>
      <c r="N730" s="50">
        <v>0</v>
      </c>
      <c r="O730" s="49" t="s">
        <v>3484</v>
      </c>
      <c r="P730" s="36">
        <v>0</v>
      </c>
      <c r="Q730" s="49"/>
      <c r="R730" s="49"/>
    </row>
    <row r="731" spans="1:18" x14ac:dyDescent="0.25">
      <c r="A731" s="4" t="s">
        <v>858</v>
      </c>
      <c r="B731" s="5" t="s">
        <v>1449</v>
      </c>
      <c r="C731" s="9" t="s">
        <v>658</v>
      </c>
      <c r="D731" s="9" t="s">
        <v>1457</v>
      </c>
      <c r="E731" s="6" t="s">
        <v>1461</v>
      </c>
      <c r="F731" s="7">
        <v>383</v>
      </c>
      <c r="G731" s="8" t="s">
        <v>3160</v>
      </c>
      <c r="H731" s="8" t="s">
        <v>3161</v>
      </c>
      <c r="I731" s="9">
        <v>1</v>
      </c>
      <c r="J731" s="9">
        <v>1</v>
      </c>
      <c r="K731" s="9">
        <v>0</v>
      </c>
      <c r="L731" s="34">
        <v>0</v>
      </c>
      <c r="M731" s="49" t="s">
        <v>3484</v>
      </c>
      <c r="N731" s="50">
        <v>0</v>
      </c>
      <c r="O731" s="49" t="s">
        <v>3484</v>
      </c>
      <c r="P731" s="36">
        <v>0</v>
      </c>
      <c r="Q731" s="49"/>
      <c r="R731" s="49"/>
    </row>
    <row r="732" spans="1:18" x14ac:dyDescent="0.25">
      <c r="A732" s="4" t="s">
        <v>858</v>
      </c>
      <c r="B732" s="5" t="s">
        <v>1449</v>
      </c>
      <c r="C732" s="9" t="s">
        <v>661</v>
      </c>
      <c r="D732" s="9" t="s">
        <v>1457</v>
      </c>
      <c r="E732" s="6" t="s">
        <v>1461</v>
      </c>
      <c r="F732" s="7">
        <v>387</v>
      </c>
      <c r="G732" s="8" t="s">
        <v>3168</v>
      </c>
      <c r="H732" s="8" t="s">
        <v>3169</v>
      </c>
      <c r="I732" s="9">
        <v>1</v>
      </c>
      <c r="J732" s="9">
        <v>1</v>
      </c>
      <c r="K732" s="9">
        <v>0</v>
      </c>
      <c r="L732" s="34">
        <v>0</v>
      </c>
      <c r="M732" s="49" t="s">
        <v>3484</v>
      </c>
      <c r="N732" s="50">
        <v>0</v>
      </c>
      <c r="O732" s="49" t="s">
        <v>3484</v>
      </c>
      <c r="P732" s="36">
        <v>0</v>
      </c>
      <c r="Q732" s="49"/>
      <c r="R732" s="49"/>
    </row>
    <row r="733" spans="1:18" x14ac:dyDescent="0.25">
      <c r="A733" s="4" t="s">
        <v>858</v>
      </c>
      <c r="B733" s="5" t="s">
        <v>1449</v>
      </c>
      <c r="C733" s="9" t="s">
        <v>660</v>
      </c>
      <c r="D733" s="9" t="s">
        <v>1457</v>
      </c>
      <c r="E733" s="6" t="s">
        <v>1461</v>
      </c>
      <c r="F733" s="7">
        <v>385</v>
      </c>
      <c r="G733" s="8" t="s">
        <v>3164</v>
      </c>
      <c r="H733" s="8" t="s">
        <v>3165</v>
      </c>
      <c r="I733" s="9">
        <v>1</v>
      </c>
      <c r="J733" s="9">
        <v>1</v>
      </c>
      <c r="K733" s="9">
        <v>0</v>
      </c>
      <c r="L733" s="34">
        <v>0</v>
      </c>
      <c r="M733" s="49" t="s">
        <v>3484</v>
      </c>
      <c r="N733" s="50">
        <v>0</v>
      </c>
      <c r="O733" s="49" t="s">
        <v>3484</v>
      </c>
      <c r="P733" s="36">
        <v>0</v>
      </c>
      <c r="Q733" s="49"/>
      <c r="R733" s="49"/>
    </row>
    <row r="734" spans="1:18" x14ac:dyDescent="0.25">
      <c r="A734" s="4" t="s">
        <v>858</v>
      </c>
      <c r="B734" s="5" t="s">
        <v>1449</v>
      </c>
      <c r="C734" s="9" t="s">
        <v>650</v>
      </c>
      <c r="D734" s="9" t="s">
        <v>1457</v>
      </c>
      <c r="E734" s="6" t="s">
        <v>1461</v>
      </c>
      <c r="F734" s="7">
        <v>368</v>
      </c>
      <c r="G734" s="8" t="s">
        <v>3136</v>
      </c>
      <c r="H734" s="8" t="s">
        <v>3137</v>
      </c>
      <c r="I734" s="9">
        <v>1</v>
      </c>
      <c r="J734" s="9">
        <v>1</v>
      </c>
      <c r="K734" s="9">
        <v>0</v>
      </c>
      <c r="L734" s="34">
        <v>0</v>
      </c>
      <c r="M734" s="49" t="s">
        <v>3484</v>
      </c>
      <c r="N734" s="50">
        <v>0</v>
      </c>
      <c r="O734" s="49" t="s">
        <v>3484</v>
      </c>
      <c r="P734" s="36">
        <v>0</v>
      </c>
      <c r="Q734" s="49"/>
      <c r="R734" s="49"/>
    </row>
    <row r="735" spans="1:18" x14ac:dyDescent="0.25">
      <c r="A735" s="4" t="s">
        <v>858</v>
      </c>
      <c r="B735" s="5" t="s">
        <v>1449</v>
      </c>
      <c r="C735" s="9" t="s">
        <v>651</v>
      </c>
      <c r="D735" s="9" t="s">
        <v>1457</v>
      </c>
      <c r="E735" s="6" t="s">
        <v>1461</v>
      </c>
      <c r="F735" s="7">
        <v>369</v>
      </c>
      <c r="G735" s="8" t="s">
        <v>3138</v>
      </c>
      <c r="H735" s="8" t="s">
        <v>3139</v>
      </c>
      <c r="I735" s="9">
        <v>1</v>
      </c>
      <c r="J735" s="9">
        <v>1</v>
      </c>
      <c r="K735" s="9">
        <v>0</v>
      </c>
      <c r="L735" s="34">
        <v>0</v>
      </c>
      <c r="M735" s="49" t="s">
        <v>3484</v>
      </c>
      <c r="N735" s="50">
        <v>0</v>
      </c>
      <c r="O735" s="49" t="s">
        <v>3484</v>
      </c>
      <c r="P735" s="36">
        <v>0</v>
      </c>
      <c r="Q735" s="49"/>
      <c r="R735" s="49"/>
    </row>
    <row r="736" spans="1:18" x14ac:dyDescent="0.25">
      <c r="A736" s="4" t="s">
        <v>858</v>
      </c>
      <c r="B736" s="5" t="s">
        <v>1449</v>
      </c>
      <c r="C736" s="9" t="s">
        <v>649</v>
      </c>
      <c r="D736" s="9" t="s">
        <v>1457</v>
      </c>
      <c r="E736" s="6" t="s">
        <v>1461</v>
      </c>
      <c r="F736" s="7">
        <v>367</v>
      </c>
      <c r="G736" s="8" t="s">
        <v>3134</v>
      </c>
      <c r="H736" s="8" t="s">
        <v>3135</v>
      </c>
      <c r="I736" s="9">
        <v>1</v>
      </c>
      <c r="J736" s="9">
        <v>1</v>
      </c>
      <c r="K736" s="9">
        <v>0</v>
      </c>
      <c r="L736" s="34">
        <v>0</v>
      </c>
      <c r="M736" s="49" t="s">
        <v>3484</v>
      </c>
      <c r="N736" s="50">
        <v>0</v>
      </c>
      <c r="O736" s="49" t="s">
        <v>3484</v>
      </c>
      <c r="P736" s="36">
        <v>0</v>
      </c>
      <c r="Q736" s="49"/>
      <c r="R736" s="49"/>
    </row>
    <row r="737" spans="1:18" x14ac:dyDescent="0.25">
      <c r="A737" s="4" t="s">
        <v>858</v>
      </c>
      <c r="B737" s="5" t="s">
        <v>1449</v>
      </c>
      <c r="C737" s="9" t="s">
        <v>642</v>
      </c>
      <c r="D737" s="9" t="s">
        <v>1457</v>
      </c>
      <c r="E737" s="6" t="s">
        <v>1461</v>
      </c>
      <c r="F737" s="7">
        <v>357</v>
      </c>
      <c r="G737" s="8" t="s">
        <v>3120</v>
      </c>
      <c r="H737" s="8" t="s">
        <v>3121</v>
      </c>
      <c r="I737" s="9">
        <v>1</v>
      </c>
      <c r="J737" s="9">
        <v>1</v>
      </c>
      <c r="K737" s="9">
        <v>0</v>
      </c>
      <c r="L737" s="34">
        <v>0</v>
      </c>
      <c r="M737" s="49" t="s">
        <v>3484</v>
      </c>
      <c r="N737" s="50">
        <v>0</v>
      </c>
      <c r="O737" s="49" t="s">
        <v>3484</v>
      </c>
      <c r="P737" s="36">
        <v>0</v>
      </c>
      <c r="Q737" s="49"/>
      <c r="R737" s="49"/>
    </row>
    <row r="738" spans="1:18" x14ac:dyDescent="0.25">
      <c r="A738" s="4" t="s">
        <v>858</v>
      </c>
      <c r="B738" s="5" t="s">
        <v>1449</v>
      </c>
      <c r="C738" s="9" t="s">
        <v>643</v>
      </c>
      <c r="D738" s="9" t="s">
        <v>1457</v>
      </c>
      <c r="E738" s="6" t="s">
        <v>1461</v>
      </c>
      <c r="F738" s="7">
        <v>358</v>
      </c>
      <c r="G738" s="8" t="s">
        <v>3122</v>
      </c>
      <c r="H738" s="8" t="s">
        <v>3123</v>
      </c>
      <c r="I738" s="9">
        <v>1</v>
      </c>
      <c r="J738" s="9">
        <v>1</v>
      </c>
      <c r="K738" s="9">
        <v>0</v>
      </c>
      <c r="L738" s="34">
        <v>0</v>
      </c>
      <c r="M738" s="49" t="s">
        <v>3484</v>
      </c>
      <c r="N738" s="50">
        <v>0</v>
      </c>
      <c r="O738" s="49" t="s">
        <v>3484</v>
      </c>
      <c r="P738" s="36">
        <v>0</v>
      </c>
      <c r="Q738" s="49"/>
      <c r="R738" s="49"/>
    </row>
    <row r="739" spans="1:18" x14ac:dyDescent="0.25">
      <c r="A739" s="4" t="s">
        <v>858</v>
      </c>
      <c r="B739" s="5" t="s">
        <v>1449</v>
      </c>
      <c r="C739" s="9" t="s">
        <v>647</v>
      </c>
      <c r="D739" s="9" t="s">
        <v>1457</v>
      </c>
      <c r="E739" s="6" t="s">
        <v>1461</v>
      </c>
      <c r="F739" s="7">
        <v>362</v>
      </c>
      <c r="G739" s="8" t="s">
        <v>3130</v>
      </c>
      <c r="H739" s="8" t="s">
        <v>3131</v>
      </c>
      <c r="I739" s="9">
        <v>1</v>
      </c>
      <c r="J739" s="9">
        <v>1</v>
      </c>
      <c r="K739" s="9">
        <v>0</v>
      </c>
      <c r="L739" s="34">
        <v>0</v>
      </c>
      <c r="M739" s="49" t="s">
        <v>3484</v>
      </c>
      <c r="N739" s="50">
        <v>0</v>
      </c>
      <c r="O739" s="49" t="s">
        <v>3484</v>
      </c>
      <c r="P739" s="36">
        <v>0</v>
      </c>
      <c r="Q739" s="49"/>
      <c r="R739" s="49"/>
    </row>
    <row r="740" spans="1:18" x14ac:dyDescent="0.25">
      <c r="A740" s="4" t="s">
        <v>858</v>
      </c>
      <c r="B740" s="5" t="s">
        <v>1449</v>
      </c>
      <c r="C740" s="9" t="s">
        <v>641</v>
      </c>
      <c r="D740" s="9" t="s">
        <v>1457</v>
      </c>
      <c r="E740" s="6" t="s">
        <v>1461</v>
      </c>
      <c r="F740" s="7">
        <v>356</v>
      </c>
      <c r="G740" s="8" t="s">
        <v>3118</v>
      </c>
      <c r="H740" s="8" t="s">
        <v>3119</v>
      </c>
      <c r="I740" s="9">
        <v>1</v>
      </c>
      <c r="J740" s="9">
        <v>1</v>
      </c>
      <c r="K740" s="9">
        <v>0</v>
      </c>
      <c r="L740" s="34">
        <v>0</v>
      </c>
      <c r="M740" s="49" t="s">
        <v>3484</v>
      </c>
      <c r="N740" s="50">
        <v>0</v>
      </c>
      <c r="O740" s="49" t="s">
        <v>3484</v>
      </c>
      <c r="P740" s="36">
        <v>0</v>
      </c>
      <c r="Q740" s="49"/>
      <c r="R740" s="49"/>
    </row>
    <row r="741" spans="1:18" x14ac:dyDescent="0.25">
      <c r="A741" s="4" t="s">
        <v>858</v>
      </c>
      <c r="B741" s="5" t="s">
        <v>1449</v>
      </c>
      <c r="C741" s="9" t="s">
        <v>648</v>
      </c>
      <c r="D741" s="9" t="s">
        <v>1457</v>
      </c>
      <c r="E741" s="6" t="s">
        <v>1461</v>
      </c>
      <c r="F741" s="7">
        <v>363</v>
      </c>
      <c r="G741" s="8" t="s">
        <v>3132</v>
      </c>
      <c r="H741" s="8" t="s">
        <v>3133</v>
      </c>
      <c r="I741" s="9">
        <v>1</v>
      </c>
      <c r="J741" s="9">
        <v>1</v>
      </c>
      <c r="K741" s="9">
        <v>0</v>
      </c>
      <c r="L741" s="34">
        <v>0</v>
      </c>
      <c r="M741" s="49" t="s">
        <v>3484</v>
      </c>
      <c r="N741" s="50">
        <v>0</v>
      </c>
      <c r="O741" s="49" t="s">
        <v>3484</v>
      </c>
      <c r="P741" s="36">
        <v>0</v>
      </c>
      <c r="Q741" s="49"/>
      <c r="R741" s="49"/>
    </row>
    <row r="742" spans="1:18" x14ac:dyDescent="0.25">
      <c r="A742" s="4" t="s">
        <v>858</v>
      </c>
      <c r="B742" s="5" t="s">
        <v>1449</v>
      </c>
      <c r="C742" s="9" t="s">
        <v>644</v>
      </c>
      <c r="D742" s="9" t="s">
        <v>1457</v>
      </c>
      <c r="E742" s="6" t="s">
        <v>1461</v>
      </c>
      <c r="F742" s="7">
        <v>359</v>
      </c>
      <c r="G742" s="8" t="s">
        <v>3124</v>
      </c>
      <c r="H742" s="8" t="s">
        <v>3125</v>
      </c>
      <c r="I742" s="9">
        <v>1</v>
      </c>
      <c r="J742" s="9">
        <v>1</v>
      </c>
      <c r="K742" s="9">
        <v>0</v>
      </c>
      <c r="L742" s="34">
        <v>0</v>
      </c>
      <c r="M742" s="49" t="s">
        <v>3484</v>
      </c>
      <c r="N742" s="50">
        <v>0</v>
      </c>
      <c r="O742" s="49" t="s">
        <v>3484</v>
      </c>
      <c r="P742" s="36">
        <v>0</v>
      </c>
      <c r="Q742" s="49"/>
      <c r="R742" s="49"/>
    </row>
    <row r="743" spans="1:18" x14ac:dyDescent="0.25">
      <c r="A743" s="4" t="s">
        <v>858</v>
      </c>
      <c r="B743" s="5" t="s">
        <v>1449</v>
      </c>
      <c r="C743" s="9" t="s">
        <v>669</v>
      </c>
      <c r="D743" s="9" t="s">
        <v>1458</v>
      </c>
      <c r="E743" s="6" t="s">
        <v>1461</v>
      </c>
      <c r="F743" s="7">
        <v>403</v>
      </c>
      <c r="G743" s="8" t="s">
        <v>3186</v>
      </c>
      <c r="H743" s="8" t="s">
        <v>3187</v>
      </c>
      <c r="I743" s="9">
        <v>1</v>
      </c>
      <c r="J743" s="9">
        <v>1</v>
      </c>
      <c r="K743" s="9">
        <v>0</v>
      </c>
      <c r="L743" s="34">
        <v>0</v>
      </c>
      <c r="M743" s="49" t="s">
        <v>3484</v>
      </c>
      <c r="N743" s="50">
        <v>0</v>
      </c>
      <c r="O743" s="49" t="s">
        <v>3484</v>
      </c>
      <c r="P743" s="36">
        <v>0</v>
      </c>
      <c r="Q743" s="49"/>
      <c r="R743" s="49"/>
    </row>
    <row r="744" spans="1:18" x14ac:dyDescent="0.25">
      <c r="A744" s="4" t="s">
        <v>858</v>
      </c>
      <c r="B744" s="5" t="s">
        <v>1449</v>
      </c>
      <c r="C744" s="9" t="s">
        <v>675</v>
      </c>
      <c r="D744" s="9" t="s">
        <v>1457</v>
      </c>
      <c r="E744" s="6" t="s">
        <v>1461</v>
      </c>
      <c r="F744" s="7">
        <v>416</v>
      </c>
      <c r="G744" s="8" t="s">
        <v>3198</v>
      </c>
      <c r="H744" s="8" t="s">
        <v>3199</v>
      </c>
      <c r="I744" s="9">
        <v>1</v>
      </c>
      <c r="J744" s="9">
        <v>1</v>
      </c>
      <c r="K744" s="9">
        <v>0</v>
      </c>
      <c r="L744" s="34">
        <v>0</v>
      </c>
      <c r="M744" s="49" t="s">
        <v>3484</v>
      </c>
      <c r="N744" s="50">
        <v>0</v>
      </c>
      <c r="O744" s="49" t="s">
        <v>3484</v>
      </c>
      <c r="P744" s="36">
        <v>0</v>
      </c>
      <c r="Q744" s="49"/>
      <c r="R744" s="49"/>
    </row>
    <row r="745" spans="1:18" x14ac:dyDescent="0.25">
      <c r="A745" s="4" t="s">
        <v>858</v>
      </c>
      <c r="B745" s="5" t="s">
        <v>1449</v>
      </c>
      <c r="C745" s="9" t="s">
        <v>674</v>
      </c>
      <c r="D745" s="9" t="s">
        <v>1457</v>
      </c>
      <c r="E745" s="6" t="s">
        <v>1461</v>
      </c>
      <c r="F745" s="7">
        <v>412</v>
      </c>
      <c r="G745" s="8" t="s">
        <v>3196</v>
      </c>
      <c r="H745" s="8" t="s">
        <v>3197</v>
      </c>
      <c r="I745" s="9">
        <v>1</v>
      </c>
      <c r="J745" s="9">
        <v>1</v>
      </c>
      <c r="K745" s="9">
        <v>0</v>
      </c>
      <c r="L745" s="34">
        <v>0</v>
      </c>
      <c r="M745" s="49" t="s">
        <v>3484</v>
      </c>
      <c r="N745" s="50">
        <v>0</v>
      </c>
      <c r="O745" s="49" t="s">
        <v>3484</v>
      </c>
      <c r="P745" s="36">
        <v>0</v>
      </c>
      <c r="Q745" s="49"/>
      <c r="R745" s="49"/>
    </row>
    <row r="746" spans="1:18" x14ac:dyDescent="0.25">
      <c r="A746" s="4" t="s">
        <v>858</v>
      </c>
      <c r="B746" s="5" t="s">
        <v>1449</v>
      </c>
      <c r="C746" s="9" t="s">
        <v>668</v>
      </c>
      <c r="D746" s="9" t="s">
        <v>1457</v>
      </c>
      <c r="E746" s="6" t="s">
        <v>1461</v>
      </c>
      <c r="F746" s="7">
        <v>401</v>
      </c>
      <c r="G746" s="8" t="s">
        <v>3184</v>
      </c>
      <c r="H746" s="8" t="s">
        <v>3185</v>
      </c>
      <c r="I746" s="9">
        <v>1</v>
      </c>
      <c r="J746" s="9">
        <v>1</v>
      </c>
      <c r="K746" s="9">
        <v>0</v>
      </c>
      <c r="L746" s="34">
        <v>0</v>
      </c>
      <c r="M746" s="49" t="s">
        <v>3484</v>
      </c>
      <c r="N746" s="50">
        <v>0</v>
      </c>
      <c r="O746" s="49" t="s">
        <v>3484</v>
      </c>
      <c r="P746" s="36">
        <v>0</v>
      </c>
      <c r="Q746" s="49"/>
      <c r="R746" s="49"/>
    </row>
    <row r="747" spans="1:18" x14ac:dyDescent="0.25">
      <c r="A747" s="4" t="s">
        <v>858</v>
      </c>
      <c r="B747" s="5" t="s">
        <v>1449</v>
      </c>
      <c r="C747" s="9" t="s">
        <v>670</v>
      </c>
      <c r="D747" s="9" t="s">
        <v>1457</v>
      </c>
      <c r="E747" s="6" t="s">
        <v>1461</v>
      </c>
      <c r="F747" s="7">
        <v>404</v>
      </c>
      <c r="G747" s="8" t="s">
        <v>3188</v>
      </c>
      <c r="H747" s="8" t="s">
        <v>3189</v>
      </c>
      <c r="I747" s="9">
        <v>1</v>
      </c>
      <c r="J747" s="9">
        <v>1</v>
      </c>
      <c r="K747" s="9">
        <v>0</v>
      </c>
      <c r="L747" s="34">
        <v>0</v>
      </c>
      <c r="M747" s="49" t="s">
        <v>3484</v>
      </c>
      <c r="N747" s="50">
        <v>0</v>
      </c>
      <c r="O747" s="49" t="s">
        <v>3484</v>
      </c>
      <c r="P747" s="36">
        <v>0</v>
      </c>
      <c r="Q747" s="49"/>
      <c r="R747" s="49"/>
    </row>
    <row r="748" spans="1:18" x14ac:dyDescent="0.25">
      <c r="A748" s="4" t="s">
        <v>858</v>
      </c>
      <c r="B748" s="5" t="s">
        <v>1449</v>
      </c>
      <c r="C748" s="9" t="s">
        <v>671</v>
      </c>
      <c r="D748" s="9" t="s">
        <v>1457</v>
      </c>
      <c r="E748" s="6" t="s">
        <v>1461</v>
      </c>
      <c r="F748" s="7">
        <v>405</v>
      </c>
      <c r="G748" s="8" t="s">
        <v>3190</v>
      </c>
      <c r="H748" s="8" t="s">
        <v>3191</v>
      </c>
      <c r="I748" s="9">
        <v>1</v>
      </c>
      <c r="J748" s="9">
        <v>1</v>
      </c>
      <c r="K748" s="9">
        <v>0</v>
      </c>
      <c r="L748" s="34">
        <v>0</v>
      </c>
      <c r="M748" s="49" t="s">
        <v>3484</v>
      </c>
      <c r="N748" s="50">
        <v>0</v>
      </c>
      <c r="O748" s="49" t="s">
        <v>3484</v>
      </c>
      <c r="P748" s="36">
        <v>0</v>
      </c>
      <c r="Q748" s="49"/>
      <c r="R748" s="49"/>
    </row>
    <row r="749" spans="1:18" x14ac:dyDescent="0.25">
      <c r="A749" s="4" t="s">
        <v>858</v>
      </c>
      <c r="B749" s="5" t="s">
        <v>1449</v>
      </c>
      <c r="C749" s="9" t="s">
        <v>667</v>
      </c>
      <c r="D749" s="9" t="s">
        <v>1457</v>
      </c>
      <c r="E749" s="6" t="s">
        <v>1461</v>
      </c>
      <c r="F749" s="7">
        <v>400</v>
      </c>
      <c r="G749" s="8" t="s">
        <v>3182</v>
      </c>
      <c r="H749" s="8" t="s">
        <v>3183</v>
      </c>
      <c r="I749" s="9">
        <v>1</v>
      </c>
      <c r="J749" s="9">
        <v>1</v>
      </c>
      <c r="K749" s="9">
        <v>0</v>
      </c>
      <c r="L749" s="34">
        <v>0</v>
      </c>
      <c r="M749" s="49" t="s">
        <v>3484</v>
      </c>
      <c r="N749" s="50">
        <v>0</v>
      </c>
      <c r="O749" s="49" t="s">
        <v>3484</v>
      </c>
      <c r="P749" s="36">
        <v>0</v>
      </c>
      <c r="Q749" s="49"/>
      <c r="R749" s="49"/>
    </row>
    <row r="750" spans="1:18" x14ac:dyDescent="0.25">
      <c r="A750" s="4" t="s">
        <v>858</v>
      </c>
      <c r="B750" s="5" t="s">
        <v>1449</v>
      </c>
      <c r="C750" s="9" t="s">
        <v>666</v>
      </c>
      <c r="D750" s="9" t="s">
        <v>1458</v>
      </c>
      <c r="E750" s="6" t="s">
        <v>1461</v>
      </c>
      <c r="F750" s="7">
        <v>398</v>
      </c>
      <c r="G750" s="8" t="s">
        <v>3178</v>
      </c>
      <c r="H750" s="8" t="s">
        <v>3179</v>
      </c>
      <c r="I750" s="9">
        <v>1</v>
      </c>
      <c r="J750" s="9">
        <v>1</v>
      </c>
      <c r="K750" s="9">
        <v>0</v>
      </c>
      <c r="L750" s="34">
        <v>0</v>
      </c>
      <c r="M750" s="49" t="s">
        <v>3484</v>
      </c>
      <c r="N750" s="50">
        <v>0</v>
      </c>
      <c r="O750" s="49" t="s">
        <v>3484</v>
      </c>
      <c r="P750" s="36">
        <v>0</v>
      </c>
      <c r="Q750" s="49"/>
      <c r="R750" s="49"/>
    </row>
    <row r="751" spans="1:18" x14ac:dyDescent="0.25">
      <c r="A751" s="4" t="s">
        <v>858</v>
      </c>
      <c r="B751" s="5" t="s">
        <v>1449</v>
      </c>
      <c r="C751" s="9" t="s">
        <v>665</v>
      </c>
      <c r="D751" s="9" t="s">
        <v>1458</v>
      </c>
      <c r="E751" s="6" t="s">
        <v>1461</v>
      </c>
      <c r="F751" s="7">
        <v>397</v>
      </c>
      <c r="G751" s="8" t="s">
        <v>3176</v>
      </c>
      <c r="H751" s="8" t="s">
        <v>3177</v>
      </c>
      <c r="I751" s="9">
        <v>1</v>
      </c>
      <c r="J751" s="9">
        <v>1</v>
      </c>
      <c r="K751" s="9">
        <v>0</v>
      </c>
      <c r="L751" s="34">
        <v>0</v>
      </c>
      <c r="M751" s="49" t="s">
        <v>3484</v>
      </c>
      <c r="N751" s="50">
        <v>0</v>
      </c>
      <c r="O751" s="49" t="s">
        <v>3484</v>
      </c>
      <c r="P751" s="36">
        <v>0</v>
      </c>
      <c r="Q751" s="49"/>
      <c r="R751" s="49"/>
    </row>
    <row r="752" spans="1:18" x14ac:dyDescent="0.25">
      <c r="A752" s="4" t="s">
        <v>858</v>
      </c>
      <c r="B752" s="5" t="s">
        <v>1449</v>
      </c>
      <c r="C752" s="9" t="s">
        <v>673</v>
      </c>
      <c r="D752" s="9" t="s">
        <v>1457</v>
      </c>
      <c r="E752" s="6" t="s">
        <v>1461</v>
      </c>
      <c r="F752" s="7">
        <v>409</v>
      </c>
      <c r="G752" s="8" t="s">
        <v>3194</v>
      </c>
      <c r="H752" s="8" t="s">
        <v>3195</v>
      </c>
      <c r="I752" s="9">
        <v>1</v>
      </c>
      <c r="J752" s="9">
        <v>1</v>
      </c>
      <c r="K752" s="9">
        <v>0</v>
      </c>
      <c r="L752" s="34">
        <v>0</v>
      </c>
      <c r="M752" s="49" t="s">
        <v>3484</v>
      </c>
      <c r="N752" s="50">
        <v>0</v>
      </c>
      <c r="O752" s="49" t="s">
        <v>3484</v>
      </c>
      <c r="P752" s="36">
        <v>0</v>
      </c>
      <c r="Q752" s="49"/>
      <c r="R752" s="49"/>
    </row>
    <row r="753" spans="1:18" x14ac:dyDescent="0.25">
      <c r="A753" s="4" t="s">
        <v>858</v>
      </c>
      <c r="B753" s="5" t="s">
        <v>1449</v>
      </c>
      <c r="C753" s="9" t="s">
        <v>676</v>
      </c>
      <c r="D753" s="9" t="s">
        <v>1457</v>
      </c>
      <c r="E753" s="6" t="s">
        <v>1461</v>
      </c>
      <c r="F753" s="7">
        <v>417</v>
      </c>
      <c r="G753" s="8" t="s">
        <v>3200</v>
      </c>
      <c r="H753" s="8" t="s">
        <v>3201</v>
      </c>
      <c r="I753" s="9">
        <v>1</v>
      </c>
      <c r="J753" s="9">
        <v>1</v>
      </c>
      <c r="K753" s="9">
        <v>0</v>
      </c>
      <c r="L753" s="34">
        <v>0</v>
      </c>
      <c r="M753" s="49" t="s">
        <v>3484</v>
      </c>
      <c r="N753" s="50">
        <v>0</v>
      </c>
      <c r="O753" s="49" t="s">
        <v>3484</v>
      </c>
      <c r="P753" s="36">
        <v>0</v>
      </c>
      <c r="Q753" s="49"/>
      <c r="R753" s="49"/>
    </row>
    <row r="754" spans="1:18" x14ac:dyDescent="0.25">
      <c r="A754" s="4" t="s">
        <v>858</v>
      </c>
      <c r="B754" s="5" t="s">
        <v>1449</v>
      </c>
      <c r="C754" s="9" t="s">
        <v>497</v>
      </c>
      <c r="D754" s="72" t="s">
        <v>1457</v>
      </c>
      <c r="E754" s="66" t="s">
        <v>1461</v>
      </c>
      <c r="F754" s="7">
        <v>415</v>
      </c>
      <c r="G754" s="8" t="s">
        <v>2764</v>
      </c>
      <c r="H754" s="8" t="s">
        <v>2765</v>
      </c>
      <c r="I754" s="9">
        <v>1</v>
      </c>
      <c r="J754" s="9">
        <v>1</v>
      </c>
      <c r="K754" s="9">
        <v>1</v>
      </c>
      <c r="L754" s="34">
        <v>1</v>
      </c>
      <c r="M754" s="49" t="s">
        <v>3484</v>
      </c>
      <c r="N754" s="50">
        <v>0</v>
      </c>
      <c r="O754" s="49" t="s">
        <v>3484</v>
      </c>
      <c r="P754" s="36">
        <v>0</v>
      </c>
      <c r="Q754" s="42"/>
      <c r="R754" s="75"/>
    </row>
    <row r="755" spans="1:18" x14ac:dyDescent="0.25">
      <c r="A755" s="4" t="s">
        <v>858</v>
      </c>
      <c r="B755" s="5" t="s">
        <v>1449</v>
      </c>
      <c r="C755" s="9" t="s">
        <v>645</v>
      </c>
      <c r="D755" s="9" t="s">
        <v>1457</v>
      </c>
      <c r="E755" s="6" t="s">
        <v>1461</v>
      </c>
      <c r="F755" s="7">
        <v>360</v>
      </c>
      <c r="G755" s="8" t="s">
        <v>3126</v>
      </c>
      <c r="H755" s="8" t="s">
        <v>3127</v>
      </c>
      <c r="I755" s="9">
        <v>1</v>
      </c>
      <c r="J755" s="9">
        <v>1</v>
      </c>
      <c r="K755" s="9">
        <v>0</v>
      </c>
      <c r="L755" s="34">
        <v>0</v>
      </c>
      <c r="M755" s="49" t="s">
        <v>3484</v>
      </c>
      <c r="N755" s="50">
        <v>0</v>
      </c>
      <c r="O755" s="49" t="s">
        <v>3484</v>
      </c>
      <c r="P755" s="36">
        <v>0</v>
      </c>
      <c r="Q755" s="49"/>
      <c r="R755" s="49"/>
    </row>
    <row r="756" spans="1:18" x14ac:dyDescent="0.25">
      <c r="A756" s="4" t="s">
        <v>858</v>
      </c>
      <c r="B756" s="5" t="s">
        <v>1449</v>
      </c>
      <c r="C756" s="9" t="s">
        <v>639</v>
      </c>
      <c r="D756" s="9" t="s">
        <v>1457</v>
      </c>
      <c r="E756" s="6" t="s">
        <v>1461</v>
      </c>
      <c r="F756" s="7">
        <v>354</v>
      </c>
      <c r="G756" s="8" t="s">
        <v>3114</v>
      </c>
      <c r="H756" s="8" t="s">
        <v>3115</v>
      </c>
      <c r="I756" s="9">
        <v>1</v>
      </c>
      <c r="J756" s="9">
        <v>1</v>
      </c>
      <c r="K756" s="9">
        <v>0</v>
      </c>
      <c r="L756" s="34">
        <v>0</v>
      </c>
      <c r="M756" s="49" t="s">
        <v>3484</v>
      </c>
      <c r="N756" s="50">
        <v>0</v>
      </c>
      <c r="O756" s="49" t="s">
        <v>3484</v>
      </c>
      <c r="P756" s="36">
        <v>0</v>
      </c>
      <c r="Q756" s="49"/>
      <c r="R756" s="49"/>
    </row>
    <row r="757" spans="1:18" x14ac:dyDescent="0.25">
      <c r="A757" s="4" t="s">
        <v>858</v>
      </c>
      <c r="B757" s="5" t="s">
        <v>1449</v>
      </c>
      <c r="C757" s="9" t="s">
        <v>646</v>
      </c>
      <c r="D757" s="9" t="s">
        <v>1457</v>
      </c>
      <c r="E757" s="6" t="s">
        <v>1461</v>
      </c>
      <c r="F757" s="7">
        <v>361</v>
      </c>
      <c r="G757" s="8" t="s">
        <v>3128</v>
      </c>
      <c r="H757" s="8" t="s">
        <v>3129</v>
      </c>
      <c r="I757" s="9">
        <v>1</v>
      </c>
      <c r="J757" s="9">
        <v>1</v>
      </c>
      <c r="K757" s="9">
        <v>0</v>
      </c>
      <c r="L757" s="34">
        <v>0</v>
      </c>
      <c r="M757" s="49" t="s">
        <v>3484</v>
      </c>
      <c r="N757" s="50">
        <v>0</v>
      </c>
      <c r="O757" s="49" t="s">
        <v>3484</v>
      </c>
      <c r="P757" s="36">
        <v>0</v>
      </c>
      <c r="Q757" s="49"/>
      <c r="R757" s="49"/>
    </row>
    <row r="758" spans="1:18" x14ac:dyDescent="0.25">
      <c r="A758" s="4" t="s">
        <v>858</v>
      </c>
      <c r="B758" s="5" t="s">
        <v>1449</v>
      </c>
      <c r="C758" s="9" t="s">
        <v>672</v>
      </c>
      <c r="D758" s="9" t="s">
        <v>1457</v>
      </c>
      <c r="E758" s="6" t="s">
        <v>1461</v>
      </c>
      <c r="F758" s="7">
        <v>406</v>
      </c>
      <c r="G758" s="8" t="s">
        <v>3192</v>
      </c>
      <c r="H758" s="8" t="s">
        <v>3193</v>
      </c>
      <c r="I758" s="9">
        <v>1</v>
      </c>
      <c r="J758" s="9">
        <v>1</v>
      </c>
      <c r="K758" s="9">
        <v>0</v>
      </c>
      <c r="L758" s="34">
        <v>0</v>
      </c>
      <c r="M758" s="49" t="s">
        <v>3484</v>
      </c>
      <c r="N758" s="50">
        <v>0</v>
      </c>
      <c r="O758" s="49" t="s">
        <v>3484</v>
      </c>
      <c r="P758" s="36">
        <v>0</v>
      </c>
      <c r="Q758" s="49"/>
      <c r="R758" s="49"/>
    </row>
    <row r="759" spans="1:18" x14ac:dyDescent="0.25">
      <c r="A759" s="14" t="s">
        <v>858</v>
      </c>
      <c r="B759" s="5" t="s">
        <v>1449</v>
      </c>
      <c r="C759" s="9" t="s">
        <v>640</v>
      </c>
      <c r="D759" s="9" t="s">
        <v>1457</v>
      </c>
      <c r="E759" s="6" t="s">
        <v>1461</v>
      </c>
      <c r="F759" s="7">
        <v>355</v>
      </c>
      <c r="G759" s="8" t="s">
        <v>3116</v>
      </c>
      <c r="H759" s="4" t="s">
        <v>3117</v>
      </c>
      <c r="I759" s="12">
        <v>1</v>
      </c>
      <c r="J759" s="12">
        <v>1</v>
      </c>
      <c r="K759" s="9">
        <v>0</v>
      </c>
      <c r="L759" s="34">
        <v>0</v>
      </c>
      <c r="M759" s="49" t="s">
        <v>3484</v>
      </c>
      <c r="N759" s="50">
        <v>0</v>
      </c>
      <c r="O759" s="49" t="s">
        <v>3484</v>
      </c>
      <c r="P759" s="36">
        <v>0</v>
      </c>
      <c r="Q759" s="49"/>
      <c r="R759" s="49"/>
    </row>
    <row r="760" spans="1:18" x14ac:dyDescent="0.25">
      <c r="A760" s="22" t="s">
        <v>885</v>
      </c>
      <c r="B760" s="17" t="s">
        <v>1449</v>
      </c>
      <c r="C760" s="9" t="s">
        <v>734</v>
      </c>
      <c r="D760" s="9" t="s">
        <v>1457</v>
      </c>
      <c r="E760" s="6" t="s">
        <v>1461</v>
      </c>
      <c r="F760" s="7">
        <v>634</v>
      </c>
      <c r="G760" s="18" t="s">
        <v>3326</v>
      </c>
      <c r="H760" s="11" t="s">
        <v>3327</v>
      </c>
      <c r="I760" s="9">
        <v>1</v>
      </c>
      <c r="J760" s="12">
        <v>1</v>
      </c>
      <c r="K760" s="9">
        <v>0</v>
      </c>
      <c r="L760" s="34">
        <v>0</v>
      </c>
      <c r="M760" s="49" t="s">
        <v>3484</v>
      </c>
      <c r="N760" s="50">
        <v>0</v>
      </c>
      <c r="O760" s="49" t="s">
        <v>3484</v>
      </c>
      <c r="P760" s="36">
        <v>0</v>
      </c>
      <c r="Q760" s="49"/>
      <c r="R760" s="49"/>
    </row>
    <row r="761" spans="1:18" x14ac:dyDescent="0.25">
      <c r="A761" s="4" t="s">
        <v>1005</v>
      </c>
      <c r="B761" s="11" t="s">
        <v>1451</v>
      </c>
      <c r="C761" s="9" t="s">
        <v>746</v>
      </c>
      <c r="D761" s="9" t="s">
        <v>1458</v>
      </c>
      <c r="E761" s="6" t="s">
        <v>1461</v>
      </c>
      <c r="F761" s="7">
        <v>659</v>
      </c>
      <c r="G761" s="8" t="s">
        <v>3358</v>
      </c>
      <c r="H761" s="8" t="s">
        <v>3359</v>
      </c>
      <c r="I761" s="9">
        <v>1</v>
      </c>
      <c r="J761" s="9">
        <v>1</v>
      </c>
      <c r="K761" s="9">
        <v>0</v>
      </c>
      <c r="L761" s="34">
        <v>0</v>
      </c>
      <c r="M761" s="49" t="s">
        <v>3484</v>
      </c>
      <c r="N761" s="50">
        <v>0</v>
      </c>
      <c r="O761" s="49" t="s">
        <v>3484</v>
      </c>
      <c r="P761" s="36">
        <v>0</v>
      </c>
      <c r="Q761" s="49"/>
      <c r="R761" s="49"/>
    </row>
    <row r="762" spans="1:18" x14ac:dyDescent="0.25">
      <c r="A762" s="4" t="s">
        <v>1005</v>
      </c>
      <c r="B762" s="11" t="s">
        <v>1451</v>
      </c>
      <c r="C762" s="9" t="s">
        <v>745</v>
      </c>
      <c r="D762" s="9" t="s">
        <v>1457</v>
      </c>
      <c r="E762" s="6" t="s">
        <v>1461</v>
      </c>
      <c r="F762" s="7">
        <v>658</v>
      </c>
      <c r="G762" s="8" t="s">
        <v>3356</v>
      </c>
      <c r="H762" s="8" t="s">
        <v>3357</v>
      </c>
      <c r="I762" s="9">
        <v>1</v>
      </c>
      <c r="J762" s="9">
        <v>1</v>
      </c>
      <c r="K762" s="9">
        <v>0</v>
      </c>
      <c r="L762" s="34">
        <v>0</v>
      </c>
      <c r="M762" s="49" t="s">
        <v>3484</v>
      </c>
      <c r="N762" s="50">
        <v>0</v>
      </c>
      <c r="O762" s="49" t="s">
        <v>3484</v>
      </c>
      <c r="P762" s="36">
        <v>0</v>
      </c>
      <c r="Q762" s="49"/>
      <c r="R762" s="49"/>
    </row>
    <row r="763" spans="1:18" x14ac:dyDescent="0.25">
      <c r="A763" s="4" t="s">
        <v>1005</v>
      </c>
      <c r="B763" s="11" t="s">
        <v>1451</v>
      </c>
      <c r="C763" s="9" t="s">
        <v>741</v>
      </c>
      <c r="D763" s="9" t="s">
        <v>1457</v>
      </c>
      <c r="E763" s="6" t="s">
        <v>1461</v>
      </c>
      <c r="F763" s="7">
        <v>651</v>
      </c>
      <c r="G763" s="8" t="s">
        <v>3342</v>
      </c>
      <c r="H763" s="8" t="s">
        <v>3343</v>
      </c>
      <c r="I763" s="9">
        <v>1</v>
      </c>
      <c r="J763" s="9">
        <v>1</v>
      </c>
      <c r="K763" s="9">
        <v>0</v>
      </c>
      <c r="L763" s="34">
        <v>0</v>
      </c>
      <c r="M763" s="49" t="s">
        <v>3484</v>
      </c>
      <c r="N763" s="50">
        <v>0</v>
      </c>
      <c r="O763" s="49" t="s">
        <v>3484</v>
      </c>
      <c r="P763" s="36">
        <v>0</v>
      </c>
      <c r="Q763" s="49"/>
      <c r="R763" s="49"/>
    </row>
    <row r="764" spans="1:18" x14ac:dyDescent="0.25">
      <c r="A764" s="4" t="s">
        <v>1005</v>
      </c>
      <c r="B764" s="11" t="s">
        <v>1451</v>
      </c>
      <c r="C764" s="9" t="s">
        <v>738</v>
      </c>
      <c r="D764" s="9" t="s">
        <v>1457</v>
      </c>
      <c r="E764" s="6" t="s">
        <v>1461</v>
      </c>
      <c r="F764" s="7">
        <v>648</v>
      </c>
      <c r="G764" s="8" t="s">
        <v>3336</v>
      </c>
      <c r="H764" s="8" t="s">
        <v>3337</v>
      </c>
      <c r="I764" s="9">
        <v>1</v>
      </c>
      <c r="J764" s="9">
        <v>1</v>
      </c>
      <c r="K764" s="9">
        <v>0</v>
      </c>
      <c r="L764" s="34">
        <v>0</v>
      </c>
      <c r="M764" s="49" t="s">
        <v>3484</v>
      </c>
      <c r="N764" s="50">
        <v>0</v>
      </c>
      <c r="O764" s="49" t="s">
        <v>3484</v>
      </c>
      <c r="P764" s="36">
        <v>0</v>
      </c>
      <c r="Q764" s="49"/>
      <c r="R764" s="49"/>
    </row>
    <row r="765" spans="1:18" x14ac:dyDescent="0.25">
      <c r="A765" s="4" t="s">
        <v>1005</v>
      </c>
      <c r="B765" s="11" t="s">
        <v>1451</v>
      </c>
      <c r="C765" s="9" t="s">
        <v>742</v>
      </c>
      <c r="D765" s="9" t="s">
        <v>1457</v>
      </c>
      <c r="E765" s="6" t="s">
        <v>1461</v>
      </c>
      <c r="F765" s="7">
        <v>653</v>
      </c>
      <c r="G765" s="8" t="s">
        <v>3346</v>
      </c>
      <c r="H765" s="8" t="s">
        <v>3347</v>
      </c>
      <c r="I765" s="9">
        <v>1</v>
      </c>
      <c r="J765" s="9">
        <v>1</v>
      </c>
      <c r="K765" s="9">
        <v>0</v>
      </c>
      <c r="L765" s="34">
        <v>0</v>
      </c>
      <c r="M765" s="49" t="s">
        <v>3484</v>
      </c>
      <c r="N765" s="50">
        <v>0</v>
      </c>
      <c r="O765" s="49" t="s">
        <v>3484</v>
      </c>
      <c r="P765" s="36">
        <v>0</v>
      </c>
      <c r="Q765" s="49"/>
      <c r="R765" s="49"/>
    </row>
    <row r="766" spans="1:18" x14ac:dyDescent="0.25">
      <c r="A766" s="4" t="s">
        <v>1005</v>
      </c>
      <c r="B766" s="11" t="s">
        <v>1451</v>
      </c>
      <c r="C766" s="9" t="s">
        <v>744</v>
      </c>
      <c r="D766" s="9" t="s">
        <v>1457</v>
      </c>
      <c r="E766" s="6" t="s">
        <v>1461</v>
      </c>
      <c r="F766" s="7">
        <v>657</v>
      </c>
      <c r="G766" s="8" t="s">
        <v>3354</v>
      </c>
      <c r="H766" s="8" t="s">
        <v>3355</v>
      </c>
      <c r="I766" s="9">
        <v>1</v>
      </c>
      <c r="J766" s="9">
        <v>1</v>
      </c>
      <c r="K766" s="9">
        <v>0</v>
      </c>
      <c r="L766" s="34">
        <v>0</v>
      </c>
      <c r="M766" s="49" t="s">
        <v>3484</v>
      </c>
      <c r="N766" s="50">
        <v>0</v>
      </c>
      <c r="O766" s="49" t="s">
        <v>3484</v>
      </c>
      <c r="P766" s="36">
        <v>0</v>
      </c>
      <c r="Q766" s="49"/>
      <c r="R766" s="49"/>
    </row>
    <row r="767" spans="1:18" x14ac:dyDescent="0.25">
      <c r="A767" s="4" t="s">
        <v>1005</v>
      </c>
      <c r="B767" s="11" t="s">
        <v>1451</v>
      </c>
      <c r="C767" s="9" t="s">
        <v>743</v>
      </c>
      <c r="D767" s="9" t="s">
        <v>1458</v>
      </c>
      <c r="E767" s="6" t="s">
        <v>1461</v>
      </c>
      <c r="F767" s="7">
        <v>654</v>
      </c>
      <c r="G767" s="8" t="s">
        <v>3348</v>
      </c>
      <c r="H767" s="8" t="s">
        <v>3349</v>
      </c>
      <c r="I767" s="9">
        <v>1</v>
      </c>
      <c r="J767" s="9">
        <v>1</v>
      </c>
      <c r="K767" s="9">
        <v>0</v>
      </c>
      <c r="L767" s="34">
        <v>0</v>
      </c>
      <c r="M767" s="49" t="s">
        <v>3484</v>
      </c>
      <c r="N767" s="50">
        <v>0</v>
      </c>
      <c r="O767" s="49" t="s">
        <v>3484</v>
      </c>
      <c r="P767" s="36">
        <v>0</v>
      </c>
      <c r="Q767" s="49"/>
      <c r="R767" s="49"/>
    </row>
    <row r="768" spans="1:18" x14ac:dyDescent="0.25">
      <c r="A768" s="4" t="s">
        <v>1005</v>
      </c>
      <c r="B768" s="11" t="s">
        <v>1451</v>
      </c>
      <c r="C768" s="9" t="s">
        <v>739</v>
      </c>
      <c r="D768" s="9" t="s">
        <v>1457</v>
      </c>
      <c r="E768" s="6" t="s">
        <v>1461</v>
      </c>
      <c r="F768" s="7">
        <v>649</v>
      </c>
      <c r="G768" s="8" t="s">
        <v>3338</v>
      </c>
      <c r="H768" s="8" t="s">
        <v>3339</v>
      </c>
      <c r="I768" s="9">
        <v>1</v>
      </c>
      <c r="J768" s="9">
        <v>1</v>
      </c>
      <c r="K768" s="9">
        <v>0</v>
      </c>
      <c r="L768" s="34">
        <v>0</v>
      </c>
      <c r="M768" s="49" t="s">
        <v>3484</v>
      </c>
      <c r="N768" s="50">
        <v>0</v>
      </c>
      <c r="O768" s="49" t="s">
        <v>3484</v>
      </c>
      <c r="P768" s="36">
        <v>0</v>
      </c>
      <c r="Q768" s="49"/>
      <c r="R768" s="49"/>
    </row>
    <row r="769" spans="1:18" x14ac:dyDescent="0.25">
      <c r="A769" s="4" t="s">
        <v>1005</v>
      </c>
      <c r="B769" s="11" t="s">
        <v>1451</v>
      </c>
      <c r="C769" s="9" t="s">
        <v>740</v>
      </c>
      <c r="D769" s="9" t="s">
        <v>1457</v>
      </c>
      <c r="E769" s="6" t="s">
        <v>1461</v>
      </c>
      <c r="F769" s="7">
        <v>650</v>
      </c>
      <c r="G769" s="18" t="s">
        <v>3340</v>
      </c>
      <c r="H769" s="11" t="s">
        <v>3341</v>
      </c>
      <c r="I769" s="9">
        <v>1</v>
      </c>
      <c r="J769" s="12">
        <v>1</v>
      </c>
      <c r="K769" s="9">
        <v>0</v>
      </c>
      <c r="L769" s="34">
        <v>0</v>
      </c>
      <c r="M769" s="49" t="s">
        <v>3484</v>
      </c>
      <c r="N769" s="50">
        <v>0</v>
      </c>
      <c r="O769" s="49" t="s">
        <v>3484</v>
      </c>
      <c r="P769" s="36">
        <v>0</v>
      </c>
      <c r="Q769" s="49"/>
      <c r="R769" s="49"/>
    </row>
    <row r="770" spans="1:18" x14ac:dyDescent="0.25">
      <c r="A770" s="43" t="s">
        <v>913</v>
      </c>
      <c r="B770" s="2" t="s">
        <v>1349</v>
      </c>
      <c r="C770" s="9" t="s">
        <v>351</v>
      </c>
      <c r="D770" s="1" t="s">
        <v>1455</v>
      </c>
      <c r="E770" s="44" t="s">
        <v>1455</v>
      </c>
      <c r="F770" s="45">
        <v>811</v>
      </c>
      <c r="G770" s="46" t="s">
        <v>2395</v>
      </c>
      <c r="H770" s="46" t="s">
        <v>2396</v>
      </c>
      <c r="I770" s="1">
        <v>1</v>
      </c>
      <c r="J770" s="47">
        <v>0</v>
      </c>
      <c r="K770" s="47"/>
      <c r="L770" s="48">
        <v>0</v>
      </c>
      <c r="M770" s="49" t="s">
        <v>3484</v>
      </c>
      <c r="N770" s="50">
        <v>0</v>
      </c>
      <c r="O770" s="49" t="s">
        <v>3484</v>
      </c>
      <c r="P770" s="36">
        <v>0</v>
      </c>
      <c r="Q770" s="49"/>
      <c r="R770" s="49"/>
    </row>
    <row r="771" spans="1:18" x14ac:dyDescent="0.25">
      <c r="A771" s="43" t="s">
        <v>913</v>
      </c>
      <c r="B771" s="2" t="s">
        <v>1356</v>
      </c>
      <c r="C771" s="9" t="s">
        <v>360</v>
      </c>
      <c r="D771" s="1" t="s">
        <v>1455</v>
      </c>
      <c r="E771" s="44" t="s">
        <v>1455</v>
      </c>
      <c r="F771" s="45">
        <v>836</v>
      </c>
      <c r="G771" s="46" t="s">
        <v>2423</v>
      </c>
      <c r="H771" s="46" t="s">
        <v>1477</v>
      </c>
      <c r="I771" s="1">
        <v>1</v>
      </c>
      <c r="J771" s="47">
        <v>0</v>
      </c>
      <c r="K771" s="47"/>
      <c r="L771" s="48">
        <v>0</v>
      </c>
      <c r="M771" s="49" t="s">
        <v>3484</v>
      </c>
      <c r="N771" s="50">
        <v>0</v>
      </c>
      <c r="O771" s="49" t="s">
        <v>3484</v>
      </c>
      <c r="P771" s="36">
        <v>0</v>
      </c>
      <c r="Q771" s="49"/>
      <c r="R771" s="49"/>
    </row>
    <row r="772" spans="1:18" x14ac:dyDescent="0.25">
      <c r="A772" s="43" t="s">
        <v>913</v>
      </c>
      <c r="B772" s="2" t="s">
        <v>1358</v>
      </c>
      <c r="C772" s="9" t="s">
        <v>362</v>
      </c>
      <c r="D772" s="1" t="s">
        <v>1455</v>
      </c>
      <c r="E772" s="44" t="s">
        <v>1455</v>
      </c>
      <c r="F772" s="45">
        <v>842</v>
      </c>
      <c r="G772" s="46" t="s">
        <v>2426</v>
      </c>
      <c r="H772" s="46" t="s">
        <v>2427</v>
      </c>
      <c r="I772" s="1">
        <v>1</v>
      </c>
      <c r="J772" s="47">
        <v>0</v>
      </c>
      <c r="K772" s="47"/>
      <c r="L772" s="48">
        <v>0</v>
      </c>
      <c r="M772" s="49" t="s">
        <v>3484</v>
      </c>
      <c r="N772" s="50">
        <v>0</v>
      </c>
      <c r="O772" s="49" t="s">
        <v>3484</v>
      </c>
      <c r="P772" s="36">
        <v>0</v>
      </c>
      <c r="Q772" s="49"/>
      <c r="R772" s="49"/>
    </row>
    <row r="773" spans="1:18" x14ac:dyDescent="0.25">
      <c r="A773" s="43" t="s">
        <v>913</v>
      </c>
      <c r="B773" s="2" t="s">
        <v>1358</v>
      </c>
      <c r="C773" s="9" t="s">
        <v>362</v>
      </c>
      <c r="D773" s="1" t="s">
        <v>1455</v>
      </c>
      <c r="E773" s="44" t="s">
        <v>1455</v>
      </c>
      <c r="F773" s="45">
        <v>844</v>
      </c>
      <c r="G773" s="46" t="s">
        <v>2430</v>
      </c>
      <c r="H773" s="46" t="s">
        <v>2431</v>
      </c>
      <c r="I773" s="1">
        <v>1</v>
      </c>
      <c r="J773" s="47">
        <v>0</v>
      </c>
      <c r="K773" s="47"/>
      <c r="L773" s="48">
        <v>0</v>
      </c>
      <c r="M773" s="49" t="s">
        <v>3484</v>
      </c>
      <c r="N773" s="50">
        <v>0</v>
      </c>
      <c r="O773" s="49" t="s">
        <v>3484</v>
      </c>
      <c r="P773" s="36">
        <v>0</v>
      </c>
      <c r="Q773" s="49"/>
      <c r="R773" s="49"/>
    </row>
    <row r="774" spans="1:18" x14ac:dyDescent="0.25">
      <c r="A774" s="43" t="s">
        <v>913</v>
      </c>
      <c r="B774" s="2" t="s">
        <v>1352</v>
      </c>
      <c r="C774" s="9" t="s">
        <v>356</v>
      </c>
      <c r="D774" s="1" t="s">
        <v>1455</v>
      </c>
      <c r="E774" s="44" t="s">
        <v>1455</v>
      </c>
      <c r="F774" s="45">
        <v>829</v>
      </c>
      <c r="G774" s="46" t="s">
        <v>2410</v>
      </c>
      <c r="H774" s="46" t="s">
        <v>2411</v>
      </c>
      <c r="I774" s="1">
        <v>1</v>
      </c>
      <c r="J774" s="47">
        <v>0</v>
      </c>
      <c r="K774" s="47"/>
      <c r="L774" s="48">
        <v>0</v>
      </c>
      <c r="M774" s="49" t="s">
        <v>3484</v>
      </c>
      <c r="N774" s="50">
        <v>0</v>
      </c>
      <c r="O774" s="49" t="s">
        <v>3484</v>
      </c>
      <c r="P774" s="36">
        <v>0</v>
      </c>
      <c r="Q774" s="49"/>
      <c r="R774" s="65"/>
    </row>
    <row r="775" spans="1:18" x14ac:dyDescent="0.25">
      <c r="A775" s="43" t="s">
        <v>913</v>
      </c>
      <c r="B775" s="2" t="s">
        <v>1352</v>
      </c>
      <c r="C775" s="9" t="s">
        <v>356</v>
      </c>
      <c r="D775" s="1" t="s">
        <v>1455</v>
      </c>
      <c r="E775" s="44" t="s">
        <v>1455</v>
      </c>
      <c r="F775" s="45">
        <v>830</v>
      </c>
      <c r="G775" s="46" t="s">
        <v>2412</v>
      </c>
      <c r="H775" s="46" t="s">
        <v>2413</v>
      </c>
      <c r="I775" s="1">
        <v>1</v>
      </c>
      <c r="J775" s="47">
        <v>0</v>
      </c>
      <c r="K775" s="47"/>
      <c r="L775" s="48">
        <v>0</v>
      </c>
      <c r="M775" s="49" t="s">
        <v>3484</v>
      </c>
      <c r="N775" s="50">
        <v>0</v>
      </c>
      <c r="O775" s="49" t="s">
        <v>3484</v>
      </c>
      <c r="P775" s="36">
        <v>0</v>
      </c>
      <c r="Q775" s="49"/>
      <c r="R775" s="65"/>
    </row>
    <row r="776" spans="1:18" x14ac:dyDescent="0.25">
      <c r="A776" s="3" t="s">
        <v>913</v>
      </c>
      <c r="B776" s="57" t="s">
        <v>1141</v>
      </c>
      <c r="C776" s="9" t="s">
        <v>354</v>
      </c>
      <c r="D776" s="1" t="s">
        <v>1455</v>
      </c>
      <c r="E776" s="44" t="s">
        <v>1455</v>
      </c>
      <c r="F776" s="45">
        <v>820</v>
      </c>
      <c r="G776" s="58" t="s">
        <v>2404</v>
      </c>
      <c r="H776" s="51" t="s">
        <v>2405</v>
      </c>
      <c r="I776" s="47">
        <v>1</v>
      </c>
      <c r="J776" s="47">
        <v>0</v>
      </c>
      <c r="K776" s="47"/>
      <c r="L776" s="48">
        <v>0</v>
      </c>
      <c r="M776" s="49" t="s">
        <v>3484</v>
      </c>
      <c r="N776" s="50">
        <v>0</v>
      </c>
      <c r="O776" s="49" t="s">
        <v>3484</v>
      </c>
      <c r="P776" s="36">
        <v>0</v>
      </c>
      <c r="Q776" s="49"/>
      <c r="R776" s="49"/>
    </row>
    <row r="777" spans="1:18" x14ac:dyDescent="0.25">
      <c r="A777" s="43" t="s">
        <v>913</v>
      </c>
      <c r="B777" s="2" t="s">
        <v>1354</v>
      </c>
      <c r="C777" s="9" t="s">
        <v>358</v>
      </c>
      <c r="D777" s="1" t="s">
        <v>1455</v>
      </c>
      <c r="E777" s="44" t="s">
        <v>1455</v>
      </c>
      <c r="F777" s="45">
        <v>832</v>
      </c>
      <c r="G777" s="46" t="s">
        <v>2416</v>
      </c>
      <c r="H777" s="46" t="s">
        <v>1477</v>
      </c>
      <c r="I777" s="1">
        <v>1</v>
      </c>
      <c r="J777" s="47">
        <v>0</v>
      </c>
      <c r="K777" s="47"/>
      <c r="L777" s="48">
        <v>0</v>
      </c>
      <c r="M777" s="49" t="s">
        <v>3484</v>
      </c>
      <c r="N777" s="50">
        <v>0</v>
      </c>
      <c r="O777" s="49" t="s">
        <v>3484</v>
      </c>
      <c r="P777" s="36">
        <v>0</v>
      </c>
      <c r="Q777" s="49"/>
      <c r="R777" s="49"/>
    </row>
    <row r="778" spans="1:18" x14ac:dyDescent="0.25">
      <c r="A778" s="43" t="s">
        <v>798</v>
      </c>
      <c r="B778" s="2" t="s">
        <v>1030</v>
      </c>
      <c r="C778" s="9" t="s">
        <v>4</v>
      </c>
      <c r="D778" s="1" t="s">
        <v>1455</v>
      </c>
      <c r="E778" s="44" t="s">
        <v>1455</v>
      </c>
      <c r="F778" s="45">
        <v>12</v>
      </c>
      <c r="G778" s="46" t="s">
        <v>1480</v>
      </c>
      <c r="H778" s="46" t="s">
        <v>1481</v>
      </c>
      <c r="I778" s="1">
        <v>1</v>
      </c>
      <c r="J778" s="47">
        <v>0</v>
      </c>
      <c r="K778" s="47"/>
      <c r="L778" s="48">
        <v>0</v>
      </c>
      <c r="M778" s="49" t="s">
        <v>3484</v>
      </c>
      <c r="N778" s="50">
        <v>0</v>
      </c>
      <c r="O778" s="49" t="s">
        <v>3484</v>
      </c>
      <c r="P778" s="36">
        <v>0</v>
      </c>
      <c r="Q778" s="49"/>
      <c r="R778" s="49"/>
    </row>
    <row r="779" spans="1:18" x14ac:dyDescent="0.25">
      <c r="A779" s="43" t="s">
        <v>798</v>
      </c>
      <c r="B779" s="2" t="s">
        <v>1028</v>
      </c>
      <c r="C779" s="9" t="s">
        <v>2</v>
      </c>
      <c r="D779" s="1" t="s">
        <v>1455</v>
      </c>
      <c r="E779" s="44" t="s">
        <v>1455</v>
      </c>
      <c r="F779" s="45">
        <v>9</v>
      </c>
      <c r="G779" s="46" t="s">
        <v>1476</v>
      </c>
      <c r="H779" s="46" t="s">
        <v>1477</v>
      </c>
      <c r="I779" s="1">
        <v>1</v>
      </c>
      <c r="J779" s="47">
        <v>0</v>
      </c>
      <c r="K779" s="47"/>
      <c r="L779" s="48">
        <v>0</v>
      </c>
      <c r="M779" s="49" t="s">
        <v>3484</v>
      </c>
      <c r="N779" s="50">
        <v>0</v>
      </c>
      <c r="O779" s="49" t="s">
        <v>3484</v>
      </c>
      <c r="P779" s="36">
        <v>0</v>
      </c>
      <c r="Q779" s="49"/>
      <c r="R779" s="49"/>
    </row>
    <row r="780" spans="1:18" x14ac:dyDescent="0.25">
      <c r="A780" s="43" t="s">
        <v>854</v>
      </c>
      <c r="B780" s="2" t="s">
        <v>1165</v>
      </c>
      <c r="C780" s="9" t="s">
        <v>145</v>
      </c>
      <c r="D780" s="1" t="s">
        <v>1455</v>
      </c>
      <c r="E780" s="44" t="s">
        <v>1455</v>
      </c>
      <c r="F780" s="45">
        <v>286</v>
      </c>
      <c r="G780" s="46" t="s">
        <v>1848</v>
      </c>
      <c r="H780" s="46" t="s">
        <v>1849</v>
      </c>
      <c r="I780" s="1">
        <v>1</v>
      </c>
      <c r="J780" s="47">
        <v>0</v>
      </c>
      <c r="K780" s="47"/>
      <c r="L780" s="48">
        <v>0</v>
      </c>
      <c r="M780" s="49" t="s">
        <v>3484</v>
      </c>
      <c r="N780" s="50">
        <v>0</v>
      </c>
      <c r="O780" s="49" t="s">
        <v>3484</v>
      </c>
      <c r="P780" s="36">
        <v>0</v>
      </c>
      <c r="Q780" s="49"/>
      <c r="R780" s="49"/>
    </row>
    <row r="781" spans="1:18" x14ac:dyDescent="0.25">
      <c r="A781" s="43" t="s">
        <v>854</v>
      </c>
      <c r="B781" s="2" t="s">
        <v>1166</v>
      </c>
      <c r="C781" s="9" t="s">
        <v>146</v>
      </c>
      <c r="D781" s="1" t="s">
        <v>1455</v>
      </c>
      <c r="E781" s="44" t="s">
        <v>1455</v>
      </c>
      <c r="F781" s="45">
        <v>287</v>
      </c>
      <c r="G781" s="46" t="s">
        <v>1850</v>
      </c>
      <c r="H781" s="46" t="s">
        <v>1851</v>
      </c>
      <c r="I781" s="1">
        <v>1</v>
      </c>
      <c r="J781" s="47">
        <v>0</v>
      </c>
      <c r="K781" s="47"/>
      <c r="L781" s="48">
        <v>0</v>
      </c>
      <c r="M781" s="49" t="s">
        <v>3484</v>
      </c>
      <c r="N781" s="50">
        <v>0</v>
      </c>
      <c r="O781" s="49" t="s">
        <v>3484</v>
      </c>
      <c r="P781" s="36">
        <v>0</v>
      </c>
      <c r="Q781" s="49"/>
      <c r="R781" s="49"/>
    </row>
    <row r="782" spans="1:18" x14ac:dyDescent="0.25">
      <c r="A782" s="43" t="s">
        <v>946</v>
      </c>
      <c r="B782" s="2" t="s">
        <v>1430</v>
      </c>
      <c r="C782" s="9" t="s">
        <v>440</v>
      </c>
      <c r="D782" s="1" t="s">
        <v>1455</v>
      </c>
      <c r="E782" s="44" t="s">
        <v>1455</v>
      </c>
      <c r="F782" s="45">
        <v>956</v>
      </c>
      <c r="G782" s="46" t="s">
        <v>2619</v>
      </c>
      <c r="H782" s="46" t="s">
        <v>2620</v>
      </c>
      <c r="I782" s="1">
        <v>1</v>
      </c>
      <c r="J782" s="47">
        <v>0</v>
      </c>
      <c r="K782" s="47"/>
      <c r="L782" s="48">
        <v>0</v>
      </c>
      <c r="M782" s="49" t="s">
        <v>3484</v>
      </c>
      <c r="N782" s="50">
        <v>0</v>
      </c>
      <c r="O782" s="49" t="s">
        <v>3484</v>
      </c>
      <c r="P782" s="36">
        <v>0</v>
      </c>
      <c r="Q782" s="49"/>
      <c r="R782" s="49"/>
    </row>
    <row r="783" spans="1:18" x14ac:dyDescent="0.25">
      <c r="A783" s="43" t="s">
        <v>882</v>
      </c>
      <c r="B783" s="2" t="s">
        <v>1240</v>
      </c>
      <c r="C783" s="9" t="s">
        <v>221</v>
      </c>
      <c r="D783" s="1" t="s">
        <v>1455</v>
      </c>
      <c r="E783" s="44" t="s">
        <v>1455</v>
      </c>
      <c r="F783" s="45">
        <v>571</v>
      </c>
      <c r="G783" s="46" t="s">
        <v>2063</v>
      </c>
      <c r="H783" s="46" t="s">
        <v>2064</v>
      </c>
      <c r="I783" s="1">
        <v>1</v>
      </c>
      <c r="J783" s="47">
        <v>0</v>
      </c>
      <c r="K783" s="47"/>
      <c r="L783" s="48">
        <v>0</v>
      </c>
      <c r="M783" s="49" t="s">
        <v>3484</v>
      </c>
      <c r="N783" s="50">
        <v>0</v>
      </c>
      <c r="O783" s="49" t="s">
        <v>3484</v>
      </c>
      <c r="P783" s="36">
        <v>0</v>
      </c>
      <c r="Q783" s="49"/>
      <c r="R783" s="49"/>
    </row>
    <row r="784" spans="1:18" x14ac:dyDescent="0.25">
      <c r="A784" s="43" t="s">
        <v>882</v>
      </c>
      <c r="B784" s="2" t="s">
        <v>1240</v>
      </c>
      <c r="C784" s="9" t="s">
        <v>221</v>
      </c>
      <c r="D784" s="1" t="s">
        <v>1455</v>
      </c>
      <c r="E784" s="44" t="s">
        <v>1455</v>
      </c>
      <c r="F784" s="45">
        <v>572</v>
      </c>
      <c r="G784" s="46" t="s">
        <v>2065</v>
      </c>
      <c r="H784" s="46" t="s">
        <v>2066</v>
      </c>
      <c r="I784" s="1">
        <v>1</v>
      </c>
      <c r="J784" s="47">
        <v>0</v>
      </c>
      <c r="K784" s="47"/>
      <c r="L784" s="48">
        <v>0</v>
      </c>
      <c r="M784" s="49" t="s">
        <v>3484</v>
      </c>
      <c r="N784" s="50">
        <v>0</v>
      </c>
      <c r="O784" s="49" t="s">
        <v>3484</v>
      </c>
      <c r="P784" s="36">
        <v>0</v>
      </c>
      <c r="Q784" s="49"/>
      <c r="R784" s="49"/>
    </row>
    <row r="785" spans="1:18" x14ac:dyDescent="0.25">
      <c r="A785" s="43" t="s">
        <v>882</v>
      </c>
      <c r="B785" s="2" t="s">
        <v>1240</v>
      </c>
      <c r="C785" s="9" t="s">
        <v>221</v>
      </c>
      <c r="D785" s="1" t="s">
        <v>1455</v>
      </c>
      <c r="E785" s="44" t="s">
        <v>1455</v>
      </c>
      <c r="F785" s="45">
        <v>573</v>
      </c>
      <c r="G785" s="46" t="s">
        <v>2067</v>
      </c>
      <c r="H785" s="46" t="s">
        <v>2068</v>
      </c>
      <c r="I785" s="1">
        <v>1</v>
      </c>
      <c r="J785" s="47">
        <v>0</v>
      </c>
      <c r="K785" s="47"/>
      <c r="L785" s="48">
        <v>0</v>
      </c>
      <c r="M785" s="49" t="s">
        <v>3484</v>
      </c>
      <c r="N785" s="50">
        <v>0</v>
      </c>
      <c r="O785" s="49" t="s">
        <v>3484</v>
      </c>
      <c r="P785" s="36">
        <v>0</v>
      </c>
      <c r="Q785" s="49"/>
      <c r="R785" s="49"/>
    </row>
    <row r="786" spans="1:18" x14ac:dyDescent="0.25">
      <c r="A786" s="43" t="s">
        <v>882</v>
      </c>
      <c r="B786" s="2" t="s">
        <v>1240</v>
      </c>
      <c r="C786" s="9" t="s">
        <v>221</v>
      </c>
      <c r="D786" s="1" t="s">
        <v>1455</v>
      </c>
      <c r="E786" s="44" t="s">
        <v>1455</v>
      </c>
      <c r="F786" s="45">
        <v>574</v>
      </c>
      <c r="G786" s="46" t="s">
        <v>2069</v>
      </c>
      <c r="H786" s="46" t="s">
        <v>2070</v>
      </c>
      <c r="I786" s="1">
        <v>1</v>
      </c>
      <c r="J786" s="47">
        <v>0</v>
      </c>
      <c r="K786" s="47"/>
      <c r="L786" s="48">
        <v>0</v>
      </c>
      <c r="M786" s="49" t="s">
        <v>3484</v>
      </c>
      <c r="N786" s="50">
        <v>0</v>
      </c>
      <c r="O786" s="49" t="s">
        <v>3484</v>
      </c>
      <c r="P786" s="36">
        <v>0</v>
      </c>
      <c r="Q786" s="49"/>
      <c r="R786" s="49"/>
    </row>
    <row r="787" spans="1:18" x14ac:dyDescent="0.25">
      <c r="A787" s="3" t="s">
        <v>882</v>
      </c>
      <c r="B787" s="3" t="s">
        <v>1240</v>
      </c>
      <c r="C787" s="9" t="s">
        <v>221</v>
      </c>
      <c r="D787" s="1" t="s">
        <v>1455</v>
      </c>
      <c r="E787" s="44" t="s">
        <v>1455</v>
      </c>
      <c r="F787" s="45" t="s">
        <v>1464</v>
      </c>
      <c r="G787" s="53" t="s">
        <v>2061</v>
      </c>
      <c r="H787" s="3" t="s">
        <v>2062</v>
      </c>
      <c r="I787" s="1">
        <v>0</v>
      </c>
      <c r="J787" s="47">
        <v>0</v>
      </c>
      <c r="K787" s="47"/>
      <c r="L787" s="48">
        <v>0</v>
      </c>
      <c r="M787" s="49" t="s">
        <v>3484</v>
      </c>
      <c r="N787" s="50">
        <v>0</v>
      </c>
      <c r="O787" s="49" t="s">
        <v>3484</v>
      </c>
      <c r="P787" s="36">
        <v>0</v>
      </c>
      <c r="Q787" s="49"/>
      <c r="R787" s="49"/>
    </row>
    <row r="788" spans="1:18" x14ac:dyDescent="0.25">
      <c r="A788" s="3" t="s">
        <v>882</v>
      </c>
      <c r="B788" s="3" t="s">
        <v>1438</v>
      </c>
      <c r="C788" s="9" t="s">
        <v>450</v>
      </c>
      <c r="D788" s="1" t="s">
        <v>1455</v>
      </c>
      <c r="E788" s="44" t="s">
        <v>1455</v>
      </c>
      <c r="F788" s="45" t="s">
        <v>1464</v>
      </c>
      <c r="G788" s="53" t="s">
        <v>2653</v>
      </c>
      <c r="H788" s="3" t="s">
        <v>2654</v>
      </c>
      <c r="I788" s="1">
        <v>0</v>
      </c>
      <c r="J788" s="47">
        <v>0</v>
      </c>
      <c r="K788" s="47"/>
      <c r="L788" s="48">
        <v>0</v>
      </c>
      <c r="M788" s="49" t="s">
        <v>3484</v>
      </c>
      <c r="N788" s="50">
        <v>0</v>
      </c>
      <c r="O788" s="49" t="s">
        <v>3484</v>
      </c>
      <c r="P788" s="36">
        <v>0</v>
      </c>
      <c r="Q788" s="49"/>
      <c r="R788" s="49"/>
    </row>
    <row r="789" spans="1:18" x14ac:dyDescent="0.25">
      <c r="A789" s="59" t="s">
        <v>957</v>
      </c>
      <c r="B789" s="59" t="s">
        <v>1445</v>
      </c>
      <c r="C789" s="9" t="s">
        <v>458</v>
      </c>
      <c r="D789" s="47" t="s">
        <v>1460</v>
      </c>
      <c r="E789" s="44" t="s">
        <v>1455</v>
      </c>
      <c r="F789" s="45" t="s">
        <v>1464</v>
      </c>
      <c r="G789" s="58"/>
      <c r="H789" s="51"/>
      <c r="I789" s="1">
        <v>0</v>
      </c>
      <c r="J789" s="47">
        <v>0</v>
      </c>
      <c r="K789" s="47"/>
      <c r="L789" s="48">
        <v>0</v>
      </c>
      <c r="M789" s="49" t="s">
        <v>3484</v>
      </c>
      <c r="N789" s="50">
        <v>0</v>
      </c>
      <c r="O789" s="49" t="s">
        <v>3484</v>
      </c>
      <c r="P789" s="36">
        <v>0</v>
      </c>
      <c r="Q789" s="49"/>
      <c r="R789" s="49"/>
    </row>
    <row r="790" spans="1:18" x14ac:dyDescent="0.25">
      <c r="A790" s="43" t="s">
        <v>930</v>
      </c>
      <c r="B790" s="2" t="s">
        <v>1404</v>
      </c>
      <c r="C790" s="9" t="s">
        <v>411</v>
      </c>
      <c r="D790" s="1" t="s">
        <v>1455</v>
      </c>
      <c r="E790" s="44" t="s">
        <v>1455</v>
      </c>
      <c r="F790" s="45">
        <v>912</v>
      </c>
      <c r="G790" s="46" t="s">
        <v>2547</v>
      </c>
      <c r="H790" s="46" t="s">
        <v>2548</v>
      </c>
      <c r="I790" s="1">
        <v>1</v>
      </c>
      <c r="J790" s="47">
        <v>0</v>
      </c>
      <c r="K790" s="47"/>
      <c r="L790" s="48">
        <v>0</v>
      </c>
      <c r="M790" s="49" t="s">
        <v>3484</v>
      </c>
      <c r="N790" s="50">
        <v>0</v>
      </c>
      <c r="O790" s="49" t="s">
        <v>3484</v>
      </c>
      <c r="P790" s="36">
        <v>0</v>
      </c>
      <c r="Q790" s="49"/>
      <c r="R790" s="49"/>
    </row>
    <row r="791" spans="1:18" x14ac:dyDescent="0.25">
      <c r="A791" s="43" t="s">
        <v>951</v>
      </c>
      <c r="B791" s="2" t="s">
        <v>1433</v>
      </c>
      <c r="C791" s="9" t="s">
        <v>445</v>
      </c>
      <c r="D791" s="1" t="s">
        <v>1455</v>
      </c>
      <c r="E791" s="44" t="s">
        <v>1455</v>
      </c>
      <c r="F791" s="45">
        <v>976</v>
      </c>
      <c r="G791" s="46" t="s">
        <v>2639</v>
      </c>
      <c r="H791" s="46" t="s">
        <v>2640</v>
      </c>
      <c r="I791" s="1">
        <v>1</v>
      </c>
      <c r="J791" s="47">
        <v>0</v>
      </c>
      <c r="K791" s="47"/>
      <c r="L791" s="48">
        <v>0</v>
      </c>
      <c r="M791" s="49" t="s">
        <v>3484</v>
      </c>
      <c r="N791" s="50">
        <v>0</v>
      </c>
      <c r="O791" s="49" t="s">
        <v>3484</v>
      </c>
      <c r="P791" s="36">
        <v>0</v>
      </c>
      <c r="Q791" s="49"/>
      <c r="R791" s="49"/>
    </row>
    <row r="792" spans="1:18" x14ac:dyDescent="0.25">
      <c r="A792" s="43" t="s">
        <v>899</v>
      </c>
      <c r="B792" s="2" t="s">
        <v>1314</v>
      </c>
      <c r="C792" s="9" t="s">
        <v>309</v>
      </c>
      <c r="D792" s="1" t="s">
        <v>1455</v>
      </c>
      <c r="E792" s="44" t="s">
        <v>1455</v>
      </c>
      <c r="F792" s="45">
        <v>757</v>
      </c>
      <c r="G792" s="46" t="s">
        <v>2308</v>
      </c>
      <c r="H792" s="46" t="s">
        <v>2309</v>
      </c>
      <c r="I792" s="1">
        <v>1</v>
      </c>
      <c r="J792" s="47">
        <v>0</v>
      </c>
      <c r="K792" s="47"/>
      <c r="L792" s="48">
        <v>0</v>
      </c>
      <c r="M792" s="49" t="s">
        <v>3484</v>
      </c>
      <c r="N792" s="50">
        <v>0</v>
      </c>
      <c r="O792" s="49" t="s">
        <v>3484</v>
      </c>
      <c r="P792" s="36">
        <v>0</v>
      </c>
      <c r="Q792" s="49"/>
      <c r="R792" s="49"/>
    </row>
    <row r="793" spans="1:18" x14ac:dyDescent="0.25">
      <c r="A793" s="43" t="s">
        <v>855</v>
      </c>
      <c r="B793" s="2" t="s">
        <v>1167</v>
      </c>
      <c r="C793" s="9" t="s">
        <v>147</v>
      </c>
      <c r="D793" s="1" t="s">
        <v>1455</v>
      </c>
      <c r="E793" s="44" t="s">
        <v>1455</v>
      </c>
      <c r="F793" s="45">
        <v>290</v>
      </c>
      <c r="G793" s="46" t="s">
        <v>1856</v>
      </c>
      <c r="H793" s="46" t="s">
        <v>1857</v>
      </c>
      <c r="I793" s="1">
        <v>1</v>
      </c>
      <c r="J793" s="47">
        <v>0</v>
      </c>
      <c r="K793" s="47"/>
      <c r="L793" s="48">
        <v>0</v>
      </c>
      <c r="M793" s="49" t="s">
        <v>3484</v>
      </c>
      <c r="N793" s="50">
        <v>0</v>
      </c>
      <c r="O793" s="49" t="s">
        <v>3484</v>
      </c>
      <c r="P793" s="36">
        <v>0</v>
      </c>
      <c r="Q793" s="49"/>
      <c r="R793" s="65"/>
    </row>
    <row r="794" spans="1:18" x14ac:dyDescent="0.25">
      <c r="A794" s="43" t="s">
        <v>942</v>
      </c>
      <c r="B794" s="2" t="s">
        <v>1426</v>
      </c>
      <c r="C794" s="9" t="s">
        <v>436</v>
      </c>
      <c r="D794" s="1" t="s">
        <v>1455</v>
      </c>
      <c r="E794" s="44" t="s">
        <v>1455</v>
      </c>
      <c r="F794" s="45">
        <v>950</v>
      </c>
      <c r="G794" s="46" t="s">
        <v>2607</v>
      </c>
      <c r="H794" s="46" t="s">
        <v>2608</v>
      </c>
      <c r="I794" s="1">
        <v>1</v>
      </c>
      <c r="J794" s="47">
        <v>0</v>
      </c>
      <c r="K794" s="47"/>
      <c r="L794" s="48">
        <v>0</v>
      </c>
      <c r="M794" s="49" t="s">
        <v>3484</v>
      </c>
      <c r="N794" s="50">
        <v>0</v>
      </c>
      <c r="O794" s="49" t="s">
        <v>3484</v>
      </c>
      <c r="P794" s="36">
        <v>0</v>
      </c>
      <c r="Q794" s="49"/>
      <c r="R794" s="49"/>
    </row>
    <row r="795" spans="1:18" x14ac:dyDescent="0.25">
      <c r="A795" s="43" t="s">
        <v>954</v>
      </c>
      <c r="B795" s="2" t="s">
        <v>1443</v>
      </c>
      <c r="C795" s="9" t="s">
        <v>455</v>
      </c>
      <c r="D795" s="1" t="s">
        <v>1455</v>
      </c>
      <c r="E795" s="44" t="s">
        <v>1455</v>
      </c>
      <c r="F795" s="45" t="s">
        <v>1464</v>
      </c>
      <c r="G795" s="46" t="s">
        <v>2669</v>
      </c>
      <c r="H795" s="46" t="s">
        <v>2670</v>
      </c>
      <c r="I795" s="1">
        <v>0</v>
      </c>
      <c r="J795" s="47">
        <v>0</v>
      </c>
      <c r="K795" s="47"/>
      <c r="L795" s="48">
        <v>0</v>
      </c>
      <c r="M795" s="49" t="s">
        <v>3484</v>
      </c>
      <c r="N795" s="50">
        <v>0</v>
      </c>
      <c r="O795" s="49" t="s">
        <v>3484</v>
      </c>
      <c r="P795" s="36">
        <v>0</v>
      </c>
      <c r="Q795" s="49"/>
      <c r="R795" s="49"/>
    </row>
    <row r="796" spans="1:18" x14ac:dyDescent="0.25">
      <c r="A796" s="3" t="s">
        <v>936</v>
      </c>
      <c r="B796" s="3" t="s">
        <v>1412</v>
      </c>
      <c r="C796" s="9" t="s">
        <v>420</v>
      </c>
      <c r="D796" s="1" t="s">
        <v>1455</v>
      </c>
      <c r="E796" s="44" t="s">
        <v>1455</v>
      </c>
      <c r="F796" s="45">
        <v>925</v>
      </c>
      <c r="G796" s="46" t="s">
        <v>2571</v>
      </c>
      <c r="H796" s="46" t="s">
        <v>2572</v>
      </c>
      <c r="I796" s="1">
        <v>1</v>
      </c>
      <c r="J796" s="47">
        <v>0</v>
      </c>
      <c r="K796" s="47"/>
      <c r="L796" s="48">
        <v>0</v>
      </c>
      <c r="M796" s="49" t="s">
        <v>3484</v>
      </c>
      <c r="N796" s="50">
        <v>0</v>
      </c>
      <c r="O796" s="49" t="s">
        <v>3484</v>
      </c>
      <c r="P796" s="36">
        <v>0</v>
      </c>
      <c r="Q796" s="49"/>
      <c r="R796" s="49"/>
    </row>
    <row r="797" spans="1:18" x14ac:dyDescent="0.25">
      <c r="A797" s="59" t="s">
        <v>958</v>
      </c>
      <c r="B797" s="59" t="s">
        <v>1446</v>
      </c>
      <c r="C797" s="9" t="s">
        <v>459</v>
      </c>
      <c r="D797" s="47" t="s">
        <v>1460</v>
      </c>
      <c r="E797" s="44" t="s">
        <v>1455</v>
      </c>
      <c r="F797" s="45" t="s">
        <v>1464</v>
      </c>
      <c r="G797" s="58"/>
      <c r="H797" s="51"/>
      <c r="I797" s="1">
        <v>0</v>
      </c>
      <c r="J797" s="47">
        <v>0</v>
      </c>
      <c r="K797" s="47"/>
      <c r="L797" s="48">
        <v>0</v>
      </c>
      <c r="M797" s="49" t="s">
        <v>3484</v>
      </c>
      <c r="N797" s="50">
        <v>0</v>
      </c>
      <c r="O797" s="49" t="s">
        <v>3484</v>
      </c>
      <c r="P797" s="36">
        <v>0</v>
      </c>
      <c r="Q797" s="49"/>
      <c r="R797" s="49"/>
    </row>
    <row r="798" spans="1:18" x14ac:dyDescent="0.25">
      <c r="A798" s="43" t="s">
        <v>847</v>
      </c>
      <c r="B798" s="2" t="s">
        <v>1122</v>
      </c>
      <c r="C798" s="9" t="s">
        <v>100</v>
      </c>
      <c r="D798" s="1" t="s">
        <v>1455</v>
      </c>
      <c r="E798" s="44" t="s">
        <v>1455</v>
      </c>
      <c r="F798" s="45">
        <v>162</v>
      </c>
      <c r="G798" s="46" t="s">
        <v>1714</v>
      </c>
      <c r="H798" s="46" t="s">
        <v>1477</v>
      </c>
      <c r="I798" s="1">
        <v>1</v>
      </c>
      <c r="J798" s="47">
        <v>0</v>
      </c>
      <c r="K798" s="47"/>
      <c r="L798" s="48">
        <v>0</v>
      </c>
      <c r="M798" s="49" t="s">
        <v>3484</v>
      </c>
      <c r="N798" s="50">
        <v>0</v>
      </c>
      <c r="O798" s="49" t="s">
        <v>3484</v>
      </c>
      <c r="P798" s="36">
        <v>0</v>
      </c>
      <c r="Q798" s="49"/>
      <c r="R798" s="49"/>
    </row>
    <row r="799" spans="1:18" x14ac:dyDescent="0.25">
      <c r="A799" s="43" t="s">
        <v>847</v>
      </c>
      <c r="B799" s="2" t="s">
        <v>1120</v>
      </c>
      <c r="C799" s="9" t="s">
        <v>98</v>
      </c>
      <c r="D799" s="1" t="s">
        <v>1455</v>
      </c>
      <c r="E799" s="44" t="s">
        <v>1455</v>
      </c>
      <c r="F799" s="45">
        <v>160</v>
      </c>
      <c r="G799" s="46" t="s">
        <v>1710</v>
      </c>
      <c r="H799" s="46" t="s">
        <v>1711</v>
      </c>
      <c r="I799" s="1">
        <v>1</v>
      </c>
      <c r="J799" s="47">
        <v>0</v>
      </c>
      <c r="K799" s="47"/>
      <c r="L799" s="48">
        <v>0</v>
      </c>
      <c r="M799" s="49" t="s">
        <v>3484</v>
      </c>
      <c r="N799" s="50">
        <v>0</v>
      </c>
      <c r="O799" s="49" t="s">
        <v>3484</v>
      </c>
      <c r="P799" s="36">
        <v>0</v>
      </c>
      <c r="Q799" s="49"/>
      <c r="R799" s="49"/>
    </row>
    <row r="800" spans="1:18" x14ac:dyDescent="0.25">
      <c r="A800" s="43" t="s">
        <v>856</v>
      </c>
      <c r="B800" s="2" t="s">
        <v>1160</v>
      </c>
      <c r="C800" s="9" t="s">
        <v>155</v>
      </c>
      <c r="D800" s="1" t="s">
        <v>1455</v>
      </c>
      <c r="E800" s="44" t="s">
        <v>1455</v>
      </c>
      <c r="F800" s="45">
        <v>338</v>
      </c>
      <c r="G800" s="46" t="s">
        <v>1884</v>
      </c>
      <c r="H800" s="46" t="s">
        <v>1885</v>
      </c>
      <c r="I800" s="1">
        <v>1</v>
      </c>
      <c r="J800" s="47">
        <v>0</v>
      </c>
      <c r="K800" s="47"/>
      <c r="L800" s="48">
        <v>0</v>
      </c>
      <c r="M800" s="49" t="s">
        <v>3484</v>
      </c>
      <c r="N800" s="50">
        <v>0</v>
      </c>
      <c r="O800" s="49" t="s">
        <v>3484</v>
      </c>
      <c r="P800" s="36">
        <v>0</v>
      </c>
      <c r="Q800" s="49"/>
      <c r="R800" s="49"/>
    </row>
    <row r="801" spans="1:18" x14ac:dyDescent="0.25">
      <c r="A801" s="43" t="s">
        <v>856</v>
      </c>
      <c r="B801" s="2" t="s">
        <v>1174</v>
      </c>
      <c r="C801" s="9" t="s">
        <v>154</v>
      </c>
      <c r="D801" s="1" t="s">
        <v>1455</v>
      </c>
      <c r="E801" s="44" t="s">
        <v>1455</v>
      </c>
      <c r="F801" s="45">
        <v>335</v>
      </c>
      <c r="G801" s="46" t="s">
        <v>1880</v>
      </c>
      <c r="H801" s="46" t="s">
        <v>1881</v>
      </c>
      <c r="I801" s="1">
        <v>1</v>
      </c>
      <c r="J801" s="47">
        <v>0</v>
      </c>
      <c r="K801" s="47"/>
      <c r="L801" s="48">
        <v>0</v>
      </c>
      <c r="M801" s="49" t="s">
        <v>3484</v>
      </c>
      <c r="N801" s="50">
        <v>0</v>
      </c>
      <c r="O801" s="49" t="s">
        <v>3484</v>
      </c>
      <c r="P801" s="36">
        <v>0</v>
      </c>
      <c r="Q801" s="49"/>
      <c r="R801" s="49"/>
    </row>
    <row r="802" spans="1:18" x14ac:dyDescent="0.25">
      <c r="A802" s="43" t="s">
        <v>856</v>
      </c>
      <c r="B802" s="2" t="s">
        <v>1173</v>
      </c>
      <c r="C802" s="9" t="s">
        <v>153</v>
      </c>
      <c r="D802" s="1" t="s">
        <v>1455</v>
      </c>
      <c r="E802" s="44" t="s">
        <v>1455</v>
      </c>
      <c r="F802" s="45">
        <v>332</v>
      </c>
      <c r="G802" s="46" t="s">
        <v>1874</v>
      </c>
      <c r="H802" s="46" t="s">
        <v>1875</v>
      </c>
      <c r="I802" s="1">
        <v>1</v>
      </c>
      <c r="J802" s="47">
        <v>0</v>
      </c>
      <c r="K802" s="47"/>
      <c r="L802" s="48">
        <v>0</v>
      </c>
      <c r="M802" s="49" t="s">
        <v>3484</v>
      </c>
      <c r="N802" s="50">
        <v>0</v>
      </c>
      <c r="O802" s="49" t="s">
        <v>3484</v>
      </c>
      <c r="P802" s="36">
        <v>0</v>
      </c>
      <c r="Q802" s="49"/>
      <c r="R802" s="49"/>
    </row>
    <row r="803" spans="1:18" x14ac:dyDescent="0.25">
      <c r="A803" s="43" t="s">
        <v>856</v>
      </c>
      <c r="B803" s="2" t="s">
        <v>1172</v>
      </c>
      <c r="C803" s="9" t="s">
        <v>152</v>
      </c>
      <c r="D803" s="1" t="s">
        <v>1455</v>
      </c>
      <c r="E803" s="44" t="s">
        <v>1455</v>
      </c>
      <c r="F803" s="45">
        <v>327</v>
      </c>
      <c r="G803" s="46" t="s">
        <v>1868</v>
      </c>
      <c r="H803" s="46" t="s">
        <v>1869</v>
      </c>
      <c r="I803" s="1">
        <v>1</v>
      </c>
      <c r="J803" s="47">
        <v>0</v>
      </c>
      <c r="K803" s="47"/>
      <c r="L803" s="48">
        <v>0</v>
      </c>
      <c r="M803" s="49" t="s">
        <v>3484</v>
      </c>
      <c r="N803" s="50">
        <v>0</v>
      </c>
      <c r="O803" s="49" t="s">
        <v>3484</v>
      </c>
      <c r="P803" s="36">
        <v>0</v>
      </c>
      <c r="Q803" s="49"/>
      <c r="R803" s="65"/>
    </row>
    <row r="804" spans="1:18" x14ac:dyDescent="0.25">
      <c r="A804" s="43" t="s">
        <v>856</v>
      </c>
      <c r="B804" s="2" t="s">
        <v>1172</v>
      </c>
      <c r="C804" s="9" t="s">
        <v>152</v>
      </c>
      <c r="D804" s="1" t="s">
        <v>1455</v>
      </c>
      <c r="E804" s="44" t="s">
        <v>1455</v>
      </c>
      <c r="F804" s="45">
        <v>328</v>
      </c>
      <c r="G804" s="46" t="s">
        <v>1870</v>
      </c>
      <c r="H804" s="46" t="s">
        <v>1871</v>
      </c>
      <c r="I804" s="1">
        <v>1</v>
      </c>
      <c r="J804" s="47">
        <v>0</v>
      </c>
      <c r="K804" s="47"/>
      <c r="L804" s="48">
        <v>0</v>
      </c>
      <c r="M804" s="49" t="s">
        <v>3484</v>
      </c>
      <c r="N804" s="50">
        <v>0</v>
      </c>
      <c r="O804" s="49" t="s">
        <v>3484</v>
      </c>
      <c r="P804" s="36">
        <v>0</v>
      </c>
      <c r="Q804" s="49"/>
      <c r="R804" s="65"/>
    </row>
    <row r="805" spans="1:18" x14ac:dyDescent="0.25">
      <c r="A805" s="43" t="s">
        <v>856</v>
      </c>
      <c r="B805" s="2" t="s">
        <v>1171</v>
      </c>
      <c r="C805" s="9" t="s">
        <v>151</v>
      </c>
      <c r="D805" s="1" t="s">
        <v>1455</v>
      </c>
      <c r="E805" s="44" t="s">
        <v>1455</v>
      </c>
      <c r="F805" s="45">
        <v>325</v>
      </c>
      <c r="G805" s="46" t="s">
        <v>1864</v>
      </c>
      <c r="H805" s="46" t="s">
        <v>1865</v>
      </c>
      <c r="I805" s="1">
        <v>1</v>
      </c>
      <c r="J805" s="47">
        <v>0</v>
      </c>
      <c r="K805" s="47"/>
      <c r="L805" s="48">
        <v>0</v>
      </c>
      <c r="M805" s="49" t="s">
        <v>3484</v>
      </c>
      <c r="N805" s="50">
        <v>0</v>
      </c>
      <c r="O805" s="49" t="s">
        <v>3484</v>
      </c>
      <c r="P805" s="36">
        <v>0</v>
      </c>
      <c r="Q805" s="49"/>
      <c r="R805" s="49"/>
    </row>
    <row r="806" spans="1:18" x14ac:dyDescent="0.25">
      <c r="A806" s="43" t="s">
        <v>812</v>
      </c>
      <c r="B806" s="2" t="s">
        <v>1067</v>
      </c>
      <c r="C806" s="9" t="s">
        <v>41</v>
      </c>
      <c r="D806" s="1" t="s">
        <v>1455</v>
      </c>
      <c r="E806" s="44" t="s">
        <v>1455</v>
      </c>
      <c r="F806" s="45">
        <v>72</v>
      </c>
      <c r="G806" s="46" t="s">
        <v>1581</v>
      </c>
      <c r="H806" s="46" t="s">
        <v>1582</v>
      </c>
      <c r="I806" s="1">
        <v>1</v>
      </c>
      <c r="J806" s="47">
        <v>0</v>
      </c>
      <c r="K806" s="47"/>
      <c r="L806" s="48">
        <v>0</v>
      </c>
      <c r="M806" s="49" t="s">
        <v>3484</v>
      </c>
      <c r="N806" s="50">
        <v>0</v>
      </c>
      <c r="O806" s="49" t="s">
        <v>3484</v>
      </c>
      <c r="P806" s="36">
        <v>0</v>
      </c>
      <c r="Q806" s="49"/>
      <c r="R806" s="49"/>
    </row>
    <row r="807" spans="1:18" x14ac:dyDescent="0.25">
      <c r="A807" s="43" t="s">
        <v>866</v>
      </c>
      <c r="B807" s="2" t="s">
        <v>1212</v>
      </c>
      <c r="C807" s="9" t="s">
        <v>194</v>
      </c>
      <c r="D807" s="1" t="s">
        <v>1455</v>
      </c>
      <c r="E807" s="44" t="s">
        <v>1455</v>
      </c>
      <c r="F807" s="45">
        <v>498</v>
      </c>
      <c r="G807" s="46" t="s">
        <v>1994</v>
      </c>
      <c r="H807" s="46" t="s">
        <v>1995</v>
      </c>
      <c r="I807" s="1">
        <v>1</v>
      </c>
      <c r="J807" s="47">
        <v>0</v>
      </c>
      <c r="K807" s="47"/>
      <c r="L807" s="48">
        <v>0</v>
      </c>
      <c r="M807" s="49" t="s">
        <v>3484</v>
      </c>
      <c r="N807" s="50">
        <v>0</v>
      </c>
      <c r="O807" s="49" t="s">
        <v>3484</v>
      </c>
      <c r="P807" s="36">
        <v>0</v>
      </c>
      <c r="Q807" s="49"/>
      <c r="R807" s="49"/>
    </row>
    <row r="808" spans="1:18" x14ac:dyDescent="0.25">
      <c r="A808" s="51" t="s">
        <v>956</v>
      </c>
      <c r="B808" s="51" t="s">
        <v>1444</v>
      </c>
      <c r="C808" s="9" t="s">
        <v>457</v>
      </c>
      <c r="D808" s="47" t="s">
        <v>1460</v>
      </c>
      <c r="E808" s="44" t="s">
        <v>1455</v>
      </c>
      <c r="F808" s="45" t="s">
        <v>1464</v>
      </c>
      <c r="G808" s="58"/>
      <c r="H808" s="51"/>
      <c r="I808" s="1">
        <v>0</v>
      </c>
      <c r="J808" s="47">
        <v>0</v>
      </c>
      <c r="K808" s="47"/>
      <c r="L808" s="48">
        <v>0</v>
      </c>
      <c r="M808" s="49" t="s">
        <v>3484</v>
      </c>
      <c r="N808" s="50">
        <v>0</v>
      </c>
      <c r="O808" s="49" t="s">
        <v>3484</v>
      </c>
      <c r="P808" s="36">
        <v>0</v>
      </c>
      <c r="Q808" s="49"/>
      <c r="R808" s="49"/>
    </row>
    <row r="809" spans="1:18" x14ac:dyDescent="0.25">
      <c r="A809" s="3" t="s">
        <v>918</v>
      </c>
      <c r="B809" s="3" t="s">
        <v>1378</v>
      </c>
      <c r="C809" s="9" t="s">
        <v>384</v>
      </c>
      <c r="D809" s="1" t="s">
        <v>1455</v>
      </c>
      <c r="E809" s="44" t="s">
        <v>1455</v>
      </c>
      <c r="F809" s="45">
        <v>876</v>
      </c>
      <c r="G809" s="46" t="s">
        <v>2484</v>
      </c>
      <c r="H809" s="46" t="s">
        <v>2485</v>
      </c>
      <c r="I809" s="1">
        <v>1</v>
      </c>
      <c r="J809" s="47">
        <v>0</v>
      </c>
      <c r="K809" s="47"/>
      <c r="L809" s="48">
        <v>0</v>
      </c>
      <c r="M809" s="49" t="s">
        <v>3484</v>
      </c>
      <c r="N809" s="50">
        <v>0</v>
      </c>
      <c r="O809" s="49" t="s">
        <v>3484</v>
      </c>
      <c r="P809" s="36">
        <v>0</v>
      </c>
      <c r="Q809" s="49"/>
      <c r="R809" s="49"/>
    </row>
    <row r="810" spans="1:18" x14ac:dyDescent="0.25">
      <c r="A810" s="3" t="s">
        <v>918</v>
      </c>
      <c r="B810" s="3" t="s">
        <v>1378</v>
      </c>
      <c r="C810" s="9" t="s">
        <v>384</v>
      </c>
      <c r="D810" s="1" t="s">
        <v>1455</v>
      </c>
      <c r="E810" s="44" t="s">
        <v>1455</v>
      </c>
      <c r="F810" s="45">
        <v>877</v>
      </c>
      <c r="G810" s="46" t="s">
        <v>2486</v>
      </c>
      <c r="H810" s="46" t="s">
        <v>2487</v>
      </c>
      <c r="I810" s="1">
        <v>1</v>
      </c>
      <c r="J810" s="47">
        <v>0</v>
      </c>
      <c r="K810" s="47"/>
      <c r="L810" s="48">
        <v>0</v>
      </c>
      <c r="M810" s="49" t="s">
        <v>3484</v>
      </c>
      <c r="N810" s="50">
        <v>0</v>
      </c>
      <c r="O810" s="49" t="s">
        <v>3484</v>
      </c>
      <c r="P810" s="36">
        <v>0</v>
      </c>
      <c r="Q810" s="49"/>
      <c r="R810" s="49"/>
    </row>
    <row r="811" spans="1:18" x14ac:dyDescent="0.25">
      <c r="A811" s="3" t="s">
        <v>918</v>
      </c>
      <c r="B811" s="3" t="s">
        <v>1378</v>
      </c>
      <c r="C811" s="9" t="s">
        <v>384</v>
      </c>
      <c r="D811" s="1" t="s">
        <v>1455</v>
      </c>
      <c r="E811" s="44" t="s">
        <v>1455</v>
      </c>
      <c r="F811" s="45">
        <v>878</v>
      </c>
      <c r="G811" s="46" t="s">
        <v>2488</v>
      </c>
      <c r="H811" s="46" t="s">
        <v>2489</v>
      </c>
      <c r="I811" s="1">
        <v>1</v>
      </c>
      <c r="J811" s="47">
        <v>0</v>
      </c>
      <c r="K811" s="47"/>
      <c r="L811" s="48">
        <v>0</v>
      </c>
      <c r="M811" s="49" t="s">
        <v>3484</v>
      </c>
      <c r="N811" s="50">
        <v>0</v>
      </c>
      <c r="O811" s="49" t="s">
        <v>3484</v>
      </c>
      <c r="P811" s="36">
        <v>0</v>
      </c>
      <c r="Q811" s="49"/>
      <c r="R811" s="49"/>
    </row>
    <row r="812" spans="1:18" x14ac:dyDescent="0.25">
      <c r="A812" s="43" t="s">
        <v>918</v>
      </c>
      <c r="B812" s="2" t="s">
        <v>1376</v>
      </c>
      <c r="C812" s="9" t="s">
        <v>381</v>
      </c>
      <c r="D812" s="1" t="s">
        <v>1455</v>
      </c>
      <c r="E812" s="44" t="s">
        <v>1455</v>
      </c>
      <c r="F812" s="45">
        <v>869</v>
      </c>
      <c r="G812" s="46" t="s">
        <v>2472</v>
      </c>
      <c r="H812" s="46" t="s">
        <v>1477</v>
      </c>
      <c r="I812" s="1">
        <v>1</v>
      </c>
      <c r="J812" s="47">
        <v>0</v>
      </c>
      <c r="K812" s="47"/>
      <c r="L812" s="48">
        <v>0</v>
      </c>
      <c r="M812" s="49" t="s">
        <v>3484</v>
      </c>
      <c r="N812" s="50">
        <v>0</v>
      </c>
      <c r="O812" s="49" t="s">
        <v>3484</v>
      </c>
      <c r="P812" s="36">
        <v>0</v>
      </c>
      <c r="Q812" s="49"/>
      <c r="R812" s="49"/>
    </row>
    <row r="813" spans="1:18" x14ac:dyDescent="0.25">
      <c r="A813" s="43" t="s">
        <v>918</v>
      </c>
      <c r="B813" s="2" t="s">
        <v>1376</v>
      </c>
      <c r="C813" s="9" t="s">
        <v>381</v>
      </c>
      <c r="D813" s="1" t="s">
        <v>1455</v>
      </c>
      <c r="E813" s="44" t="s">
        <v>1455</v>
      </c>
      <c r="F813" s="45">
        <v>870</v>
      </c>
      <c r="G813" s="46" t="s">
        <v>2473</v>
      </c>
      <c r="H813" s="46" t="s">
        <v>1477</v>
      </c>
      <c r="I813" s="1">
        <v>1</v>
      </c>
      <c r="J813" s="47">
        <v>0</v>
      </c>
      <c r="K813" s="47"/>
      <c r="L813" s="48">
        <v>0</v>
      </c>
      <c r="M813" s="49" t="s">
        <v>3484</v>
      </c>
      <c r="N813" s="50">
        <v>0</v>
      </c>
      <c r="O813" s="49" t="s">
        <v>3484</v>
      </c>
      <c r="P813" s="36">
        <v>0</v>
      </c>
      <c r="Q813" s="49"/>
      <c r="R813" s="49"/>
    </row>
    <row r="814" spans="1:18" x14ac:dyDescent="0.25">
      <c r="A814" s="3" t="s">
        <v>918</v>
      </c>
      <c r="B814" s="3" t="s">
        <v>1434</v>
      </c>
      <c r="C814" s="9" t="s">
        <v>446</v>
      </c>
      <c r="D814" s="1" t="s">
        <v>1455</v>
      </c>
      <c r="E814" s="44" t="s">
        <v>1455</v>
      </c>
      <c r="F814" s="45" t="s">
        <v>1464</v>
      </c>
      <c r="G814" s="53" t="s">
        <v>2641</v>
      </c>
      <c r="H814" s="3" t="s">
        <v>2642</v>
      </c>
      <c r="I814" s="1">
        <v>0</v>
      </c>
      <c r="J814" s="47">
        <v>0</v>
      </c>
      <c r="K814" s="47"/>
      <c r="L814" s="48">
        <v>0</v>
      </c>
      <c r="M814" s="49" t="s">
        <v>3484</v>
      </c>
      <c r="N814" s="50">
        <v>0</v>
      </c>
      <c r="O814" s="49" t="s">
        <v>3484</v>
      </c>
      <c r="P814" s="36">
        <v>0</v>
      </c>
      <c r="Q814" s="49"/>
      <c r="R814" s="49"/>
    </row>
    <row r="815" spans="1:18" x14ac:dyDescent="0.25">
      <c r="A815" s="3" t="s">
        <v>918</v>
      </c>
      <c r="B815" s="57" t="s">
        <v>1377</v>
      </c>
      <c r="C815" s="35" t="s">
        <v>382</v>
      </c>
      <c r="D815" s="1" t="s">
        <v>1455</v>
      </c>
      <c r="E815" s="44" t="s">
        <v>1455</v>
      </c>
      <c r="F815" s="45">
        <v>873</v>
      </c>
      <c r="G815" s="46" t="s">
        <v>2478</v>
      </c>
      <c r="H815" s="46" t="s">
        <v>2479</v>
      </c>
      <c r="I815" s="1">
        <v>1</v>
      </c>
      <c r="J815" s="47">
        <v>0</v>
      </c>
      <c r="K815" s="47"/>
      <c r="L815" s="48">
        <v>0</v>
      </c>
      <c r="M815" s="49" t="s">
        <v>3484</v>
      </c>
      <c r="N815" s="50">
        <v>0</v>
      </c>
      <c r="O815" s="49" t="s">
        <v>3484</v>
      </c>
      <c r="P815" s="36">
        <v>0</v>
      </c>
      <c r="Q815" s="49"/>
      <c r="R815" s="65"/>
    </row>
    <row r="816" spans="1:18" x14ac:dyDescent="0.25">
      <c r="A816" s="3" t="s">
        <v>918</v>
      </c>
      <c r="B816" s="57" t="s">
        <v>1375</v>
      </c>
      <c r="C816" s="35" t="s">
        <v>380</v>
      </c>
      <c r="D816" s="1" t="s">
        <v>1455</v>
      </c>
      <c r="E816" s="44" t="s">
        <v>1455</v>
      </c>
      <c r="F816" s="45">
        <v>867</v>
      </c>
      <c r="G816" s="46" t="s">
        <v>2468</v>
      </c>
      <c r="H816" s="46" t="s">
        <v>2469</v>
      </c>
      <c r="I816" s="1">
        <v>1</v>
      </c>
      <c r="J816" s="47">
        <v>0</v>
      </c>
      <c r="K816" s="47"/>
      <c r="L816" s="48">
        <v>0</v>
      </c>
      <c r="M816" s="49" t="s">
        <v>3484</v>
      </c>
      <c r="N816" s="50">
        <v>0</v>
      </c>
      <c r="O816" s="49" t="s">
        <v>3484</v>
      </c>
      <c r="P816" s="36">
        <v>0</v>
      </c>
      <c r="Q816" s="49"/>
      <c r="R816" s="49"/>
    </row>
    <row r="817" spans="1:18" x14ac:dyDescent="0.25">
      <c r="A817" s="43" t="s">
        <v>918</v>
      </c>
      <c r="B817" s="2" t="s">
        <v>1375</v>
      </c>
      <c r="C817" s="9" t="s">
        <v>380</v>
      </c>
      <c r="D817" s="1" t="s">
        <v>1455</v>
      </c>
      <c r="E817" s="44" t="s">
        <v>1455</v>
      </c>
      <c r="F817" s="45">
        <v>868</v>
      </c>
      <c r="G817" s="46" t="s">
        <v>2470</v>
      </c>
      <c r="H817" s="46" t="s">
        <v>2471</v>
      </c>
      <c r="I817" s="1">
        <v>1</v>
      </c>
      <c r="J817" s="47">
        <v>0</v>
      </c>
      <c r="K817" s="47"/>
      <c r="L817" s="48">
        <v>0</v>
      </c>
      <c r="M817" s="49" t="s">
        <v>3484</v>
      </c>
      <c r="N817" s="50">
        <v>0</v>
      </c>
      <c r="O817" s="49" t="s">
        <v>3484</v>
      </c>
      <c r="P817" s="36">
        <v>0</v>
      </c>
      <c r="Q817" s="49"/>
      <c r="R817" s="49"/>
    </row>
    <row r="818" spans="1:18" x14ac:dyDescent="0.25">
      <c r="A818" s="43" t="s">
        <v>926</v>
      </c>
      <c r="B818" s="56" t="s">
        <v>1398</v>
      </c>
      <c r="C818" s="9" t="s">
        <v>404</v>
      </c>
      <c r="D818" s="1" t="s">
        <v>1455</v>
      </c>
      <c r="E818" s="44" t="s">
        <v>1455</v>
      </c>
      <c r="F818" s="45">
        <v>904</v>
      </c>
      <c r="G818" s="53" t="s">
        <v>2533</v>
      </c>
      <c r="H818" s="56" t="s">
        <v>2534</v>
      </c>
      <c r="I818" s="1">
        <v>1</v>
      </c>
      <c r="J818" s="47">
        <v>0</v>
      </c>
      <c r="K818" s="47"/>
      <c r="L818" s="48">
        <v>0</v>
      </c>
      <c r="M818" s="49" t="s">
        <v>3484</v>
      </c>
      <c r="N818" s="50">
        <v>0</v>
      </c>
      <c r="O818" s="49" t="s">
        <v>3484</v>
      </c>
      <c r="P818" s="36">
        <v>0</v>
      </c>
      <c r="Q818" s="49"/>
      <c r="R818" s="49"/>
    </row>
    <row r="819" spans="1:18" x14ac:dyDescent="0.25">
      <c r="A819" s="43" t="s">
        <v>820</v>
      </c>
      <c r="B819" s="2" t="s">
        <v>1094</v>
      </c>
      <c r="C819" s="9" t="s">
        <v>69</v>
      </c>
      <c r="D819" s="1" t="s">
        <v>1455</v>
      </c>
      <c r="E819" s="44" t="s">
        <v>1455</v>
      </c>
      <c r="F819" s="45">
        <v>119</v>
      </c>
      <c r="G819" s="46" t="s">
        <v>1648</v>
      </c>
      <c r="H819" s="46" t="s">
        <v>1649</v>
      </c>
      <c r="I819" s="1">
        <v>1</v>
      </c>
      <c r="J819" s="47">
        <v>0</v>
      </c>
      <c r="K819" s="47"/>
      <c r="L819" s="48">
        <v>0</v>
      </c>
      <c r="M819" s="49" t="s">
        <v>3484</v>
      </c>
      <c r="N819" s="50">
        <v>0</v>
      </c>
      <c r="O819" s="49" t="s">
        <v>3484</v>
      </c>
      <c r="P819" s="36">
        <v>0</v>
      </c>
      <c r="Q819" s="49"/>
      <c r="R819" s="49"/>
    </row>
    <row r="820" spans="1:18" x14ac:dyDescent="0.25">
      <c r="A820" s="43" t="s">
        <v>888</v>
      </c>
      <c r="B820" s="2" t="s">
        <v>1257</v>
      </c>
      <c r="C820" s="9" t="s">
        <v>239</v>
      </c>
      <c r="D820" s="1" t="s">
        <v>1455</v>
      </c>
      <c r="E820" s="44" t="s">
        <v>1455</v>
      </c>
      <c r="F820" s="45">
        <v>644</v>
      </c>
      <c r="G820" s="46" t="s">
        <v>2138</v>
      </c>
      <c r="H820" s="46" t="s">
        <v>2139</v>
      </c>
      <c r="I820" s="1">
        <v>1</v>
      </c>
      <c r="J820" s="47">
        <v>0</v>
      </c>
      <c r="K820" s="47"/>
      <c r="L820" s="48">
        <v>0</v>
      </c>
      <c r="M820" s="49" t="s">
        <v>3484</v>
      </c>
      <c r="N820" s="50">
        <v>0</v>
      </c>
      <c r="O820" s="49" t="s">
        <v>3484</v>
      </c>
      <c r="P820" s="36">
        <v>0</v>
      </c>
      <c r="Q820" s="49"/>
      <c r="R820" s="49"/>
    </row>
    <row r="821" spans="1:18" x14ac:dyDescent="0.25">
      <c r="A821" s="3" t="s">
        <v>888</v>
      </c>
      <c r="B821" s="3" t="s">
        <v>1439</v>
      </c>
      <c r="C821" s="9" t="s">
        <v>451</v>
      </c>
      <c r="D821" s="1" t="s">
        <v>1455</v>
      </c>
      <c r="E821" s="44" t="s">
        <v>1455</v>
      </c>
      <c r="F821" s="45" t="s">
        <v>1464</v>
      </c>
      <c r="G821" s="53" t="s">
        <v>2655</v>
      </c>
      <c r="H821" s="3" t="s">
        <v>2656</v>
      </c>
      <c r="I821" s="1">
        <v>0</v>
      </c>
      <c r="J821" s="47">
        <v>0</v>
      </c>
      <c r="K821" s="47"/>
      <c r="L821" s="48">
        <v>0</v>
      </c>
      <c r="M821" s="49" t="s">
        <v>3484</v>
      </c>
      <c r="N821" s="50">
        <v>0</v>
      </c>
      <c r="O821" s="49" t="s">
        <v>3484</v>
      </c>
      <c r="P821" s="36">
        <v>0</v>
      </c>
      <c r="Q821" s="49"/>
      <c r="R821" s="49"/>
    </row>
    <row r="822" spans="1:18" x14ac:dyDescent="0.25">
      <c r="A822" s="43" t="s">
        <v>815</v>
      </c>
      <c r="B822" s="2" t="s">
        <v>1087</v>
      </c>
      <c r="C822" s="9" t="s">
        <v>62</v>
      </c>
      <c r="D822" s="1" t="s">
        <v>1455</v>
      </c>
      <c r="E822" s="44" t="s">
        <v>1455</v>
      </c>
      <c r="F822" s="45">
        <v>107</v>
      </c>
      <c r="G822" s="46" t="s">
        <v>1632</v>
      </c>
      <c r="H822" s="46" t="s">
        <v>1633</v>
      </c>
      <c r="I822" s="1">
        <v>1</v>
      </c>
      <c r="J822" s="47">
        <v>0</v>
      </c>
      <c r="K822" s="47"/>
      <c r="L822" s="48">
        <v>0</v>
      </c>
      <c r="M822" s="49" t="s">
        <v>3484</v>
      </c>
      <c r="N822" s="50">
        <v>0</v>
      </c>
      <c r="O822" s="49" t="s">
        <v>3484</v>
      </c>
      <c r="P822" s="36">
        <v>0</v>
      </c>
      <c r="Q822" s="49"/>
      <c r="R822" s="49"/>
    </row>
    <row r="823" spans="1:18" x14ac:dyDescent="0.25">
      <c r="A823" s="3" t="s">
        <v>801</v>
      </c>
      <c r="B823" s="3" t="s">
        <v>1041</v>
      </c>
      <c r="C823" s="9" t="s">
        <v>15</v>
      </c>
      <c r="D823" s="1" t="s">
        <v>1455</v>
      </c>
      <c r="E823" s="44" t="s">
        <v>1455</v>
      </c>
      <c r="F823" s="45" t="s">
        <v>1464</v>
      </c>
      <c r="G823" s="53" t="s">
        <v>1518</v>
      </c>
      <c r="H823" s="3" t="s">
        <v>1519</v>
      </c>
      <c r="I823" s="1">
        <v>0</v>
      </c>
      <c r="J823" s="47">
        <v>0</v>
      </c>
      <c r="K823" s="47"/>
      <c r="L823" s="48">
        <v>0</v>
      </c>
      <c r="M823" s="49" t="s">
        <v>3484</v>
      </c>
      <c r="N823" s="50">
        <v>0</v>
      </c>
      <c r="O823" s="49" t="s">
        <v>3484</v>
      </c>
      <c r="P823" s="36">
        <v>0</v>
      </c>
      <c r="Q823" s="49"/>
      <c r="R823" s="49"/>
    </row>
    <row r="824" spans="1:18" x14ac:dyDescent="0.25">
      <c r="A824" s="43" t="s">
        <v>881</v>
      </c>
      <c r="B824" s="2" t="s">
        <v>1239</v>
      </c>
      <c r="C824" s="9" t="s">
        <v>220</v>
      </c>
      <c r="D824" s="1" t="s">
        <v>1455</v>
      </c>
      <c r="E824" s="44" t="s">
        <v>1455</v>
      </c>
      <c r="F824" s="45">
        <v>569</v>
      </c>
      <c r="G824" s="46" t="s">
        <v>2059</v>
      </c>
      <c r="H824" s="46" t="s">
        <v>2060</v>
      </c>
      <c r="I824" s="1">
        <v>1</v>
      </c>
      <c r="J824" s="47">
        <v>0</v>
      </c>
      <c r="K824" s="47"/>
      <c r="L824" s="48">
        <v>0</v>
      </c>
      <c r="M824" s="49" t="s">
        <v>3484</v>
      </c>
      <c r="N824" s="50">
        <v>0</v>
      </c>
      <c r="O824" s="49" t="s">
        <v>3484</v>
      </c>
      <c r="P824" s="36">
        <v>0</v>
      </c>
      <c r="Q824" s="49"/>
      <c r="R824" s="49"/>
    </row>
    <row r="825" spans="1:18" x14ac:dyDescent="0.25">
      <c r="A825" s="56" t="s">
        <v>947</v>
      </c>
      <c r="B825" s="2" t="s">
        <v>1431</v>
      </c>
      <c r="C825" s="9" t="s">
        <v>441</v>
      </c>
      <c r="D825" s="1" t="s">
        <v>1455</v>
      </c>
      <c r="E825" s="44" t="s">
        <v>1455</v>
      </c>
      <c r="F825" s="45">
        <v>966</v>
      </c>
      <c r="G825" s="46" t="s">
        <v>2621</v>
      </c>
      <c r="H825" s="46" t="s">
        <v>2622</v>
      </c>
      <c r="I825" s="1">
        <v>1</v>
      </c>
      <c r="J825" s="47">
        <v>0</v>
      </c>
      <c r="K825" s="47"/>
      <c r="L825" s="48">
        <v>0</v>
      </c>
      <c r="M825" s="49" t="s">
        <v>3484</v>
      </c>
      <c r="N825" s="50">
        <v>0</v>
      </c>
      <c r="O825" s="49" t="s">
        <v>3484</v>
      </c>
      <c r="P825" s="36">
        <v>0</v>
      </c>
      <c r="Q825" s="49"/>
      <c r="R825" s="49"/>
    </row>
    <row r="826" spans="1:18" x14ac:dyDescent="0.25">
      <c r="A826" s="56" t="s">
        <v>947</v>
      </c>
      <c r="B826" s="2" t="s">
        <v>1431</v>
      </c>
      <c r="C826" s="9" t="s">
        <v>441</v>
      </c>
      <c r="D826" s="1" t="s">
        <v>1455</v>
      </c>
      <c r="E826" s="44" t="s">
        <v>1455</v>
      </c>
      <c r="F826" s="45">
        <v>967</v>
      </c>
      <c r="G826" s="46" t="s">
        <v>2623</v>
      </c>
      <c r="H826" s="46" t="s">
        <v>2624</v>
      </c>
      <c r="I826" s="1">
        <v>1</v>
      </c>
      <c r="J826" s="47">
        <v>0</v>
      </c>
      <c r="K826" s="47"/>
      <c r="L826" s="48">
        <v>0</v>
      </c>
      <c r="M826" s="49" t="s">
        <v>3484</v>
      </c>
      <c r="N826" s="50">
        <v>0</v>
      </c>
      <c r="O826" s="49" t="s">
        <v>3484</v>
      </c>
      <c r="P826" s="36">
        <v>0</v>
      </c>
      <c r="Q826" s="49"/>
      <c r="R826" s="49"/>
    </row>
    <row r="827" spans="1:18" x14ac:dyDescent="0.25">
      <c r="A827" s="43" t="s">
        <v>859</v>
      </c>
      <c r="B827" s="2" t="s">
        <v>1193</v>
      </c>
      <c r="C827" s="9" t="s">
        <v>170</v>
      </c>
      <c r="D827" s="1" t="s">
        <v>1455</v>
      </c>
      <c r="E827" s="44" t="s">
        <v>1455</v>
      </c>
      <c r="F827" s="45">
        <v>426</v>
      </c>
      <c r="G827" s="46" t="s">
        <v>1938</v>
      </c>
      <c r="H827" s="46" t="s">
        <v>1939</v>
      </c>
      <c r="I827" s="1">
        <v>1</v>
      </c>
      <c r="J827" s="47">
        <v>0</v>
      </c>
      <c r="K827" s="47"/>
      <c r="L827" s="48">
        <v>0</v>
      </c>
      <c r="M827" s="49" t="s">
        <v>3484</v>
      </c>
      <c r="N827" s="50">
        <v>0</v>
      </c>
      <c r="O827" s="49" t="s">
        <v>3484</v>
      </c>
      <c r="P827" s="36">
        <v>0</v>
      </c>
      <c r="Q827" s="49"/>
      <c r="R827" s="49"/>
    </row>
    <row r="828" spans="1:18" x14ac:dyDescent="0.25">
      <c r="A828" s="43" t="s">
        <v>859</v>
      </c>
      <c r="B828" s="2" t="s">
        <v>1191</v>
      </c>
      <c r="C828" s="9" t="s">
        <v>168</v>
      </c>
      <c r="D828" s="1" t="s">
        <v>1455</v>
      </c>
      <c r="E828" s="44" t="s">
        <v>1455</v>
      </c>
      <c r="F828" s="45">
        <v>418</v>
      </c>
      <c r="G828" s="46" t="s">
        <v>1926</v>
      </c>
      <c r="H828" s="46" t="s">
        <v>1927</v>
      </c>
      <c r="I828" s="1">
        <v>1</v>
      </c>
      <c r="J828" s="47">
        <v>0</v>
      </c>
      <c r="K828" s="47"/>
      <c r="L828" s="48">
        <v>0</v>
      </c>
      <c r="M828" s="49" t="s">
        <v>3484</v>
      </c>
      <c r="N828" s="50">
        <v>0</v>
      </c>
      <c r="O828" s="49" t="s">
        <v>3484</v>
      </c>
      <c r="P828" s="36">
        <v>0</v>
      </c>
      <c r="Q828" s="49"/>
      <c r="R828" s="49"/>
    </row>
    <row r="829" spans="1:18" x14ac:dyDescent="0.25">
      <c r="A829" s="43" t="s">
        <v>859</v>
      </c>
      <c r="B829" s="2" t="s">
        <v>1191</v>
      </c>
      <c r="C829" s="9" t="s">
        <v>168</v>
      </c>
      <c r="D829" s="1" t="s">
        <v>1455</v>
      </c>
      <c r="E829" s="44" t="s">
        <v>1455</v>
      </c>
      <c r="F829" s="45">
        <v>419</v>
      </c>
      <c r="G829" s="51" t="s">
        <v>1928</v>
      </c>
      <c r="H829" s="43" t="s">
        <v>1929</v>
      </c>
      <c r="I829" s="47">
        <v>1</v>
      </c>
      <c r="J829" s="47">
        <v>0</v>
      </c>
      <c r="K829" s="47"/>
      <c r="L829" s="48">
        <v>0</v>
      </c>
      <c r="M829" s="49" t="s">
        <v>3484</v>
      </c>
      <c r="N829" s="50">
        <v>0</v>
      </c>
      <c r="O829" s="49" t="s">
        <v>3484</v>
      </c>
      <c r="P829" s="36">
        <v>0</v>
      </c>
      <c r="Q829" s="49"/>
      <c r="R829" s="49"/>
    </row>
    <row r="830" spans="1:18" x14ac:dyDescent="0.25">
      <c r="A830" s="43" t="s">
        <v>859</v>
      </c>
      <c r="B830" s="2" t="s">
        <v>1191</v>
      </c>
      <c r="C830" s="9" t="s">
        <v>168</v>
      </c>
      <c r="D830" s="1" t="s">
        <v>1455</v>
      </c>
      <c r="E830" s="44" t="s">
        <v>1455</v>
      </c>
      <c r="F830" s="45">
        <v>421</v>
      </c>
      <c r="G830" s="46" t="s">
        <v>1932</v>
      </c>
      <c r="H830" s="46" t="s">
        <v>1933</v>
      </c>
      <c r="I830" s="1">
        <v>1</v>
      </c>
      <c r="J830" s="47">
        <v>0</v>
      </c>
      <c r="K830" s="47"/>
      <c r="L830" s="48">
        <v>0</v>
      </c>
      <c r="M830" s="49" t="s">
        <v>3484</v>
      </c>
      <c r="N830" s="50">
        <v>0</v>
      </c>
      <c r="O830" s="49" t="s">
        <v>3484</v>
      </c>
      <c r="P830" s="36">
        <v>0</v>
      </c>
      <c r="Q830" s="49"/>
      <c r="R830" s="49"/>
    </row>
    <row r="831" spans="1:18" x14ac:dyDescent="0.25">
      <c r="A831" s="43" t="s">
        <v>859</v>
      </c>
      <c r="B831" s="2" t="s">
        <v>1197</v>
      </c>
      <c r="C831" s="9" t="s">
        <v>174</v>
      </c>
      <c r="D831" s="1" t="s">
        <v>1455</v>
      </c>
      <c r="E831" s="44" t="s">
        <v>1455</v>
      </c>
      <c r="F831" s="45">
        <v>435</v>
      </c>
      <c r="G831" s="46" t="s">
        <v>1948</v>
      </c>
      <c r="H831" s="46" t="s">
        <v>1949</v>
      </c>
      <c r="I831" s="1">
        <v>1</v>
      </c>
      <c r="J831" s="47">
        <v>0</v>
      </c>
      <c r="K831" s="47"/>
      <c r="L831" s="48">
        <v>0</v>
      </c>
      <c r="M831" s="49" t="s">
        <v>3484</v>
      </c>
      <c r="N831" s="50">
        <v>0</v>
      </c>
      <c r="O831" s="49" t="s">
        <v>3484</v>
      </c>
      <c r="P831" s="36">
        <v>0</v>
      </c>
      <c r="Q831" s="49"/>
      <c r="R831" s="49"/>
    </row>
    <row r="832" spans="1:18" x14ac:dyDescent="0.25">
      <c r="A832" s="43" t="s">
        <v>907</v>
      </c>
      <c r="B832" s="2" t="s">
        <v>1335</v>
      </c>
      <c r="C832" s="9" t="s">
        <v>332</v>
      </c>
      <c r="D832" s="1" t="s">
        <v>1455</v>
      </c>
      <c r="E832" s="44" t="s">
        <v>1455</v>
      </c>
      <c r="F832" s="45">
        <v>783</v>
      </c>
      <c r="G832" s="46" t="s">
        <v>2357</v>
      </c>
      <c r="H832" s="46" t="s">
        <v>2358</v>
      </c>
      <c r="I832" s="1">
        <v>1</v>
      </c>
      <c r="J832" s="47">
        <v>0</v>
      </c>
      <c r="K832" s="47"/>
      <c r="L832" s="48">
        <v>0</v>
      </c>
      <c r="M832" s="49" t="s">
        <v>3484</v>
      </c>
      <c r="N832" s="50">
        <v>0</v>
      </c>
      <c r="O832" s="49" t="s">
        <v>3484</v>
      </c>
      <c r="P832" s="36">
        <v>0</v>
      </c>
      <c r="Q832" s="49"/>
      <c r="R832" s="49"/>
    </row>
    <row r="833" spans="1:18" x14ac:dyDescent="0.25">
      <c r="A833" s="3" t="s">
        <v>952</v>
      </c>
      <c r="B833" s="3" t="s">
        <v>1437</v>
      </c>
      <c r="C833" s="9" t="s">
        <v>449</v>
      </c>
      <c r="D833" s="1" t="s">
        <v>1455</v>
      </c>
      <c r="E833" s="44" t="s">
        <v>1455</v>
      </c>
      <c r="F833" s="45" t="s">
        <v>1464</v>
      </c>
      <c r="G833" s="53" t="s">
        <v>2651</v>
      </c>
      <c r="H833" s="3" t="s">
        <v>2652</v>
      </c>
      <c r="I833" s="1">
        <v>0</v>
      </c>
      <c r="J833" s="47">
        <v>0</v>
      </c>
      <c r="K833" s="47"/>
      <c r="L833" s="48">
        <v>0</v>
      </c>
      <c r="M833" s="49" t="s">
        <v>3484</v>
      </c>
      <c r="N833" s="50">
        <v>0</v>
      </c>
      <c r="O833" s="49" t="s">
        <v>3484</v>
      </c>
      <c r="P833" s="36">
        <v>0</v>
      </c>
      <c r="Q833" s="49"/>
      <c r="R833" s="49"/>
    </row>
    <row r="834" spans="1:18" x14ac:dyDescent="0.25">
      <c r="A834" s="43" t="s">
        <v>893</v>
      </c>
      <c r="B834" s="2" t="s">
        <v>1288</v>
      </c>
      <c r="C834" s="9" t="s">
        <v>278</v>
      </c>
      <c r="D834" s="1" t="s">
        <v>1455</v>
      </c>
      <c r="E834" s="44" t="s">
        <v>1455</v>
      </c>
      <c r="F834" s="45">
        <v>722</v>
      </c>
      <c r="G834" s="46" t="s">
        <v>2240</v>
      </c>
      <c r="H834" s="46" t="s">
        <v>2241</v>
      </c>
      <c r="I834" s="1">
        <v>1</v>
      </c>
      <c r="J834" s="47">
        <v>0</v>
      </c>
      <c r="K834" s="47"/>
      <c r="L834" s="48">
        <v>0</v>
      </c>
      <c r="M834" s="49" t="s">
        <v>3484</v>
      </c>
      <c r="N834" s="50">
        <v>0</v>
      </c>
      <c r="O834" s="49" t="s">
        <v>3484</v>
      </c>
      <c r="P834" s="36">
        <v>0</v>
      </c>
      <c r="Q834" s="49"/>
      <c r="R834" s="49"/>
    </row>
    <row r="835" spans="1:18" x14ac:dyDescent="0.25">
      <c r="A835" s="43" t="s">
        <v>893</v>
      </c>
      <c r="B835" s="2" t="s">
        <v>1289</v>
      </c>
      <c r="C835" s="9" t="s">
        <v>279</v>
      </c>
      <c r="D835" s="1" t="s">
        <v>1455</v>
      </c>
      <c r="E835" s="44" t="s">
        <v>1455</v>
      </c>
      <c r="F835" s="45">
        <v>723</v>
      </c>
      <c r="G835" s="46" t="s">
        <v>2242</v>
      </c>
      <c r="H835" s="46" t="s">
        <v>2243</v>
      </c>
      <c r="I835" s="1">
        <v>1</v>
      </c>
      <c r="J835" s="47">
        <v>0</v>
      </c>
      <c r="K835" s="47"/>
      <c r="L835" s="48">
        <v>0</v>
      </c>
      <c r="M835" s="49" t="s">
        <v>3484</v>
      </c>
      <c r="N835" s="50">
        <v>0</v>
      </c>
      <c r="O835" s="49" t="s">
        <v>3484</v>
      </c>
      <c r="P835" s="36">
        <v>0</v>
      </c>
      <c r="Q835" s="49"/>
      <c r="R835" s="49"/>
    </row>
    <row r="836" spans="1:18" x14ac:dyDescent="0.25">
      <c r="A836" s="43" t="s">
        <v>799</v>
      </c>
      <c r="B836" s="2" t="s">
        <v>1031</v>
      </c>
      <c r="C836" s="9" t="s">
        <v>5</v>
      </c>
      <c r="D836" s="1" t="s">
        <v>1455</v>
      </c>
      <c r="E836" s="44" t="s">
        <v>1455</v>
      </c>
      <c r="F836" s="45">
        <v>18</v>
      </c>
      <c r="G836" s="46" t="s">
        <v>1484</v>
      </c>
      <c r="H836" s="46" t="s">
        <v>1485</v>
      </c>
      <c r="I836" s="1">
        <v>1</v>
      </c>
      <c r="J836" s="47">
        <v>0</v>
      </c>
      <c r="K836" s="47"/>
      <c r="L836" s="48">
        <v>0</v>
      </c>
      <c r="M836" s="49" t="s">
        <v>3484</v>
      </c>
      <c r="N836" s="50">
        <v>0</v>
      </c>
      <c r="O836" s="49" t="s">
        <v>3484</v>
      </c>
      <c r="P836" s="36">
        <v>0</v>
      </c>
      <c r="Q836" s="49"/>
      <c r="R836" s="49"/>
    </row>
    <row r="837" spans="1:18" x14ac:dyDescent="0.25">
      <c r="A837" s="43" t="s">
        <v>799</v>
      </c>
      <c r="B837" s="2" t="s">
        <v>1033</v>
      </c>
      <c r="C837" s="9" t="s">
        <v>7</v>
      </c>
      <c r="D837" s="1" t="s">
        <v>1455</v>
      </c>
      <c r="E837" s="44" t="s">
        <v>1455</v>
      </c>
      <c r="F837" s="45">
        <v>20</v>
      </c>
      <c r="G837" s="46" t="s">
        <v>1488</v>
      </c>
      <c r="H837" s="46" t="s">
        <v>1489</v>
      </c>
      <c r="I837" s="1">
        <v>1</v>
      </c>
      <c r="J837" s="47">
        <v>0</v>
      </c>
      <c r="K837" s="47"/>
      <c r="L837" s="48">
        <v>0</v>
      </c>
      <c r="M837" s="49" t="s">
        <v>3484</v>
      </c>
      <c r="N837" s="50">
        <v>0</v>
      </c>
      <c r="O837" s="49" t="s">
        <v>3484</v>
      </c>
      <c r="P837" s="36">
        <v>0</v>
      </c>
      <c r="Q837" s="49"/>
      <c r="R837" s="49"/>
    </row>
    <row r="838" spans="1:18" x14ac:dyDescent="0.25">
      <c r="A838" s="43" t="s">
        <v>799</v>
      </c>
      <c r="B838" s="2" t="s">
        <v>1033</v>
      </c>
      <c r="C838" s="9" t="s">
        <v>7</v>
      </c>
      <c r="D838" s="1" t="s">
        <v>1455</v>
      </c>
      <c r="E838" s="44" t="s">
        <v>1455</v>
      </c>
      <c r="F838" s="45">
        <v>22</v>
      </c>
      <c r="G838" s="46" t="s">
        <v>1492</v>
      </c>
      <c r="H838" s="46" t="s">
        <v>1493</v>
      </c>
      <c r="I838" s="1">
        <v>1</v>
      </c>
      <c r="J838" s="47">
        <v>0</v>
      </c>
      <c r="K838" s="47"/>
      <c r="L838" s="48">
        <v>0</v>
      </c>
      <c r="M838" s="49" t="s">
        <v>3484</v>
      </c>
      <c r="N838" s="50">
        <v>0</v>
      </c>
      <c r="O838" s="49" t="s">
        <v>3484</v>
      </c>
      <c r="P838" s="36">
        <v>0</v>
      </c>
      <c r="Q838" s="49"/>
      <c r="R838" s="49"/>
    </row>
    <row r="839" spans="1:18" x14ac:dyDescent="0.25">
      <c r="A839" s="56" t="s">
        <v>799</v>
      </c>
      <c r="B839" s="56" t="s">
        <v>1033</v>
      </c>
      <c r="C839" s="9" t="s">
        <v>7</v>
      </c>
      <c r="D839" s="1" t="s">
        <v>1455</v>
      </c>
      <c r="E839" s="44" t="s">
        <v>1455</v>
      </c>
      <c r="F839" s="45" t="s">
        <v>1464</v>
      </c>
      <c r="G839" s="53" t="s">
        <v>2665</v>
      </c>
      <c r="H839" s="56" t="s">
        <v>2666</v>
      </c>
      <c r="I839" s="1">
        <v>0</v>
      </c>
      <c r="J839" s="47">
        <v>0</v>
      </c>
      <c r="K839" s="47"/>
      <c r="L839" s="48">
        <v>0</v>
      </c>
      <c r="M839" s="49" t="s">
        <v>3484</v>
      </c>
      <c r="N839" s="50">
        <v>0</v>
      </c>
      <c r="O839" s="49" t="s">
        <v>3484</v>
      </c>
      <c r="P839" s="36">
        <v>0</v>
      </c>
      <c r="Q839" s="49"/>
      <c r="R839" s="49"/>
    </row>
    <row r="840" spans="1:18" x14ac:dyDescent="0.25">
      <c r="A840" s="43" t="s">
        <v>799</v>
      </c>
      <c r="B840" s="2" t="s">
        <v>1038</v>
      </c>
      <c r="C840" s="9" t="s">
        <v>12</v>
      </c>
      <c r="D840" s="1" t="s">
        <v>1455</v>
      </c>
      <c r="E840" s="44" t="s">
        <v>1455</v>
      </c>
      <c r="F840" s="45">
        <v>32</v>
      </c>
      <c r="G840" s="51" t="s">
        <v>1508</v>
      </c>
      <c r="H840" s="43" t="s">
        <v>1509</v>
      </c>
      <c r="I840" s="47">
        <v>1</v>
      </c>
      <c r="J840" s="47">
        <v>0</v>
      </c>
      <c r="K840" s="47"/>
      <c r="L840" s="48">
        <v>0</v>
      </c>
      <c r="M840" s="49" t="s">
        <v>3484</v>
      </c>
      <c r="N840" s="50">
        <v>0</v>
      </c>
      <c r="O840" s="49" t="s">
        <v>3484</v>
      </c>
      <c r="P840" s="36">
        <v>0</v>
      </c>
      <c r="Q840" s="49"/>
      <c r="R840" s="49"/>
    </row>
    <row r="841" spans="1:18" x14ac:dyDescent="0.25">
      <c r="A841" s="43" t="s">
        <v>799</v>
      </c>
      <c r="B841" s="2" t="s">
        <v>1034</v>
      </c>
      <c r="C841" s="9" t="s">
        <v>8</v>
      </c>
      <c r="D841" s="1" t="s">
        <v>1455</v>
      </c>
      <c r="E841" s="44" t="s">
        <v>1455</v>
      </c>
      <c r="F841" s="45">
        <v>26</v>
      </c>
      <c r="G841" s="46" t="s">
        <v>1496</v>
      </c>
      <c r="H841" s="46" t="s">
        <v>1497</v>
      </c>
      <c r="I841" s="1">
        <v>1</v>
      </c>
      <c r="J841" s="47">
        <v>0</v>
      </c>
      <c r="K841" s="47"/>
      <c r="L841" s="48">
        <v>0</v>
      </c>
      <c r="M841" s="49" t="s">
        <v>3484</v>
      </c>
      <c r="N841" s="50">
        <v>0</v>
      </c>
      <c r="O841" s="49" t="s">
        <v>3484</v>
      </c>
      <c r="P841" s="36">
        <v>0</v>
      </c>
      <c r="Q841" s="49"/>
      <c r="R841" s="49"/>
    </row>
    <row r="842" spans="1:18" x14ac:dyDescent="0.25">
      <c r="A842" s="43" t="s">
        <v>799</v>
      </c>
      <c r="B842" s="2" t="s">
        <v>1037</v>
      </c>
      <c r="C842" s="9" t="s">
        <v>11</v>
      </c>
      <c r="D842" s="1" t="s">
        <v>1455</v>
      </c>
      <c r="E842" s="44" t="s">
        <v>1455</v>
      </c>
      <c r="F842" s="45">
        <v>29</v>
      </c>
      <c r="G842" s="46" t="s">
        <v>1502</v>
      </c>
      <c r="H842" s="46" t="s">
        <v>1503</v>
      </c>
      <c r="I842" s="1">
        <v>1</v>
      </c>
      <c r="J842" s="47">
        <v>0</v>
      </c>
      <c r="K842" s="47"/>
      <c r="L842" s="48">
        <v>0</v>
      </c>
      <c r="M842" s="49" t="s">
        <v>3484</v>
      </c>
      <c r="N842" s="50">
        <v>0</v>
      </c>
      <c r="O842" s="49" t="s">
        <v>3484</v>
      </c>
      <c r="P842" s="36">
        <v>0</v>
      </c>
      <c r="Q842" s="49"/>
      <c r="R842" s="49"/>
    </row>
    <row r="843" spans="1:18" x14ac:dyDescent="0.25">
      <c r="A843" s="51" t="s">
        <v>959</v>
      </c>
      <c r="B843" s="51" t="s">
        <v>1447</v>
      </c>
      <c r="C843" s="9" t="s">
        <v>460</v>
      </c>
      <c r="D843" s="47" t="s">
        <v>1460</v>
      </c>
      <c r="E843" s="44" t="s">
        <v>1455</v>
      </c>
      <c r="F843" s="45" t="s">
        <v>1464</v>
      </c>
      <c r="G843" s="58"/>
      <c r="H843" s="51"/>
      <c r="I843" s="1">
        <v>0</v>
      </c>
      <c r="J843" s="47">
        <v>0</v>
      </c>
      <c r="K843" s="47"/>
      <c r="L843" s="48">
        <v>0</v>
      </c>
      <c r="M843" s="49" t="s">
        <v>3484</v>
      </c>
      <c r="N843" s="50">
        <v>0</v>
      </c>
      <c r="O843" s="49" t="s">
        <v>3484</v>
      </c>
      <c r="P843" s="36">
        <v>0</v>
      </c>
      <c r="Q843" s="49"/>
      <c r="R843" s="49"/>
    </row>
    <row r="844" spans="1:18" x14ac:dyDescent="0.25">
      <c r="A844" s="43" t="s">
        <v>814</v>
      </c>
      <c r="B844" s="2" t="s">
        <v>1082</v>
      </c>
      <c r="C844" s="9" t="s">
        <v>56</v>
      </c>
      <c r="D844" s="1" t="s">
        <v>1455</v>
      </c>
      <c r="E844" s="44" t="s">
        <v>1455</v>
      </c>
      <c r="F844" s="45">
        <v>92</v>
      </c>
      <c r="G844" s="46" t="s">
        <v>1617</v>
      </c>
      <c r="H844" s="46" t="s">
        <v>1618</v>
      </c>
      <c r="I844" s="1">
        <v>1</v>
      </c>
      <c r="J844" s="47">
        <v>0</v>
      </c>
      <c r="K844" s="47"/>
      <c r="L844" s="48">
        <v>0</v>
      </c>
      <c r="M844" s="49" t="s">
        <v>3484</v>
      </c>
      <c r="N844" s="50">
        <v>0</v>
      </c>
      <c r="O844" s="49" t="s">
        <v>3484</v>
      </c>
      <c r="P844" s="36">
        <v>0</v>
      </c>
      <c r="Q844" s="49"/>
      <c r="R844" s="49"/>
    </row>
    <row r="845" spans="1:18" x14ac:dyDescent="0.25">
      <c r="A845" s="3" t="s">
        <v>800</v>
      </c>
      <c r="B845" s="3" t="s">
        <v>1442</v>
      </c>
      <c r="C845" s="9" t="s">
        <v>454</v>
      </c>
      <c r="D845" s="1" t="s">
        <v>1455</v>
      </c>
      <c r="E845" s="44" t="s">
        <v>1455</v>
      </c>
      <c r="F845" s="45" t="s">
        <v>1464</v>
      </c>
      <c r="G845" s="53" t="s">
        <v>2663</v>
      </c>
      <c r="H845" s="3" t="s">
        <v>2664</v>
      </c>
      <c r="I845" s="1">
        <v>0</v>
      </c>
      <c r="J845" s="47">
        <v>0</v>
      </c>
      <c r="K845" s="47"/>
      <c r="L845" s="48">
        <v>0</v>
      </c>
      <c r="M845" s="49" t="s">
        <v>3484</v>
      </c>
      <c r="N845" s="50">
        <v>0</v>
      </c>
      <c r="O845" s="49" t="s">
        <v>3484</v>
      </c>
      <c r="P845" s="36">
        <v>0</v>
      </c>
      <c r="Q845" s="49"/>
      <c r="R845" s="49"/>
    </row>
    <row r="846" spans="1:18" x14ac:dyDescent="0.25">
      <c r="A846" s="43" t="s">
        <v>800</v>
      </c>
      <c r="B846" s="2" t="s">
        <v>1040</v>
      </c>
      <c r="C846" s="9" t="s">
        <v>14</v>
      </c>
      <c r="D846" s="1" t="s">
        <v>1455</v>
      </c>
      <c r="E846" s="44" t="s">
        <v>1455</v>
      </c>
      <c r="F846" s="45">
        <v>35</v>
      </c>
      <c r="G846" s="46" t="s">
        <v>1514</v>
      </c>
      <c r="H846" s="46" t="s">
        <v>1515</v>
      </c>
      <c r="I846" s="1">
        <v>1</v>
      </c>
      <c r="J846" s="47">
        <v>0</v>
      </c>
      <c r="K846" s="47"/>
      <c r="L846" s="48">
        <v>0</v>
      </c>
      <c r="M846" s="49" t="s">
        <v>3484</v>
      </c>
      <c r="N846" s="50">
        <v>0</v>
      </c>
      <c r="O846" s="49" t="s">
        <v>3484</v>
      </c>
      <c r="P846" s="36">
        <v>0</v>
      </c>
      <c r="Q846" s="49"/>
      <c r="R846" s="49"/>
    </row>
    <row r="847" spans="1:18" x14ac:dyDescent="0.25">
      <c r="A847" s="43" t="s">
        <v>800</v>
      </c>
      <c r="B847" s="2" t="s">
        <v>1040</v>
      </c>
      <c r="C847" s="9" t="s">
        <v>14</v>
      </c>
      <c r="D847" s="1" t="s">
        <v>1455</v>
      </c>
      <c r="E847" s="44" t="s">
        <v>1455</v>
      </c>
      <c r="F847" s="45">
        <v>36</v>
      </c>
      <c r="G847" s="46" t="s">
        <v>1516</v>
      </c>
      <c r="H847" s="46" t="s">
        <v>1517</v>
      </c>
      <c r="I847" s="1">
        <v>1</v>
      </c>
      <c r="J847" s="47">
        <v>0</v>
      </c>
      <c r="K847" s="47"/>
      <c r="L847" s="48">
        <v>0</v>
      </c>
      <c r="M847" s="49" t="s">
        <v>3484</v>
      </c>
      <c r="N847" s="50">
        <v>0</v>
      </c>
      <c r="O847" s="49" t="s">
        <v>3484</v>
      </c>
      <c r="P847" s="36">
        <v>0</v>
      </c>
      <c r="Q847" s="49"/>
      <c r="R847" s="49"/>
    </row>
    <row r="848" spans="1:18" x14ac:dyDescent="0.25">
      <c r="A848" s="43" t="s">
        <v>802</v>
      </c>
      <c r="B848" s="2" t="s">
        <v>1044</v>
      </c>
      <c r="C848" s="9" t="s">
        <v>18</v>
      </c>
      <c r="D848" s="1" t="s">
        <v>1455</v>
      </c>
      <c r="E848" s="44" t="s">
        <v>1455</v>
      </c>
      <c r="F848" s="45">
        <v>41</v>
      </c>
      <c r="G848" s="46" t="s">
        <v>1526</v>
      </c>
      <c r="H848" s="46" t="s">
        <v>1477</v>
      </c>
      <c r="I848" s="52">
        <v>1</v>
      </c>
      <c r="J848" s="47">
        <v>0</v>
      </c>
      <c r="K848" s="47"/>
      <c r="L848" s="48">
        <v>0</v>
      </c>
      <c r="M848" s="49" t="s">
        <v>3484</v>
      </c>
      <c r="N848" s="50">
        <v>0</v>
      </c>
      <c r="O848" s="49" t="s">
        <v>3484</v>
      </c>
      <c r="P848" s="36">
        <v>0</v>
      </c>
      <c r="Q848" s="49"/>
      <c r="R848" s="49"/>
    </row>
    <row r="849" spans="1:18" x14ac:dyDescent="0.25">
      <c r="A849" s="54" t="s">
        <v>862</v>
      </c>
      <c r="B849" s="55" t="s">
        <v>1128</v>
      </c>
      <c r="C849" s="9" t="s">
        <v>186</v>
      </c>
      <c r="D849" s="1" t="s">
        <v>1455</v>
      </c>
      <c r="E849" s="44" t="s">
        <v>1455</v>
      </c>
      <c r="F849" s="45">
        <v>465</v>
      </c>
      <c r="G849" s="46" t="s">
        <v>1975</v>
      </c>
      <c r="H849" s="46" t="s">
        <v>1477</v>
      </c>
      <c r="I849" s="1">
        <v>1</v>
      </c>
      <c r="J849" s="47">
        <v>0</v>
      </c>
      <c r="K849" s="47"/>
      <c r="L849" s="48">
        <v>0</v>
      </c>
      <c r="M849" s="49" t="s">
        <v>3484</v>
      </c>
      <c r="N849" s="50">
        <v>0</v>
      </c>
      <c r="O849" s="49" t="s">
        <v>3484</v>
      </c>
      <c r="P849" s="36">
        <v>0</v>
      </c>
      <c r="Q849" s="49"/>
      <c r="R849" s="49"/>
    </row>
    <row r="850" spans="1:18" x14ac:dyDescent="0.25">
      <c r="A850" s="43" t="s">
        <v>862</v>
      </c>
      <c r="B850" s="2" t="s">
        <v>1206</v>
      </c>
      <c r="C850" s="9" t="s">
        <v>187</v>
      </c>
      <c r="D850" s="1" t="s">
        <v>1455</v>
      </c>
      <c r="E850" s="44" t="s">
        <v>1455</v>
      </c>
      <c r="F850" s="45">
        <v>467</v>
      </c>
      <c r="G850" s="46" t="s">
        <v>1978</v>
      </c>
      <c r="H850" s="46" t="s">
        <v>1979</v>
      </c>
      <c r="I850" s="1">
        <v>1</v>
      </c>
      <c r="J850" s="47">
        <v>0</v>
      </c>
      <c r="K850" s="47"/>
      <c r="L850" s="48">
        <v>0</v>
      </c>
      <c r="M850" s="49" t="s">
        <v>3484</v>
      </c>
      <c r="N850" s="50">
        <v>0</v>
      </c>
      <c r="O850" s="49" t="s">
        <v>3484</v>
      </c>
      <c r="P850" s="36">
        <v>0</v>
      </c>
      <c r="Q850" s="49"/>
      <c r="R850" s="49"/>
    </row>
    <row r="851" spans="1:18" x14ac:dyDescent="0.25">
      <c r="A851" s="43" t="s">
        <v>898</v>
      </c>
      <c r="B851" s="2" t="s">
        <v>1308</v>
      </c>
      <c r="C851" s="9" t="s">
        <v>302</v>
      </c>
      <c r="D851" s="1" t="s">
        <v>1455</v>
      </c>
      <c r="E851" s="44" t="s">
        <v>1455</v>
      </c>
      <c r="F851" s="45">
        <v>748</v>
      </c>
      <c r="G851" s="46" t="s">
        <v>2290</v>
      </c>
      <c r="H851" s="46" t="s">
        <v>2291</v>
      </c>
      <c r="I851" s="1">
        <v>1</v>
      </c>
      <c r="J851" s="47">
        <v>0</v>
      </c>
      <c r="K851" s="47"/>
      <c r="L851" s="48">
        <v>0</v>
      </c>
      <c r="M851" s="49" t="s">
        <v>3484</v>
      </c>
      <c r="N851" s="50">
        <v>0</v>
      </c>
      <c r="O851" s="49" t="s">
        <v>3484</v>
      </c>
      <c r="P851" s="36">
        <v>0</v>
      </c>
      <c r="Q851" s="49"/>
      <c r="R851" s="49"/>
    </row>
    <row r="852" spans="1:18" x14ac:dyDescent="0.25">
      <c r="A852" s="43" t="s">
        <v>891</v>
      </c>
      <c r="B852" s="2" t="s">
        <v>1282</v>
      </c>
      <c r="C852" s="9" t="s">
        <v>272</v>
      </c>
      <c r="D852" s="1" t="s">
        <v>1455</v>
      </c>
      <c r="E852" s="44" t="s">
        <v>1455</v>
      </c>
      <c r="F852" s="45">
        <v>715</v>
      </c>
      <c r="G852" s="46" t="s">
        <v>2226</v>
      </c>
      <c r="H852" s="46" t="s">
        <v>2227</v>
      </c>
      <c r="I852" s="1">
        <v>1</v>
      </c>
      <c r="J852" s="47">
        <v>0</v>
      </c>
      <c r="K852" s="47"/>
      <c r="L852" s="48">
        <v>0</v>
      </c>
      <c r="M852" s="49" t="s">
        <v>3484</v>
      </c>
      <c r="N852" s="50">
        <v>0</v>
      </c>
      <c r="O852" s="49" t="s">
        <v>3484</v>
      </c>
      <c r="P852" s="36">
        <v>0</v>
      </c>
      <c r="Q852" s="49"/>
      <c r="R852" s="49"/>
    </row>
    <row r="853" spans="1:18" x14ac:dyDescent="0.25">
      <c r="A853" s="43" t="s">
        <v>822</v>
      </c>
      <c r="B853" s="2" t="s">
        <v>1049</v>
      </c>
      <c r="C853" s="9" t="s">
        <v>72</v>
      </c>
      <c r="D853" s="1" t="s">
        <v>1455</v>
      </c>
      <c r="E853" s="44" t="s">
        <v>1455</v>
      </c>
      <c r="F853" s="45">
        <v>127</v>
      </c>
      <c r="G853" s="46" t="s">
        <v>1656</v>
      </c>
      <c r="H853" s="46" t="s">
        <v>1657</v>
      </c>
      <c r="I853" s="1">
        <v>1</v>
      </c>
      <c r="J853" s="47">
        <v>0</v>
      </c>
      <c r="K853" s="47"/>
      <c r="L853" s="48">
        <v>0</v>
      </c>
      <c r="M853" s="49" t="s">
        <v>3484</v>
      </c>
      <c r="N853" s="50">
        <v>0</v>
      </c>
      <c r="O853" s="49" t="s">
        <v>3484</v>
      </c>
      <c r="P853" s="36">
        <v>0</v>
      </c>
      <c r="Q853" s="49"/>
      <c r="R853" s="49"/>
    </row>
    <row r="854" spans="1:18" x14ac:dyDescent="0.25">
      <c r="A854" s="43" t="s">
        <v>920</v>
      </c>
      <c r="B854" s="2" t="s">
        <v>1390</v>
      </c>
      <c r="C854" s="9" t="s">
        <v>396</v>
      </c>
      <c r="D854" s="1" t="s">
        <v>1455</v>
      </c>
      <c r="E854" s="44" t="s">
        <v>1455</v>
      </c>
      <c r="F854" s="45">
        <v>892</v>
      </c>
      <c r="G854" s="46" t="s">
        <v>2514</v>
      </c>
      <c r="H854" s="46" t="s">
        <v>2515</v>
      </c>
      <c r="I854" s="1">
        <v>1</v>
      </c>
      <c r="J854" s="47">
        <v>0</v>
      </c>
      <c r="K854" s="47"/>
      <c r="L854" s="48">
        <v>0</v>
      </c>
      <c r="M854" s="49" t="s">
        <v>3484</v>
      </c>
      <c r="N854" s="50">
        <v>0</v>
      </c>
      <c r="O854" s="49" t="s">
        <v>3484</v>
      </c>
      <c r="P854" s="36">
        <v>0</v>
      </c>
      <c r="Q854" s="49"/>
      <c r="R854" s="49"/>
    </row>
    <row r="855" spans="1:18" x14ac:dyDescent="0.25">
      <c r="A855" s="43" t="s">
        <v>920</v>
      </c>
      <c r="B855" s="2" t="s">
        <v>1390</v>
      </c>
      <c r="C855" s="9" t="s">
        <v>396</v>
      </c>
      <c r="D855" s="1" t="s">
        <v>1455</v>
      </c>
      <c r="E855" s="44" t="s">
        <v>1455</v>
      </c>
      <c r="F855" s="45" t="s">
        <v>1464</v>
      </c>
      <c r="G855" s="46" t="s">
        <v>2643</v>
      </c>
      <c r="H855" s="46" t="s">
        <v>2644</v>
      </c>
      <c r="I855" s="1">
        <v>0</v>
      </c>
      <c r="J855" s="47">
        <v>0</v>
      </c>
      <c r="K855" s="47"/>
      <c r="L855" s="48">
        <v>0</v>
      </c>
      <c r="M855" s="49" t="s">
        <v>3484</v>
      </c>
      <c r="N855" s="50">
        <v>0</v>
      </c>
      <c r="O855" s="49" t="s">
        <v>3484</v>
      </c>
      <c r="P855" s="36">
        <v>0</v>
      </c>
      <c r="Q855" s="49"/>
      <c r="R855" s="49"/>
    </row>
    <row r="856" spans="1:18" x14ac:dyDescent="0.25">
      <c r="A856" s="43" t="s">
        <v>860</v>
      </c>
      <c r="B856" s="2" t="s">
        <v>1202</v>
      </c>
      <c r="C856" s="9" t="s">
        <v>181</v>
      </c>
      <c r="D856" s="1" t="s">
        <v>1455</v>
      </c>
      <c r="E856" s="44" t="s">
        <v>1455</v>
      </c>
      <c r="F856" s="45">
        <v>447</v>
      </c>
      <c r="G856" s="46" t="s">
        <v>1963</v>
      </c>
      <c r="H856" s="46" t="s">
        <v>1964</v>
      </c>
      <c r="I856" s="1">
        <v>1</v>
      </c>
      <c r="J856" s="47">
        <v>0</v>
      </c>
      <c r="K856" s="47"/>
      <c r="L856" s="48">
        <v>0</v>
      </c>
      <c r="M856" s="49" t="s">
        <v>3484</v>
      </c>
      <c r="N856" s="50">
        <v>0</v>
      </c>
      <c r="O856" s="49" t="s">
        <v>3484</v>
      </c>
      <c r="P856" s="36">
        <v>0</v>
      </c>
      <c r="Q856" s="49"/>
      <c r="R856" s="49"/>
    </row>
    <row r="857" spans="1:18" x14ac:dyDescent="0.25">
      <c r="A857" s="43" t="s">
        <v>887</v>
      </c>
      <c r="B857" s="2" t="s">
        <v>1256</v>
      </c>
      <c r="C857" s="9" t="s">
        <v>238</v>
      </c>
      <c r="D857" s="1" t="s">
        <v>1455</v>
      </c>
      <c r="E857" s="44" t="s">
        <v>1455</v>
      </c>
      <c r="F857" s="45">
        <v>642</v>
      </c>
      <c r="G857" s="46" t="s">
        <v>2134</v>
      </c>
      <c r="H857" s="46" t="s">
        <v>2135</v>
      </c>
      <c r="I857" s="1">
        <v>1</v>
      </c>
      <c r="J857" s="47">
        <v>0</v>
      </c>
      <c r="K857" s="47"/>
      <c r="L857" s="48">
        <v>0</v>
      </c>
      <c r="M857" s="49" t="s">
        <v>3484</v>
      </c>
      <c r="N857" s="50">
        <v>0</v>
      </c>
      <c r="O857" s="49" t="s">
        <v>3484</v>
      </c>
      <c r="P857" s="36">
        <v>0</v>
      </c>
      <c r="Q857" s="49"/>
      <c r="R857" s="49"/>
    </row>
    <row r="858" spans="1:18" x14ac:dyDescent="0.25">
      <c r="A858" s="51" t="s">
        <v>960</v>
      </c>
      <c r="B858" s="51" t="s">
        <v>1448</v>
      </c>
      <c r="C858" s="9" t="s">
        <v>461</v>
      </c>
      <c r="D858" s="47" t="s">
        <v>1460</v>
      </c>
      <c r="E858" s="44" t="s">
        <v>1455</v>
      </c>
      <c r="F858" s="45" t="s">
        <v>1464</v>
      </c>
      <c r="G858" s="58"/>
      <c r="H858" s="51"/>
      <c r="I858" s="1">
        <v>0</v>
      </c>
      <c r="J858" s="47">
        <v>0</v>
      </c>
      <c r="K858" s="47"/>
      <c r="L858" s="48">
        <v>0</v>
      </c>
      <c r="M858" s="49" t="s">
        <v>3484</v>
      </c>
      <c r="N858" s="50">
        <v>0</v>
      </c>
      <c r="O858" s="49" t="s">
        <v>3484</v>
      </c>
      <c r="P858" s="36">
        <v>0</v>
      </c>
      <c r="Q858" s="49"/>
      <c r="R858" s="49"/>
    </row>
    <row r="859" spans="1:18" x14ac:dyDescent="0.25">
      <c r="A859" s="43" t="s">
        <v>955</v>
      </c>
      <c r="B859" s="2" t="s">
        <v>1083</v>
      </c>
      <c r="C859" s="9" t="s">
        <v>456</v>
      </c>
      <c r="D859" s="1" t="s">
        <v>1455</v>
      </c>
      <c r="E859" s="44" t="s">
        <v>1455</v>
      </c>
      <c r="F859" s="45" t="s">
        <v>1464</v>
      </c>
      <c r="G859" s="46"/>
      <c r="H859" s="46" t="s">
        <v>2671</v>
      </c>
      <c r="I859" s="1">
        <v>0</v>
      </c>
      <c r="J859" s="47">
        <v>0</v>
      </c>
      <c r="K859" s="47"/>
      <c r="L859" s="48">
        <v>0</v>
      </c>
      <c r="M859" s="49" t="s">
        <v>3484</v>
      </c>
      <c r="N859" s="50">
        <v>0</v>
      </c>
      <c r="O859" s="49" t="s">
        <v>3484</v>
      </c>
      <c r="P859" s="36">
        <v>0</v>
      </c>
      <c r="Q859" s="49"/>
      <c r="R859" s="49"/>
    </row>
    <row r="860" spans="1:18" x14ac:dyDescent="0.25">
      <c r="A860" s="43" t="s">
        <v>808</v>
      </c>
      <c r="B860" s="2" t="s">
        <v>1052</v>
      </c>
      <c r="C860" s="9" t="s">
        <v>26</v>
      </c>
      <c r="D860" s="1" t="s">
        <v>1455</v>
      </c>
      <c r="E860" s="44" t="s">
        <v>1455</v>
      </c>
      <c r="F860" s="45">
        <v>54</v>
      </c>
      <c r="G860" s="46" t="s">
        <v>1549</v>
      </c>
      <c r="H860" s="46" t="s">
        <v>1550</v>
      </c>
      <c r="I860" s="1">
        <v>1</v>
      </c>
      <c r="J860" s="47">
        <v>0</v>
      </c>
      <c r="K860" s="47"/>
      <c r="L860" s="48">
        <v>0</v>
      </c>
      <c r="M860" s="49" t="s">
        <v>3484</v>
      </c>
      <c r="N860" s="50">
        <v>0</v>
      </c>
      <c r="O860" s="49" t="s">
        <v>3484</v>
      </c>
      <c r="P860" s="36">
        <v>0</v>
      </c>
      <c r="Q860" s="49"/>
      <c r="R860" s="49"/>
    </row>
    <row r="861" spans="1:18" x14ac:dyDescent="0.25">
      <c r="A861" s="3" t="s">
        <v>808</v>
      </c>
      <c r="B861" s="3" t="s">
        <v>1050</v>
      </c>
      <c r="C861" s="9" t="s">
        <v>24</v>
      </c>
      <c r="D861" s="1" t="s">
        <v>1455</v>
      </c>
      <c r="E861" s="44" t="s">
        <v>1455</v>
      </c>
      <c r="F861" s="45">
        <v>48</v>
      </c>
      <c r="G861" s="53" t="s">
        <v>1539</v>
      </c>
      <c r="H861" s="3" t="s">
        <v>1540</v>
      </c>
      <c r="I861" s="1">
        <v>1</v>
      </c>
      <c r="J861" s="47">
        <v>0</v>
      </c>
      <c r="K861" s="47"/>
      <c r="L861" s="48">
        <v>0</v>
      </c>
      <c r="M861" s="49" t="s">
        <v>3484</v>
      </c>
      <c r="N861" s="50">
        <v>0</v>
      </c>
      <c r="O861" s="49" t="s">
        <v>3484</v>
      </c>
      <c r="P861" s="36">
        <v>0</v>
      </c>
      <c r="Q861" s="49"/>
      <c r="R861" s="49"/>
    </row>
    <row r="862" spans="1:18" x14ac:dyDescent="0.25">
      <c r="A862" s="3" t="s">
        <v>808</v>
      </c>
      <c r="B862" s="3" t="s">
        <v>1050</v>
      </c>
      <c r="C862" s="9" t="s">
        <v>24</v>
      </c>
      <c r="D862" s="1" t="s">
        <v>1455</v>
      </c>
      <c r="E862" s="44" t="s">
        <v>1455</v>
      </c>
      <c r="F862" s="45">
        <v>49</v>
      </c>
      <c r="G862" s="53" t="s">
        <v>1541</v>
      </c>
      <c r="H862" s="3" t="s">
        <v>1542</v>
      </c>
      <c r="I862" s="1">
        <v>1</v>
      </c>
      <c r="J862" s="47">
        <v>0</v>
      </c>
      <c r="K862" s="47"/>
      <c r="L862" s="48">
        <v>0</v>
      </c>
      <c r="M862" s="49" t="s">
        <v>3484</v>
      </c>
      <c r="N862" s="50">
        <v>0</v>
      </c>
      <c r="O862" s="49" t="s">
        <v>3484</v>
      </c>
      <c r="P862" s="36">
        <v>0</v>
      </c>
      <c r="Q862" s="49"/>
      <c r="R862" s="49"/>
    </row>
    <row r="863" spans="1:18" x14ac:dyDescent="0.25">
      <c r="A863" s="3" t="s">
        <v>808</v>
      </c>
      <c r="B863" s="3" t="s">
        <v>1050</v>
      </c>
      <c r="C863" s="9" t="s">
        <v>24</v>
      </c>
      <c r="D863" s="1" t="s">
        <v>1455</v>
      </c>
      <c r="E863" s="44" t="s">
        <v>1455</v>
      </c>
      <c r="F863" s="45" t="s">
        <v>1464</v>
      </c>
      <c r="G863" s="53" t="s">
        <v>1537</v>
      </c>
      <c r="H863" s="3" t="s">
        <v>1538</v>
      </c>
      <c r="I863" s="1">
        <v>0</v>
      </c>
      <c r="J863" s="47">
        <v>0</v>
      </c>
      <c r="K863" s="47"/>
      <c r="L863" s="48">
        <v>0</v>
      </c>
      <c r="M863" s="49" t="s">
        <v>3484</v>
      </c>
      <c r="N863" s="50">
        <v>0</v>
      </c>
      <c r="O863" s="49" t="s">
        <v>3484</v>
      </c>
      <c r="P863" s="36">
        <v>0</v>
      </c>
      <c r="Q863" s="49"/>
      <c r="R863" s="49"/>
    </row>
    <row r="864" spans="1:18" x14ac:dyDescent="0.25">
      <c r="A864" s="3" t="s">
        <v>808</v>
      </c>
      <c r="B864" s="3" t="s">
        <v>1051</v>
      </c>
      <c r="C864" s="9" t="s">
        <v>25</v>
      </c>
      <c r="D864" s="1" t="s">
        <v>1455</v>
      </c>
      <c r="E864" s="44" t="s">
        <v>1455</v>
      </c>
      <c r="F864" s="45">
        <v>52</v>
      </c>
      <c r="G864" s="53" t="s">
        <v>1545</v>
      </c>
      <c r="H864" s="3" t="s">
        <v>1546</v>
      </c>
      <c r="I864" s="1">
        <v>1</v>
      </c>
      <c r="J864" s="47">
        <v>0</v>
      </c>
      <c r="K864" s="47"/>
      <c r="L864" s="48">
        <v>0</v>
      </c>
      <c r="M864" s="49" t="s">
        <v>3484</v>
      </c>
      <c r="N864" s="50">
        <v>0</v>
      </c>
      <c r="O864" s="49" t="s">
        <v>3484</v>
      </c>
      <c r="P864" s="36">
        <v>0</v>
      </c>
      <c r="Q864" s="49"/>
      <c r="R864" s="49"/>
    </row>
    <row r="865" spans="1:18" x14ac:dyDescent="0.25">
      <c r="A865" s="3" t="s">
        <v>808</v>
      </c>
      <c r="B865" s="3" t="s">
        <v>1051</v>
      </c>
      <c r="C865" s="9" t="s">
        <v>25</v>
      </c>
      <c r="D865" s="1" t="s">
        <v>1455</v>
      </c>
      <c r="E865" s="44" t="s">
        <v>1455</v>
      </c>
      <c r="F865" s="45" t="s">
        <v>1464</v>
      </c>
      <c r="G865" s="53" t="s">
        <v>2667</v>
      </c>
      <c r="H865" s="3" t="s">
        <v>2668</v>
      </c>
      <c r="I865" s="1">
        <v>0</v>
      </c>
      <c r="J865" s="47">
        <v>0</v>
      </c>
      <c r="K865" s="47"/>
      <c r="L865" s="48">
        <v>0</v>
      </c>
      <c r="M865" s="49" t="s">
        <v>3484</v>
      </c>
      <c r="N865" s="50">
        <v>0</v>
      </c>
      <c r="O865" s="49" t="s">
        <v>3484</v>
      </c>
      <c r="P865" s="36">
        <v>0</v>
      </c>
      <c r="Q865" s="49"/>
      <c r="R865" s="49"/>
    </row>
    <row r="866" spans="1:18" x14ac:dyDescent="0.25">
      <c r="A866" s="3" t="s">
        <v>953</v>
      </c>
      <c r="B866" s="3" t="s">
        <v>1440</v>
      </c>
      <c r="C866" s="9" t="s">
        <v>452</v>
      </c>
      <c r="D866" s="1" t="s">
        <v>1455</v>
      </c>
      <c r="E866" s="44" t="s">
        <v>1455</v>
      </c>
      <c r="F866" s="45" t="s">
        <v>1464</v>
      </c>
      <c r="G866" s="53" t="s">
        <v>2657</v>
      </c>
      <c r="H866" s="3" t="s">
        <v>2658</v>
      </c>
      <c r="I866" s="1">
        <v>0</v>
      </c>
      <c r="J866" s="47">
        <v>0</v>
      </c>
      <c r="K866" s="47"/>
      <c r="L866" s="48">
        <v>0</v>
      </c>
      <c r="M866" s="49" t="s">
        <v>3484</v>
      </c>
      <c r="N866" s="50">
        <v>0</v>
      </c>
      <c r="O866" s="49" t="s">
        <v>3484</v>
      </c>
      <c r="P866" s="36">
        <v>0</v>
      </c>
      <c r="Q866" s="49"/>
      <c r="R866" s="49"/>
    </row>
    <row r="867" spans="1:18" x14ac:dyDescent="0.25">
      <c r="A867" s="43" t="s">
        <v>813</v>
      </c>
      <c r="B867" s="2" t="s">
        <v>1081</v>
      </c>
      <c r="C867" s="9" t="s">
        <v>55</v>
      </c>
      <c r="D867" s="1" t="s">
        <v>1455</v>
      </c>
      <c r="E867" s="44" t="s">
        <v>1455</v>
      </c>
      <c r="F867" s="45">
        <v>87</v>
      </c>
      <c r="G867" s="46" t="s">
        <v>1611</v>
      </c>
      <c r="H867" s="46" t="s">
        <v>1612</v>
      </c>
      <c r="I867" s="1">
        <v>1</v>
      </c>
      <c r="J867" s="47">
        <v>0</v>
      </c>
      <c r="K867" s="47"/>
      <c r="L867" s="48">
        <v>0</v>
      </c>
      <c r="M867" s="49" t="s">
        <v>3484</v>
      </c>
      <c r="N867" s="50">
        <v>0</v>
      </c>
      <c r="O867" s="49" t="s">
        <v>3484</v>
      </c>
      <c r="P867" s="36">
        <v>0</v>
      </c>
      <c r="Q867" s="49"/>
      <c r="R867" s="49"/>
    </row>
    <row r="868" spans="1:18" x14ac:dyDescent="0.25">
      <c r="A868" s="43" t="s">
        <v>813</v>
      </c>
      <c r="B868" s="2" t="s">
        <v>1081</v>
      </c>
      <c r="C868" s="9" t="s">
        <v>55</v>
      </c>
      <c r="D868" s="1" t="s">
        <v>1455</v>
      </c>
      <c r="E868" s="44" t="s">
        <v>1455</v>
      </c>
      <c r="F868" s="45">
        <v>88</v>
      </c>
      <c r="G868" s="46" t="s">
        <v>1613</v>
      </c>
      <c r="H868" s="46" t="s">
        <v>1614</v>
      </c>
      <c r="I868" s="1">
        <v>1</v>
      </c>
      <c r="J868" s="47">
        <v>0</v>
      </c>
      <c r="K868" s="47"/>
      <c r="L868" s="48">
        <v>0</v>
      </c>
      <c r="M868" s="49" t="s">
        <v>3484</v>
      </c>
      <c r="N868" s="50">
        <v>0</v>
      </c>
      <c r="O868" s="49" t="s">
        <v>3484</v>
      </c>
      <c r="P868" s="36">
        <v>0</v>
      </c>
      <c r="Q868" s="49"/>
      <c r="R868" s="49"/>
    </row>
    <row r="869" spans="1:18" x14ac:dyDescent="0.25">
      <c r="A869" s="43" t="s">
        <v>813</v>
      </c>
      <c r="B869" s="2" t="s">
        <v>1083</v>
      </c>
      <c r="C869" s="9" t="s">
        <v>58</v>
      </c>
      <c r="D869" s="1" t="s">
        <v>1455</v>
      </c>
      <c r="E869" s="44" t="s">
        <v>1455</v>
      </c>
      <c r="F869" s="45">
        <v>97</v>
      </c>
      <c r="G869" s="46" t="s">
        <v>1621</v>
      </c>
      <c r="H869" s="46" t="s">
        <v>1622</v>
      </c>
      <c r="I869" s="1">
        <v>1</v>
      </c>
      <c r="J869" s="47">
        <v>0</v>
      </c>
      <c r="K869" s="47"/>
      <c r="L869" s="48">
        <v>0</v>
      </c>
      <c r="M869" s="49" t="s">
        <v>3484</v>
      </c>
      <c r="N869" s="50">
        <v>0</v>
      </c>
      <c r="O869" s="49" t="s">
        <v>3484</v>
      </c>
      <c r="P869" s="36">
        <v>0</v>
      </c>
      <c r="Q869" s="49"/>
      <c r="R869" s="49"/>
    </row>
    <row r="870" spans="1:18" x14ac:dyDescent="0.25">
      <c r="A870" s="43" t="s">
        <v>813</v>
      </c>
      <c r="B870" s="2" t="s">
        <v>1441</v>
      </c>
      <c r="C870" s="9" t="s">
        <v>453</v>
      </c>
      <c r="D870" s="1" t="s">
        <v>1455</v>
      </c>
      <c r="E870" s="44" t="s">
        <v>1455</v>
      </c>
      <c r="F870" s="45" t="s">
        <v>1464</v>
      </c>
      <c r="G870" s="46" t="s">
        <v>2659</v>
      </c>
      <c r="H870" s="46" t="s">
        <v>2660</v>
      </c>
      <c r="I870" s="1">
        <v>0</v>
      </c>
      <c r="J870" s="47">
        <v>0</v>
      </c>
      <c r="K870" s="47"/>
      <c r="L870" s="48">
        <v>0</v>
      </c>
      <c r="M870" s="49" t="s">
        <v>3484</v>
      </c>
      <c r="N870" s="50">
        <v>0</v>
      </c>
      <c r="O870" s="49" t="s">
        <v>3484</v>
      </c>
      <c r="P870" s="36">
        <v>0</v>
      </c>
      <c r="Q870" s="49"/>
      <c r="R870" s="49"/>
    </row>
    <row r="871" spans="1:18" x14ac:dyDescent="0.25">
      <c r="A871" s="56" t="s">
        <v>813</v>
      </c>
      <c r="B871" s="56" t="s">
        <v>1070</v>
      </c>
      <c r="C871" s="9" t="s">
        <v>44</v>
      </c>
      <c r="D871" s="1" t="s">
        <v>1455</v>
      </c>
      <c r="E871" s="44" t="s">
        <v>1455</v>
      </c>
      <c r="F871" s="45" t="s">
        <v>1464</v>
      </c>
      <c r="G871" s="53" t="s">
        <v>2661</v>
      </c>
      <c r="H871" s="56" t="s">
        <v>2662</v>
      </c>
      <c r="I871" s="1">
        <v>0</v>
      </c>
      <c r="J871" s="47">
        <v>0</v>
      </c>
      <c r="K871" s="47"/>
      <c r="L871" s="48">
        <v>0</v>
      </c>
      <c r="M871" s="49" t="s">
        <v>3484</v>
      </c>
      <c r="N871" s="50">
        <v>0</v>
      </c>
      <c r="O871" s="49" t="s">
        <v>3484</v>
      </c>
      <c r="P871" s="36">
        <v>0</v>
      </c>
      <c r="Q871" s="49"/>
      <c r="R871" s="49"/>
    </row>
    <row r="872" spans="1:18" x14ac:dyDescent="0.25">
      <c r="A872" s="43" t="s">
        <v>864</v>
      </c>
      <c r="B872" s="2" t="s">
        <v>1209</v>
      </c>
      <c r="C872" s="9" t="s">
        <v>191</v>
      </c>
      <c r="D872" s="1" t="s">
        <v>1455</v>
      </c>
      <c r="E872" s="44" t="s">
        <v>1455</v>
      </c>
      <c r="F872" s="45">
        <v>480</v>
      </c>
      <c r="G872" s="46" t="s">
        <v>1987</v>
      </c>
      <c r="H872" s="46" t="s">
        <v>1477</v>
      </c>
      <c r="I872" s="1">
        <v>1</v>
      </c>
      <c r="J872" s="47">
        <v>0</v>
      </c>
      <c r="K872" s="47"/>
      <c r="L872" s="48">
        <v>0</v>
      </c>
      <c r="M872" s="49" t="s">
        <v>3484</v>
      </c>
      <c r="N872" s="50">
        <v>0</v>
      </c>
      <c r="O872" s="49" t="s">
        <v>3484</v>
      </c>
      <c r="P872" s="36">
        <v>0</v>
      </c>
      <c r="Q872" s="49"/>
      <c r="R872" s="49"/>
    </row>
    <row r="873" spans="1:18" x14ac:dyDescent="0.25">
      <c r="A873" s="43" t="s">
        <v>864</v>
      </c>
      <c r="B873" s="2" t="s">
        <v>1187</v>
      </c>
      <c r="C873" s="9" t="s">
        <v>190</v>
      </c>
      <c r="D873" s="1" t="s">
        <v>1455</v>
      </c>
      <c r="E873" s="44" t="s">
        <v>1455</v>
      </c>
      <c r="F873" s="45">
        <v>478</v>
      </c>
      <c r="G873" s="46" t="s">
        <v>1983</v>
      </c>
      <c r="H873" s="46" t="s">
        <v>1984</v>
      </c>
      <c r="I873" s="1">
        <v>1</v>
      </c>
      <c r="J873" s="47">
        <v>0</v>
      </c>
      <c r="K873" s="47"/>
      <c r="L873" s="48">
        <v>0</v>
      </c>
      <c r="M873" s="49" t="s">
        <v>3484</v>
      </c>
      <c r="N873" s="50">
        <v>0</v>
      </c>
      <c r="O873" s="49" t="s">
        <v>3484</v>
      </c>
      <c r="P873" s="36">
        <v>0</v>
      </c>
      <c r="Q873" s="49"/>
      <c r="R873" s="49"/>
    </row>
    <row r="874" spans="1:18" x14ac:dyDescent="0.25">
      <c r="A874" s="43" t="s">
        <v>880</v>
      </c>
      <c r="B874" s="2" t="s">
        <v>1238</v>
      </c>
      <c r="C874" s="9" t="s">
        <v>219</v>
      </c>
      <c r="D874" s="1" t="s">
        <v>1455</v>
      </c>
      <c r="E874" s="44" t="s">
        <v>1455</v>
      </c>
      <c r="F874" s="45">
        <v>562</v>
      </c>
      <c r="G874" s="46" t="s">
        <v>2051</v>
      </c>
      <c r="H874" s="46" t="s">
        <v>2052</v>
      </c>
      <c r="I874" s="1">
        <v>1</v>
      </c>
      <c r="J874" s="47">
        <v>0</v>
      </c>
      <c r="K874" s="47"/>
      <c r="L874" s="48">
        <v>0</v>
      </c>
      <c r="M874" s="49" t="s">
        <v>3484</v>
      </c>
      <c r="N874" s="50">
        <v>0</v>
      </c>
      <c r="O874" s="49" t="s">
        <v>3484</v>
      </c>
      <c r="P874" s="36">
        <v>0</v>
      </c>
      <c r="Q874" s="49"/>
      <c r="R874" s="49"/>
    </row>
    <row r="875" spans="1:18" x14ac:dyDescent="0.25">
      <c r="A875" s="43" t="s">
        <v>880</v>
      </c>
      <c r="B875" s="2" t="s">
        <v>1238</v>
      </c>
      <c r="C875" s="9" t="s">
        <v>219</v>
      </c>
      <c r="D875" s="1" t="s">
        <v>1455</v>
      </c>
      <c r="E875" s="44" t="s">
        <v>1455</v>
      </c>
      <c r="F875" s="45">
        <v>563</v>
      </c>
      <c r="G875" s="46" t="s">
        <v>2053</v>
      </c>
      <c r="H875" s="46" t="s">
        <v>2054</v>
      </c>
      <c r="I875" s="1">
        <v>1</v>
      </c>
      <c r="J875" s="47">
        <v>0</v>
      </c>
      <c r="K875" s="47"/>
      <c r="L875" s="48">
        <v>0</v>
      </c>
      <c r="M875" s="49" t="s">
        <v>3484</v>
      </c>
      <c r="N875" s="50">
        <v>0</v>
      </c>
      <c r="O875" s="49" t="s">
        <v>3484</v>
      </c>
      <c r="P875" s="36">
        <v>0</v>
      </c>
      <c r="Q875" s="49"/>
      <c r="R875" s="49"/>
    </row>
    <row r="876" spans="1:18" x14ac:dyDescent="0.25">
      <c r="A876" s="43" t="s">
        <v>877</v>
      </c>
      <c r="B876" s="2" t="s">
        <v>1231</v>
      </c>
      <c r="C876" s="9" t="s">
        <v>212</v>
      </c>
      <c r="D876" s="1" t="s">
        <v>1455</v>
      </c>
      <c r="E876" s="44" t="s">
        <v>1455</v>
      </c>
      <c r="F876" s="45">
        <v>544</v>
      </c>
      <c r="G876" s="46" t="s">
        <v>2035</v>
      </c>
      <c r="H876" s="46" t="s">
        <v>2036</v>
      </c>
      <c r="I876" s="1">
        <v>1</v>
      </c>
      <c r="J876" s="47">
        <v>0</v>
      </c>
      <c r="K876" s="47"/>
      <c r="L876" s="48">
        <v>0</v>
      </c>
      <c r="M876" s="49" t="s">
        <v>3484</v>
      </c>
      <c r="N876" s="50">
        <v>0</v>
      </c>
      <c r="O876" s="49" t="s">
        <v>3484</v>
      </c>
      <c r="P876" s="36">
        <v>0</v>
      </c>
      <c r="Q876" s="49"/>
      <c r="R876" s="49"/>
    </row>
    <row r="877" spans="1:18" x14ac:dyDescent="0.25">
      <c r="A877" s="43" t="s">
        <v>879</v>
      </c>
      <c r="B877" s="2" t="s">
        <v>1236</v>
      </c>
      <c r="C877" s="9" t="s">
        <v>217</v>
      </c>
      <c r="D877" s="1" t="s">
        <v>1455</v>
      </c>
      <c r="E877" s="44" t="s">
        <v>1455</v>
      </c>
      <c r="F877" s="45">
        <v>554</v>
      </c>
      <c r="G877" s="46" t="s">
        <v>2047</v>
      </c>
      <c r="H877" s="46" t="s">
        <v>2048</v>
      </c>
      <c r="I877" s="1">
        <v>1</v>
      </c>
      <c r="J877" s="47">
        <v>0</v>
      </c>
      <c r="K877" s="47"/>
      <c r="L877" s="48">
        <v>0</v>
      </c>
      <c r="M877" s="49" t="s">
        <v>3484</v>
      </c>
      <c r="N877" s="50">
        <v>0</v>
      </c>
      <c r="O877" s="49" t="s">
        <v>3484</v>
      </c>
      <c r="P877" s="36">
        <v>0</v>
      </c>
      <c r="Q877" s="49"/>
      <c r="R877" s="49"/>
    </row>
    <row r="878" spans="1:18" x14ac:dyDescent="0.25">
      <c r="A878" s="43" t="s">
        <v>873</v>
      </c>
      <c r="B878" s="2" t="s">
        <v>1225</v>
      </c>
      <c r="C878" s="9" t="s">
        <v>207</v>
      </c>
      <c r="D878" s="1" t="s">
        <v>1455</v>
      </c>
      <c r="E878" s="44" t="s">
        <v>1455</v>
      </c>
      <c r="F878" s="45">
        <v>527</v>
      </c>
      <c r="G878" s="46" t="s">
        <v>2023</v>
      </c>
      <c r="H878" s="46" t="s">
        <v>2024</v>
      </c>
      <c r="I878" s="1">
        <v>1</v>
      </c>
      <c r="J878" s="47">
        <v>0</v>
      </c>
      <c r="K878" s="47"/>
      <c r="L878" s="48">
        <v>0</v>
      </c>
      <c r="M878" s="49" t="s">
        <v>3484</v>
      </c>
      <c r="N878" s="50">
        <v>0</v>
      </c>
      <c r="O878" s="49" t="s">
        <v>3484</v>
      </c>
      <c r="P878" s="36">
        <v>0</v>
      </c>
      <c r="Q878" s="49"/>
      <c r="R878" s="49"/>
    </row>
    <row r="879" spans="1:18" x14ac:dyDescent="0.25">
      <c r="A879" s="43" t="s">
        <v>852</v>
      </c>
      <c r="B879" s="2" t="s">
        <v>1158</v>
      </c>
      <c r="C879" s="9" t="s">
        <v>138</v>
      </c>
      <c r="D879" s="1" t="s">
        <v>1455</v>
      </c>
      <c r="E879" s="44" t="s">
        <v>1455</v>
      </c>
      <c r="F879" s="45">
        <v>251</v>
      </c>
      <c r="G879" s="46" t="s">
        <v>1818</v>
      </c>
      <c r="H879" s="46" t="s">
        <v>1819</v>
      </c>
      <c r="I879" s="1">
        <v>1</v>
      </c>
      <c r="J879" s="47">
        <v>0</v>
      </c>
      <c r="K879" s="47"/>
      <c r="L879" s="48">
        <v>0</v>
      </c>
      <c r="M879" s="49" t="s">
        <v>3484</v>
      </c>
      <c r="N879" s="50">
        <v>0</v>
      </c>
      <c r="O879" s="49" t="s">
        <v>3484</v>
      </c>
      <c r="P879" s="36">
        <v>0</v>
      </c>
      <c r="Q879" s="49"/>
      <c r="R879" s="49"/>
    </row>
    <row r="880" spans="1:18" x14ac:dyDescent="0.25">
      <c r="A880" s="43" t="s">
        <v>852</v>
      </c>
      <c r="B880" s="2" t="s">
        <v>1161</v>
      </c>
      <c r="C880" s="9" t="s">
        <v>141</v>
      </c>
      <c r="D880" s="1" t="s">
        <v>1455</v>
      </c>
      <c r="E880" s="44" t="s">
        <v>1455</v>
      </c>
      <c r="F880" s="45">
        <v>264</v>
      </c>
      <c r="G880" s="46" t="s">
        <v>1830</v>
      </c>
      <c r="H880" s="46" t="s">
        <v>1831</v>
      </c>
      <c r="I880" s="1">
        <v>1</v>
      </c>
      <c r="J880" s="47">
        <v>0</v>
      </c>
      <c r="K880" s="47"/>
      <c r="L880" s="48">
        <v>0</v>
      </c>
      <c r="M880" s="49" t="s">
        <v>3484</v>
      </c>
      <c r="N880" s="50">
        <v>0</v>
      </c>
      <c r="O880" s="49" t="s">
        <v>3484</v>
      </c>
      <c r="P880" s="36">
        <v>0</v>
      </c>
      <c r="Q880" s="49"/>
      <c r="R880" s="49"/>
    </row>
    <row r="881" spans="1:18" x14ac:dyDescent="0.25">
      <c r="A881" s="43" t="s">
        <v>852</v>
      </c>
      <c r="B881" s="2" t="s">
        <v>1161</v>
      </c>
      <c r="C881" s="9" t="s">
        <v>141</v>
      </c>
      <c r="D881" s="1" t="s">
        <v>1455</v>
      </c>
      <c r="E881" s="44" t="s">
        <v>1455</v>
      </c>
      <c r="F881" s="45">
        <v>265</v>
      </c>
      <c r="G881" s="46" t="s">
        <v>1832</v>
      </c>
      <c r="H881" s="46" t="s">
        <v>1833</v>
      </c>
      <c r="I881" s="1">
        <v>1</v>
      </c>
      <c r="J881" s="47">
        <v>0</v>
      </c>
      <c r="K881" s="47"/>
      <c r="L881" s="48">
        <v>0</v>
      </c>
      <c r="M881" s="49" t="s">
        <v>3484</v>
      </c>
      <c r="N881" s="50">
        <v>0</v>
      </c>
      <c r="O881" s="49" t="s">
        <v>3484</v>
      </c>
      <c r="P881" s="36">
        <v>0</v>
      </c>
      <c r="Q881" s="49"/>
      <c r="R881" s="49"/>
    </row>
    <row r="882" spans="1:18" x14ac:dyDescent="0.25">
      <c r="A882" s="43" t="s">
        <v>852</v>
      </c>
      <c r="B882" s="2" t="s">
        <v>1161</v>
      </c>
      <c r="C882" s="9" t="s">
        <v>141</v>
      </c>
      <c r="D882" s="1" t="s">
        <v>1455</v>
      </c>
      <c r="E882" s="44" t="s">
        <v>1455</v>
      </c>
      <c r="F882" s="45">
        <v>267</v>
      </c>
      <c r="G882" s="46" t="s">
        <v>1836</v>
      </c>
      <c r="H882" s="46" t="s">
        <v>1837</v>
      </c>
      <c r="I882" s="1">
        <v>1</v>
      </c>
      <c r="J882" s="47">
        <v>0</v>
      </c>
      <c r="K882" s="47"/>
      <c r="L882" s="48">
        <v>0</v>
      </c>
      <c r="M882" s="49" t="s">
        <v>3484</v>
      </c>
      <c r="N882" s="50">
        <v>0</v>
      </c>
      <c r="O882" s="49" t="s">
        <v>3484</v>
      </c>
      <c r="P882" s="36">
        <v>0</v>
      </c>
      <c r="Q882" s="49"/>
      <c r="R882" s="49"/>
    </row>
    <row r="883" spans="1:18" x14ac:dyDescent="0.25">
      <c r="A883" s="43" t="s">
        <v>852</v>
      </c>
      <c r="B883" s="2" t="s">
        <v>1159</v>
      </c>
      <c r="C883" s="9" t="s">
        <v>139</v>
      </c>
      <c r="D883" s="1" t="s">
        <v>1455</v>
      </c>
      <c r="E883" s="44" t="s">
        <v>1455</v>
      </c>
      <c r="F883" s="45">
        <v>257</v>
      </c>
      <c r="G883" s="46" t="s">
        <v>1822</v>
      </c>
      <c r="H883" s="46" t="s">
        <v>1477</v>
      </c>
      <c r="I883" s="1">
        <v>1</v>
      </c>
      <c r="J883" s="47">
        <v>0</v>
      </c>
      <c r="K883" s="47"/>
      <c r="L883" s="48">
        <v>0</v>
      </c>
      <c r="M883" s="49" t="s">
        <v>3484</v>
      </c>
      <c r="N883" s="50">
        <v>0</v>
      </c>
      <c r="O883" s="49" t="s">
        <v>3484</v>
      </c>
      <c r="P883" s="36">
        <v>0</v>
      </c>
      <c r="Q883" s="49"/>
      <c r="R883" s="49"/>
    </row>
    <row r="884" spans="1:18" x14ac:dyDescent="0.25">
      <c r="A884" s="43" t="s">
        <v>852</v>
      </c>
      <c r="B884" s="2" t="s">
        <v>1159</v>
      </c>
      <c r="C884" s="9" t="s">
        <v>139</v>
      </c>
      <c r="D884" s="1" t="s">
        <v>1455</v>
      </c>
      <c r="E884" s="44" t="s">
        <v>1455</v>
      </c>
      <c r="F884" s="45">
        <v>258</v>
      </c>
      <c r="G884" s="46" t="s">
        <v>1823</v>
      </c>
      <c r="H884" s="46" t="s">
        <v>1477</v>
      </c>
      <c r="I884" s="1">
        <v>1</v>
      </c>
      <c r="J884" s="47">
        <v>0</v>
      </c>
      <c r="K884" s="47"/>
      <c r="L884" s="48">
        <v>0</v>
      </c>
      <c r="M884" s="49" t="s">
        <v>3484</v>
      </c>
      <c r="N884" s="50">
        <v>0</v>
      </c>
      <c r="O884" s="49" t="s">
        <v>3484</v>
      </c>
      <c r="P884" s="36">
        <v>0</v>
      </c>
      <c r="Q884" s="49"/>
      <c r="R884" s="49"/>
    </row>
    <row r="885" spans="1:18" x14ac:dyDescent="0.25">
      <c r="A885" s="43" t="s">
        <v>852</v>
      </c>
      <c r="B885" s="2" t="s">
        <v>1159</v>
      </c>
      <c r="C885" s="9" t="s">
        <v>139</v>
      </c>
      <c r="D885" s="1" t="s">
        <v>1455</v>
      </c>
      <c r="E885" s="44" t="s">
        <v>1455</v>
      </c>
      <c r="F885" s="45">
        <v>259</v>
      </c>
      <c r="G885" s="46" t="s">
        <v>1824</v>
      </c>
      <c r="H885" s="46" t="s">
        <v>1477</v>
      </c>
      <c r="I885" s="1">
        <v>1</v>
      </c>
      <c r="J885" s="47">
        <v>0</v>
      </c>
      <c r="K885" s="47"/>
      <c r="L885" s="48">
        <v>0</v>
      </c>
      <c r="M885" s="49" t="s">
        <v>3484</v>
      </c>
      <c r="N885" s="50">
        <v>0</v>
      </c>
      <c r="O885" s="49" t="s">
        <v>3484</v>
      </c>
      <c r="P885" s="36">
        <v>0</v>
      </c>
      <c r="Q885" s="49"/>
      <c r="R885" s="49"/>
    </row>
    <row r="886" spans="1:18" x14ac:dyDescent="0.25">
      <c r="A886" s="43" t="s">
        <v>852</v>
      </c>
      <c r="B886" s="2" t="s">
        <v>1159</v>
      </c>
      <c r="C886" s="9" t="s">
        <v>139</v>
      </c>
      <c r="D886" s="1" t="s">
        <v>1455</v>
      </c>
      <c r="E886" s="44" t="s">
        <v>1455</v>
      </c>
      <c r="F886" s="45">
        <v>260</v>
      </c>
      <c r="G886" s="46" t="s">
        <v>1825</v>
      </c>
      <c r="H886" s="46" t="s">
        <v>1826</v>
      </c>
      <c r="I886" s="1">
        <v>1</v>
      </c>
      <c r="J886" s="47">
        <v>0</v>
      </c>
      <c r="K886" s="47"/>
      <c r="L886" s="48">
        <v>0</v>
      </c>
      <c r="M886" s="49" t="s">
        <v>3484</v>
      </c>
      <c r="N886" s="50">
        <v>0</v>
      </c>
      <c r="O886" s="49" t="s">
        <v>3484</v>
      </c>
      <c r="P886" s="36">
        <v>0</v>
      </c>
      <c r="Q886" s="49"/>
      <c r="R886" s="49"/>
    </row>
    <row r="887" spans="1:18" x14ac:dyDescent="0.25">
      <c r="A887" s="43" t="s">
        <v>852</v>
      </c>
      <c r="B887" s="2" t="s">
        <v>1159</v>
      </c>
      <c r="C887" s="9" t="s">
        <v>139</v>
      </c>
      <c r="D887" s="1" t="s">
        <v>1455</v>
      </c>
      <c r="E887" s="44" t="s">
        <v>1455</v>
      </c>
      <c r="F887" s="45">
        <v>261</v>
      </c>
      <c r="G887" s="46" t="s">
        <v>1827</v>
      </c>
      <c r="H887" s="46" t="s">
        <v>1477</v>
      </c>
      <c r="I887" s="1">
        <v>1</v>
      </c>
      <c r="J887" s="47">
        <v>0</v>
      </c>
      <c r="K887" s="47"/>
      <c r="L887" s="48">
        <v>0</v>
      </c>
      <c r="M887" s="49" t="s">
        <v>3484</v>
      </c>
      <c r="N887" s="50">
        <v>0</v>
      </c>
      <c r="O887" s="49" t="s">
        <v>3484</v>
      </c>
      <c r="P887" s="36">
        <v>0</v>
      </c>
      <c r="Q887" s="49"/>
      <c r="R887" s="49"/>
    </row>
    <row r="888" spans="1:18" x14ac:dyDescent="0.25">
      <c r="A888" s="43" t="s">
        <v>852</v>
      </c>
      <c r="B888" s="2" t="s">
        <v>1162</v>
      </c>
      <c r="C888" s="9" t="s">
        <v>142</v>
      </c>
      <c r="D888" s="1" t="s">
        <v>1455</v>
      </c>
      <c r="E888" s="44" t="s">
        <v>1455</v>
      </c>
      <c r="F888" s="45">
        <v>270</v>
      </c>
      <c r="G888" s="46" t="s">
        <v>1840</v>
      </c>
      <c r="H888" s="46" t="s">
        <v>1841</v>
      </c>
      <c r="I888" s="1">
        <v>1</v>
      </c>
      <c r="J888" s="47">
        <v>0</v>
      </c>
      <c r="K888" s="47"/>
      <c r="L888" s="48">
        <v>0</v>
      </c>
      <c r="M888" s="49" t="s">
        <v>3484</v>
      </c>
      <c r="N888" s="50">
        <v>0</v>
      </c>
      <c r="O888" s="49" t="s">
        <v>3484</v>
      </c>
      <c r="P888" s="36">
        <v>0</v>
      </c>
      <c r="Q888" s="49"/>
      <c r="R888" s="49"/>
    </row>
    <row r="889" spans="1:18" x14ac:dyDescent="0.25">
      <c r="A889" s="43" t="s">
        <v>851</v>
      </c>
      <c r="B889" s="2" t="s">
        <v>1134</v>
      </c>
      <c r="C889" s="9" t="s">
        <v>113</v>
      </c>
      <c r="D889" s="1" t="s">
        <v>1455</v>
      </c>
      <c r="E889" s="44" t="s">
        <v>1455</v>
      </c>
      <c r="F889" s="45">
        <v>189</v>
      </c>
      <c r="G889" s="46" t="s">
        <v>1749</v>
      </c>
      <c r="H889" s="46" t="s">
        <v>1750</v>
      </c>
      <c r="I889" s="1">
        <v>1</v>
      </c>
      <c r="J889" s="47">
        <v>0</v>
      </c>
      <c r="K889" s="47"/>
      <c r="L889" s="48">
        <v>0</v>
      </c>
      <c r="M889" s="49" t="s">
        <v>3484</v>
      </c>
      <c r="N889" s="50">
        <v>0</v>
      </c>
      <c r="O889" s="49" t="s">
        <v>3484</v>
      </c>
      <c r="P889" s="36">
        <v>0</v>
      </c>
      <c r="Q889" s="49"/>
      <c r="R889" s="49"/>
    </row>
    <row r="890" spans="1:18" x14ac:dyDescent="0.25">
      <c r="A890" s="43" t="s">
        <v>851</v>
      </c>
      <c r="B890" s="2" t="s">
        <v>1134</v>
      </c>
      <c r="C890" s="9" t="s">
        <v>113</v>
      </c>
      <c r="D890" s="1" t="s">
        <v>1455</v>
      </c>
      <c r="E890" s="44" t="s">
        <v>1455</v>
      </c>
      <c r="F890" s="45">
        <v>190</v>
      </c>
      <c r="G890" s="46" t="s">
        <v>1751</v>
      </c>
      <c r="H890" s="46" t="s">
        <v>1752</v>
      </c>
      <c r="I890" s="1">
        <v>1</v>
      </c>
      <c r="J890" s="47">
        <v>0</v>
      </c>
      <c r="K890" s="47"/>
      <c r="L890" s="48">
        <v>0</v>
      </c>
      <c r="M890" s="49" t="s">
        <v>3484</v>
      </c>
      <c r="N890" s="50">
        <v>0</v>
      </c>
      <c r="O890" s="49" t="s">
        <v>3484</v>
      </c>
      <c r="P890" s="36">
        <v>0</v>
      </c>
      <c r="Q890" s="49"/>
      <c r="R890" s="49"/>
    </row>
    <row r="891" spans="1:18" x14ac:dyDescent="0.25">
      <c r="A891" s="43" t="s">
        <v>851</v>
      </c>
      <c r="B891" s="2" t="s">
        <v>1133</v>
      </c>
      <c r="C891" s="9" t="s">
        <v>112</v>
      </c>
      <c r="D891" s="1" t="s">
        <v>1455</v>
      </c>
      <c r="E891" s="44" t="s">
        <v>1455</v>
      </c>
      <c r="F891" s="45">
        <v>185</v>
      </c>
      <c r="G891" s="46" t="s">
        <v>1743</v>
      </c>
      <c r="H891" s="46" t="s">
        <v>1744</v>
      </c>
      <c r="I891" s="1">
        <v>1</v>
      </c>
      <c r="J891" s="47">
        <v>0</v>
      </c>
      <c r="K891" s="47"/>
      <c r="L891" s="48">
        <v>0</v>
      </c>
      <c r="M891" s="49" t="s">
        <v>3484</v>
      </c>
      <c r="N891" s="50">
        <v>0</v>
      </c>
      <c r="O891" s="49" t="s">
        <v>3484</v>
      </c>
      <c r="P891" s="36">
        <v>0</v>
      </c>
      <c r="Q891" s="49"/>
      <c r="R891" s="49"/>
    </row>
    <row r="892" spans="1:18" x14ac:dyDescent="0.25">
      <c r="A892" s="43" t="s">
        <v>851</v>
      </c>
      <c r="B892" s="2" t="s">
        <v>1136</v>
      </c>
      <c r="C892" s="9" t="s">
        <v>115</v>
      </c>
      <c r="D892" s="1" t="s">
        <v>1455</v>
      </c>
      <c r="E892" s="44" t="s">
        <v>1455</v>
      </c>
      <c r="F892" s="45">
        <v>193</v>
      </c>
      <c r="G892" s="46" t="s">
        <v>1757</v>
      </c>
      <c r="H892" s="43" t="s">
        <v>1758</v>
      </c>
      <c r="I892" s="1">
        <v>1</v>
      </c>
      <c r="J892" s="47">
        <v>0</v>
      </c>
      <c r="K892" s="47"/>
      <c r="L892" s="48">
        <v>0</v>
      </c>
      <c r="M892" s="49" t="s">
        <v>3484</v>
      </c>
      <c r="N892" s="50">
        <v>0</v>
      </c>
      <c r="O892" s="49" t="s">
        <v>3484</v>
      </c>
      <c r="P892" s="36">
        <v>0</v>
      </c>
      <c r="Q892" s="49"/>
      <c r="R892" s="49"/>
    </row>
    <row r="893" spans="1:18" x14ac:dyDescent="0.25">
      <c r="A893" s="43" t="s">
        <v>851</v>
      </c>
      <c r="B893" s="2" t="s">
        <v>1140</v>
      </c>
      <c r="C893" s="9" t="s">
        <v>119</v>
      </c>
      <c r="D893" s="1" t="s">
        <v>1455</v>
      </c>
      <c r="E893" s="44" t="s">
        <v>1455</v>
      </c>
      <c r="F893" s="45">
        <v>200</v>
      </c>
      <c r="G893" s="46" t="s">
        <v>1767</v>
      </c>
      <c r="H893" s="46" t="s">
        <v>1768</v>
      </c>
      <c r="I893" s="1">
        <v>1</v>
      </c>
      <c r="J893" s="47">
        <v>0</v>
      </c>
      <c r="K893" s="47"/>
      <c r="L893" s="48">
        <v>0</v>
      </c>
      <c r="M893" s="49" t="s">
        <v>3484</v>
      </c>
      <c r="N893" s="50">
        <v>0</v>
      </c>
      <c r="O893" s="49" t="s">
        <v>3484</v>
      </c>
      <c r="P893" s="36">
        <v>0</v>
      </c>
      <c r="Q893" s="49"/>
      <c r="R893" s="65"/>
    </row>
    <row r="894" spans="1:18" x14ac:dyDescent="0.25">
      <c r="A894" s="43" t="s">
        <v>851</v>
      </c>
      <c r="B894" s="2" t="s">
        <v>1140</v>
      </c>
      <c r="C894" s="9" t="s">
        <v>119</v>
      </c>
      <c r="D894" s="1" t="s">
        <v>1455</v>
      </c>
      <c r="E894" s="44" t="s">
        <v>1455</v>
      </c>
      <c r="F894" s="45">
        <v>202</v>
      </c>
      <c r="G894" s="46" t="s">
        <v>1771</v>
      </c>
      <c r="H894" s="46" t="s">
        <v>1772</v>
      </c>
      <c r="I894" s="1">
        <v>1</v>
      </c>
      <c r="J894" s="47">
        <v>0</v>
      </c>
      <c r="K894" s="47"/>
      <c r="L894" s="48">
        <v>0</v>
      </c>
      <c r="M894" s="49" t="s">
        <v>3484</v>
      </c>
      <c r="N894" s="50">
        <v>0</v>
      </c>
      <c r="O894" s="49" t="s">
        <v>3484</v>
      </c>
      <c r="P894" s="36">
        <v>0</v>
      </c>
      <c r="Q894" s="49"/>
      <c r="R894" s="65"/>
    </row>
    <row r="895" spans="1:18" x14ac:dyDescent="0.25">
      <c r="A895" s="43" t="s">
        <v>851</v>
      </c>
      <c r="B895" s="2" t="s">
        <v>1139</v>
      </c>
      <c r="C895" s="9" t="s">
        <v>118</v>
      </c>
      <c r="D895" s="1" t="s">
        <v>1455</v>
      </c>
      <c r="E895" s="44" t="s">
        <v>1455</v>
      </c>
      <c r="F895" s="45">
        <v>197</v>
      </c>
      <c r="G895" s="46" t="s">
        <v>1765</v>
      </c>
      <c r="H895" s="46" t="s">
        <v>1766</v>
      </c>
      <c r="I895" s="1">
        <v>1</v>
      </c>
      <c r="J895" s="47">
        <v>0</v>
      </c>
      <c r="K895" s="47"/>
      <c r="L895" s="48">
        <v>0</v>
      </c>
      <c r="M895" s="49" t="s">
        <v>3484</v>
      </c>
      <c r="N895" s="50">
        <v>0</v>
      </c>
      <c r="O895" s="49" t="s">
        <v>3484</v>
      </c>
      <c r="P895" s="36">
        <v>0</v>
      </c>
      <c r="Q895" s="49"/>
      <c r="R895" s="49"/>
    </row>
    <row r="896" spans="1:18" x14ac:dyDescent="0.25">
      <c r="A896" s="43" t="s">
        <v>851</v>
      </c>
      <c r="B896" s="2" t="s">
        <v>1083</v>
      </c>
      <c r="C896" s="9" t="s">
        <v>128</v>
      </c>
      <c r="D896" s="1" t="s">
        <v>1455</v>
      </c>
      <c r="E896" s="44" t="s">
        <v>1455</v>
      </c>
      <c r="F896" s="45">
        <v>232</v>
      </c>
      <c r="G896" s="46" t="s">
        <v>1796</v>
      </c>
      <c r="H896" s="46" t="s">
        <v>1797</v>
      </c>
      <c r="I896" s="1">
        <v>1</v>
      </c>
      <c r="J896" s="47">
        <v>0</v>
      </c>
      <c r="K896" s="47"/>
      <c r="L896" s="48">
        <v>0</v>
      </c>
      <c r="M896" s="49" t="s">
        <v>3484</v>
      </c>
      <c r="N896" s="50">
        <v>0</v>
      </c>
      <c r="O896" s="49" t="s">
        <v>3484</v>
      </c>
      <c r="P896" s="36">
        <v>0</v>
      </c>
      <c r="Q896" s="49"/>
      <c r="R896" s="49"/>
    </row>
    <row r="897" spans="1:18" x14ac:dyDescent="0.25">
      <c r="A897" s="43" t="s">
        <v>851</v>
      </c>
      <c r="B897" s="2" t="s">
        <v>1141</v>
      </c>
      <c r="C897" s="9" t="s">
        <v>120</v>
      </c>
      <c r="D897" s="1" t="s">
        <v>1455</v>
      </c>
      <c r="E897" s="44" t="s">
        <v>1455</v>
      </c>
      <c r="F897" s="45">
        <v>204</v>
      </c>
      <c r="G897" s="46" t="s">
        <v>1775</v>
      </c>
      <c r="H897" s="46" t="s">
        <v>1776</v>
      </c>
      <c r="I897" s="1">
        <v>1</v>
      </c>
      <c r="J897" s="47">
        <v>0</v>
      </c>
      <c r="K897" s="47"/>
      <c r="L897" s="48">
        <v>0</v>
      </c>
      <c r="M897" s="49" t="s">
        <v>3484</v>
      </c>
      <c r="N897" s="50">
        <v>0</v>
      </c>
      <c r="O897" s="49" t="s">
        <v>3484</v>
      </c>
      <c r="P897" s="36">
        <v>0</v>
      </c>
      <c r="Q897" s="49"/>
      <c r="R897" s="49"/>
    </row>
    <row r="898" spans="1:18" x14ac:dyDescent="0.25">
      <c r="A898" s="43" t="s">
        <v>851</v>
      </c>
      <c r="B898" s="2" t="s">
        <v>1143</v>
      </c>
      <c r="C898" s="9" t="s">
        <v>122</v>
      </c>
      <c r="D898" s="1" t="s">
        <v>1455</v>
      </c>
      <c r="E898" s="44" t="s">
        <v>1455</v>
      </c>
      <c r="F898" s="45">
        <v>206</v>
      </c>
      <c r="G898" s="46" t="s">
        <v>1779</v>
      </c>
      <c r="H898" s="46" t="s">
        <v>1780</v>
      </c>
      <c r="I898" s="1">
        <v>1</v>
      </c>
      <c r="J898" s="47">
        <v>0</v>
      </c>
      <c r="K898" s="47"/>
      <c r="L898" s="48">
        <v>0</v>
      </c>
      <c r="M898" s="49" t="s">
        <v>3484</v>
      </c>
      <c r="N898" s="50">
        <v>0</v>
      </c>
      <c r="O898" s="49" t="s">
        <v>3484</v>
      </c>
      <c r="P898" s="36">
        <v>0</v>
      </c>
      <c r="Q898" s="49"/>
      <c r="R898" s="49"/>
    </row>
    <row r="899" spans="1:18" x14ac:dyDescent="0.25">
      <c r="A899" s="43" t="s">
        <v>851</v>
      </c>
      <c r="B899" s="2" t="s">
        <v>1147</v>
      </c>
      <c r="C899" s="9" t="s">
        <v>126</v>
      </c>
      <c r="D899" s="1" t="s">
        <v>1455</v>
      </c>
      <c r="E899" s="44" t="s">
        <v>1455</v>
      </c>
      <c r="F899" s="45">
        <v>227</v>
      </c>
      <c r="G899" s="46" t="s">
        <v>1788</v>
      </c>
      <c r="H899" s="46" t="s">
        <v>1789</v>
      </c>
      <c r="I899" s="1">
        <v>1</v>
      </c>
      <c r="J899" s="47">
        <v>0</v>
      </c>
      <c r="K899" s="47"/>
      <c r="L899" s="48">
        <v>0</v>
      </c>
      <c r="M899" s="49" t="s">
        <v>3484</v>
      </c>
      <c r="N899" s="50">
        <v>0</v>
      </c>
      <c r="O899" s="49" t="s">
        <v>3484</v>
      </c>
      <c r="P899" s="36">
        <v>0</v>
      </c>
      <c r="Q899" s="49"/>
      <c r="R899" s="65"/>
    </row>
    <row r="900" spans="1:18" x14ac:dyDescent="0.25">
      <c r="A900" s="43" t="s">
        <v>851</v>
      </c>
      <c r="B900" s="2" t="s">
        <v>1130</v>
      </c>
      <c r="C900" s="9" t="s">
        <v>109</v>
      </c>
      <c r="D900" s="1" t="s">
        <v>1455</v>
      </c>
      <c r="E900" s="44" t="s">
        <v>1455</v>
      </c>
      <c r="F900" s="45">
        <v>179</v>
      </c>
      <c r="G900" s="46" t="s">
        <v>1733</v>
      </c>
      <c r="H900" s="46" t="s">
        <v>1734</v>
      </c>
      <c r="I900" s="1">
        <v>1</v>
      </c>
      <c r="J900" s="47">
        <v>0</v>
      </c>
      <c r="K900" s="47"/>
      <c r="L900" s="48">
        <v>0</v>
      </c>
      <c r="M900" s="49" t="s">
        <v>3484</v>
      </c>
      <c r="N900" s="50">
        <v>0</v>
      </c>
      <c r="O900" s="49" t="s">
        <v>3484</v>
      </c>
      <c r="P900" s="36">
        <v>0</v>
      </c>
      <c r="Q900" s="49"/>
      <c r="R900" s="49"/>
    </row>
    <row r="901" spans="1:18" x14ac:dyDescent="0.25">
      <c r="A901" s="43" t="s">
        <v>851</v>
      </c>
      <c r="B901" s="2" t="s">
        <v>1130</v>
      </c>
      <c r="C901" s="9" t="s">
        <v>109</v>
      </c>
      <c r="D901" s="1" t="s">
        <v>1455</v>
      </c>
      <c r="E901" s="44" t="s">
        <v>1455</v>
      </c>
      <c r="F901" s="45">
        <v>181</v>
      </c>
      <c r="G901" s="46" t="s">
        <v>1737</v>
      </c>
      <c r="H901" s="46" t="s">
        <v>1738</v>
      </c>
      <c r="I901" s="1">
        <v>1</v>
      </c>
      <c r="J901" s="47">
        <v>0</v>
      </c>
      <c r="K901" s="47"/>
      <c r="L901" s="48">
        <v>0</v>
      </c>
      <c r="M901" s="49" t="s">
        <v>3484</v>
      </c>
      <c r="N901" s="50">
        <v>0</v>
      </c>
      <c r="O901" s="49" t="s">
        <v>3484</v>
      </c>
      <c r="P901" s="36">
        <v>0</v>
      </c>
      <c r="Q901" s="49"/>
      <c r="R901" s="49"/>
    </row>
    <row r="902" spans="1:18" x14ac:dyDescent="0.25">
      <c r="A902" s="43" t="s">
        <v>924</v>
      </c>
      <c r="B902" s="2" t="s">
        <v>1397</v>
      </c>
      <c r="C902" s="9" t="s">
        <v>403</v>
      </c>
      <c r="D902" s="1" t="s">
        <v>1455</v>
      </c>
      <c r="E902" s="44" t="s">
        <v>1455</v>
      </c>
      <c r="F902" s="45">
        <v>900</v>
      </c>
      <c r="G902" s="46" t="s">
        <v>2528</v>
      </c>
      <c r="H902" s="46" t="s">
        <v>1477</v>
      </c>
      <c r="I902" s="1">
        <v>1</v>
      </c>
      <c r="J902" s="47">
        <v>0</v>
      </c>
      <c r="K902" s="47"/>
      <c r="L902" s="48">
        <v>0</v>
      </c>
      <c r="M902" s="49" t="s">
        <v>3484</v>
      </c>
      <c r="N902" s="50">
        <v>0</v>
      </c>
      <c r="O902" s="49" t="s">
        <v>3484</v>
      </c>
      <c r="P902" s="36">
        <v>0</v>
      </c>
      <c r="Q902" s="49"/>
      <c r="R902" s="49"/>
    </row>
    <row r="903" spans="1:18" x14ac:dyDescent="0.25">
      <c r="A903" s="43" t="s">
        <v>948</v>
      </c>
      <c r="B903" s="2" t="s">
        <v>1432</v>
      </c>
      <c r="C903" s="9" t="s">
        <v>442</v>
      </c>
      <c r="D903" s="1" t="s">
        <v>1455</v>
      </c>
      <c r="E903" s="44" t="s">
        <v>1455</v>
      </c>
      <c r="F903" s="45">
        <v>969</v>
      </c>
      <c r="G903" s="2" t="s">
        <v>2627</v>
      </c>
      <c r="H903" s="2" t="s">
        <v>2628</v>
      </c>
      <c r="I903" s="52">
        <v>1</v>
      </c>
      <c r="J903" s="47">
        <v>0</v>
      </c>
      <c r="K903" s="47"/>
      <c r="L903" s="48">
        <v>0</v>
      </c>
      <c r="M903" s="49" t="s">
        <v>3484</v>
      </c>
      <c r="N903" s="50">
        <v>0</v>
      </c>
      <c r="O903" s="49" t="s">
        <v>3484</v>
      </c>
      <c r="P903" s="36">
        <v>0</v>
      </c>
      <c r="Q903" s="49"/>
      <c r="R903" s="65"/>
    </row>
    <row r="904" spans="1:18" x14ac:dyDescent="0.25">
      <c r="A904" s="43" t="s">
        <v>948</v>
      </c>
      <c r="B904" s="2" t="s">
        <v>1432</v>
      </c>
      <c r="C904" s="9" t="s">
        <v>442</v>
      </c>
      <c r="D904" s="1" t="s">
        <v>1455</v>
      </c>
      <c r="E904" s="44" t="s">
        <v>1455</v>
      </c>
      <c r="F904" s="45">
        <v>970</v>
      </c>
      <c r="G904" s="46" t="s">
        <v>2629</v>
      </c>
      <c r="H904" s="46" t="s">
        <v>2630</v>
      </c>
      <c r="I904" s="1">
        <v>1</v>
      </c>
      <c r="J904" s="47">
        <v>0</v>
      </c>
      <c r="K904" s="47"/>
      <c r="L904" s="48">
        <v>0</v>
      </c>
      <c r="M904" s="49" t="s">
        <v>3484</v>
      </c>
      <c r="N904" s="50">
        <v>0</v>
      </c>
      <c r="O904" s="49" t="s">
        <v>3484</v>
      </c>
      <c r="P904" s="36">
        <v>0</v>
      </c>
      <c r="Q904" s="49"/>
      <c r="R904" s="49"/>
    </row>
    <row r="905" spans="1:18" x14ac:dyDescent="0.25">
      <c r="A905" s="43" t="s">
        <v>933</v>
      </c>
      <c r="B905" s="2" t="s">
        <v>1406</v>
      </c>
      <c r="C905" s="9" t="s">
        <v>414</v>
      </c>
      <c r="D905" s="1" t="s">
        <v>1455</v>
      </c>
      <c r="E905" s="44" t="s">
        <v>1455</v>
      </c>
      <c r="F905" s="45">
        <v>916</v>
      </c>
      <c r="G905" s="46" t="s">
        <v>2555</v>
      </c>
      <c r="H905" s="46" t="s">
        <v>2556</v>
      </c>
      <c r="I905" s="1">
        <v>1</v>
      </c>
      <c r="J905" s="47">
        <v>0</v>
      </c>
      <c r="K905" s="47"/>
      <c r="L905" s="48">
        <v>0</v>
      </c>
      <c r="M905" s="49" t="s">
        <v>3484</v>
      </c>
      <c r="N905" s="50">
        <v>0</v>
      </c>
      <c r="O905" s="49" t="s">
        <v>3484</v>
      </c>
      <c r="P905" s="36">
        <v>0</v>
      </c>
      <c r="Q905" s="49"/>
      <c r="R905" s="49"/>
    </row>
    <row r="906" spans="1:18" x14ac:dyDescent="0.25">
      <c r="A906" s="43" t="s">
        <v>944</v>
      </c>
      <c r="B906" s="2" t="s">
        <v>1427</v>
      </c>
      <c r="C906" s="9" t="s">
        <v>437</v>
      </c>
      <c r="D906" s="1" t="s">
        <v>1455</v>
      </c>
      <c r="E906" s="44" t="s">
        <v>1455</v>
      </c>
      <c r="F906" s="45">
        <v>952</v>
      </c>
      <c r="G906" s="46" t="s">
        <v>2611</v>
      </c>
      <c r="H906" s="46" t="s">
        <v>2612</v>
      </c>
      <c r="I906" s="1">
        <v>1</v>
      </c>
      <c r="J906" s="47">
        <v>0</v>
      </c>
      <c r="K906" s="47"/>
      <c r="L906" s="48">
        <v>0</v>
      </c>
      <c r="M906" s="49" t="s">
        <v>3484</v>
      </c>
      <c r="N906" s="50">
        <v>0</v>
      </c>
      <c r="O906" s="49" t="s">
        <v>3484</v>
      </c>
      <c r="P906" s="36">
        <v>0</v>
      </c>
      <c r="Q906" s="49"/>
      <c r="R906" s="65"/>
    </row>
    <row r="907" spans="1:18" x14ac:dyDescent="0.25">
      <c r="A907" s="43" t="s">
        <v>857</v>
      </c>
      <c r="B907" s="2" t="s">
        <v>1175</v>
      </c>
      <c r="C907" s="9" t="s">
        <v>156</v>
      </c>
      <c r="D907" s="1" t="s">
        <v>1455</v>
      </c>
      <c r="E907" s="44" t="s">
        <v>1455</v>
      </c>
      <c r="F907" s="45">
        <v>353</v>
      </c>
      <c r="G907" s="46" t="s">
        <v>1888</v>
      </c>
      <c r="H907" s="46" t="s">
        <v>1889</v>
      </c>
      <c r="I907" s="1">
        <v>1</v>
      </c>
      <c r="J907" s="47">
        <v>0</v>
      </c>
      <c r="K907" s="47"/>
      <c r="L907" s="48">
        <v>0</v>
      </c>
      <c r="M907" s="49" t="s">
        <v>3484</v>
      </c>
      <c r="N907" s="50">
        <v>0</v>
      </c>
      <c r="O907" s="49" t="s">
        <v>3484</v>
      </c>
      <c r="P907" s="36">
        <v>0</v>
      </c>
      <c r="Q907" s="49"/>
      <c r="R907" s="49"/>
    </row>
    <row r="908" spans="1:18" x14ac:dyDescent="0.25">
      <c r="A908" s="43" t="s">
        <v>883</v>
      </c>
      <c r="B908" s="2" t="s">
        <v>1248</v>
      </c>
      <c r="C908" s="9" t="s">
        <v>230</v>
      </c>
      <c r="D908" s="1" t="s">
        <v>1455</v>
      </c>
      <c r="E908" s="44" t="s">
        <v>1455</v>
      </c>
      <c r="F908" s="45">
        <v>614</v>
      </c>
      <c r="G908" s="46" t="s">
        <v>2099</v>
      </c>
      <c r="H908" s="46" t="s">
        <v>2100</v>
      </c>
      <c r="I908" s="1">
        <v>1</v>
      </c>
      <c r="J908" s="47">
        <v>0</v>
      </c>
      <c r="K908" s="47"/>
      <c r="L908" s="48">
        <v>0</v>
      </c>
      <c r="M908" s="49" t="s">
        <v>3484</v>
      </c>
      <c r="N908" s="50">
        <v>0</v>
      </c>
      <c r="O908" s="49" t="s">
        <v>3484</v>
      </c>
      <c r="P908" s="36">
        <v>0</v>
      </c>
      <c r="Q908" s="49"/>
      <c r="R908" s="49"/>
    </row>
    <row r="909" spans="1:18" x14ac:dyDescent="0.25">
      <c r="A909" s="43" t="s">
        <v>883</v>
      </c>
      <c r="B909" s="2" t="s">
        <v>1248</v>
      </c>
      <c r="C909" s="9" t="s">
        <v>230</v>
      </c>
      <c r="D909" s="1" t="s">
        <v>1455</v>
      </c>
      <c r="E909" s="44" t="s">
        <v>1455</v>
      </c>
      <c r="F909" s="45">
        <v>615</v>
      </c>
      <c r="G909" s="46" t="s">
        <v>2101</v>
      </c>
      <c r="H909" s="46" t="s">
        <v>2102</v>
      </c>
      <c r="I909" s="1">
        <v>1</v>
      </c>
      <c r="J909" s="47">
        <v>0</v>
      </c>
      <c r="K909" s="47"/>
      <c r="L909" s="48">
        <v>0</v>
      </c>
      <c r="M909" s="49" t="s">
        <v>3484</v>
      </c>
      <c r="N909" s="50">
        <v>0</v>
      </c>
      <c r="O909" s="49" t="s">
        <v>3484</v>
      </c>
      <c r="P909" s="36">
        <v>0</v>
      </c>
      <c r="Q909" s="49"/>
      <c r="R909" s="49"/>
    </row>
    <row r="910" spans="1:18" x14ac:dyDescent="0.25">
      <c r="A910" s="43" t="s">
        <v>883</v>
      </c>
      <c r="B910" s="2" t="s">
        <v>1245</v>
      </c>
      <c r="C910" s="9" t="s">
        <v>227</v>
      </c>
      <c r="D910" s="1" t="s">
        <v>1455</v>
      </c>
      <c r="E910" s="44" t="s">
        <v>1455</v>
      </c>
      <c r="F910" s="45">
        <v>603</v>
      </c>
      <c r="G910" s="46" t="s">
        <v>2085</v>
      </c>
      <c r="H910" s="46" t="s">
        <v>2086</v>
      </c>
      <c r="I910" s="1">
        <v>1</v>
      </c>
      <c r="J910" s="47">
        <v>0</v>
      </c>
      <c r="K910" s="47"/>
      <c r="L910" s="48">
        <v>0</v>
      </c>
      <c r="M910" s="49" t="s">
        <v>3484</v>
      </c>
      <c r="N910" s="50">
        <v>0</v>
      </c>
      <c r="O910" s="49" t="s">
        <v>3484</v>
      </c>
      <c r="P910" s="36">
        <v>0</v>
      </c>
      <c r="Q910" s="49"/>
      <c r="R910" s="49"/>
    </row>
    <row r="911" spans="1:18" x14ac:dyDescent="0.25">
      <c r="A911" s="43" t="s">
        <v>883</v>
      </c>
      <c r="B911" s="2" t="s">
        <v>1245</v>
      </c>
      <c r="C911" s="9" t="s">
        <v>227</v>
      </c>
      <c r="D911" s="1" t="s">
        <v>1455</v>
      </c>
      <c r="E911" s="44" t="s">
        <v>1455</v>
      </c>
      <c r="F911" s="45">
        <v>605</v>
      </c>
      <c r="G911" s="46" t="s">
        <v>2089</v>
      </c>
      <c r="H911" s="46" t="s">
        <v>2090</v>
      </c>
      <c r="I911" s="1">
        <v>1</v>
      </c>
      <c r="J911" s="47">
        <v>0</v>
      </c>
      <c r="K911" s="47"/>
      <c r="L911" s="48">
        <v>0</v>
      </c>
      <c r="M911" s="49" t="s">
        <v>3484</v>
      </c>
      <c r="N911" s="50">
        <v>0</v>
      </c>
      <c r="O911" s="49" t="s">
        <v>3484</v>
      </c>
      <c r="P911" s="36">
        <v>0</v>
      </c>
      <c r="Q911" s="49"/>
      <c r="R911" s="49"/>
    </row>
    <row r="912" spans="1:18" x14ac:dyDescent="0.25">
      <c r="A912" s="43" t="s">
        <v>883</v>
      </c>
      <c r="B912" s="2" t="s">
        <v>1247</v>
      </c>
      <c r="C912" s="9" t="s">
        <v>229</v>
      </c>
      <c r="D912" s="1" t="s">
        <v>1455</v>
      </c>
      <c r="E912" s="44" t="s">
        <v>1455</v>
      </c>
      <c r="F912" s="45">
        <v>612</v>
      </c>
      <c r="G912" s="46" t="s">
        <v>2095</v>
      </c>
      <c r="H912" s="46" t="s">
        <v>2096</v>
      </c>
      <c r="I912" s="1">
        <v>1</v>
      </c>
      <c r="J912" s="47">
        <v>0</v>
      </c>
      <c r="K912" s="47"/>
      <c r="L912" s="48">
        <v>0</v>
      </c>
      <c r="M912" s="49" t="s">
        <v>3484</v>
      </c>
      <c r="N912" s="50">
        <v>0</v>
      </c>
      <c r="O912" s="49" t="s">
        <v>3484</v>
      </c>
      <c r="P912" s="36">
        <v>0</v>
      </c>
      <c r="Q912" s="49"/>
      <c r="R912" s="49"/>
    </row>
    <row r="913" spans="1:18" x14ac:dyDescent="0.25">
      <c r="A913" s="43" t="s">
        <v>883</v>
      </c>
      <c r="B913" s="2" t="s">
        <v>1249</v>
      </c>
      <c r="C913" s="9" t="s">
        <v>231</v>
      </c>
      <c r="D913" s="1" t="s">
        <v>1455</v>
      </c>
      <c r="E913" s="44" t="s">
        <v>1455</v>
      </c>
      <c r="F913" s="45">
        <v>619</v>
      </c>
      <c r="G913" s="46" t="s">
        <v>2105</v>
      </c>
      <c r="H913" s="46" t="s">
        <v>2106</v>
      </c>
      <c r="I913" s="1">
        <v>1</v>
      </c>
      <c r="J913" s="47">
        <v>0</v>
      </c>
      <c r="K913" s="47"/>
      <c r="L913" s="48">
        <v>0</v>
      </c>
      <c r="M913" s="49" t="s">
        <v>3484</v>
      </c>
      <c r="N913" s="50">
        <v>0</v>
      </c>
      <c r="O913" s="49" t="s">
        <v>3484</v>
      </c>
      <c r="P913" s="36">
        <v>0</v>
      </c>
      <c r="Q913" s="49"/>
      <c r="R913" s="49"/>
    </row>
    <row r="914" spans="1:18" x14ac:dyDescent="0.25">
      <c r="A914" s="43" t="s">
        <v>883</v>
      </c>
      <c r="B914" s="2" t="s">
        <v>1171</v>
      </c>
      <c r="C914" s="9" t="s">
        <v>225</v>
      </c>
      <c r="D914" s="1" t="s">
        <v>1455</v>
      </c>
      <c r="E914" s="44" t="s">
        <v>1455</v>
      </c>
      <c r="F914" s="45">
        <v>581</v>
      </c>
      <c r="G914" s="46" t="s">
        <v>2077</v>
      </c>
      <c r="H914" s="46" t="s">
        <v>2078</v>
      </c>
      <c r="I914" s="1">
        <v>1</v>
      </c>
      <c r="J914" s="47">
        <v>0</v>
      </c>
      <c r="K914" s="47"/>
      <c r="L914" s="48">
        <v>0</v>
      </c>
      <c r="M914" s="49" t="s">
        <v>3484</v>
      </c>
      <c r="N914" s="50">
        <v>0</v>
      </c>
      <c r="O914" s="49" t="s">
        <v>3484</v>
      </c>
      <c r="P914" s="36">
        <v>0</v>
      </c>
      <c r="Q914" s="49"/>
      <c r="R914" s="49"/>
    </row>
    <row r="915" spans="1:18" x14ac:dyDescent="0.25">
      <c r="A915" s="43" t="s">
        <v>883</v>
      </c>
      <c r="B915" s="2" t="s">
        <v>1171</v>
      </c>
      <c r="C915" s="9" t="s">
        <v>225</v>
      </c>
      <c r="D915" s="1" t="s">
        <v>1455</v>
      </c>
      <c r="E915" s="44" t="s">
        <v>1455</v>
      </c>
      <c r="F915" s="45">
        <v>584</v>
      </c>
      <c r="G915" s="46" t="s">
        <v>2081</v>
      </c>
      <c r="H915" s="46" t="s">
        <v>2082</v>
      </c>
      <c r="I915" s="1">
        <v>1</v>
      </c>
      <c r="J915" s="47">
        <v>0</v>
      </c>
      <c r="K915" s="47"/>
      <c r="L915" s="48">
        <v>0</v>
      </c>
      <c r="M915" s="49" t="s">
        <v>3484</v>
      </c>
      <c r="N915" s="50">
        <v>0</v>
      </c>
      <c r="O915" s="49" t="s">
        <v>3484</v>
      </c>
      <c r="P915" s="36">
        <v>0</v>
      </c>
      <c r="Q915" s="49"/>
      <c r="R915" s="49"/>
    </row>
    <row r="916" spans="1:18" x14ac:dyDescent="0.25">
      <c r="A916" s="43" t="s">
        <v>939</v>
      </c>
      <c r="B916" s="2" t="s">
        <v>1418</v>
      </c>
      <c r="C916" s="9" t="s">
        <v>427</v>
      </c>
      <c r="D916" s="1" t="s">
        <v>1455</v>
      </c>
      <c r="E916" s="44" t="s">
        <v>1455</v>
      </c>
      <c r="F916" s="45">
        <v>939</v>
      </c>
      <c r="G916" s="46" t="s">
        <v>2585</v>
      </c>
      <c r="H916" s="46" t="s">
        <v>2586</v>
      </c>
      <c r="I916" s="1">
        <v>1</v>
      </c>
      <c r="J916" s="47">
        <v>0</v>
      </c>
      <c r="K916" s="47"/>
      <c r="L916" s="48">
        <v>0</v>
      </c>
      <c r="M916" s="49" t="s">
        <v>3484</v>
      </c>
      <c r="N916" s="50">
        <v>0</v>
      </c>
      <c r="O916" s="49" t="s">
        <v>3484</v>
      </c>
      <c r="P916" s="36">
        <v>0</v>
      </c>
      <c r="Q916" s="49"/>
      <c r="R916" s="49"/>
    </row>
    <row r="917" spans="1:18" x14ac:dyDescent="0.25">
      <c r="A917" s="3" t="s">
        <v>905</v>
      </c>
      <c r="B917" s="3" t="s">
        <v>1323</v>
      </c>
      <c r="C917" s="9" t="s">
        <v>318</v>
      </c>
      <c r="D917" s="1" t="s">
        <v>1455</v>
      </c>
      <c r="E917" s="44" t="s">
        <v>1455</v>
      </c>
      <c r="F917" s="45">
        <v>768</v>
      </c>
      <c r="G917" s="53" t="s">
        <v>2327</v>
      </c>
      <c r="H917" s="56" t="s">
        <v>2328</v>
      </c>
      <c r="I917" s="1">
        <v>1</v>
      </c>
      <c r="J917" s="47">
        <v>0</v>
      </c>
      <c r="K917" s="47"/>
      <c r="L917" s="48">
        <v>0</v>
      </c>
      <c r="M917" s="49" t="s">
        <v>3484</v>
      </c>
      <c r="N917" s="50">
        <v>0</v>
      </c>
      <c r="O917" s="49" t="s">
        <v>3484</v>
      </c>
      <c r="P917" s="36">
        <v>0</v>
      </c>
      <c r="Q917" s="49"/>
      <c r="R917" s="49"/>
    </row>
    <row r="918" spans="1:18" x14ac:dyDescent="0.25">
      <c r="A918" s="3" t="s">
        <v>905</v>
      </c>
      <c r="B918" s="3" t="s">
        <v>1435</v>
      </c>
      <c r="C918" s="9" t="s">
        <v>447</v>
      </c>
      <c r="D918" s="1" t="s">
        <v>1455</v>
      </c>
      <c r="E918" s="44" t="s">
        <v>1455</v>
      </c>
      <c r="F918" s="45" t="s">
        <v>1464</v>
      </c>
      <c r="G918" s="53" t="s">
        <v>2645</v>
      </c>
      <c r="H918" s="3" t="s">
        <v>2646</v>
      </c>
      <c r="I918" s="1">
        <v>0</v>
      </c>
      <c r="J918" s="47">
        <v>0</v>
      </c>
      <c r="K918" s="47"/>
      <c r="L918" s="48">
        <v>0</v>
      </c>
      <c r="M918" s="49" t="s">
        <v>3484</v>
      </c>
      <c r="N918" s="50">
        <v>0</v>
      </c>
      <c r="O918" s="49" t="s">
        <v>3484</v>
      </c>
      <c r="P918" s="36">
        <v>0</v>
      </c>
      <c r="Q918" s="49"/>
      <c r="R918" s="49"/>
    </row>
    <row r="919" spans="1:18" x14ac:dyDescent="0.25">
      <c r="A919" s="3" t="s">
        <v>905</v>
      </c>
      <c r="B919" s="3" t="s">
        <v>1436</v>
      </c>
      <c r="C919" s="9" t="s">
        <v>448</v>
      </c>
      <c r="D919" s="1" t="s">
        <v>1455</v>
      </c>
      <c r="E919" s="44" t="s">
        <v>1455</v>
      </c>
      <c r="F919" s="45" t="s">
        <v>1464</v>
      </c>
      <c r="G919" s="53" t="s">
        <v>2647</v>
      </c>
      <c r="H919" s="3" t="s">
        <v>2648</v>
      </c>
      <c r="I919" s="1">
        <v>0</v>
      </c>
      <c r="J919" s="47">
        <v>0</v>
      </c>
      <c r="K919" s="47"/>
      <c r="L919" s="48">
        <v>0</v>
      </c>
      <c r="M919" s="49" t="s">
        <v>3484</v>
      </c>
      <c r="N919" s="50">
        <v>0</v>
      </c>
      <c r="O919" s="49" t="s">
        <v>3484</v>
      </c>
      <c r="P919" s="36">
        <v>0</v>
      </c>
      <c r="Q919" s="49"/>
      <c r="R919" s="49"/>
    </row>
    <row r="920" spans="1:18" x14ac:dyDescent="0.25">
      <c r="A920" s="43" t="s">
        <v>890</v>
      </c>
      <c r="B920" s="2" t="s">
        <v>1267</v>
      </c>
      <c r="C920" s="9" t="s">
        <v>254</v>
      </c>
      <c r="D920" s="1" t="s">
        <v>1455</v>
      </c>
      <c r="E920" s="44" t="s">
        <v>1455</v>
      </c>
      <c r="F920" s="45">
        <v>694</v>
      </c>
      <c r="G920" s="46" t="s">
        <v>2186</v>
      </c>
      <c r="H920" s="46" t="s">
        <v>2187</v>
      </c>
      <c r="I920" s="1">
        <v>1</v>
      </c>
      <c r="J920" s="47">
        <v>0</v>
      </c>
      <c r="K920" s="47"/>
      <c r="L920" s="48">
        <v>0</v>
      </c>
      <c r="M920" s="49" t="s">
        <v>3484</v>
      </c>
      <c r="N920" s="50">
        <v>0</v>
      </c>
      <c r="O920" s="49" t="s">
        <v>3484</v>
      </c>
      <c r="P920" s="36">
        <v>0</v>
      </c>
      <c r="Q920" s="49"/>
      <c r="R920" s="49"/>
    </row>
    <row r="921" spans="1:18" x14ac:dyDescent="0.25">
      <c r="A921" s="56" t="s">
        <v>890</v>
      </c>
      <c r="B921" s="56" t="s">
        <v>1261</v>
      </c>
      <c r="C921" s="9" t="s">
        <v>244</v>
      </c>
      <c r="D921" s="1" t="s">
        <v>1455</v>
      </c>
      <c r="E921" s="44" t="s">
        <v>1455</v>
      </c>
      <c r="F921" s="45" t="s">
        <v>1464</v>
      </c>
      <c r="G921" s="53" t="s">
        <v>2649</v>
      </c>
      <c r="H921" s="56" t="s">
        <v>2650</v>
      </c>
      <c r="I921" s="1">
        <v>0</v>
      </c>
      <c r="J921" s="47">
        <v>0</v>
      </c>
      <c r="K921" s="47"/>
      <c r="L921" s="48">
        <v>0</v>
      </c>
      <c r="M921" s="49" t="s">
        <v>3484</v>
      </c>
      <c r="N921" s="50">
        <v>0</v>
      </c>
      <c r="O921" s="49" t="s">
        <v>3484</v>
      </c>
      <c r="P921" s="36">
        <v>0</v>
      </c>
      <c r="Q921" s="49"/>
      <c r="R921" s="49"/>
    </row>
    <row r="922" spans="1:18" x14ac:dyDescent="0.25">
      <c r="A922" s="43" t="s">
        <v>890</v>
      </c>
      <c r="B922" s="2" t="s">
        <v>1264</v>
      </c>
      <c r="C922" s="9" t="s">
        <v>249</v>
      </c>
      <c r="D922" s="1" t="s">
        <v>1455</v>
      </c>
      <c r="E922" s="44" t="s">
        <v>1455</v>
      </c>
      <c r="F922" s="45">
        <v>678</v>
      </c>
      <c r="G922" s="46" t="s">
        <v>2160</v>
      </c>
      <c r="H922" s="46" t="s">
        <v>2161</v>
      </c>
      <c r="I922" s="1">
        <v>1</v>
      </c>
      <c r="J922" s="47">
        <v>0</v>
      </c>
      <c r="K922" s="47"/>
      <c r="L922" s="48">
        <v>0</v>
      </c>
      <c r="M922" s="49" t="s">
        <v>3484</v>
      </c>
      <c r="N922" s="50">
        <v>0</v>
      </c>
      <c r="O922" s="49" t="s">
        <v>3484</v>
      </c>
      <c r="P922" s="36">
        <v>0</v>
      </c>
      <c r="Q922" s="49"/>
      <c r="R922" s="49"/>
    </row>
    <row r="923" spans="1:18" x14ac:dyDescent="0.25">
      <c r="A923" s="43" t="s">
        <v>890</v>
      </c>
      <c r="B923" s="2" t="s">
        <v>1264</v>
      </c>
      <c r="C923" s="9" t="s">
        <v>249</v>
      </c>
      <c r="D923" s="1" t="s">
        <v>1455</v>
      </c>
      <c r="E923" s="44" t="s">
        <v>1455</v>
      </c>
      <c r="F923" s="45">
        <v>679</v>
      </c>
      <c r="G923" s="46" t="s">
        <v>2162</v>
      </c>
      <c r="H923" s="46" t="s">
        <v>2163</v>
      </c>
      <c r="I923" s="1">
        <v>1</v>
      </c>
      <c r="J923" s="47">
        <v>0</v>
      </c>
      <c r="K923" s="47"/>
      <c r="L923" s="48">
        <v>0</v>
      </c>
      <c r="M923" s="49" t="s">
        <v>3484</v>
      </c>
      <c r="N923" s="50">
        <v>0</v>
      </c>
      <c r="O923" s="49" t="s">
        <v>3484</v>
      </c>
      <c r="P923" s="36">
        <v>0</v>
      </c>
      <c r="Q923" s="49"/>
      <c r="R923" s="49"/>
    </row>
    <row r="924" spans="1:18" x14ac:dyDescent="0.25">
      <c r="A924" s="43" t="s">
        <v>890</v>
      </c>
      <c r="B924" s="2" t="s">
        <v>1262</v>
      </c>
      <c r="C924" s="9" t="s">
        <v>245</v>
      </c>
      <c r="D924" s="1" t="s">
        <v>1455</v>
      </c>
      <c r="E924" s="44" t="s">
        <v>1455</v>
      </c>
      <c r="F924" s="45">
        <v>670</v>
      </c>
      <c r="G924" s="46" t="s">
        <v>2152</v>
      </c>
      <c r="H924" s="46" t="s">
        <v>2153</v>
      </c>
      <c r="I924" s="1">
        <v>1</v>
      </c>
      <c r="J924" s="47">
        <v>0</v>
      </c>
      <c r="K924" s="47"/>
      <c r="L924" s="48">
        <v>0</v>
      </c>
      <c r="M924" s="49" t="s">
        <v>3484</v>
      </c>
      <c r="N924" s="50">
        <v>0</v>
      </c>
      <c r="O924" s="49" t="s">
        <v>3484</v>
      </c>
      <c r="P924" s="36">
        <v>0</v>
      </c>
      <c r="Q924" s="49"/>
      <c r="R924" s="49"/>
    </row>
    <row r="925" spans="1:18" x14ac:dyDescent="0.25">
      <c r="A925" s="43" t="s">
        <v>890</v>
      </c>
      <c r="B925" s="2" t="s">
        <v>1265</v>
      </c>
      <c r="C925" s="9" t="s">
        <v>250</v>
      </c>
      <c r="D925" s="1" t="s">
        <v>1455</v>
      </c>
      <c r="E925" s="44" t="s">
        <v>1455</v>
      </c>
      <c r="F925" s="45">
        <v>681</v>
      </c>
      <c r="G925" s="46" t="s">
        <v>2166</v>
      </c>
      <c r="H925" s="46" t="s">
        <v>2167</v>
      </c>
      <c r="I925" s="1">
        <v>1</v>
      </c>
      <c r="J925" s="47">
        <v>0</v>
      </c>
      <c r="K925" s="47"/>
      <c r="L925" s="48">
        <v>0</v>
      </c>
      <c r="M925" s="49" t="s">
        <v>3484</v>
      </c>
      <c r="N925" s="50">
        <v>0</v>
      </c>
      <c r="O925" s="49" t="s">
        <v>3484</v>
      </c>
      <c r="P925" s="36">
        <v>0</v>
      </c>
      <c r="Q925" s="49"/>
      <c r="R925" s="49"/>
    </row>
    <row r="926" spans="1:18" x14ac:dyDescent="0.25">
      <c r="A926" s="43" t="s">
        <v>890</v>
      </c>
      <c r="B926" s="2" t="s">
        <v>1265</v>
      </c>
      <c r="C926" s="9" t="s">
        <v>250</v>
      </c>
      <c r="D926" s="1" t="s">
        <v>1455</v>
      </c>
      <c r="E926" s="44" t="s">
        <v>1455</v>
      </c>
      <c r="F926" s="45">
        <v>683</v>
      </c>
      <c r="G926" s="46" t="s">
        <v>2170</v>
      </c>
      <c r="H926" s="46" t="s">
        <v>2171</v>
      </c>
      <c r="I926" s="1">
        <v>1</v>
      </c>
      <c r="J926" s="47">
        <v>0</v>
      </c>
      <c r="K926" s="47"/>
      <c r="L926" s="48">
        <v>0</v>
      </c>
      <c r="M926" s="49" t="s">
        <v>3484</v>
      </c>
      <c r="N926" s="50">
        <v>0</v>
      </c>
      <c r="O926" s="49" t="s">
        <v>3484</v>
      </c>
      <c r="P926" s="36">
        <v>0</v>
      </c>
      <c r="Q926" s="49"/>
      <c r="R926" s="49"/>
    </row>
    <row r="927" spans="1:18" x14ac:dyDescent="0.25">
      <c r="A927" s="43" t="s">
        <v>890</v>
      </c>
      <c r="B927" s="2" t="s">
        <v>1266</v>
      </c>
      <c r="C927" s="9" t="s">
        <v>252</v>
      </c>
      <c r="D927" s="1" t="s">
        <v>1455</v>
      </c>
      <c r="E927" s="44" t="s">
        <v>1455</v>
      </c>
      <c r="F927" s="45">
        <v>685</v>
      </c>
      <c r="G927" s="46" t="s">
        <v>2174</v>
      </c>
      <c r="H927" s="46" t="s">
        <v>2175</v>
      </c>
      <c r="I927" s="1">
        <v>1</v>
      </c>
      <c r="J927" s="47">
        <v>0</v>
      </c>
      <c r="K927" s="47"/>
      <c r="L927" s="48">
        <v>0</v>
      </c>
      <c r="M927" s="49" t="s">
        <v>3484</v>
      </c>
      <c r="N927" s="50">
        <v>0</v>
      </c>
      <c r="O927" s="49" t="s">
        <v>3484</v>
      </c>
      <c r="P927" s="36">
        <v>0</v>
      </c>
      <c r="Q927" s="49"/>
      <c r="R927" s="49"/>
    </row>
    <row r="928" spans="1:18" x14ac:dyDescent="0.25">
      <c r="A928" s="43" t="s">
        <v>890</v>
      </c>
      <c r="B928" s="2" t="s">
        <v>1266</v>
      </c>
      <c r="C928" s="9" t="s">
        <v>252</v>
      </c>
      <c r="D928" s="1" t="s">
        <v>1455</v>
      </c>
      <c r="E928" s="44" t="s">
        <v>1455</v>
      </c>
      <c r="F928" s="45">
        <v>686</v>
      </c>
      <c r="G928" s="46" t="s">
        <v>2176</v>
      </c>
      <c r="H928" s="46" t="s">
        <v>2177</v>
      </c>
      <c r="I928" s="1">
        <v>1</v>
      </c>
      <c r="J928" s="47">
        <v>0</v>
      </c>
      <c r="K928" s="47"/>
      <c r="L928" s="48">
        <v>0</v>
      </c>
      <c r="M928" s="49" t="s">
        <v>3484</v>
      </c>
      <c r="N928" s="50">
        <v>0</v>
      </c>
      <c r="O928" s="49" t="s">
        <v>3484</v>
      </c>
      <c r="P928" s="36">
        <v>0</v>
      </c>
      <c r="Q928" s="49"/>
      <c r="R928" s="49"/>
    </row>
    <row r="929" spans="1:18" x14ac:dyDescent="0.25">
      <c r="A929" s="43" t="s">
        <v>890</v>
      </c>
      <c r="B929" s="2" t="s">
        <v>1266</v>
      </c>
      <c r="C929" s="9" t="s">
        <v>252</v>
      </c>
      <c r="D929" s="1" t="s">
        <v>1455</v>
      </c>
      <c r="E929" s="44" t="s">
        <v>1455</v>
      </c>
      <c r="F929" s="45">
        <v>688</v>
      </c>
      <c r="G929" s="46" t="s">
        <v>2180</v>
      </c>
      <c r="H929" s="46" t="s">
        <v>2181</v>
      </c>
      <c r="I929" s="1">
        <v>1</v>
      </c>
      <c r="J929" s="47">
        <v>0</v>
      </c>
      <c r="K929" s="47"/>
      <c r="L929" s="48">
        <v>0</v>
      </c>
      <c r="M929" s="49" t="s">
        <v>3484</v>
      </c>
      <c r="N929" s="50">
        <v>0</v>
      </c>
      <c r="O929" s="49" t="s">
        <v>3484</v>
      </c>
      <c r="P929" s="36">
        <v>0</v>
      </c>
      <c r="Q929" s="49"/>
      <c r="R929" s="49"/>
    </row>
    <row r="930" spans="1:18" x14ac:dyDescent="0.25">
      <c r="A930" s="56" t="s">
        <v>890</v>
      </c>
      <c r="B930" s="56" t="s">
        <v>1272</v>
      </c>
      <c r="C930" s="9" t="s">
        <v>260</v>
      </c>
      <c r="D930" s="1" t="s">
        <v>1455</v>
      </c>
      <c r="E930" s="44" t="s">
        <v>1455</v>
      </c>
      <c r="F930" s="45">
        <v>701</v>
      </c>
      <c r="G930" s="53" t="s">
        <v>2198</v>
      </c>
      <c r="H930" s="56" t="s">
        <v>2199</v>
      </c>
      <c r="I930" s="1">
        <v>1</v>
      </c>
      <c r="J930" s="47">
        <v>0</v>
      </c>
      <c r="K930" s="47"/>
      <c r="L930" s="48">
        <v>0</v>
      </c>
      <c r="M930" s="49" t="s">
        <v>3484</v>
      </c>
      <c r="N930" s="50">
        <v>0</v>
      </c>
      <c r="O930" s="49" t="s">
        <v>3484</v>
      </c>
      <c r="P930" s="36">
        <v>0</v>
      </c>
      <c r="Q930" s="49"/>
      <c r="R930" s="49"/>
    </row>
    <row r="931" spans="1:18" x14ac:dyDescent="0.25">
      <c r="A931" s="43" t="s">
        <v>858</v>
      </c>
      <c r="B931" s="2" t="s">
        <v>1134</v>
      </c>
      <c r="C931" s="9" t="s">
        <v>157</v>
      </c>
      <c r="D931" s="1" t="s">
        <v>1455</v>
      </c>
      <c r="E931" s="44" t="s">
        <v>1455</v>
      </c>
      <c r="F931" s="45">
        <v>365</v>
      </c>
      <c r="G931" s="46" t="s">
        <v>1892</v>
      </c>
      <c r="H931" s="46" t="s">
        <v>1893</v>
      </c>
      <c r="I931" s="1">
        <v>1</v>
      </c>
      <c r="J931" s="47">
        <v>0</v>
      </c>
      <c r="K931" s="47"/>
      <c r="L931" s="48">
        <v>0</v>
      </c>
      <c r="M931" s="49" t="s">
        <v>3484</v>
      </c>
      <c r="N931" s="50">
        <v>0</v>
      </c>
      <c r="O931" s="49" t="s">
        <v>3484</v>
      </c>
      <c r="P931" s="36">
        <v>0</v>
      </c>
      <c r="Q931" s="49"/>
      <c r="R931" s="49"/>
    </row>
    <row r="932" spans="1:18" x14ac:dyDescent="0.25">
      <c r="A932" s="43" t="s">
        <v>858</v>
      </c>
      <c r="B932" s="2" t="s">
        <v>1189</v>
      </c>
      <c r="C932" s="9" t="s">
        <v>166</v>
      </c>
      <c r="D932" s="1" t="s">
        <v>1455</v>
      </c>
      <c r="E932" s="44" t="s">
        <v>1455</v>
      </c>
      <c r="F932" s="45">
        <v>411</v>
      </c>
      <c r="G932" s="46" t="s">
        <v>1922</v>
      </c>
      <c r="H932" s="46" t="s">
        <v>1923</v>
      </c>
      <c r="I932" s="1">
        <v>1</v>
      </c>
      <c r="J932" s="47">
        <v>0</v>
      </c>
      <c r="K932" s="47"/>
      <c r="L932" s="48">
        <v>0</v>
      </c>
      <c r="M932" s="49" t="s">
        <v>3484</v>
      </c>
      <c r="N932" s="50">
        <v>0</v>
      </c>
      <c r="O932" s="49" t="s">
        <v>3484</v>
      </c>
      <c r="P932" s="36">
        <v>0</v>
      </c>
      <c r="Q932" s="49"/>
      <c r="R932" s="49"/>
    </row>
    <row r="933" spans="1:18" x14ac:dyDescent="0.25">
      <c r="A933" s="43" t="s">
        <v>858</v>
      </c>
      <c r="B933" s="2" t="s">
        <v>1180</v>
      </c>
      <c r="C933" s="9" t="s">
        <v>162</v>
      </c>
      <c r="D933" s="1" t="s">
        <v>1455</v>
      </c>
      <c r="E933" s="44" t="s">
        <v>1455</v>
      </c>
      <c r="F933" s="45">
        <v>391</v>
      </c>
      <c r="G933" s="46" t="s">
        <v>1902</v>
      </c>
      <c r="H933" s="46" t="s">
        <v>1903</v>
      </c>
      <c r="I933" s="1">
        <v>1</v>
      </c>
      <c r="J933" s="47">
        <v>0</v>
      </c>
      <c r="K933" s="47"/>
      <c r="L933" s="48">
        <v>0</v>
      </c>
      <c r="M933" s="49" t="s">
        <v>3484</v>
      </c>
      <c r="N933" s="50">
        <v>0</v>
      </c>
      <c r="O933" s="49" t="s">
        <v>3484</v>
      </c>
      <c r="P933" s="36">
        <v>0</v>
      </c>
      <c r="Q933" s="49"/>
      <c r="R933" s="49"/>
    </row>
    <row r="934" spans="1:18" x14ac:dyDescent="0.25">
      <c r="A934" s="43" t="s">
        <v>858</v>
      </c>
      <c r="B934" s="2" t="s">
        <v>1182</v>
      </c>
      <c r="C934" s="9" t="s">
        <v>162</v>
      </c>
      <c r="D934" s="1" t="s">
        <v>1455</v>
      </c>
      <c r="E934" s="44" t="s">
        <v>1455</v>
      </c>
      <c r="F934" s="45">
        <v>393</v>
      </c>
      <c r="G934" s="46" t="s">
        <v>1906</v>
      </c>
      <c r="H934" s="46" t="s">
        <v>1907</v>
      </c>
      <c r="I934" s="1">
        <v>1</v>
      </c>
      <c r="J934" s="47">
        <v>0</v>
      </c>
      <c r="K934" s="47"/>
      <c r="L934" s="48">
        <v>0</v>
      </c>
      <c r="M934" s="49" t="s">
        <v>3484</v>
      </c>
      <c r="N934" s="50">
        <v>0</v>
      </c>
      <c r="O934" s="49" t="s">
        <v>3484</v>
      </c>
      <c r="P934" s="36">
        <v>0</v>
      </c>
      <c r="Q934" s="49"/>
      <c r="R934" s="49"/>
    </row>
    <row r="935" spans="1:18" x14ac:dyDescent="0.25">
      <c r="A935" s="43" t="s">
        <v>858</v>
      </c>
      <c r="B935" s="2" t="s">
        <v>1183</v>
      </c>
      <c r="C935" s="9" t="s">
        <v>162</v>
      </c>
      <c r="D935" s="1" t="s">
        <v>1455</v>
      </c>
      <c r="E935" s="44" t="s">
        <v>1455</v>
      </c>
      <c r="F935" s="45">
        <v>394</v>
      </c>
      <c r="G935" s="46" t="s">
        <v>1908</v>
      </c>
      <c r="H935" s="46" t="s">
        <v>1909</v>
      </c>
      <c r="I935" s="1">
        <v>1</v>
      </c>
      <c r="J935" s="47">
        <v>0</v>
      </c>
      <c r="K935" s="47"/>
      <c r="L935" s="48">
        <v>0</v>
      </c>
      <c r="M935" s="49" t="s">
        <v>3484</v>
      </c>
      <c r="N935" s="50">
        <v>0</v>
      </c>
      <c r="O935" s="49" t="s">
        <v>3484</v>
      </c>
      <c r="P935" s="36">
        <v>0</v>
      </c>
      <c r="Q935" s="49"/>
      <c r="R935" s="49"/>
    </row>
    <row r="936" spans="1:18" x14ac:dyDescent="0.25">
      <c r="A936" s="43" t="s">
        <v>858</v>
      </c>
      <c r="B936" s="2" t="s">
        <v>1181</v>
      </c>
      <c r="C936" s="9" t="s">
        <v>162</v>
      </c>
      <c r="D936" s="1" t="s">
        <v>1455</v>
      </c>
      <c r="E936" s="44" t="s">
        <v>1455</v>
      </c>
      <c r="F936" s="45">
        <v>392</v>
      </c>
      <c r="G936" s="46" t="s">
        <v>1904</v>
      </c>
      <c r="H936" s="46" t="s">
        <v>1905</v>
      </c>
      <c r="I936" s="1">
        <v>1</v>
      </c>
      <c r="J936" s="47">
        <v>0</v>
      </c>
      <c r="K936" s="47"/>
      <c r="L936" s="48">
        <v>0</v>
      </c>
      <c r="M936" s="49" t="s">
        <v>3484</v>
      </c>
      <c r="N936" s="50">
        <v>0</v>
      </c>
      <c r="O936" s="49" t="s">
        <v>3484</v>
      </c>
      <c r="P936" s="36">
        <v>0</v>
      </c>
      <c r="Q936" s="49"/>
      <c r="R936" s="49"/>
    </row>
    <row r="937" spans="1:18" x14ac:dyDescent="0.25">
      <c r="A937" s="43" t="s">
        <v>858</v>
      </c>
      <c r="B937" s="2" t="s">
        <v>1185</v>
      </c>
      <c r="C937" s="9" t="s">
        <v>162</v>
      </c>
      <c r="D937" s="1" t="s">
        <v>1455</v>
      </c>
      <c r="E937" s="44" t="s">
        <v>1455</v>
      </c>
      <c r="F937" s="45">
        <v>396</v>
      </c>
      <c r="G937" s="46" t="s">
        <v>1912</v>
      </c>
      <c r="H937" s="46" t="s">
        <v>1913</v>
      </c>
      <c r="I937" s="1">
        <v>1</v>
      </c>
      <c r="J937" s="47">
        <v>0</v>
      </c>
      <c r="K937" s="47"/>
      <c r="L937" s="48">
        <v>0</v>
      </c>
      <c r="M937" s="49" t="s">
        <v>3484</v>
      </c>
      <c r="N937" s="50">
        <v>0</v>
      </c>
      <c r="O937" s="49" t="s">
        <v>3484</v>
      </c>
      <c r="P937" s="36">
        <v>0</v>
      </c>
      <c r="Q937" s="49"/>
      <c r="R937" s="49"/>
    </row>
    <row r="938" spans="1:18" x14ac:dyDescent="0.25">
      <c r="A938" s="43" t="s">
        <v>885</v>
      </c>
      <c r="B938" s="2" t="s">
        <v>1254</v>
      </c>
      <c r="C938" s="9" t="s">
        <v>236</v>
      </c>
      <c r="D938" s="1" t="s">
        <v>1455</v>
      </c>
      <c r="E938" s="44" t="s">
        <v>1455</v>
      </c>
      <c r="F938" s="45">
        <v>632</v>
      </c>
      <c r="G938" s="46" t="s">
        <v>2128</v>
      </c>
      <c r="H938" s="46" t="s">
        <v>2129</v>
      </c>
      <c r="I938" s="1">
        <v>1</v>
      </c>
      <c r="J938" s="47">
        <v>0</v>
      </c>
      <c r="K938" s="47"/>
      <c r="L938" s="48">
        <v>0</v>
      </c>
      <c r="M938" s="49" t="s">
        <v>3484</v>
      </c>
      <c r="N938" s="50">
        <v>0</v>
      </c>
      <c r="O938" s="49" t="s">
        <v>3484</v>
      </c>
      <c r="P938" s="36">
        <v>0</v>
      </c>
      <c r="Q938" s="49"/>
      <c r="R938" s="49"/>
    </row>
    <row r="939" spans="1:18" x14ac:dyDescent="0.25">
      <c r="A939" s="43" t="s">
        <v>885</v>
      </c>
      <c r="B939" s="2" t="s">
        <v>1253</v>
      </c>
      <c r="C939" s="9" t="s">
        <v>235</v>
      </c>
      <c r="D939" s="1" t="s">
        <v>1455</v>
      </c>
      <c r="E939" s="44" t="s">
        <v>1455</v>
      </c>
      <c r="F939" s="45">
        <v>630</v>
      </c>
      <c r="G939" s="46" t="s">
        <v>2124</v>
      </c>
      <c r="H939" s="46" t="s">
        <v>2125</v>
      </c>
      <c r="I939" s="1">
        <v>1</v>
      </c>
      <c r="J939" s="47">
        <v>0</v>
      </c>
      <c r="K939" s="47"/>
      <c r="L939" s="48">
        <v>0</v>
      </c>
      <c r="M939" s="49" t="s">
        <v>3484</v>
      </c>
      <c r="N939" s="50">
        <v>0</v>
      </c>
      <c r="O939" s="49" t="s">
        <v>3484</v>
      </c>
      <c r="P939" s="36">
        <v>0</v>
      </c>
      <c r="Q939" s="49"/>
      <c r="R939" s="49"/>
    </row>
    <row r="940" spans="1:18" x14ac:dyDescent="0.25">
      <c r="A940" s="43" t="s">
        <v>885</v>
      </c>
      <c r="B940" s="2" t="s">
        <v>1251</v>
      </c>
      <c r="C940" s="9" t="s">
        <v>233</v>
      </c>
      <c r="D940" s="1" t="s">
        <v>1455</v>
      </c>
      <c r="E940" s="44" t="s">
        <v>1455</v>
      </c>
      <c r="F940" s="45">
        <v>623</v>
      </c>
      <c r="G940" s="46" t="s">
        <v>2110</v>
      </c>
      <c r="H940" s="46" t="s">
        <v>2111</v>
      </c>
      <c r="I940" s="1">
        <v>1</v>
      </c>
      <c r="J940" s="47">
        <v>0</v>
      </c>
      <c r="K940" s="47"/>
      <c r="L940" s="48">
        <v>0</v>
      </c>
      <c r="M940" s="49" t="s">
        <v>3484</v>
      </c>
      <c r="N940" s="50">
        <v>0</v>
      </c>
      <c r="O940" s="49" t="s">
        <v>3484</v>
      </c>
      <c r="P940" s="36">
        <v>0</v>
      </c>
      <c r="Q940" s="49"/>
      <c r="R940" s="49"/>
    </row>
    <row r="941" spans="1:18" x14ac:dyDescent="0.25">
      <c r="A941" s="43" t="s">
        <v>885</v>
      </c>
      <c r="B941" s="2" t="s">
        <v>1251</v>
      </c>
      <c r="C941" s="9" t="s">
        <v>233</v>
      </c>
      <c r="D941" s="1" t="s">
        <v>1455</v>
      </c>
      <c r="E941" s="44" t="s">
        <v>1455</v>
      </c>
      <c r="F941" s="45">
        <v>625</v>
      </c>
      <c r="G941" s="46" t="s">
        <v>2114</v>
      </c>
      <c r="H941" s="46" t="s">
        <v>2115</v>
      </c>
      <c r="I941" s="1">
        <v>1</v>
      </c>
      <c r="J941" s="47">
        <v>0</v>
      </c>
      <c r="K941" s="47"/>
      <c r="L941" s="48">
        <v>0</v>
      </c>
      <c r="M941" s="49" t="s">
        <v>3484</v>
      </c>
      <c r="N941" s="50">
        <v>0</v>
      </c>
      <c r="O941" s="49" t="s">
        <v>3484</v>
      </c>
      <c r="P941" s="36">
        <v>0</v>
      </c>
      <c r="Q941" s="49"/>
      <c r="R941" s="49"/>
    </row>
    <row r="942" spans="1:18" x14ac:dyDescent="0.25">
      <c r="A942" s="43" t="s">
        <v>885</v>
      </c>
      <c r="B942" s="2" t="s">
        <v>1251</v>
      </c>
      <c r="C942" s="9" t="s">
        <v>233</v>
      </c>
      <c r="D942" s="1" t="s">
        <v>1455</v>
      </c>
      <c r="E942" s="44" t="s">
        <v>1455</v>
      </c>
      <c r="F942" s="45">
        <v>627</v>
      </c>
      <c r="G942" s="46" t="s">
        <v>2118</v>
      </c>
      <c r="H942" s="46" t="s">
        <v>2119</v>
      </c>
      <c r="I942" s="1">
        <v>1</v>
      </c>
      <c r="J942" s="47">
        <v>0</v>
      </c>
      <c r="K942" s="47"/>
      <c r="L942" s="48">
        <v>0</v>
      </c>
      <c r="M942" s="49" t="s">
        <v>3484</v>
      </c>
      <c r="N942" s="50">
        <v>0</v>
      </c>
      <c r="O942" s="49" t="s">
        <v>3484</v>
      </c>
      <c r="P942" s="36">
        <v>0</v>
      </c>
      <c r="Q942" s="49"/>
      <c r="R942" s="49"/>
    </row>
    <row r="943" spans="1:18" x14ac:dyDescent="0.25">
      <c r="A943" s="43" t="s">
        <v>885</v>
      </c>
      <c r="B943" s="2" t="s">
        <v>1251</v>
      </c>
      <c r="C943" s="9" t="s">
        <v>233</v>
      </c>
      <c r="D943" s="1" t="s">
        <v>1455</v>
      </c>
      <c r="E943" s="44" t="s">
        <v>1455</v>
      </c>
      <c r="F943" s="45">
        <v>628</v>
      </c>
      <c r="G943" s="46" t="s">
        <v>2120</v>
      </c>
      <c r="H943" s="46" t="s">
        <v>2121</v>
      </c>
      <c r="I943" s="1">
        <v>1</v>
      </c>
      <c r="J943" s="47">
        <v>0</v>
      </c>
      <c r="K943" s="47"/>
      <c r="L943" s="48">
        <v>0</v>
      </c>
      <c r="M943" s="49" t="s">
        <v>3484</v>
      </c>
      <c r="N943" s="50">
        <v>0</v>
      </c>
      <c r="O943" s="49" t="s">
        <v>3484</v>
      </c>
      <c r="P943" s="36">
        <v>0</v>
      </c>
      <c r="Q943" s="49"/>
      <c r="R943" s="49"/>
    </row>
    <row r="944" spans="1:18" x14ac:dyDescent="0.25">
      <c r="A944" s="43" t="s">
        <v>885</v>
      </c>
      <c r="B944" s="2" t="s">
        <v>1250</v>
      </c>
      <c r="C944" s="9" t="s">
        <v>232</v>
      </c>
      <c r="D944" s="1" t="s">
        <v>1455</v>
      </c>
      <c r="E944" s="44" t="s">
        <v>1455</v>
      </c>
      <c r="F944" s="45">
        <v>621</v>
      </c>
      <c r="G944" s="46" t="s">
        <v>2107</v>
      </c>
      <c r="H944" s="46" t="s">
        <v>2108</v>
      </c>
      <c r="I944" s="1">
        <v>1</v>
      </c>
      <c r="J944" s="47">
        <v>0</v>
      </c>
      <c r="K944" s="47"/>
      <c r="L944" s="48">
        <v>0</v>
      </c>
      <c r="M944" s="49" t="s">
        <v>3484</v>
      </c>
      <c r="N944" s="50">
        <v>0</v>
      </c>
      <c r="O944" s="49" t="s">
        <v>3484</v>
      </c>
      <c r="P944" s="36">
        <v>0</v>
      </c>
      <c r="Q944" s="49"/>
      <c r="R944" s="49"/>
    </row>
    <row r="945" spans="1:18" x14ac:dyDescent="0.25">
      <c r="A945" s="43" t="s">
        <v>913</v>
      </c>
      <c r="B945" s="2" t="s">
        <v>1449</v>
      </c>
      <c r="C945" s="9" t="s">
        <v>542</v>
      </c>
      <c r="D945" s="1" t="s">
        <v>1456</v>
      </c>
      <c r="E945" s="44" t="s">
        <v>1456</v>
      </c>
      <c r="F945" s="45">
        <v>821</v>
      </c>
      <c r="G945" s="46" t="s">
        <v>2880</v>
      </c>
      <c r="H945" s="46" t="s">
        <v>1477</v>
      </c>
      <c r="I945" s="1">
        <v>1</v>
      </c>
      <c r="J945" s="47">
        <v>0</v>
      </c>
      <c r="K945" s="47"/>
      <c r="L945" s="48">
        <v>0</v>
      </c>
      <c r="M945" s="49" t="s">
        <v>3484</v>
      </c>
      <c r="N945" s="50">
        <v>0</v>
      </c>
      <c r="O945" s="49" t="s">
        <v>3484</v>
      </c>
      <c r="P945" s="36">
        <v>0</v>
      </c>
      <c r="Q945" s="49"/>
      <c r="R945" s="49"/>
    </row>
    <row r="946" spans="1:18" x14ac:dyDescent="0.25">
      <c r="A946" s="43" t="s">
        <v>913</v>
      </c>
      <c r="B946" s="2" t="s">
        <v>1449</v>
      </c>
      <c r="C946" s="9" t="s">
        <v>542</v>
      </c>
      <c r="D946" s="1" t="s">
        <v>1456</v>
      </c>
      <c r="E946" s="44" t="s">
        <v>1456</v>
      </c>
      <c r="F946" s="45">
        <v>823</v>
      </c>
      <c r="G946" s="46" t="s">
        <v>2883</v>
      </c>
      <c r="H946" s="46" t="s">
        <v>1477</v>
      </c>
      <c r="I946" s="1">
        <v>1</v>
      </c>
      <c r="J946" s="47">
        <v>0</v>
      </c>
      <c r="K946" s="47"/>
      <c r="L946" s="48">
        <v>0</v>
      </c>
      <c r="M946" s="49" t="s">
        <v>3484</v>
      </c>
      <c r="N946" s="50">
        <v>0</v>
      </c>
      <c r="O946" s="49" t="s">
        <v>3484</v>
      </c>
      <c r="P946" s="36">
        <v>0</v>
      </c>
      <c r="Q946" s="49"/>
      <c r="R946" s="49"/>
    </row>
    <row r="947" spans="1:18" x14ac:dyDescent="0.25">
      <c r="A947" s="43" t="s">
        <v>913</v>
      </c>
      <c r="B947" s="2" t="s">
        <v>1449</v>
      </c>
      <c r="C947" s="9" t="s">
        <v>543</v>
      </c>
      <c r="D947" s="1" t="s">
        <v>1456</v>
      </c>
      <c r="E947" s="44" t="s">
        <v>1456</v>
      </c>
      <c r="F947" s="45">
        <v>827</v>
      </c>
      <c r="G947" s="46" t="s">
        <v>2888</v>
      </c>
      <c r="H947" s="46" t="s">
        <v>2889</v>
      </c>
      <c r="I947" s="1">
        <v>1</v>
      </c>
      <c r="J947" s="47">
        <v>0</v>
      </c>
      <c r="K947" s="47"/>
      <c r="L947" s="48">
        <v>0</v>
      </c>
      <c r="M947" s="49" t="s">
        <v>3484</v>
      </c>
      <c r="N947" s="50">
        <v>0</v>
      </c>
      <c r="O947" s="49" t="s">
        <v>3484</v>
      </c>
      <c r="P947" s="36">
        <v>0</v>
      </c>
      <c r="Q947" s="49"/>
      <c r="R947" s="49"/>
    </row>
    <row r="948" spans="1:18" x14ac:dyDescent="0.25">
      <c r="A948" s="43" t="s">
        <v>913</v>
      </c>
      <c r="B948" s="2" t="s">
        <v>1449</v>
      </c>
      <c r="C948" s="9" t="s">
        <v>541</v>
      </c>
      <c r="D948" s="1" t="s">
        <v>1456</v>
      </c>
      <c r="E948" s="44" t="s">
        <v>1456</v>
      </c>
      <c r="F948" s="45">
        <v>818</v>
      </c>
      <c r="G948" s="46" t="s">
        <v>2878</v>
      </c>
      <c r="H948" s="46" t="s">
        <v>2879</v>
      </c>
      <c r="I948" s="1">
        <v>1</v>
      </c>
      <c r="J948" s="47">
        <v>0</v>
      </c>
      <c r="K948" s="47"/>
      <c r="L948" s="48">
        <v>0</v>
      </c>
      <c r="M948" s="49" t="s">
        <v>3484</v>
      </c>
      <c r="N948" s="50">
        <v>0</v>
      </c>
      <c r="O948" s="49" t="s">
        <v>3484</v>
      </c>
      <c r="P948" s="36">
        <v>0</v>
      </c>
      <c r="Q948" s="49"/>
      <c r="R948" s="49"/>
    </row>
    <row r="949" spans="1:18" x14ac:dyDescent="0.25">
      <c r="A949" s="43" t="s">
        <v>913</v>
      </c>
      <c r="B949" s="2" t="s">
        <v>1449</v>
      </c>
      <c r="C949" s="9" t="s">
        <v>545</v>
      </c>
      <c r="D949" s="1" t="s">
        <v>1456</v>
      </c>
      <c r="E949" s="44" t="s">
        <v>1456</v>
      </c>
      <c r="F949" s="45">
        <v>838</v>
      </c>
      <c r="G949" s="46" t="s">
        <v>2892</v>
      </c>
      <c r="H949" s="46" t="s">
        <v>2893</v>
      </c>
      <c r="I949" s="1">
        <v>1</v>
      </c>
      <c r="J949" s="47">
        <v>0</v>
      </c>
      <c r="K949" s="47"/>
      <c r="L949" s="48">
        <v>0</v>
      </c>
      <c r="M949" s="49" t="s">
        <v>3484</v>
      </c>
      <c r="N949" s="50">
        <v>0</v>
      </c>
      <c r="O949" s="49" t="s">
        <v>3484</v>
      </c>
      <c r="P949" s="36">
        <v>0</v>
      </c>
      <c r="Q949" s="49"/>
      <c r="R949" s="49"/>
    </row>
    <row r="950" spans="1:18" x14ac:dyDescent="0.25">
      <c r="A950" s="43" t="s">
        <v>913</v>
      </c>
      <c r="B950" s="2" t="s">
        <v>1449</v>
      </c>
      <c r="C950" s="9" t="s">
        <v>545</v>
      </c>
      <c r="D950" s="1" t="s">
        <v>1456</v>
      </c>
      <c r="E950" s="44" t="s">
        <v>1456</v>
      </c>
      <c r="F950" s="45">
        <v>839</v>
      </c>
      <c r="G950" s="46" t="s">
        <v>2894</v>
      </c>
      <c r="H950" s="46" t="s">
        <v>2895</v>
      </c>
      <c r="I950" s="1">
        <v>1</v>
      </c>
      <c r="J950" s="47">
        <v>0</v>
      </c>
      <c r="K950" s="47"/>
      <c r="L950" s="48">
        <v>0</v>
      </c>
      <c r="M950" s="49" t="s">
        <v>3484</v>
      </c>
      <c r="N950" s="50">
        <v>0</v>
      </c>
      <c r="O950" s="49" t="s">
        <v>3484</v>
      </c>
      <c r="P950" s="36">
        <v>0</v>
      </c>
      <c r="Q950" s="49"/>
      <c r="R950" s="49"/>
    </row>
    <row r="951" spans="1:18" x14ac:dyDescent="0.25">
      <c r="A951" s="43" t="s">
        <v>913</v>
      </c>
      <c r="B951" s="2" t="s">
        <v>1449</v>
      </c>
      <c r="C951" s="9" t="s">
        <v>540</v>
      </c>
      <c r="D951" s="1" t="s">
        <v>1456</v>
      </c>
      <c r="E951" s="44" t="s">
        <v>1456</v>
      </c>
      <c r="F951" s="45">
        <v>814</v>
      </c>
      <c r="G951" s="46" t="s">
        <v>2873</v>
      </c>
      <c r="H951" s="46" t="s">
        <v>2874</v>
      </c>
      <c r="I951" s="1">
        <v>1</v>
      </c>
      <c r="J951" s="47">
        <v>0</v>
      </c>
      <c r="K951" s="47"/>
      <c r="L951" s="48">
        <v>0</v>
      </c>
      <c r="M951" s="49" t="s">
        <v>3484</v>
      </c>
      <c r="N951" s="50">
        <v>0</v>
      </c>
      <c r="O951" s="49" t="s">
        <v>3484</v>
      </c>
      <c r="P951" s="36">
        <v>0</v>
      </c>
      <c r="Q951" s="49"/>
      <c r="R951" s="49"/>
    </row>
    <row r="952" spans="1:18" x14ac:dyDescent="0.25">
      <c r="A952" s="43" t="s">
        <v>854</v>
      </c>
      <c r="B952" s="2" t="s">
        <v>1449</v>
      </c>
      <c r="C952" s="9" t="s">
        <v>481</v>
      </c>
      <c r="D952" s="1" t="s">
        <v>1456</v>
      </c>
      <c r="E952" s="44" t="s">
        <v>1456</v>
      </c>
      <c r="F952" s="45">
        <v>281</v>
      </c>
      <c r="G952" s="46" t="s">
        <v>2727</v>
      </c>
      <c r="H952" s="46" t="s">
        <v>2728</v>
      </c>
      <c r="I952" s="1">
        <v>1</v>
      </c>
      <c r="J952" s="47">
        <v>0</v>
      </c>
      <c r="K952" s="47"/>
      <c r="L952" s="48">
        <v>0</v>
      </c>
      <c r="M952" s="49" t="s">
        <v>3484</v>
      </c>
      <c r="N952" s="50">
        <v>0</v>
      </c>
      <c r="O952" s="49" t="s">
        <v>3484</v>
      </c>
      <c r="P952" s="36">
        <v>0</v>
      </c>
      <c r="Q952" s="49"/>
      <c r="R952" s="49"/>
    </row>
    <row r="953" spans="1:18" x14ac:dyDescent="0.25">
      <c r="A953" s="43" t="s">
        <v>938</v>
      </c>
      <c r="B953" s="2" t="s">
        <v>1449</v>
      </c>
      <c r="C953" s="9" t="s">
        <v>555</v>
      </c>
      <c r="D953" s="1" t="s">
        <v>1456</v>
      </c>
      <c r="E953" s="44" t="s">
        <v>1456</v>
      </c>
      <c r="F953" s="45">
        <v>931</v>
      </c>
      <c r="G953" s="46" t="s">
        <v>2915</v>
      </c>
      <c r="H953" s="46" t="s">
        <v>2916</v>
      </c>
      <c r="I953" s="1">
        <v>1</v>
      </c>
      <c r="J953" s="47">
        <v>0</v>
      </c>
      <c r="K953" s="47"/>
      <c r="L953" s="48">
        <v>0</v>
      </c>
      <c r="M953" s="49" t="s">
        <v>3484</v>
      </c>
      <c r="N953" s="50">
        <v>0</v>
      </c>
      <c r="O953" s="49" t="s">
        <v>3484</v>
      </c>
      <c r="P953" s="36">
        <v>0</v>
      </c>
      <c r="Q953" s="49"/>
      <c r="R953" s="49"/>
    </row>
    <row r="954" spans="1:18" x14ac:dyDescent="0.25">
      <c r="A954" s="56" t="s">
        <v>963</v>
      </c>
      <c r="B954" s="51" t="s">
        <v>1451</v>
      </c>
      <c r="C954" s="9" t="s">
        <v>480</v>
      </c>
      <c r="D954" s="1" t="s">
        <v>1456</v>
      </c>
      <c r="E954" s="44" t="s">
        <v>1456</v>
      </c>
      <c r="F954" s="45">
        <v>276</v>
      </c>
      <c r="G954" s="46" t="s">
        <v>2721</v>
      </c>
      <c r="H954" s="46" t="s">
        <v>2722</v>
      </c>
      <c r="I954" s="1">
        <v>1</v>
      </c>
      <c r="J954" s="47">
        <v>0</v>
      </c>
      <c r="K954" s="47"/>
      <c r="L954" s="48">
        <v>0</v>
      </c>
      <c r="M954" s="49" t="s">
        <v>3484</v>
      </c>
      <c r="N954" s="50">
        <v>0</v>
      </c>
      <c r="O954" s="49" t="s">
        <v>3484</v>
      </c>
      <c r="P954" s="36">
        <v>0</v>
      </c>
      <c r="Q954" s="49"/>
      <c r="R954" s="49"/>
    </row>
    <row r="955" spans="1:18" x14ac:dyDescent="0.25">
      <c r="A955" s="43" t="s">
        <v>856</v>
      </c>
      <c r="B955" s="2" t="s">
        <v>1449</v>
      </c>
      <c r="C955" s="9" t="s">
        <v>485</v>
      </c>
      <c r="D955" s="1" t="s">
        <v>1456</v>
      </c>
      <c r="E955" s="44" t="s">
        <v>1456</v>
      </c>
      <c r="F955" s="45">
        <v>311</v>
      </c>
      <c r="G955" s="46" t="s">
        <v>2736</v>
      </c>
      <c r="H955" s="46" t="s">
        <v>2737</v>
      </c>
      <c r="I955" s="1">
        <v>1</v>
      </c>
      <c r="J955" s="47">
        <v>0</v>
      </c>
      <c r="K955" s="47"/>
      <c r="L955" s="48">
        <v>0</v>
      </c>
      <c r="M955" s="49" t="s">
        <v>3484</v>
      </c>
      <c r="N955" s="50">
        <v>0</v>
      </c>
      <c r="O955" s="49" t="s">
        <v>3484</v>
      </c>
      <c r="P955" s="36">
        <v>0</v>
      </c>
      <c r="Q955" s="49"/>
      <c r="R955" s="49"/>
    </row>
    <row r="956" spans="1:18" x14ac:dyDescent="0.25">
      <c r="A956" s="43" t="s">
        <v>856</v>
      </c>
      <c r="B956" s="2" t="s">
        <v>1449</v>
      </c>
      <c r="C956" s="9" t="s">
        <v>487</v>
      </c>
      <c r="D956" s="1" t="s">
        <v>1456</v>
      </c>
      <c r="E956" s="44" t="s">
        <v>1456</v>
      </c>
      <c r="F956" s="45">
        <v>315</v>
      </c>
      <c r="G956" s="46" t="s">
        <v>2743</v>
      </c>
      <c r="H956" s="46" t="s">
        <v>2744</v>
      </c>
      <c r="I956" s="1">
        <v>1</v>
      </c>
      <c r="J956" s="47">
        <v>0</v>
      </c>
      <c r="K956" s="47"/>
      <c r="L956" s="48">
        <v>0</v>
      </c>
      <c r="M956" s="49" t="s">
        <v>3484</v>
      </c>
      <c r="N956" s="50">
        <v>0</v>
      </c>
      <c r="O956" s="49" t="s">
        <v>3484</v>
      </c>
      <c r="P956" s="36">
        <v>0</v>
      </c>
      <c r="Q956" s="49"/>
      <c r="R956" s="49"/>
    </row>
    <row r="957" spans="1:18" x14ac:dyDescent="0.25">
      <c r="A957" s="43" t="s">
        <v>856</v>
      </c>
      <c r="B957" s="2" t="s">
        <v>1449</v>
      </c>
      <c r="C957" s="9" t="s">
        <v>487</v>
      </c>
      <c r="D957" s="1" t="s">
        <v>1456</v>
      </c>
      <c r="E957" s="44" t="s">
        <v>1456</v>
      </c>
      <c r="F957" s="45">
        <v>317</v>
      </c>
      <c r="G957" s="46" t="s">
        <v>2747</v>
      </c>
      <c r="H957" s="46" t="s">
        <v>1477</v>
      </c>
      <c r="I957" s="1">
        <v>1</v>
      </c>
      <c r="J957" s="47">
        <v>0</v>
      </c>
      <c r="K957" s="47"/>
      <c r="L957" s="48">
        <v>0</v>
      </c>
      <c r="M957" s="49" t="s">
        <v>3484</v>
      </c>
      <c r="N957" s="50">
        <v>0</v>
      </c>
      <c r="O957" s="49" t="s">
        <v>3484</v>
      </c>
      <c r="P957" s="36">
        <v>0</v>
      </c>
      <c r="Q957" s="49"/>
      <c r="R957" s="49"/>
    </row>
    <row r="958" spans="1:18" x14ac:dyDescent="0.25">
      <c r="A958" s="43" t="s">
        <v>856</v>
      </c>
      <c r="B958" s="2" t="s">
        <v>1449</v>
      </c>
      <c r="C958" s="9" t="s">
        <v>484</v>
      </c>
      <c r="D958" s="1" t="s">
        <v>1456</v>
      </c>
      <c r="E958" s="44" t="s">
        <v>1456</v>
      </c>
      <c r="F958" s="45">
        <v>310</v>
      </c>
      <c r="G958" s="46" t="s">
        <v>2735</v>
      </c>
      <c r="H958" s="46" t="s">
        <v>1477</v>
      </c>
      <c r="I958" s="1">
        <v>1</v>
      </c>
      <c r="J958" s="47">
        <v>0</v>
      </c>
      <c r="K958" s="47"/>
      <c r="L958" s="48">
        <v>0</v>
      </c>
      <c r="M958" s="49" t="s">
        <v>3484</v>
      </c>
      <c r="N958" s="50">
        <v>0</v>
      </c>
      <c r="O958" s="49" t="s">
        <v>3484</v>
      </c>
      <c r="P958" s="36">
        <v>0</v>
      </c>
      <c r="Q958" s="49"/>
      <c r="R958" s="49"/>
    </row>
    <row r="959" spans="1:18" x14ac:dyDescent="0.25">
      <c r="A959" s="43" t="s">
        <v>856</v>
      </c>
      <c r="B959" s="2" t="s">
        <v>1449</v>
      </c>
      <c r="C959" s="9" t="s">
        <v>486</v>
      </c>
      <c r="D959" s="1" t="s">
        <v>1456</v>
      </c>
      <c r="E959" s="44" t="s">
        <v>1456</v>
      </c>
      <c r="F959" s="45">
        <v>314</v>
      </c>
      <c r="G959" s="46" t="s">
        <v>2741</v>
      </c>
      <c r="H959" s="2" t="s">
        <v>2742</v>
      </c>
      <c r="I959" s="52">
        <v>1</v>
      </c>
      <c r="J959" s="47">
        <v>0</v>
      </c>
      <c r="K959" s="47"/>
      <c r="L959" s="48">
        <v>0</v>
      </c>
      <c r="M959" s="49" t="s">
        <v>3484</v>
      </c>
      <c r="N959" s="50">
        <v>0</v>
      </c>
      <c r="O959" s="49" t="s">
        <v>3484</v>
      </c>
      <c r="P959" s="36">
        <v>0</v>
      </c>
      <c r="Q959" s="49"/>
      <c r="R959" s="49"/>
    </row>
    <row r="960" spans="1:18" x14ac:dyDescent="0.25">
      <c r="A960" s="43" t="s">
        <v>918</v>
      </c>
      <c r="B960" s="2" t="s">
        <v>1449</v>
      </c>
      <c r="C960" s="9" t="s">
        <v>550</v>
      </c>
      <c r="D960" s="1" t="s">
        <v>1456</v>
      </c>
      <c r="E960" s="44" t="s">
        <v>1456</v>
      </c>
      <c r="F960" s="45" t="s">
        <v>1464</v>
      </c>
      <c r="G960" s="46" t="s">
        <v>2932</v>
      </c>
      <c r="H960" s="46" t="s">
        <v>2933</v>
      </c>
      <c r="I960" s="1">
        <v>0</v>
      </c>
      <c r="J960" s="47">
        <v>0</v>
      </c>
      <c r="K960" s="47"/>
      <c r="L960" s="48">
        <v>0</v>
      </c>
      <c r="M960" s="49" t="s">
        <v>3484</v>
      </c>
      <c r="N960" s="50">
        <v>0</v>
      </c>
      <c r="O960" s="49" t="s">
        <v>3484</v>
      </c>
      <c r="P960" s="36">
        <v>0</v>
      </c>
      <c r="Q960" s="49"/>
      <c r="R960" s="49"/>
    </row>
    <row r="961" spans="1:18" x14ac:dyDescent="0.25">
      <c r="A961" s="43" t="s">
        <v>859</v>
      </c>
      <c r="B961" s="2" t="s">
        <v>1449</v>
      </c>
      <c r="C961" s="9" t="s">
        <v>498</v>
      </c>
      <c r="D961" s="1" t="s">
        <v>1456</v>
      </c>
      <c r="E961" s="44" t="s">
        <v>1456</v>
      </c>
      <c r="F961" s="45">
        <v>428</v>
      </c>
      <c r="G961" s="46" t="s">
        <v>2766</v>
      </c>
      <c r="H961" s="46" t="s">
        <v>2767</v>
      </c>
      <c r="I961" s="1">
        <v>1</v>
      </c>
      <c r="J961" s="47">
        <v>0</v>
      </c>
      <c r="K961" s="47"/>
      <c r="L961" s="48">
        <v>0</v>
      </c>
      <c r="M961" s="49" t="s">
        <v>3484</v>
      </c>
      <c r="N961" s="50">
        <v>0</v>
      </c>
      <c r="O961" s="49" t="s">
        <v>3484</v>
      </c>
      <c r="P961" s="36">
        <v>0</v>
      </c>
      <c r="Q961" s="49"/>
      <c r="R961" s="49"/>
    </row>
    <row r="962" spans="1:18" x14ac:dyDescent="0.25">
      <c r="A962" s="43" t="s">
        <v>859</v>
      </c>
      <c r="B962" s="2" t="s">
        <v>1449</v>
      </c>
      <c r="C962" s="9" t="s">
        <v>498</v>
      </c>
      <c r="D962" s="1" t="s">
        <v>1456</v>
      </c>
      <c r="E962" s="44" t="s">
        <v>1456</v>
      </c>
      <c r="F962" s="45">
        <v>429</v>
      </c>
      <c r="G962" s="46" t="s">
        <v>2768</v>
      </c>
      <c r="H962" s="46" t="s">
        <v>2769</v>
      </c>
      <c r="I962" s="1">
        <v>1</v>
      </c>
      <c r="J962" s="47">
        <v>0</v>
      </c>
      <c r="K962" s="47"/>
      <c r="L962" s="48">
        <v>0</v>
      </c>
      <c r="M962" s="49" t="s">
        <v>3484</v>
      </c>
      <c r="N962" s="50">
        <v>0</v>
      </c>
      <c r="O962" s="49" t="s">
        <v>3484</v>
      </c>
      <c r="P962" s="36">
        <v>0</v>
      </c>
      <c r="Q962" s="49"/>
      <c r="R962" s="49"/>
    </row>
    <row r="963" spans="1:18" x14ac:dyDescent="0.25">
      <c r="A963" s="43" t="s">
        <v>799</v>
      </c>
      <c r="B963" s="2" t="s">
        <v>1449</v>
      </c>
      <c r="C963" s="9" t="s">
        <v>465</v>
      </c>
      <c r="D963" s="1" t="s">
        <v>1456</v>
      </c>
      <c r="E963" s="44" t="s">
        <v>1456</v>
      </c>
      <c r="F963" s="45">
        <v>14</v>
      </c>
      <c r="G963" s="46" t="s">
        <v>2680</v>
      </c>
      <c r="H963" s="46" t="s">
        <v>2681</v>
      </c>
      <c r="I963" s="1">
        <v>1</v>
      </c>
      <c r="J963" s="47">
        <v>0</v>
      </c>
      <c r="K963" s="47"/>
      <c r="L963" s="48">
        <v>0</v>
      </c>
      <c r="M963" s="49" t="s">
        <v>3484</v>
      </c>
      <c r="N963" s="50">
        <v>0</v>
      </c>
      <c r="O963" s="49" t="s">
        <v>3484</v>
      </c>
      <c r="P963" s="36">
        <v>0</v>
      </c>
      <c r="Q963" s="49"/>
      <c r="R963" s="49"/>
    </row>
    <row r="964" spans="1:18" x14ac:dyDescent="0.25">
      <c r="A964" s="43" t="s">
        <v>966</v>
      </c>
      <c r="B964" s="51" t="s">
        <v>1451</v>
      </c>
      <c r="C964" s="9" t="s">
        <v>512</v>
      </c>
      <c r="D964" s="1" t="s">
        <v>1456</v>
      </c>
      <c r="E964" s="44" t="s">
        <v>1456</v>
      </c>
      <c r="F964" s="45">
        <v>497</v>
      </c>
      <c r="G964" s="46" t="s">
        <v>2806</v>
      </c>
      <c r="H964" s="46" t="s">
        <v>1477</v>
      </c>
      <c r="I964" s="1">
        <v>1</v>
      </c>
      <c r="J964" s="47">
        <v>0</v>
      </c>
      <c r="K964" s="47"/>
      <c r="L964" s="48">
        <v>0</v>
      </c>
      <c r="M964" s="49" t="s">
        <v>3484</v>
      </c>
      <c r="N964" s="50">
        <v>0</v>
      </c>
      <c r="O964" s="49" t="s">
        <v>3484</v>
      </c>
      <c r="P964" s="36">
        <v>0</v>
      </c>
      <c r="Q964" s="49"/>
      <c r="R964" s="49"/>
    </row>
    <row r="965" spans="1:18" x14ac:dyDescent="0.25">
      <c r="A965" s="43" t="s">
        <v>860</v>
      </c>
      <c r="B965" s="2" t="s">
        <v>1449</v>
      </c>
      <c r="C965" s="9" t="s">
        <v>500</v>
      </c>
      <c r="D965" s="1" t="s">
        <v>1456</v>
      </c>
      <c r="E965" s="44" t="s">
        <v>1456</v>
      </c>
      <c r="F965" s="45">
        <v>444</v>
      </c>
      <c r="G965" s="46" t="s">
        <v>2776</v>
      </c>
      <c r="H965" s="46" t="s">
        <v>2777</v>
      </c>
      <c r="I965" s="1">
        <v>1</v>
      </c>
      <c r="J965" s="47">
        <v>0</v>
      </c>
      <c r="K965" s="47"/>
      <c r="L965" s="48">
        <v>0</v>
      </c>
      <c r="M965" s="49" t="s">
        <v>3484</v>
      </c>
      <c r="N965" s="50">
        <v>0</v>
      </c>
      <c r="O965" s="49" t="s">
        <v>3484</v>
      </c>
      <c r="P965" s="36">
        <v>0</v>
      </c>
      <c r="Q965" s="49"/>
      <c r="R965" s="49"/>
    </row>
    <row r="966" spans="1:18" x14ac:dyDescent="0.25">
      <c r="A966" s="43" t="s">
        <v>889</v>
      </c>
      <c r="B966" s="2" t="s">
        <v>1449</v>
      </c>
      <c r="C966" s="9" t="s">
        <v>533</v>
      </c>
      <c r="D966" s="1" t="s">
        <v>1456</v>
      </c>
      <c r="E966" s="44" t="s">
        <v>1456</v>
      </c>
      <c r="F966" s="45">
        <v>664</v>
      </c>
      <c r="G966" s="46" t="s">
        <v>2856</v>
      </c>
      <c r="H966" s="46" t="s">
        <v>2857</v>
      </c>
      <c r="I966" s="1">
        <v>1</v>
      </c>
      <c r="J966" s="47">
        <v>0</v>
      </c>
      <c r="K966" s="47"/>
      <c r="L966" s="48">
        <v>0</v>
      </c>
      <c r="M966" s="49" t="s">
        <v>3484</v>
      </c>
      <c r="N966" s="50">
        <v>0</v>
      </c>
      <c r="O966" s="49" t="s">
        <v>3484</v>
      </c>
      <c r="P966" s="36">
        <v>0</v>
      </c>
      <c r="Q966" s="49"/>
      <c r="R966" s="49"/>
    </row>
    <row r="967" spans="1:18" x14ac:dyDescent="0.25">
      <c r="A967" s="43" t="s">
        <v>813</v>
      </c>
      <c r="B967" s="2" t="s">
        <v>1449</v>
      </c>
      <c r="C967" s="9" t="s">
        <v>466</v>
      </c>
      <c r="D967" s="1" t="s">
        <v>1456</v>
      </c>
      <c r="E967" s="44" t="s">
        <v>1456</v>
      </c>
      <c r="F967" s="45">
        <v>90</v>
      </c>
      <c r="G967" s="46" t="s">
        <v>2684</v>
      </c>
      <c r="H967" s="46" t="s">
        <v>2685</v>
      </c>
      <c r="I967" s="1">
        <v>1</v>
      </c>
      <c r="J967" s="47">
        <v>0</v>
      </c>
      <c r="K967" s="47"/>
      <c r="L967" s="48">
        <v>0</v>
      </c>
      <c r="M967" s="49" t="s">
        <v>3484</v>
      </c>
      <c r="N967" s="50">
        <v>0</v>
      </c>
      <c r="O967" s="49" t="s">
        <v>3484</v>
      </c>
      <c r="P967" s="36">
        <v>0</v>
      </c>
      <c r="Q967" s="49"/>
      <c r="R967" s="49"/>
    </row>
    <row r="968" spans="1:18" x14ac:dyDescent="0.25">
      <c r="A968" s="43" t="s">
        <v>864</v>
      </c>
      <c r="B968" s="2" t="s">
        <v>1449</v>
      </c>
      <c r="C968" s="9" t="s">
        <v>509</v>
      </c>
      <c r="D968" s="1" t="s">
        <v>1456</v>
      </c>
      <c r="E968" s="44" t="s">
        <v>1456</v>
      </c>
      <c r="F968" s="45">
        <v>484</v>
      </c>
      <c r="G968" s="46" t="s">
        <v>2795</v>
      </c>
      <c r="H968" s="46" t="s">
        <v>1477</v>
      </c>
      <c r="I968" s="1">
        <v>1</v>
      </c>
      <c r="J968" s="47">
        <v>0</v>
      </c>
      <c r="K968" s="47"/>
      <c r="L968" s="48">
        <v>0</v>
      </c>
      <c r="M968" s="49" t="s">
        <v>3484</v>
      </c>
      <c r="N968" s="50">
        <v>0</v>
      </c>
      <c r="O968" s="49" t="s">
        <v>3484</v>
      </c>
      <c r="P968" s="36">
        <v>0</v>
      </c>
      <c r="Q968" s="49"/>
      <c r="R968" s="49"/>
    </row>
    <row r="969" spans="1:18" x14ac:dyDescent="0.25">
      <c r="A969" s="43" t="s">
        <v>864</v>
      </c>
      <c r="B969" s="2" t="s">
        <v>1449</v>
      </c>
      <c r="C969" s="9" t="s">
        <v>509</v>
      </c>
      <c r="D969" s="1" t="s">
        <v>1456</v>
      </c>
      <c r="E969" s="44" t="s">
        <v>1456</v>
      </c>
      <c r="F969" s="45">
        <v>485</v>
      </c>
      <c r="G969" s="46" t="s">
        <v>2796</v>
      </c>
      <c r="H969" s="46" t="s">
        <v>1477</v>
      </c>
      <c r="I969" s="1">
        <v>1</v>
      </c>
      <c r="J969" s="47">
        <v>0</v>
      </c>
      <c r="K969" s="47"/>
      <c r="L969" s="48">
        <v>0</v>
      </c>
      <c r="M969" s="49" t="s">
        <v>3484</v>
      </c>
      <c r="N969" s="50">
        <v>0</v>
      </c>
      <c r="O969" s="49" t="s">
        <v>3484</v>
      </c>
      <c r="P969" s="36">
        <v>0</v>
      </c>
      <c r="Q969" s="49"/>
      <c r="R969" s="49"/>
    </row>
    <row r="970" spans="1:18" x14ac:dyDescent="0.25">
      <c r="A970" s="43" t="s">
        <v>864</v>
      </c>
      <c r="B970" s="2" t="s">
        <v>1449</v>
      </c>
      <c r="C970" s="9" t="s">
        <v>509</v>
      </c>
      <c r="D970" s="1" t="s">
        <v>1456</v>
      </c>
      <c r="E970" s="44" t="s">
        <v>1456</v>
      </c>
      <c r="F970" s="45">
        <v>486</v>
      </c>
      <c r="G970" s="46" t="s">
        <v>2797</v>
      </c>
      <c r="H970" s="46" t="s">
        <v>1477</v>
      </c>
      <c r="I970" s="1">
        <v>1</v>
      </c>
      <c r="J970" s="47">
        <v>0</v>
      </c>
      <c r="K970" s="47"/>
      <c r="L970" s="48">
        <v>0</v>
      </c>
      <c r="M970" s="49" t="s">
        <v>3484</v>
      </c>
      <c r="N970" s="50">
        <v>0</v>
      </c>
      <c r="O970" s="49" t="s">
        <v>3484</v>
      </c>
      <c r="P970" s="36">
        <v>0</v>
      </c>
      <c r="Q970" s="49"/>
      <c r="R970" s="49"/>
    </row>
    <row r="971" spans="1:18" x14ac:dyDescent="0.25">
      <c r="A971" s="43" t="s">
        <v>864</v>
      </c>
      <c r="B971" s="2" t="s">
        <v>1449</v>
      </c>
      <c r="C971" s="9" t="s">
        <v>510</v>
      </c>
      <c r="D971" s="1" t="s">
        <v>1456</v>
      </c>
      <c r="E971" s="44" t="s">
        <v>1456</v>
      </c>
      <c r="F971" s="45">
        <v>488</v>
      </c>
      <c r="G971" s="46" t="s">
        <v>2800</v>
      </c>
      <c r="H971" s="46" t="s">
        <v>2801</v>
      </c>
      <c r="I971" s="1">
        <v>1</v>
      </c>
      <c r="J971" s="47">
        <v>0</v>
      </c>
      <c r="K971" s="47"/>
      <c r="L971" s="48">
        <v>0</v>
      </c>
      <c r="M971" s="49" t="s">
        <v>3484</v>
      </c>
      <c r="N971" s="50">
        <v>0</v>
      </c>
      <c r="O971" s="49" t="s">
        <v>3484</v>
      </c>
      <c r="P971" s="36">
        <v>0</v>
      </c>
      <c r="Q971" s="49"/>
      <c r="R971" s="49"/>
    </row>
    <row r="972" spans="1:18" x14ac:dyDescent="0.25">
      <c r="A972" s="60" t="s">
        <v>961</v>
      </c>
      <c r="B972" s="57" t="s">
        <v>1449</v>
      </c>
      <c r="C972" s="9" t="s">
        <v>467</v>
      </c>
      <c r="D972" s="1" t="s">
        <v>1456</v>
      </c>
      <c r="E972" s="44" t="s">
        <v>1456</v>
      </c>
      <c r="F972" s="45">
        <v>121</v>
      </c>
      <c r="G972" s="58" t="s">
        <v>2688</v>
      </c>
      <c r="H972" s="51" t="s">
        <v>1477</v>
      </c>
      <c r="I972" s="1">
        <v>1</v>
      </c>
      <c r="J972" s="47">
        <v>0</v>
      </c>
      <c r="K972" s="47"/>
      <c r="L972" s="48">
        <v>0</v>
      </c>
      <c r="M972" s="49" t="s">
        <v>3484</v>
      </c>
      <c r="N972" s="50">
        <v>0</v>
      </c>
      <c r="O972" s="49" t="s">
        <v>3484</v>
      </c>
      <c r="P972" s="36">
        <v>0</v>
      </c>
      <c r="Q972" s="49"/>
      <c r="R972" s="49"/>
    </row>
    <row r="973" spans="1:18" x14ac:dyDescent="0.25">
      <c r="A973" s="43" t="s">
        <v>880</v>
      </c>
      <c r="B973" s="2" t="s">
        <v>1449</v>
      </c>
      <c r="C973" s="9" t="s">
        <v>521</v>
      </c>
      <c r="D973" s="1" t="s">
        <v>1456</v>
      </c>
      <c r="E973" s="44" t="s">
        <v>1456</v>
      </c>
      <c r="F973" s="45">
        <v>567</v>
      </c>
      <c r="G973" s="46" t="s">
        <v>2825</v>
      </c>
      <c r="H973" s="46" t="s">
        <v>2826</v>
      </c>
      <c r="I973" s="1">
        <v>1</v>
      </c>
      <c r="J973" s="47">
        <v>0</v>
      </c>
      <c r="K973" s="47"/>
      <c r="L973" s="48">
        <v>0</v>
      </c>
      <c r="M973" s="49" t="s">
        <v>3484</v>
      </c>
      <c r="N973" s="50">
        <v>0</v>
      </c>
      <c r="O973" s="49" t="s">
        <v>3484</v>
      </c>
      <c r="P973" s="36">
        <v>0</v>
      </c>
      <c r="Q973" s="49"/>
      <c r="R973" s="49"/>
    </row>
    <row r="974" spans="1:18" x14ac:dyDescent="0.25">
      <c r="A974" s="43" t="s">
        <v>917</v>
      </c>
      <c r="B974" s="2" t="s">
        <v>1449</v>
      </c>
      <c r="C974" s="9" t="s">
        <v>549</v>
      </c>
      <c r="D974" s="1" t="s">
        <v>1456</v>
      </c>
      <c r="E974" s="44" t="s">
        <v>1456</v>
      </c>
      <c r="F974" s="45">
        <v>854</v>
      </c>
      <c r="G974" s="46" t="s">
        <v>2903</v>
      </c>
      <c r="H974" s="46" t="s">
        <v>2904</v>
      </c>
      <c r="I974" s="1">
        <v>1</v>
      </c>
      <c r="J974" s="47">
        <v>0</v>
      </c>
      <c r="K974" s="47"/>
      <c r="L974" s="48">
        <v>0</v>
      </c>
      <c r="M974" s="49" t="s">
        <v>3484</v>
      </c>
      <c r="N974" s="50">
        <v>0</v>
      </c>
      <c r="O974" s="49" t="s">
        <v>3484</v>
      </c>
      <c r="P974" s="36">
        <v>0</v>
      </c>
      <c r="Q974" s="49"/>
      <c r="R974" s="49"/>
    </row>
    <row r="975" spans="1:18" x14ac:dyDescent="0.25">
      <c r="A975" s="43" t="s">
        <v>877</v>
      </c>
      <c r="B975" s="51" t="s">
        <v>1449</v>
      </c>
      <c r="C975" s="9" t="s">
        <v>514</v>
      </c>
      <c r="D975" s="1" t="s">
        <v>1456</v>
      </c>
      <c r="E975" s="44" t="s">
        <v>1456</v>
      </c>
      <c r="F975" s="45">
        <v>548</v>
      </c>
      <c r="G975" s="46" t="s">
        <v>2810</v>
      </c>
      <c r="H975" s="46" t="s">
        <v>1477</v>
      </c>
      <c r="I975" s="1">
        <v>1</v>
      </c>
      <c r="J975" s="47">
        <v>0</v>
      </c>
      <c r="K975" s="47"/>
      <c r="L975" s="48">
        <v>0</v>
      </c>
      <c r="M975" s="49" t="s">
        <v>3484</v>
      </c>
      <c r="N975" s="50">
        <v>0</v>
      </c>
      <c r="O975" s="49" t="s">
        <v>3484</v>
      </c>
      <c r="P975" s="36">
        <v>0</v>
      </c>
      <c r="Q975" s="49"/>
      <c r="R975" s="49"/>
    </row>
    <row r="976" spans="1:18" x14ac:dyDescent="0.25">
      <c r="A976" s="43" t="s">
        <v>968</v>
      </c>
      <c r="B976" s="51" t="s">
        <v>1451</v>
      </c>
      <c r="C976" s="9" t="s">
        <v>519</v>
      </c>
      <c r="D976" s="1" t="s">
        <v>1456</v>
      </c>
      <c r="E976" s="44" t="s">
        <v>1456</v>
      </c>
      <c r="F976" s="45">
        <v>560</v>
      </c>
      <c r="G976" s="46" t="s">
        <v>2820</v>
      </c>
      <c r="H976" s="46" t="s">
        <v>1477</v>
      </c>
      <c r="I976" s="1">
        <v>1</v>
      </c>
      <c r="J976" s="47">
        <v>0</v>
      </c>
      <c r="K976" s="47"/>
      <c r="L976" s="48">
        <v>0</v>
      </c>
      <c r="M976" s="49" t="s">
        <v>3484</v>
      </c>
      <c r="N976" s="50">
        <v>0</v>
      </c>
      <c r="O976" s="49" t="s">
        <v>3484</v>
      </c>
      <c r="P976" s="36">
        <v>0</v>
      </c>
      <c r="Q976" s="49"/>
      <c r="R976" s="49"/>
    </row>
    <row r="977" spans="1:18" x14ac:dyDescent="0.25">
      <c r="A977" s="43" t="s">
        <v>851</v>
      </c>
      <c r="B977" s="2" t="s">
        <v>1449</v>
      </c>
      <c r="C977" s="9" t="s">
        <v>470</v>
      </c>
      <c r="D977" s="1" t="s">
        <v>1456</v>
      </c>
      <c r="E977" s="44" t="s">
        <v>1456</v>
      </c>
      <c r="F977" s="45">
        <v>176</v>
      </c>
      <c r="G977" s="46" t="s">
        <v>2695</v>
      </c>
      <c r="H977" s="46" t="s">
        <v>2696</v>
      </c>
      <c r="I977" s="1">
        <v>1</v>
      </c>
      <c r="J977" s="47">
        <v>0</v>
      </c>
      <c r="K977" s="47"/>
      <c r="L977" s="48">
        <v>0</v>
      </c>
      <c r="M977" s="49" t="s">
        <v>3484</v>
      </c>
      <c r="N977" s="50">
        <v>0</v>
      </c>
      <c r="O977" s="49" t="s">
        <v>3484</v>
      </c>
      <c r="P977" s="36">
        <v>0</v>
      </c>
      <c r="Q977" s="49"/>
      <c r="R977" s="49"/>
    </row>
    <row r="978" spans="1:18" x14ac:dyDescent="0.25">
      <c r="A978" s="43" t="s">
        <v>851</v>
      </c>
      <c r="B978" s="2" t="s">
        <v>1449</v>
      </c>
      <c r="C978" s="9" t="s">
        <v>475</v>
      </c>
      <c r="D978" s="1" t="s">
        <v>1456</v>
      </c>
      <c r="E978" s="44" t="s">
        <v>1456</v>
      </c>
      <c r="F978" s="45">
        <v>223</v>
      </c>
      <c r="G978" s="46" t="s">
        <v>2709</v>
      </c>
      <c r="H978" s="46" t="s">
        <v>2710</v>
      </c>
      <c r="I978" s="1">
        <v>1</v>
      </c>
      <c r="J978" s="47">
        <v>0</v>
      </c>
      <c r="K978" s="47"/>
      <c r="L978" s="48">
        <v>0</v>
      </c>
      <c r="M978" s="49" t="s">
        <v>3484</v>
      </c>
      <c r="N978" s="50">
        <v>0</v>
      </c>
      <c r="O978" s="49" t="s">
        <v>3484</v>
      </c>
      <c r="P978" s="36">
        <v>0</v>
      </c>
      <c r="Q978" s="49"/>
      <c r="R978" s="49"/>
    </row>
    <row r="979" spans="1:18" x14ac:dyDescent="0.25">
      <c r="A979" s="43" t="s">
        <v>851</v>
      </c>
      <c r="B979" s="2" t="s">
        <v>1449</v>
      </c>
      <c r="C979" s="9" t="s">
        <v>474</v>
      </c>
      <c r="D979" s="1" t="s">
        <v>1456</v>
      </c>
      <c r="E979" s="44" t="s">
        <v>1456</v>
      </c>
      <c r="F979" s="45">
        <v>219</v>
      </c>
      <c r="G979" s="46" t="s">
        <v>2703</v>
      </c>
      <c r="H979" s="46" t="s">
        <v>2704</v>
      </c>
      <c r="I979" s="1">
        <v>1</v>
      </c>
      <c r="J979" s="47">
        <v>0</v>
      </c>
      <c r="K979" s="47"/>
      <c r="L979" s="48">
        <v>0</v>
      </c>
      <c r="M979" s="49" t="s">
        <v>3484</v>
      </c>
      <c r="N979" s="50">
        <v>0</v>
      </c>
      <c r="O979" s="49" t="s">
        <v>3484</v>
      </c>
      <c r="P979" s="36">
        <v>0</v>
      </c>
      <c r="Q979" s="49"/>
      <c r="R979" s="49"/>
    </row>
    <row r="980" spans="1:18" x14ac:dyDescent="0.25">
      <c r="A980" s="43" t="s">
        <v>851</v>
      </c>
      <c r="B980" s="2" t="s">
        <v>1449</v>
      </c>
      <c r="C980" s="9" t="s">
        <v>476</v>
      </c>
      <c r="D980" s="1" t="s">
        <v>1456</v>
      </c>
      <c r="E980" s="44" t="s">
        <v>1456</v>
      </c>
      <c r="F980" s="45">
        <v>225</v>
      </c>
      <c r="G980" s="46" t="s">
        <v>2711</v>
      </c>
      <c r="H980" s="46" t="s">
        <v>2712</v>
      </c>
      <c r="I980" s="1">
        <v>1</v>
      </c>
      <c r="J980" s="47">
        <v>0</v>
      </c>
      <c r="K980" s="47"/>
      <c r="L980" s="48">
        <v>0</v>
      </c>
      <c r="M980" s="49" t="s">
        <v>3484</v>
      </c>
      <c r="N980" s="50">
        <v>0</v>
      </c>
      <c r="O980" s="49" t="s">
        <v>3484</v>
      </c>
      <c r="P980" s="36">
        <v>0</v>
      </c>
      <c r="Q980" s="49"/>
      <c r="R980" s="49"/>
    </row>
    <row r="981" spans="1:18" x14ac:dyDescent="0.25">
      <c r="A981" s="43" t="s">
        <v>883</v>
      </c>
      <c r="B981" s="2" t="s">
        <v>1449</v>
      </c>
      <c r="C981" s="9" t="s">
        <v>525</v>
      </c>
      <c r="D981" s="1" t="s">
        <v>1456</v>
      </c>
      <c r="E981" s="44" t="s">
        <v>1456</v>
      </c>
      <c r="F981" s="45">
        <v>596</v>
      </c>
      <c r="G981" s="46" t="s">
        <v>2838</v>
      </c>
      <c r="H981" s="46" t="s">
        <v>2839</v>
      </c>
      <c r="I981" s="1">
        <v>1</v>
      </c>
      <c r="J981" s="47">
        <v>0</v>
      </c>
      <c r="K981" s="47"/>
      <c r="L981" s="48">
        <v>0</v>
      </c>
      <c r="M981" s="49" t="s">
        <v>3484</v>
      </c>
      <c r="N981" s="50">
        <v>0</v>
      </c>
      <c r="O981" s="49" t="s">
        <v>3484</v>
      </c>
      <c r="P981" s="36">
        <v>0</v>
      </c>
      <c r="Q981" s="49"/>
      <c r="R981" s="49"/>
    </row>
    <row r="982" spans="1:18" x14ac:dyDescent="0.25">
      <c r="A982" s="43" t="s">
        <v>883</v>
      </c>
      <c r="B982" s="2" t="s">
        <v>1449</v>
      </c>
      <c r="C982" s="9" t="s">
        <v>522</v>
      </c>
      <c r="D982" s="1" t="s">
        <v>1456</v>
      </c>
      <c r="E982" s="44" t="s">
        <v>1456</v>
      </c>
      <c r="F982" s="45">
        <v>587</v>
      </c>
      <c r="G982" s="46" t="s">
        <v>2827</v>
      </c>
      <c r="H982" s="43" t="s">
        <v>2828</v>
      </c>
      <c r="I982" s="1">
        <v>1</v>
      </c>
      <c r="J982" s="47">
        <v>0</v>
      </c>
      <c r="K982" s="47"/>
      <c r="L982" s="48">
        <v>0</v>
      </c>
      <c r="M982" s="49" t="s">
        <v>3484</v>
      </c>
      <c r="N982" s="50">
        <v>0</v>
      </c>
      <c r="O982" s="49" t="s">
        <v>3484</v>
      </c>
      <c r="P982" s="36">
        <v>0</v>
      </c>
      <c r="Q982" s="49"/>
      <c r="R982" s="49"/>
    </row>
    <row r="983" spans="1:18" x14ac:dyDescent="0.25">
      <c r="A983" s="43" t="s">
        <v>883</v>
      </c>
      <c r="B983" s="2" t="s">
        <v>1449</v>
      </c>
      <c r="C983" s="9" t="s">
        <v>524</v>
      </c>
      <c r="D983" s="1" t="s">
        <v>1456</v>
      </c>
      <c r="E983" s="44" t="s">
        <v>1456</v>
      </c>
      <c r="F983" s="45">
        <v>591</v>
      </c>
      <c r="G983" s="46" t="s">
        <v>2834</v>
      </c>
      <c r="H983" s="46" t="s">
        <v>2835</v>
      </c>
      <c r="I983" s="1">
        <v>1</v>
      </c>
      <c r="J983" s="47">
        <v>0</v>
      </c>
      <c r="K983" s="47"/>
      <c r="L983" s="48">
        <v>0</v>
      </c>
      <c r="M983" s="49" t="s">
        <v>3484</v>
      </c>
      <c r="N983" s="50">
        <v>0</v>
      </c>
      <c r="O983" s="49" t="s">
        <v>3484</v>
      </c>
      <c r="P983" s="36">
        <v>0</v>
      </c>
      <c r="Q983" s="49"/>
      <c r="R983" s="49"/>
    </row>
    <row r="984" spans="1:18" x14ac:dyDescent="0.25">
      <c r="A984" s="43" t="s">
        <v>883</v>
      </c>
      <c r="B984" s="2" t="s">
        <v>1449</v>
      </c>
      <c r="C984" s="9" t="s">
        <v>523</v>
      </c>
      <c r="D984" s="1" t="s">
        <v>1456</v>
      </c>
      <c r="E984" s="44" t="s">
        <v>1456</v>
      </c>
      <c r="F984" s="45">
        <v>589</v>
      </c>
      <c r="G984" s="46" t="s">
        <v>2831</v>
      </c>
      <c r="H984" s="46" t="s">
        <v>1477</v>
      </c>
      <c r="I984" s="1">
        <v>1</v>
      </c>
      <c r="J984" s="47">
        <v>0</v>
      </c>
      <c r="K984" s="47"/>
      <c r="L984" s="48">
        <v>0</v>
      </c>
      <c r="M984" s="49" t="s">
        <v>3484</v>
      </c>
      <c r="N984" s="50">
        <v>0</v>
      </c>
      <c r="O984" s="49" t="s">
        <v>3484</v>
      </c>
      <c r="P984" s="36">
        <v>0</v>
      </c>
      <c r="Q984" s="49"/>
      <c r="R984" s="49"/>
    </row>
    <row r="985" spans="1:18" x14ac:dyDescent="0.25">
      <c r="A985" s="51" t="s">
        <v>883</v>
      </c>
      <c r="B985" s="57" t="s">
        <v>1449</v>
      </c>
      <c r="C985" s="9" t="s">
        <v>526</v>
      </c>
      <c r="D985" s="1" t="s">
        <v>1456</v>
      </c>
      <c r="E985" s="44" t="s">
        <v>1456</v>
      </c>
      <c r="F985" s="45">
        <v>606</v>
      </c>
      <c r="G985" s="58" t="s">
        <v>2841</v>
      </c>
      <c r="H985" s="43" t="s">
        <v>1477</v>
      </c>
      <c r="I985" s="1">
        <v>1</v>
      </c>
      <c r="J985" s="47">
        <v>0</v>
      </c>
      <c r="K985" s="47"/>
      <c r="L985" s="48">
        <v>0</v>
      </c>
      <c r="M985" s="49" t="s">
        <v>3484</v>
      </c>
      <c r="N985" s="50">
        <v>0</v>
      </c>
      <c r="O985" s="49" t="s">
        <v>3484</v>
      </c>
      <c r="P985" s="36">
        <v>0</v>
      </c>
      <c r="Q985" s="49"/>
      <c r="R985" s="49"/>
    </row>
    <row r="986" spans="1:18" x14ac:dyDescent="0.25">
      <c r="A986" s="43" t="s">
        <v>890</v>
      </c>
      <c r="B986" s="2" t="s">
        <v>1452</v>
      </c>
      <c r="C986" s="9" t="s">
        <v>535</v>
      </c>
      <c r="D986" s="1" t="s">
        <v>1456</v>
      </c>
      <c r="E986" s="44" t="s">
        <v>1456</v>
      </c>
      <c r="F986" s="45">
        <v>677</v>
      </c>
      <c r="G986" s="46" t="s">
        <v>2862</v>
      </c>
      <c r="H986" s="46" t="s">
        <v>2863</v>
      </c>
      <c r="I986" s="1">
        <v>1</v>
      </c>
      <c r="J986" s="47">
        <v>0</v>
      </c>
      <c r="K986" s="47"/>
      <c r="L986" s="48">
        <v>0</v>
      </c>
      <c r="M986" s="49" t="s">
        <v>3484</v>
      </c>
      <c r="N986" s="50">
        <v>0</v>
      </c>
      <c r="O986" s="49" t="s">
        <v>3484</v>
      </c>
      <c r="P986" s="36">
        <v>0</v>
      </c>
      <c r="Q986" s="49"/>
      <c r="R986" s="49"/>
    </row>
    <row r="987" spans="1:18" x14ac:dyDescent="0.25">
      <c r="A987" s="43" t="s">
        <v>890</v>
      </c>
      <c r="B987" s="2" t="s">
        <v>1449</v>
      </c>
      <c r="C987" s="9" t="s">
        <v>536</v>
      </c>
      <c r="D987" s="1" t="s">
        <v>1456</v>
      </c>
      <c r="E987" s="44" t="s">
        <v>1456</v>
      </c>
      <c r="F987" s="45">
        <v>692</v>
      </c>
      <c r="G987" s="46" t="s">
        <v>2866</v>
      </c>
      <c r="H987" s="46" t="s">
        <v>2867</v>
      </c>
      <c r="I987" s="1">
        <v>1</v>
      </c>
      <c r="J987" s="47">
        <v>0</v>
      </c>
      <c r="K987" s="47"/>
      <c r="L987" s="48">
        <v>0</v>
      </c>
      <c r="M987" s="49" t="s">
        <v>3484</v>
      </c>
      <c r="N987" s="50">
        <v>0</v>
      </c>
      <c r="O987" s="49" t="s">
        <v>3484</v>
      </c>
      <c r="P987" s="36">
        <v>0</v>
      </c>
      <c r="Q987" s="49"/>
      <c r="R987" s="49"/>
    </row>
    <row r="988" spans="1:18" x14ac:dyDescent="0.25">
      <c r="A988" s="43" t="s">
        <v>858</v>
      </c>
      <c r="B988" s="2" t="s">
        <v>1449</v>
      </c>
      <c r="C988" s="9" t="s">
        <v>497</v>
      </c>
      <c r="D988" s="1" t="s">
        <v>1456</v>
      </c>
      <c r="E988" s="44" t="s">
        <v>1456</v>
      </c>
      <c r="F988" s="45">
        <v>414</v>
      </c>
      <c r="G988" s="46" t="s">
        <v>2762</v>
      </c>
      <c r="H988" s="46" t="s">
        <v>2763</v>
      </c>
      <c r="I988" s="1">
        <v>1</v>
      </c>
      <c r="J988" s="47">
        <v>0</v>
      </c>
      <c r="K988" s="47"/>
      <c r="L988" s="48">
        <v>0</v>
      </c>
      <c r="M988" s="49" t="s">
        <v>3484</v>
      </c>
      <c r="N988" s="50">
        <v>0</v>
      </c>
      <c r="O988" s="49" t="s">
        <v>3484</v>
      </c>
      <c r="P988" s="36">
        <v>0</v>
      </c>
      <c r="Q988" s="49"/>
      <c r="R988" s="49"/>
    </row>
    <row r="989" spans="1:18" x14ac:dyDescent="0.25">
      <c r="A989" s="43" t="s">
        <v>885</v>
      </c>
      <c r="B989" s="2" t="s">
        <v>1449</v>
      </c>
      <c r="C989" s="9" t="s">
        <v>532</v>
      </c>
      <c r="D989" s="1" t="s">
        <v>1456</v>
      </c>
      <c r="E989" s="44" t="s">
        <v>1456</v>
      </c>
      <c r="F989" s="45">
        <v>636</v>
      </c>
      <c r="G989" s="46" t="s">
        <v>2852</v>
      </c>
      <c r="H989" s="46" t="s">
        <v>2853</v>
      </c>
      <c r="I989" s="1">
        <v>1</v>
      </c>
      <c r="J989" s="47">
        <v>0</v>
      </c>
      <c r="K989" s="47"/>
      <c r="L989" s="48">
        <v>0</v>
      </c>
      <c r="M989" s="49" t="s">
        <v>3484</v>
      </c>
      <c r="N989" s="50">
        <v>0</v>
      </c>
      <c r="O989" s="49" t="s">
        <v>3484</v>
      </c>
      <c r="P989" s="36">
        <v>0</v>
      </c>
      <c r="Q989" s="49"/>
      <c r="R989" s="49"/>
    </row>
    <row r="990" spans="1:18" x14ac:dyDescent="0.25">
      <c r="A990" s="3" t="s">
        <v>1020</v>
      </c>
      <c r="B990" s="51" t="s">
        <v>1451</v>
      </c>
      <c r="C990" s="9" t="s">
        <v>787</v>
      </c>
      <c r="D990" s="47" t="s">
        <v>1460</v>
      </c>
      <c r="E990" s="44" t="s">
        <v>1461</v>
      </c>
      <c r="F990" s="45" t="s">
        <v>1464</v>
      </c>
      <c r="G990" s="58"/>
      <c r="H990" s="51"/>
      <c r="I990" s="1">
        <v>0</v>
      </c>
      <c r="J990" s="47">
        <v>0</v>
      </c>
      <c r="K990" s="47"/>
      <c r="L990" s="48">
        <v>0</v>
      </c>
      <c r="M990" s="49" t="s">
        <v>3484</v>
      </c>
      <c r="N990" s="50">
        <v>0</v>
      </c>
      <c r="O990" s="49" t="s">
        <v>3484</v>
      </c>
      <c r="P990" s="36">
        <v>0</v>
      </c>
      <c r="Q990" s="49"/>
      <c r="R990" s="49"/>
    </row>
    <row r="991" spans="1:18" x14ac:dyDescent="0.25">
      <c r="A991" s="3" t="s">
        <v>1020</v>
      </c>
      <c r="B991" s="51" t="s">
        <v>1451</v>
      </c>
      <c r="C991" s="9" t="s">
        <v>788</v>
      </c>
      <c r="D991" s="47" t="s">
        <v>1460</v>
      </c>
      <c r="E991" s="44" t="s">
        <v>1461</v>
      </c>
      <c r="F991" s="45" t="s">
        <v>1464</v>
      </c>
      <c r="G991" s="58"/>
      <c r="H991" s="51"/>
      <c r="I991" s="1">
        <v>0</v>
      </c>
      <c r="J991" s="47">
        <v>0</v>
      </c>
      <c r="K991" s="47"/>
      <c r="L991" s="48">
        <v>0</v>
      </c>
      <c r="M991" s="49" t="s">
        <v>3484</v>
      </c>
      <c r="N991" s="50">
        <v>0</v>
      </c>
      <c r="O991" s="49" t="s">
        <v>3484</v>
      </c>
      <c r="P991" s="36">
        <v>0</v>
      </c>
      <c r="Q991" s="49"/>
      <c r="R991" s="49"/>
    </row>
    <row r="992" spans="1:18" x14ac:dyDescent="0.25">
      <c r="A992" s="60" t="s">
        <v>798</v>
      </c>
      <c r="B992" s="57" t="s">
        <v>1449</v>
      </c>
      <c r="C992" s="9" t="s">
        <v>565</v>
      </c>
      <c r="D992" s="1" t="s">
        <v>1457</v>
      </c>
      <c r="E992" s="44" t="s">
        <v>1461</v>
      </c>
      <c r="F992" s="45">
        <v>6</v>
      </c>
      <c r="G992" s="58" t="s">
        <v>2938</v>
      </c>
      <c r="H992" s="51" t="s">
        <v>2939</v>
      </c>
      <c r="I992" s="1">
        <v>1</v>
      </c>
      <c r="J992" s="47">
        <v>0</v>
      </c>
      <c r="K992" s="47"/>
      <c r="L992" s="48">
        <v>0</v>
      </c>
      <c r="M992" s="49" t="s">
        <v>3484</v>
      </c>
      <c r="N992" s="50">
        <v>0</v>
      </c>
      <c r="O992" s="49" t="s">
        <v>3484</v>
      </c>
      <c r="P992" s="36">
        <v>0</v>
      </c>
      <c r="Q992" s="49"/>
      <c r="R992" s="49"/>
    </row>
    <row r="993" spans="1:18" x14ac:dyDescent="0.25">
      <c r="A993" s="43" t="s">
        <v>854</v>
      </c>
      <c r="B993" s="57" t="s">
        <v>1449</v>
      </c>
      <c r="C993" s="9" t="s">
        <v>612</v>
      </c>
      <c r="D993" s="1" t="s">
        <v>1457</v>
      </c>
      <c r="E993" s="44" t="s">
        <v>1461</v>
      </c>
      <c r="F993" s="45">
        <v>282</v>
      </c>
      <c r="G993" s="58" t="s">
        <v>3054</v>
      </c>
      <c r="H993" s="51" t="s">
        <v>3055</v>
      </c>
      <c r="I993" s="1">
        <v>1</v>
      </c>
      <c r="J993" s="47">
        <v>0</v>
      </c>
      <c r="K993" s="47"/>
      <c r="L993" s="48">
        <v>0</v>
      </c>
      <c r="M993" s="49" t="s">
        <v>3484</v>
      </c>
      <c r="N993" s="50">
        <v>0</v>
      </c>
      <c r="O993" s="49" t="s">
        <v>3484</v>
      </c>
      <c r="P993" s="36">
        <v>0</v>
      </c>
      <c r="Q993" s="49"/>
      <c r="R993" s="49"/>
    </row>
    <row r="994" spans="1:18" x14ac:dyDescent="0.25">
      <c r="A994" s="43" t="s">
        <v>978</v>
      </c>
      <c r="B994" s="51" t="s">
        <v>1451</v>
      </c>
      <c r="C994" s="9" t="s">
        <v>614</v>
      </c>
      <c r="D994" s="1" t="s">
        <v>1457</v>
      </c>
      <c r="E994" s="44" t="s">
        <v>1461</v>
      </c>
      <c r="F994" s="45">
        <v>295</v>
      </c>
      <c r="G994" s="46" t="s">
        <v>3062</v>
      </c>
      <c r="H994" s="46" t="s">
        <v>3063</v>
      </c>
      <c r="I994" s="1">
        <v>1</v>
      </c>
      <c r="J994" s="47">
        <v>0</v>
      </c>
      <c r="K994" s="47"/>
      <c r="L994" s="48">
        <v>0</v>
      </c>
      <c r="M994" s="49" t="s">
        <v>3484</v>
      </c>
      <c r="N994" s="50">
        <v>0</v>
      </c>
      <c r="O994" s="49" t="s">
        <v>3484</v>
      </c>
      <c r="P994" s="36">
        <v>0</v>
      </c>
      <c r="Q994" s="49"/>
      <c r="R994" s="49"/>
    </row>
    <row r="995" spans="1:18" x14ac:dyDescent="0.25">
      <c r="A995" s="43" t="s">
        <v>983</v>
      </c>
      <c r="B995" s="2" t="s">
        <v>1449</v>
      </c>
      <c r="C995" s="9" t="s">
        <v>632</v>
      </c>
      <c r="D995" s="1" t="s">
        <v>1457</v>
      </c>
      <c r="E995" s="44" t="s">
        <v>1461</v>
      </c>
      <c r="F995" s="45" t="s">
        <v>1464</v>
      </c>
      <c r="G995" s="46" t="s">
        <v>3453</v>
      </c>
      <c r="H995" s="46" t="s">
        <v>3454</v>
      </c>
      <c r="I995" s="1">
        <v>0</v>
      </c>
      <c r="J995" s="47">
        <v>0</v>
      </c>
      <c r="K995" s="47"/>
      <c r="L995" s="48">
        <v>0</v>
      </c>
      <c r="M995" s="49" t="s">
        <v>3484</v>
      </c>
      <c r="N995" s="50">
        <v>0</v>
      </c>
      <c r="O995" s="49" t="s">
        <v>3484</v>
      </c>
      <c r="P995" s="36">
        <v>0</v>
      </c>
      <c r="Q995" s="49"/>
      <c r="R995" s="49"/>
    </row>
    <row r="996" spans="1:18" x14ac:dyDescent="0.25">
      <c r="A996" s="43" t="s">
        <v>983</v>
      </c>
      <c r="B996" s="2" t="s">
        <v>1449</v>
      </c>
      <c r="C996" s="9" t="s">
        <v>634</v>
      </c>
      <c r="D996" s="1" t="s">
        <v>1457</v>
      </c>
      <c r="E996" s="44" t="s">
        <v>1461</v>
      </c>
      <c r="F996" s="45">
        <v>346</v>
      </c>
      <c r="G996" s="46" t="s">
        <v>3102</v>
      </c>
      <c r="H996" s="46" t="s">
        <v>3103</v>
      </c>
      <c r="I996" s="1">
        <v>1</v>
      </c>
      <c r="J996" s="47">
        <v>0</v>
      </c>
      <c r="K996" s="47"/>
      <c r="L996" s="48">
        <v>0</v>
      </c>
      <c r="M996" s="49" t="s">
        <v>3484</v>
      </c>
      <c r="N996" s="50">
        <v>0</v>
      </c>
      <c r="O996" s="49" t="s">
        <v>3484</v>
      </c>
      <c r="P996" s="36">
        <v>0</v>
      </c>
      <c r="Q996" s="49"/>
      <c r="R996" s="49"/>
    </row>
    <row r="997" spans="1:18" x14ac:dyDescent="0.25">
      <c r="A997" s="51" t="s">
        <v>1021</v>
      </c>
      <c r="B997" s="51" t="s">
        <v>1451</v>
      </c>
      <c r="C997" s="9" t="s">
        <v>789</v>
      </c>
      <c r="D997" s="47" t="s">
        <v>1460</v>
      </c>
      <c r="E997" s="44" t="s">
        <v>1461</v>
      </c>
      <c r="F997" s="45" t="s">
        <v>1464</v>
      </c>
      <c r="G997" s="58"/>
      <c r="H997" s="51"/>
      <c r="I997" s="1">
        <v>0</v>
      </c>
      <c r="J997" s="47">
        <v>0</v>
      </c>
      <c r="K997" s="47"/>
      <c r="L997" s="48">
        <v>0</v>
      </c>
      <c r="M997" s="49" t="s">
        <v>3484</v>
      </c>
      <c r="N997" s="50">
        <v>0</v>
      </c>
      <c r="O997" s="49" t="s">
        <v>3484</v>
      </c>
      <c r="P997" s="36">
        <v>0</v>
      </c>
      <c r="Q997" s="49"/>
      <c r="R997" s="49"/>
    </row>
    <row r="998" spans="1:18" x14ac:dyDescent="0.25">
      <c r="A998" s="59" t="s">
        <v>1023</v>
      </c>
      <c r="B998" s="59" t="s">
        <v>1453</v>
      </c>
      <c r="C998" s="9" t="s">
        <v>792</v>
      </c>
      <c r="D998" s="47" t="s">
        <v>1460</v>
      </c>
      <c r="E998" s="44" t="s">
        <v>1461</v>
      </c>
      <c r="F998" s="45" t="s">
        <v>1464</v>
      </c>
      <c r="G998" s="61" t="s">
        <v>3450</v>
      </c>
      <c r="H998" s="51"/>
      <c r="I998" s="1">
        <v>0</v>
      </c>
      <c r="J998" s="47">
        <v>0</v>
      </c>
      <c r="K998" s="47"/>
      <c r="L998" s="48">
        <v>0</v>
      </c>
      <c r="M998" s="49" t="s">
        <v>3484</v>
      </c>
      <c r="N998" s="50">
        <v>0</v>
      </c>
      <c r="O998" s="49" t="s">
        <v>3484</v>
      </c>
      <c r="P998" s="36">
        <v>0</v>
      </c>
      <c r="Q998" s="49"/>
      <c r="R998" s="49"/>
    </row>
    <row r="999" spans="1:18" x14ac:dyDescent="0.25">
      <c r="A999" s="56" t="s">
        <v>947</v>
      </c>
      <c r="B999" s="2" t="s">
        <v>1449</v>
      </c>
      <c r="C999" s="9" t="s">
        <v>768</v>
      </c>
      <c r="D999" s="1" t="s">
        <v>1457</v>
      </c>
      <c r="E999" s="44" t="s">
        <v>1461</v>
      </c>
      <c r="F999" s="45">
        <v>963</v>
      </c>
      <c r="G999" s="46" t="s">
        <v>3408</v>
      </c>
      <c r="H999" s="46" t="s">
        <v>3409</v>
      </c>
      <c r="I999" s="1">
        <v>1</v>
      </c>
      <c r="J999" s="47">
        <v>0</v>
      </c>
      <c r="K999" s="47"/>
      <c r="L999" s="48">
        <v>0</v>
      </c>
      <c r="M999" s="49" t="s">
        <v>3484</v>
      </c>
      <c r="N999" s="50">
        <v>0</v>
      </c>
      <c r="O999" s="49" t="s">
        <v>3484</v>
      </c>
      <c r="P999" s="36">
        <v>0</v>
      </c>
      <c r="Q999" s="49"/>
      <c r="R999" s="49"/>
    </row>
    <row r="1000" spans="1:18" x14ac:dyDescent="0.25">
      <c r="A1000" s="56" t="s">
        <v>947</v>
      </c>
      <c r="B1000" s="2" t="s">
        <v>1449</v>
      </c>
      <c r="C1000" s="9" t="s">
        <v>768</v>
      </c>
      <c r="D1000" s="1" t="s">
        <v>1457</v>
      </c>
      <c r="E1000" s="44" t="s">
        <v>1461</v>
      </c>
      <c r="F1000" s="45">
        <v>964</v>
      </c>
      <c r="G1000" s="46" t="s">
        <v>3410</v>
      </c>
      <c r="H1000" s="46" t="s">
        <v>3411</v>
      </c>
      <c r="I1000" s="1">
        <v>1</v>
      </c>
      <c r="J1000" s="47">
        <v>0</v>
      </c>
      <c r="K1000" s="47"/>
      <c r="L1000" s="48">
        <v>0</v>
      </c>
      <c r="M1000" s="49" t="s">
        <v>3484</v>
      </c>
      <c r="N1000" s="50">
        <v>0</v>
      </c>
      <c r="O1000" s="49" t="s">
        <v>3484</v>
      </c>
      <c r="P1000" s="36">
        <v>0</v>
      </c>
      <c r="Q1000" s="49"/>
      <c r="R1000" s="65"/>
    </row>
    <row r="1001" spans="1:18" x14ac:dyDescent="0.25">
      <c r="A1001" s="56" t="s">
        <v>947</v>
      </c>
      <c r="B1001" s="2" t="s">
        <v>1449</v>
      </c>
      <c r="C1001" s="9" t="s">
        <v>765</v>
      </c>
      <c r="D1001" s="1" t="s">
        <v>1457</v>
      </c>
      <c r="E1001" s="44" t="s">
        <v>1461</v>
      </c>
      <c r="F1001" s="45">
        <v>958</v>
      </c>
      <c r="G1001" s="46" t="s">
        <v>3398</v>
      </c>
      <c r="H1001" s="46" t="s">
        <v>3399</v>
      </c>
      <c r="I1001" s="1">
        <v>1</v>
      </c>
      <c r="J1001" s="47">
        <v>0</v>
      </c>
      <c r="K1001" s="47"/>
      <c r="L1001" s="48">
        <v>0</v>
      </c>
      <c r="M1001" s="49" t="s">
        <v>3484</v>
      </c>
      <c r="N1001" s="50">
        <v>0</v>
      </c>
      <c r="O1001" s="49" t="s">
        <v>3484</v>
      </c>
      <c r="P1001" s="36">
        <v>0</v>
      </c>
      <c r="Q1001" s="49"/>
      <c r="R1001" s="49"/>
    </row>
    <row r="1002" spans="1:18" x14ac:dyDescent="0.25">
      <c r="A1002" s="51" t="s">
        <v>1022</v>
      </c>
      <c r="B1002" s="51" t="s">
        <v>1451</v>
      </c>
      <c r="C1002" s="9" t="s">
        <v>790</v>
      </c>
      <c r="D1002" s="47" t="s">
        <v>1460</v>
      </c>
      <c r="E1002" s="44" t="s">
        <v>1461</v>
      </c>
      <c r="F1002" s="45" t="s">
        <v>1464</v>
      </c>
      <c r="G1002" s="58"/>
      <c r="H1002" s="51"/>
      <c r="I1002" s="1">
        <v>0</v>
      </c>
      <c r="J1002" s="47">
        <v>0</v>
      </c>
      <c r="K1002" s="47"/>
      <c r="L1002" s="48">
        <v>0</v>
      </c>
      <c r="M1002" s="49" t="s">
        <v>3484</v>
      </c>
      <c r="N1002" s="50">
        <v>0</v>
      </c>
      <c r="O1002" s="49" t="s">
        <v>3484</v>
      </c>
      <c r="P1002" s="36">
        <v>0</v>
      </c>
      <c r="Q1002" s="49"/>
      <c r="R1002" s="49"/>
    </row>
    <row r="1003" spans="1:18" x14ac:dyDescent="0.25">
      <c r="A1003" s="51" t="s">
        <v>1022</v>
      </c>
      <c r="B1003" s="51" t="s">
        <v>1451</v>
      </c>
      <c r="C1003" s="9" t="s">
        <v>791</v>
      </c>
      <c r="D1003" s="47" t="s">
        <v>1460</v>
      </c>
      <c r="E1003" s="44" t="s">
        <v>1461</v>
      </c>
      <c r="F1003" s="45" t="s">
        <v>1464</v>
      </c>
      <c r="G1003" s="58"/>
      <c r="H1003" s="51"/>
      <c r="I1003" s="1">
        <v>0</v>
      </c>
      <c r="J1003" s="47">
        <v>0</v>
      </c>
      <c r="K1003" s="47"/>
      <c r="L1003" s="48">
        <v>0</v>
      </c>
      <c r="M1003" s="49" t="s">
        <v>3484</v>
      </c>
      <c r="N1003" s="50">
        <v>0</v>
      </c>
      <c r="O1003" s="49" t="s">
        <v>3484</v>
      </c>
      <c r="P1003" s="36">
        <v>0</v>
      </c>
      <c r="Q1003" s="49"/>
      <c r="R1003" s="49"/>
    </row>
    <row r="1004" spans="1:18" x14ac:dyDescent="0.25">
      <c r="A1004" s="43" t="s">
        <v>799</v>
      </c>
      <c r="B1004" s="2" t="s">
        <v>1449</v>
      </c>
      <c r="C1004" s="9" t="s">
        <v>567</v>
      </c>
      <c r="D1004" s="1" t="s">
        <v>1457</v>
      </c>
      <c r="E1004" s="44" t="s">
        <v>1461</v>
      </c>
      <c r="F1004" s="45">
        <v>24</v>
      </c>
      <c r="G1004" s="46" t="s">
        <v>2946</v>
      </c>
      <c r="H1004" s="46" t="s">
        <v>2947</v>
      </c>
      <c r="I1004" s="1">
        <v>1</v>
      </c>
      <c r="J1004" s="47">
        <v>0</v>
      </c>
      <c r="K1004" s="47"/>
      <c r="L1004" s="48">
        <v>0</v>
      </c>
      <c r="M1004" s="49" t="s">
        <v>3484</v>
      </c>
      <c r="N1004" s="50">
        <v>0</v>
      </c>
      <c r="O1004" s="49" t="s">
        <v>3484</v>
      </c>
      <c r="P1004" s="36">
        <v>0</v>
      </c>
      <c r="Q1004" s="49"/>
      <c r="R1004" s="49"/>
    </row>
    <row r="1005" spans="1:18" x14ac:dyDescent="0.25">
      <c r="A1005" s="60" t="s">
        <v>799</v>
      </c>
      <c r="B1005" s="57" t="s">
        <v>1449</v>
      </c>
      <c r="C1005" s="9" t="s">
        <v>566</v>
      </c>
      <c r="D1005" s="1" t="s">
        <v>1457</v>
      </c>
      <c r="E1005" s="44" t="s">
        <v>1461</v>
      </c>
      <c r="F1005" s="45">
        <v>16</v>
      </c>
      <c r="G1005" s="58" t="s">
        <v>2942</v>
      </c>
      <c r="H1005" s="51" t="s">
        <v>2943</v>
      </c>
      <c r="I1005" s="1">
        <v>1</v>
      </c>
      <c r="J1005" s="47">
        <v>0</v>
      </c>
      <c r="K1005" s="47"/>
      <c r="L1005" s="48">
        <v>0</v>
      </c>
      <c r="M1005" s="49" t="s">
        <v>3484</v>
      </c>
      <c r="N1005" s="50">
        <v>0</v>
      </c>
      <c r="O1005" s="49" t="s">
        <v>3484</v>
      </c>
      <c r="P1005" s="36">
        <v>0</v>
      </c>
      <c r="Q1005" s="49"/>
      <c r="R1005" s="49"/>
    </row>
    <row r="1006" spans="1:18" x14ac:dyDescent="0.25">
      <c r="A1006" s="43" t="s">
        <v>814</v>
      </c>
      <c r="B1006" s="2" t="s">
        <v>1449</v>
      </c>
      <c r="C1006" s="9" t="s">
        <v>575</v>
      </c>
      <c r="D1006" s="1" t="s">
        <v>1457</v>
      </c>
      <c r="E1006" s="44" t="s">
        <v>1461</v>
      </c>
      <c r="F1006" s="45">
        <v>102</v>
      </c>
      <c r="G1006" s="46" t="s">
        <v>2962</v>
      </c>
      <c r="H1006" s="46" t="s">
        <v>2963</v>
      </c>
      <c r="I1006" s="1">
        <v>1</v>
      </c>
      <c r="J1006" s="47">
        <v>0</v>
      </c>
      <c r="K1006" s="47"/>
      <c r="L1006" s="48">
        <v>0</v>
      </c>
      <c r="M1006" s="49" t="s">
        <v>3484</v>
      </c>
      <c r="N1006" s="50">
        <v>0</v>
      </c>
      <c r="O1006" s="49" t="s">
        <v>3484</v>
      </c>
      <c r="P1006" s="36">
        <v>0</v>
      </c>
      <c r="Q1006" s="49"/>
      <c r="R1006" s="49"/>
    </row>
    <row r="1007" spans="1:18" x14ac:dyDescent="0.25">
      <c r="A1007" s="43" t="s">
        <v>814</v>
      </c>
      <c r="B1007" s="2" t="s">
        <v>1449</v>
      </c>
      <c r="C1007" s="9" t="s">
        <v>575</v>
      </c>
      <c r="D1007" s="1" t="s">
        <v>1457</v>
      </c>
      <c r="E1007" s="44" t="s">
        <v>1461</v>
      </c>
      <c r="F1007" s="45">
        <v>104</v>
      </c>
      <c r="G1007" s="46" t="s">
        <v>2966</v>
      </c>
      <c r="H1007" s="46" t="s">
        <v>2967</v>
      </c>
      <c r="I1007" s="1">
        <v>1</v>
      </c>
      <c r="J1007" s="47">
        <v>0</v>
      </c>
      <c r="K1007" s="47"/>
      <c r="L1007" s="48">
        <v>0</v>
      </c>
      <c r="M1007" s="49" t="s">
        <v>3484</v>
      </c>
      <c r="N1007" s="50">
        <v>0</v>
      </c>
      <c r="O1007" s="49" t="s">
        <v>3484</v>
      </c>
      <c r="P1007" s="36">
        <v>0</v>
      </c>
      <c r="Q1007" s="49"/>
      <c r="R1007" s="49"/>
    </row>
    <row r="1008" spans="1:18" x14ac:dyDescent="0.25">
      <c r="A1008" s="43" t="s">
        <v>862</v>
      </c>
      <c r="B1008" s="2" t="s">
        <v>1449</v>
      </c>
      <c r="C1008" s="9" t="s">
        <v>686</v>
      </c>
      <c r="D1008" s="1" t="s">
        <v>1457</v>
      </c>
      <c r="E1008" s="44" t="s">
        <v>1461</v>
      </c>
      <c r="F1008" s="45">
        <v>470</v>
      </c>
      <c r="G1008" s="46" t="s">
        <v>3222</v>
      </c>
      <c r="H1008" s="46" t="s">
        <v>3223</v>
      </c>
      <c r="I1008" s="1">
        <v>1</v>
      </c>
      <c r="J1008" s="47">
        <v>0</v>
      </c>
      <c r="K1008" s="47"/>
      <c r="L1008" s="48">
        <v>0</v>
      </c>
      <c r="M1008" s="49" t="s">
        <v>3484</v>
      </c>
      <c r="N1008" s="50">
        <v>0</v>
      </c>
      <c r="O1008" s="49" t="s">
        <v>3484</v>
      </c>
      <c r="P1008" s="36">
        <v>0</v>
      </c>
      <c r="Q1008" s="49"/>
      <c r="R1008" s="49"/>
    </row>
    <row r="1009" spans="1:18" x14ac:dyDescent="0.25">
      <c r="A1009" s="43" t="s">
        <v>887</v>
      </c>
      <c r="B1009" s="2" t="s">
        <v>1449</v>
      </c>
      <c r="C1009" s="9" t="s">
        <v>735</v>
      </c>
      <c r="D1009" s="1" t="s">
        <v>1457</v>
      </c>
      <c r="E1009" s="44" t="s">
        <v>1461</v>
      </c>
      <c r="F1009" s="45">
        <v>637</v>
      </c>
      <c r="G1009" s="46" t="s">
        <v>3328</v>
      </c>
      <c r="H1009" s="46" t="s">
        <v>3329</v>
      </c>
      <c r="I1009" s="1">
        <v>1</v>
      </c>
      <c r="J1009" s="47">
        <v>0</v>
      </c>
      <c r="K1009" s="47"/>
      <c r="L1009" s="48">
        <v>0</v>
      </c>
      <c r="M1009" s="49" t="s">
        <v>3484</v>
      </c>
      <c r="N1009" s="50">
        <v>0</v>
      </c>
      <c r="O1009" s="49" t="s">
        <v>3484</v>
      </c>
      <c r="P1009" s="36">
        <v>0</v>
      </c>
      <c r="Q1009" s="49"/>
      <c r="R1009" s="49"/>
    </row>
    <row r="1010" spans="1:18" x14ac:dyDescent="0.25">
      <c r="A1010" s="43" t="s">
        <v>889</v>
      </c>
      <c r="B1010" s="2" t="s">
        <v>1449</v>
      </c>
      <c r="C1010" s="9" t="s">
        <v>747</v>
      </c>
      <c r="D1010" s="1" t="s">
        <v>1457</v>
      </c>
      <c r="E1010" s="44" t="s">
        <v>1461</v>
      </c>
      <c r="F1010" s="45">
        <v>661</v>
      </c>
      <c r="G1010" s="46" t="s">
        <v>3362</v>
      </c>
      <c r="H1010" s="46" t="s">
        <v>3363</v>
      </c>
      <c r="I1010" s="1">
        <v>1</v>
      </c>
      <c r="J1010" s="47">
        <v>0</v>
      </c>
      <c r="K1010" s="47"/>
      <c r="L1010" s="48">
        <v>0</v>
      </c>
      <c r="M1010" s="49" t="s">
        <v>3484</v>
      </c>
      <c r="N1010" s="50">
        <v>0</v>
      </c>
      <c r="O1010" s="49" t="s">
        <v>3484</v>
      </c>
      <c r="P1010" s="36">
        <v>0</v>
      </c>
      <c r="Q1010" s="49"/>
      <c r="R1010" s="49"/>
    </row>
    <row r="1011" spans="1:18" x14ac:dyDescent="0.25">
      <c r="A1011" s="43" t="s">
        <v>808</v>
      </c>
      <c r="B1011" s="2" t="s">
        <v>1454</v>
      </c>
      <c r="C1011" s="9" t="s">
        <v>796</v>
      </c>
      <c r="D1011" s="1" t="s">
        <v>1457</v>
      </c>
      <c r="E1011" s="44" t="s">
        <v>1461</v>
      </c>
      <c r="F1011" s="45" t="s">
        <v>1464</v>
      </c>
      <c r="G1011" s="46" t="s">
        <v>3457</v>
      </c>
      <c r="H1011" s="46" t="s">
        <v>1477</v>
      </c>
      <c r="I1011" s="1">
        <v>0</v>
      </c>
      <c r="J1011" s="47">
        <v>0</v>
      </c>
      <c r="K1011" s="47"/>
      <c r="L1011" s="48">
        <v>0</v>
      </c>
      <c r="M1011" s="49" t="s">
        <v>3484</v>
      </c>
      <c r="N1011" s="50">
        <v>0</v>
      </c>
      <c r="O1011" s="49" t="s">
        <v>3484</v>
      </c>
      <c r="P1011" s="36">
        <v>0</v>
      </c>
      <c r="Q1011" s="49"/>
      <c r="R1011" s="49"/>
    </row>
    <row r="1012" spans="1:18" x14ac:dyDescent="0.25">
      <c r="A1012" s="43" t="s">
        <v>808</v>
      </c>
      <c r="B1012" s="2" t="s">
        <v>1454</v>
      </c>
      <c r="C1012" s="9" t="s">
        <v>796</v>
      </c>
      <c r="D1012" s="1" t="s">
        <v>1457</v>
      </c>
      <c r="E1012" s="44" t="s">
        <v>1461</v>
      </c>
      <c r="F1012" s="45" t="s">
        <v>1464</v>
      </c>
      <c r="G1012" s="46" t="s">
        <v>3458</v>
      </c>
      <c r="H1012" s="46" t="s">
        <v>3459</v>
      </c>
      <c r="I1012" s="1">
        <v>0</v>
      </c>
      <c r="J1012" s="47">
        <v>0</v>
      </c>
      <c r="K1012" s="47"/>
      <c r="L1012" s="48">
        <v>0</v>
      </c>
      <c r="M1012" s="49" t="s">
        <v>3484</v>
      </c>
      <c r="N1012" s="50">
        <v>0</v>
      </c>
      <c r="O1012" s="49" t="s">
        <v>3484</v>
      </c>
      <c r="P1012" s="36">
        <v>0</v>
      </c>
      <c r="Q1012" s="49"/>
      <c r="R1012" s="49"/>
    </row>
    <row r="1013" spans="1:18" x14ac:dyDescent="0.25">
      <c r="A1013" s="43" t="s">
        <v>973</v>
      </c>
      <c r="B1013" s="2" t="s">
        <v>1451</v>
      </c>
      <c r="C1013" s="9" t="s">
        <v>578</v>
      </c>
      <c r="D1013" s="1" t="s">
        <v>1457</v>
      </c>
      <c r="E1013" s="44" t="s">
        <v>1461</v>
      </c>
      <c r="F1013" s="45" t="s">
        <v>1464</v>
      </c>
      <c r="G1013" s="46" t="s">
        <v>3455</v>
      </c>
      <c r="H1013" s="46" t="s">
        <v>3456</v>
      </c>
      <c r="I1013" s="1">
        <v>0</v>
      </c>
      <c r="J1013" s="47">
        <v>0</v>
      </c>
      <c r="K1013" s="47"/>
      <c r="L1013" s="48">
        <v>0</v>
      </c>
      <c r="M1013" s="49" t="s">
        <v>3484</v>
      </c>
      <c r="N1013" s="50">
        <v>0</v>
      </c>
      <c r="O1013" s="49" t="s">
        <v>3484</v>
      </c>
      <c r="P1013" s="36">
        <v>0</v>
      </c>
      <c r="Q1013" s="49"/>
      <c r="R1013" s="49"/>
    </row>
    <row r="1014" spans="1:18" x14ac:dyDescent="0.25">
      <c r="A1014" s="43" t="s">
        <v>1000</v>
      </c>
      <c r="B1014" s="2" t="s">
        <v>1449</v>
      </c>
      <c r="C1014" s="9" t="s">
        <v>715</v>
      </c>
      <c r="D1014" s="1" t="s">
        <v>1458</v>
      </c>
      <c r="E1014" s="44" t="s">
        <v>1461</v>
      </c>
      <c r="F1014" s="45">
        <v>535</v>
      </c>
      <c r="G1014" s="46" t="s">
        <v>3282</v>
      </c>
      <c r="H1014" s="46" t="s">
        <v>3283</v>
      </c>
      <c r="I1014" s="1">
        <v>1</v>
      </c>
      <c r="J1014" s="47">
        <v>0</v>
      </c>
      <c r="K1014" s="47"/>
      <c r="L1014" s="48">
        <v>0</v>
      </c>
      <c r="M1014" s="49" t="s">
        <v>3484</v>
      </c>
      <c r="N1014" s="50">
        <v>0</v>
      </c>
      <c r="O1014" s="49" t="s">
        <v>3484</v>
      </c>
      <c r="P1014" s="36">
        <v>0</v>
      </c>
      <c r="Q1014" s="49"/>
      <c r="R1014" s="49"/>
    </row>
    <row r="1015" spans="1:18" x14ac:dyDescent="0.25">
      <c r="A1015" s="43" t="s">
        <v>851</v>
      </c>
      <c r="B1015" s="2" t="s">
        <v>1449</v>
      </c>
      <c r="C1015" s="9" t="s">
        <v>594</v>
      </c>
      <c r="D1015" s="1" t="s">
        <v>1457</v>
      </c>
      <c r="E1015" s="44" t="s">
        <v>1461</v>
      </c>
      <c r="F1015" s="45">
        <v>213</v>
      </c>
      <c r="G1015" s="46" t="s">
        <v>3010</v>
      </c>
      <c r="H1015" s="46" t="s">
        <v>3011</v>
      </c>
      <c r="I1015" s="1">
        <v>0</v>
      </c>
      <c r="J1015" s="1">
        <v>0</v>
      </c>
      <c r="K1015" s="1">
        <v>0</v>
      </c>
      <c r="L1015" s="48">
        <v>0</v>
      </c>
      <c r="M1015" s="49" t="s">
        <v>3484</v>
      </c>
      <c r="N1015" s="50">
        <v>0</v>
      </c>
      <c r="O1015" s="49" t="s">
        <v>3484</v>
      </c>
      <c r="P1015" s="36">
        <v>0</v>
      </c>
      <c r="Q1015" s="49"/>
      <c r="R1015" s="49"/>
    </row>
    <row r="1016" spans="1:18" x14ac:dyDescent="0.25">
      <c r="A1016" s="43" t="s">
        <v>851</v>
      </c>
      <c r="B1016" s="2" t="s">
        <v>1449</v>
      </c>
      <c r="C1016" s="9" t="s">
        <v>594</v>
      </c>
      <c r="D1016" s="1" t="s">
        <v>1457</v>
      </c>
      <c r="E1016" s="44" t="s">
        <v>1461</v>
      </c>
      <c r="F1016" s="45">
        <v>214</v>
      </c>
      <c r="G1016" s="46" t="s">
        <v>3012</v>
      </c>
      <c r="H1016" s="46" t="s">
        <v>3013</v>
      </c>
      <c r="I1016" s="1">
        <v>1</v>
      </c>
      <c r="J1016" s="47">
        <v>0</v>
      </c>
      <c r="K1016" s="47"/>
      <c r="L1016" s="48">
        <v>0</v>
      </c>
      <c r="M1016" s="49" t="s">
        <v>3484</v>
      </c>
      <c r="N1016" s="50">
        <v>0</v>
      </c>
      <c r="O1016" s="49" t="s">
        <v>3484</v>
      </c>
      <c r="P1016" s="36">
        <v>0</v>
      </c>
      <c r="Q1016" s="49"/>
      <c r="R1016" s="49"/>
    </row>
    <row r="1017" spans="1:18" x14ac:dyDescent="0.25">
      <c r="A1017" s="43" t="s">
        <v>851</v>
      </c>
      <c r="B1017" s="2" t="s">
        <v>1449</v>
      </c>
      <c r="C1017" s="9" t="s">
        <v>595</v>
      </c>
      <c r="D1017" s="1" t="s">
        <v>1457</v>
      </c>
      <c r="E1017" s="44" t="s">
        <v>1461</v>
      </c>
      <c r="F1017" s="45">
        <v>215</v>
      </c>
      <c r="G1017" s="46" t="s">
        <v>3014</v>
      </c>
      <c r="H1017" s="46" t="s">
        <v>3015</v>
      </c>
      <c r="I1017" s="1">
        <v>0</v>
      </c>
      <c r="J1017" s="1">
        <v>0</v>
      </c>
      <c r="K1017" s="1">
        <v>0</v>
      </c>
      <c r="L1017" s="48">
        <v>0</v>
      </c>
      <c r="M1017" s="49" t="s">
        <v>3484</v>
      </c>
      <c r="N1017" s="50">
        <v>0</v>
      </c>
      <c r="O1017" s="49" t="s">
        <v>3484</v>
      </c>
      <c r="P1017" s="36">
        <v>0</v>
      </c>
      <c r="Q1017" s="49"/>
      <c r="R1017" s="49"/>
    </row>
    <row r="1018" spans="1:18" x14ac:dyDescent="0.25">
      <c r="A1018" s="43" t="s">
        <v>851</v>
      </c>
      <c r="B1018" s="2" t="s">
        <v>1449</v>
      </c>
      <c r="C1018" s="9" t="s">
        <v>593</v>
      </c>
      <c r="D1018" s="1" t="s">
        <v>1457</v>
      </c>
      <c r="E1018" s="44" t="s">
        <v>1461</v>
      </c>
      <c r="F1018" s="45">
        <v>210</v>
      </c>
      <c r="G1018" s="46" t="s">
        <v>3004</v>
      </c>
      <c r="H1018" s="46" t="s">
        <v>3005</v>
      </c>
      <c r="I1018" s="1">
        <v>1</v>
      </c>
      <c r="J1018" s="47">
        <v>0</v>
      </c>
      <c r="K1018" s="47"/>
      <c r="L1018" s="48">
        <v>0</v>
      </c>
      <c r="M1018" s="49" t="s">
        <v>3484</v>
      </c>
      <c r="N1018" s="50">
        <v>0</v>
      </c>
      <c r="O1018" s="49" t="s">
        <v>3484</v>
      </c>
      <c r="P1018" s="36">
        <v>0</v>
      </c>
      <c r="Q1018" s="49"/>
      <c r="R1018" s="49"/>
    </row>
    <row r="1019" spans="1:18" x14ac:dyDescent="0.25">
      <c r="A1019" s="43" t="s">
        <v>851</v>
      </c>
      <c r="B1019" s="2" t="s">
        <v>1449</v>
      </c>
      <c r="C1019" s="9" t="s">
        <v>593</v>
      </c>
      <c r="D1019" s="1" t="s">
        <v>1457</v>
      </c>
      <c r="E1019" s="44" t="s">
        <v>1461</v>
      </c>
      <c r="F1019" s="45">
        <v>212</v>
      </c>
      <c r="G1019" s="46" t="s">
        <v>3008</v>
      </c>
      <c r="H1019" s="46" t="s">
        <v>3009</v>
      </c>
      <c r="I1019" s="1">
        <v>1</v>
      </c>
      <c r="J1019" s="47">
        <v>0</v>
      </c>
      <c r="K1019" s="47"/>
      <c r="L1019" s="48">
        <v>0</v>
      </c>
      <c r="M1019" s="49" t="s">
        <v>3484</v>
      </c>
      <c r="N1019" s="50">
        <v>0</v>
      </c>
      <c r="O1019" s="49" t="s">
        <v>3484</v>
      </c>
      <c r="P1019" s="36">
        <v>0</v>
      </c>
      <c r="Q1019" s="49"/>
      <c r="R1019" s="49"/>
    </row>
    <row r="1020" spans="1:18" x14ac:dyDescent="0.25">
      <c r="A1020" s="43" t="s">
        <v>851</v>
      </c>
      <c r="B1020" s="2" t="s">
        <v>1449</v>
      </c>
      <c r="C1020" s="9" t="s">
        <v>596</v>
      </c>
      <c r="D1020" s="1" t="s">
        <v>1457</v>
      </c>
      <c r="E1020" s="44" t="s">
        <v>1461</v>
      </c>
      <c r="F1020" s="45">
        <v>217</v>
      </c>
      <c r="G1020" s="46" t="s">
        <v>3018</v>
      </c>
      <c r="H1020" s="46" t="s">
        <v>3019</v>
      </c>
      <c r="I1020" s="1">
        <v>1</v>
      </c>
      <c r="J1020" s="47">
        <v>0</v>
      </c>
      <c r="K1020" s="47"/>
      <c r="L1020" s="48">
        <v>0</v>
      </c>
      <c r="M1020" s="49" t="s">
        <v>3484</v>
      </c>
      <c r="N1020" s="50">
        <v>0</v>
      </c>
      <c r="O1020" s="49" t="s">
        <v>3484</v>
      </c>
      <c r="P1020" s="36">
        <v>0</v>
      </c>
      <c r="Q1020" s="49"/>
      <c r="R1020" s="49"/>
    </row>
    <row r="1021" spans="1:18" x14ac:dyDescent="0.25">
      <c r="A1021" s="43" t="s">
        <v>851</v>
      </c>
      <c r="B1021" s="2" t="s">
        <v>1449</v>
      </c>
      <c r="C1021" s="9" t="s">
        <v>592</v>
      </c>
      <c r="D1021" s="1" t="s">
        <v>1457</v>
      </c>
      <c r="E1021" s="44" t="s">
        <v>1461</v>
      </c>
      <c r="F1021" s="45">
        <v>208</v>
      </c>
      <c r="G1021" s="46" t="s">
        <v>3000</v>
      </c>
      <c r="H1021" s="46" t="s">
        <v>3001</v>
      </c>
      <c r="I1021" s="1">
        <v>1</v>
      </c>
      <c r="J1021" s="47">
        <v>0</v>
      </c>
      <c r="K1021" s="47"/>
      <c r="L1021" s="48">
        <v>0</v>
      </c>
      <c r="M1021" s="49" t="s">
        <v>3484</v>
      </c>
      <c r="N1021" s="50">
        <v>0</v>
      </c>
      <c r="O1021" s="49" t="s">
        <v>3484</v>
      </c>
      <c r="P1021" s="36">
        <v>0</v>
      </c>
      <c r="Q1021" s="49"/>
      <c r="R1021" s="49"/>
    </row>
    <row r="1022" spans="1:18" x14ac:dyDescent="0.25">
      <c r="A1022" s="43" t="s">
        <v>851</v>
      </c>
      <c r="B1022" s="2" t="s">
        <v>1449</v>
      </c>
      <c r="C1022" s="9" t="s">
        <v>599</v>
      </c>
      <c r="D1022" s="1" t="s">
        <v>1457</v>
      </c>
      <c r="E1022" s="44" t="s">
        <v>1461</v>
      </c>
      <c r="F1022" s="45">
        <v>237</v>
      </c>
      <c r="G1022" s="46" t="s">
        <v>3024</v>
      </c>
      <c r="H1022" s="46" t="s">
        <v>3025</v>
      </c>
      <c r="I1022" s="1">
        <v>1</v>
      </c>
      <c r="J1022" s="47">
        <v>0</v>
      </c>
      <c r="K1022" s="47"/>
      <c r="L1022" s="48">
        <v>0</v>
      </c>
      <c r="M1022" s="49" t="s">
        <v>3484</v>
      </c>
      <c r="N1022" s="50">
        <v>0</v>
      </c>
      <c r="O1022" s="49" t="s">
        <v>3484</v>
      </c>
      <c r="P1022" s="36">
        <v>0</v>
      </c>
      <c r="Q1022" s="49"/>
      <c r="R1022" s="49"/>
    </row>
    <row r="1023" spans="1:18" x14ac:dyDescent="0.25">
      <c r="A1023" s="43" t="s">
        <v>851</v>
      </c>
      <c r="B1023" s="2" t="s">
        <v>1449</v>
      </c>
      <c r="C1023" s="9" t="s">
        <v>600</v>
      </c>
      <c r="D1023" s="1" t="s">
        <v>1457</v>
      </c>
      <c r="E1023" s="44" t="s">
        <v>1461</v>
      </c>
      <c r="F1023" s="45">
        <v>243</v>
      </c>
      <c r="G1023" s="46" t="s">
        <v>3030</v>
      </c>
      <c r="H1023" s="46" t="s">
        <v>3031</v>
      </c>
      <c r="I1023" s="1">
        <v>1</v>
      </c>
      <c r="J1023" s="47">
        <v>0</v>
      </c>
      <c r="K1023" s="47"/>
      <c r="L1023" s="48">
        <v>0</v>
      </c>
      <c r="M1023" s="49" t="s">
        <v>3484</v>
      </c>
      <c r="N1023" s="50">
        <v>0</v>
      </c>
      <c r="O1023" s="49" t="s">
        <v>3484</v>
      </c>
      <c r="P1023" s="36">
        <v>0</v>
      </c>
      <c r="Q1023" s="49"/>
      <c r="R1023" s="49"/>
    </row>
    <row r="1024" spans="1:18" x14ac:dyDescent="0.25">
      <c r="A1024" s="43" t="s">
        <v>1016</v>
      </c>
      <c r="B1024" s="51" t="s">
        <v>1451</v>
      </c>
      <c r="C1024" s="9" t="s">
        <v>780</v>
      </c>
      <c r="D1024" s="1" t="s">
        <v>1457</v>
      </c>
      <c r="E1024" s="44" t="s">
        <v>1461</v>
      </c>
      <c r="F1024" s="45">
        <v>991</v>
      </c>
      <c r="G1024" s="46" t="s">
        <v>3434</v>
      </c>
      <c r="H1024" s="46" t="s">
        <v>3435</v>
      </c>
      <c r="I1024" s="1">
        <v>1</v>
      </c>
      <c r="J1024" s="47">
        <v>0</v>
      </c>
      <c r="K1024" s="47"/>
      <c r="L1024" s="48">
        <v>0</v>
      </c>
      <c r="M1024" s="49" t="s">
        <v>3484</v>
      </c>
      <c r="N1024" s="50">
        <v>0</v>
      </c>
      <c r="O1024" s="49" t="s">
        <v>3484</v>
      </c>
      <c r="P1024" s="36">
        <v>0</v>
      </c>
      <c r="Q1024" s="49"/>
      <c r="R1024" s="65"/>
    </row>
    <row r="1025" spans="1:18" x14ac:dyDescent="0.25">
      <c r="A1025" s="3" t="s">
        <v>1024</v>
      </c>
      <c r="B1025" s="51" t="s">
        <v>1451</v>
      </c>
      <c r="C1025" s="9" t="s">
        <v>793</v>
      </c>
      <c r="D1025" s="47" t="s">
        <v>1460</v>
      </c>
      <c r="E1025" s="44" t="s">
        <v>1461</v>
      </c>
      <c r="F1025" s="45" t="s">
        <v>1464</v>
      </c>
      <c r="G1025" s="61"/>
      <c r="H1025" s="51"/>
      <c r="I1025" s="1">
        <v>0</v>
      </c>
      <c r="J1025" s="47">
        <v>0</v>
      </c>
      <c r="K1025" s="47"/>
      <c r="L1025" s="48">
        <v>0</v>
      </c>
      <c r="M1025" s="49" t="s">
        <v>3484</v>
      </c>
      <c r="N1025" s="50">
        <v>0</v>
      </c>
      <c r="O1025" s="49" t="s">
        <v>3484</v>
      </c>
      <c r="P1025" s="36">
        <v>0</v>
      </c>
      <c r="Q1025" s="49"/>
      <c r="R1025" s="49"/>
    </row>
    <row r="1026" spans="1:18" x14ac:dyDescent="0.25">
      <c r="A1026" s="3" t="s">
        <v>1024</v>
      </c>
      <c r="B1026" s="51" t="s">
        <v>1451</v>
      </c>
      <c r="C1026" s="9" t="s">
        <v>794</v>
      </c>
      <c r="D1026" s="47" t="s">
        <v>1460</v>
      </c>
      <c r="E1026" s="44" t="s">
        <v>1461</v>
      </c>
      <c r="F1026" s="45" t="s">
        <v>1464</v>
      </c>
      <c r="G1026" s="61" t="s">
        <v>3451</v>
      </c>
      <c r="H1026" s="51"/>
      <c r="I1026" s="1">
        <v>0</v>
      </c>
      <c r="J1026" s="47">
        <v>0</v>
      </c>
      <c r="K1026" s="47"/>
      <c r="L1026" s="48">
        <v>0</v>
      </c>
      <c r="M1026" s="49" t="s">
        <v>3484</v>
      </c>
      <c r="N1026" s="50">
        <v>0</v>
      </c>
      <c r="O1026" s="49" t="s">
        <v>3484</v>
      </c>
      <c r="P1026" s="36">
        <v>0</v>
      </c>
      <c r="Q1026" s="49"/>
      <c r="R1026" s="49"/>
    </row>
    <row r="1027" spans="1:18" x14ac:dyDescent="0.25">
      <c r="A1027" s="43" t="s">
        <v>883</v>
      </c>
      <c r="B1027" s="2" t="s">
        <v>1449</v>
      </c>
      <c r="C1027" s="9" t="s">
        <v>731</v>
      </c>
      <c r="D1027" s="1" t="s">
        <v>1458</v>
      </c>
      <c r="E1027" s="44" t="s">
        <v>1461</v>
      </c>
      <c r="F1027" s="45">
        <v>600</v>
      </c>
      <c r="G1027" s="46" t="s">
        <v>3316</v>
      </c>
      <c r="H1027" s="46" t="s">
        <v>3317</v>
      </c>
      <c r="I1027" s="1">
        <v>1</v>
      </c>
      <c r="J1027" s="47">
        <v>0</v>
      </c>
      <c r="K1027" s="47"/>
      <c r="L1027" s="48">
        <v>0</v>
      </c>
      <c r="M1027" s="49" t="s">
        <v>3484</v>
      </c>
      <c r="N1027" s="50">
        <v>0</v>
      </c>
      <c r="O1027" s="49" t="s">
        <v>3484</v>
      </c>
      <c r="P1027" s="36">
        <v>0</v>
      </c>
      <c r="Q1027" s="49"/>
      <c r="R1027" s="49"/>
    </row>
    <row r="1028" spans="1:18" x14ac:dyDescent="0.25">
      <c r="A1028" s="3" t="s">
        <v>1025</v>
      </c>
      <c r="B1028" s="51" t="s">
        <v>1451</v>
      </c>
      <c r="C1028" s="9" t="s">
        <v>795</v>
      </c>
      <c r="D1028" s="47" t="s">
        <v>1460</v>
      </c>
      <c r="E1028" s="44" t="s">
        <v>1461</v>
      </c>
      <c r="F1028" s="45" t="s">
        <v>1464</v>
      </c>
      <c r="G1028" s="61" t="s">
        <v>3452</v>
      </c>
      <c r="H1028" s="51"/>
      <c r="I1028" s="1">
        <v>0</v>
      </c>
      <c r="J1028" s="47">
        <v>0</v>
      </c>
      <c r="K1028" s="47"/>
      <c r="L1028" s="48">
        <v>0</v>
      </c>
      <c r="M1028" s="49" t="s">
        <v>3484</v>
      </c>
      <c r="N1028" s="50">
        <v>0</v>
      </c>
      <c r="O1028" s="49" t="s">
        <v>3484</v>
      </c>
      <c r="P1028" s="36">
        <v>0</v>
      </c>
      <c r="Q1028" s="49"/>
      <c r="R1028" s="49"/>
    </row>
    <row r="1029" spans="1:18" x14ac:dyDescent="0.25">
      <c r="A1029" s="43" t="s">
        <v>858</v>
      </c>
      <c r="B1029" s="2" t="s">
        <v>1449</v>
      </c>
      <c r="C1029" s="9" t="s">
        <v>655</v>
      </c>
      <c r="D1029" s="1" t="s">
        <v>1457</v>
      </c>
      <c r="E1029" s="44" t="s">
        <v>1461</v>
      </c>
      <c r="F1029" s="45">
        <v>379</v>
      </c>
      <c r="G1029" s="46" t="s">
        <v>3152</v>
      </c>
      <c r="H1029" s="46" t="s">
        <v>3153</v>
      </c>
      <c r="I1029" s="1">
        <v>1</v>
      </c>
      <c r="J1029" s="47">
        <v>0</v>
      </c>
      <c r="K1029" s="47"/>
      <c r="L1029" s="48">
        <v>0</v>
      </c>
      <c r="M1029" s="49" t="s">
        <v>3484</v>
      </c>
      <c r="N1029" s="50">
        <v>0</v>
      </c>
      <c r="O1029" s="49" t="s">
        <v>3484</v>
      </c>
      <c r="P1029" s="36">
        <v>0</v>
      </c>
      <c r="Q1029" s="49"/>
      <c r="R1029" s="49"/>
    </row>
    <row r="1030" spans="1:18" x14ac:dyDescent="0.25">
      <c r="A1030" s="43" t="s">
        <v>858</v>
      </c>
      <c r="B1030" s="2" t="s">
        <v>1449</v>
      </c>
      <c r="C1030" s="9" t="s">
        <v>652</v>
      </c>
      <c r="D1030" s="1" t="s">
        <v>1457</v>
      </c>
      <c r="E1030" s="44" t="s">
        <v>1461</v>
      </c>
      <c r="F1030" s="45">
        <v>371</v>
      </c>
      <c r="G1030" s="46" t="s">
        <v>3140</v>
      </c>
      <c r="H1030" s="46" t="s">
        <v>3141</v>
      </c>
      <c r="I1030" s="1">
        <v>1</v>
      </c>
      <c r="J1030" s="47">
        <v>0</v>
      </c>
      <c r="K1030" s="47"/>
      <c r="L1030" s="48">
        <v>0</v>
      </c>
      <c r="M1030" s="49" t="s">
        <v>3484</v>
      </c>
      <c r="N1030" s="50">
        <v>0</v>
      </c>
      <c r="O1030" s="49" t="s">
        <v>3484</v>
      </c>
      <c r="P1030" s="36">
        <v>0</v>
      </c>
      <c r="Q1030" s="49"/>
      <c r="R1030" s="49"/>
    </row>
    <row r="1031" spans="1:18" x14ac:dyDescent="0.25">
      <c r="A1031" s="43" t="s">
        <v>858</v>
      </c>
      <c r="B1031" s="2" t="s">
        <v>1449</v>
      </c>
      <c r="C1031" s="9" t="s">
        <v>652</v>
      </c>
      <c r="D1031" s="1" t="s">
        <v>1457</v>
      </c>
      <c r="E1031" s="44" t="s">
        <v>1461</v>
      </c>
      <c r="F1031" s="45">
        <v>373</v>
      </c>
      <c r="G1031" s="46" t="s">
        <v>3144</v>
      </c>
      <c r="H1031" s="46" t="s">
        <v>3145</v>
      </c>
      <c r="I1031" s="1">
        <v>1</v>
      </c>
      <c r="J1031" s="47">
        <v>0</v>
      </c>
      <c r="K1031" s="47"/>
      <c r="L1031" s="48">
        <v>0</v>
      </c>
      <c r="M1031" s="49" t="s">
        <v>3484</v>
      </c>
      <c r="N1031" s="50">
        <v>0</v>
      </c>
      <c r="O1031" s="49" t="s">
        <v>3484</v>
      </c>
      <c r="P1031" s="36">
        <v>0</v>
      </c>
      <c r="Q1031" s="49"/>
      <c r="R1031" s="49"/>
    </row>
    <row r="1032" spans="1:18" x14ac:dyDescent="0.25">
      <c r="A1032" s="43" t="s">
        <v>858</v>
      </c>
      <c r="B1032" s="2" t="s">
        <v>1449</v>
      </c>
      <c r="C1032" s="9" t="s">
        <v>652</v>
      </c>
      <c r="D1032" s="1" t="s">
        <v>1457</v>
      </c>
      <c r="E1032" s="44" t="s">
        <v>1461</v>
      </c>
      <c r="F1032" s="45">
        <v>374</v>
      </c>
      <c r="G1032" s="46" t="s">
        <v>3146</v>
      </c>
      <c r="H1032" s="46" t="s">
        <v>3147</v>
      </c>
      <c r="I1032" s="1">
        <v>1</v>
      </c>
      <c r="J1032" s="47">
        <v>0</v>
      </c>
      <c r="K1032" s="47"/>
      <c r="L1032" s="48">
        <v>0</v>
      </c>
      <c r="M1032" s="49" t="s">
        <v>3484</v>
      </c>
      <c r="N1032" s="50">
        <v>0</v>
      </c>
      <c r="O1032" s="49" t="s">
        <v>3484</v>
      </c>
      <c r="P1032" s="36">
        <v>0</v>
      </c>
      <c r="Q1032" s="49"/>
      <c r="R1032" s="49"/>
    </row>
    <row r="1033" spans="1:18" x14ac:dyDescent="0.25">
      <c r="A1033" s="43" t="s">
        <v>858</v>
      </c>
      <c r="B1033" s="2" t="s">
        <v>1449</v>
      </c>
      <c r="C1033" s="9" t="s">
        <v>661</v>
      </c>
      <c r="D1033" s="1" t="s">
        <v>1457</v>
      </c>
      <c r="E1033" s="44" t="s">
        <v>1461</v>
      </c>
      <c r="F1033" s="45">
        <v>386</v>
      </c>
      <c r="G1033" s="46" t="s">
        <v>3166</v>
      </c>
      <c r="H1033" s="46" t="s">
        <v>3167</v>
      </c>
      <c r="I1033" s="1">
        <v>1</v>
      </c>
      <c r="J1033" s="47">
        <v>0</v>
      </c>
      <c r="K1033" s="47"/>
      <c r="L1033" s="48">
        <v>0</v>
      </c>
      <c r="M1033" s="49" t="s">
        <v>3484</v>
      </c>
      <c r="N1033" s="50">
        <v>0</v>
      </c>
      <c r="O1033" s="49" t="s">
        <v>3484</v>
      </c>
      <c r="P1033" s="36">
        <v>0</v>
      </c>
      <c r="Q1033" s="49"/>
      <c r="R1033" s="49"/>
    </row>
    <row r="1034" spans="1:18" x14ac:dyDescent="0.25">
      <c r="A1034" s="43" t="s">
        <v>858</v>
      </c>
      <c r="B1034" s="2" t="s">
        <v>1449</v>
      </c>
      <c r="C1034" s="9" t="s">
        <v>666</v>
      </c>
      <c r="D1034" s="1" t="s">
        <v>1458</v>
      </c>
      <c r="E1034" s="44" t="s">
        <v>1461</v>
      </c>
      <c r="F1034" s="45">
        <v>399</v>
      </c>
      <c r="G1034" s="46" t="s">
        <v>3180</v>
      </c>
      <c r="H1034" s="46" t="s">
        <v>3181</v>
      </c>
      <c r="I1034" s="1">
        <v>1</v>
      </c>
      <c r="J1034" s="47">
        <v>0</v>
      </c>
      <c r="K1034" s="47"/>
      <c r="L1034" s="48">
        <v>0</v>
      </c>
      <c r="M1034" s="49" t="s">
        <v>3484</v>
      </c>
      <c r="N1034" s="50">
        <v>0</v>
      </c>
      <c r="O1034" s="49" t="s">
        <v>3484</v>
      </c>
      <c r="P1034" s="36">
        <v>0</v>
      </c>
      <c r="Q1034" s="49"/>
      <c r="R1034" s="49"/>
    </row>
    <row r="1035" spans="1:18" x14ac:dyDescent="0.25">
      <c r="A1035" s="60" t="s">
        <v>885</v>
      </c>
      <c r="B1035" s="57" t="s">
        <v>1449</v>
      </c>
      <c r="C1035" s="9" t="s">
        <v>734</v>
      </c>
      <c r="D1035" s="1" t="s">
        <v>1457</v>
      </c>
      <c r="E1035" s="44" t="s">
        <v>1461</v>
      </c>
      <c r="F1035" s="45">
        <v>633</v>
      </c>
      <c r="G1035" s="58" t="s">
        <v>3324</v>
      </c>
      <c r="H1035" s="51" t="s">
        <v>3325</v>
      </c>
      <c r="I1035" s="1">
        <v>1</v>
      </c>
      <c r="J1035" s="47">
        <v>0</v>
      </c>
      <c r="K1035" s="47"/>
      <c r="L1035" s="48">
        <v>0</v>
      </c>
      <c r="M1035" s="49" t="s">
        <v>3484</v>
      </c>
      <c r="N1035" s="50">
        <v>0</v>
      </c>
      <c r="O1035" s="49" t="s">
        <v>3484</v>
      </c>
      <c r="P1035" s="36">
        <v>0</v>
      </c>
      <c r="Q1035" s="49"/>
      <c r="R1035" s="49"/>
    </row>
    <row r="1036" spans="1:18" x14ac:dyDescent="0.25">
      <c r="A1036" s="43" t="s">
        <v>1005</v>
      </c>
      <c r="B1036" s="51" t="s">
        <v>1451</v>
      </c>
      <c r="C1036" s="9" t="s">
        <v>741</v>
      </c>
      <c r="D1036" s="1" t="s">
        <v>1457</v>
      </c>
      <c r="E1036" s="44" t="s">
        <v>1461</v>
      </c>
      <c r="F1036" s="45">
        <v>652</v>
      </c>
      <c r="G1036" s="46" t="s">
        <v>3344</v>
      </c>
      <c r="H1036" s="46" t="s">
        <v>3345</v>
      </c>
      <c r="I1036" s="1">
        <v>1</v>
      </c>
      <c r="J1036" s="47">
        <v>0</v>
      </c>
      <c r="K1036" s="47"/>
      <c r="L1036" s="48">
        <v>0</v>
      </c>
      <c r="M1036" s="49" t="s">
        <v>3484</v>
      </c>
      <c r="N1036" s="50">
        <v>0</v>
      </c>
      <c r="O1036" s="49" t="s">
        <v>3484</v>
      </c>
      <c r="P1036" s="36">
        <v>0</v>
      </c>
      <c r="Q1036" s="49"/>
      <c r="R1036" s="49"/>
    </row>
    <row r="1037" spans="1:18" x14ac:dyDescent="0.25">
      <c r="A1037" s="43" t="s">
        <v>1005</v>
      </c>
      <c r="B1037" s="51" t="s">
        <v>1451</v>
      </c>
      <c r="C1037" s="9" t="s">
        <v>744</v>
      </c>
      <c r="D1037" s="1" t="s">
        <v>1457</v>
      </c>
      <c r="E1037" s="44" t="s">
        <v>1461</v>
      </c>
      <c r="F1037" s="45">
        <v>656</v>
      </c>
      <c r="G1037" s="46" t="s">
        <v>3352</v>
      </c>
      <c r="H1037" s="46" t="s">
        <v>3353</v>
      </c>
      <c r="I1037" s="1">
        <v>1</v>
      </c>
      <c r="J1037" s="47">
        <v>0</v>
      </c>
      <c r="K1037" s="47"/>
      <c r="L1037" s="48">
        <v>0</v>
      </c>
      <c r="M1037" s="49" t="s">
        <v>3484</v>
      </c>
      <c r="N1037" s="50">
        <v>0</v>
      </c>
      <c r="O1037" s="49" t="s">
        <v>3484</v>
      </c>
      <c r="P1037" s="36">
        <v>0</v>
      </c>
      <c r="Q1037" s="49"/>
      <c r="R1037" s="49"/>
    </row>
    <row r="1038" spans="1:18" x14ac:dyDescent="0.25">
      <c r="A1038" s="43" t="s">
        <v>1005</v>
      </c>
      <c r="B1038" s="51" t="s">
        <v>1451</v>
      </c>
      <c r="C1038" s="9" t="s">
        <v>743</v>
      </c>
      <c r="D1038" s="1" t="s">
        <v>1458</v>
      </c>
      <c r="E1038" s="44" t="s">
        <v>1461</v>
      </c>
      <c r="F1038" s="45">
        <v>655</v>
      </c>
      <c r="G1038" s="46" t="s">
        <v>3350</v>
      </c>
      <c r="H1038" s="46" t="s">
        <v>3351</v>
      </c>
      <c r="I1038" s="1">
        <v>1</v>
      </c>
      <c r="J1038" s="47">
        <v>0</v>
      </c>
      <c r="K1038" s="47"/>
      <c r="L1038" s="48">
        <v>0</v>
      </c>
      <c r="M1038" s="49" t="s">
        <v>3484</v>
      </c>
      <c r="N1038" s="50">
        <v>0</v>
      </c>
      <c r="O1038" s="49" t="s">
        <v>3484</v>
      </c>
      <c r="P1038" s="36">
        <v>0</v>
      </c>
      <c r="Q1038" s="49"/>
      <c r="R1038" s="49"/>
    </row>
  </sheetData>
  <sortState xmlns:xlrd2="http://schemas.microsoft.com/office/spreadsheetml/2017/richdata2" ref="A2:S1038">
    <sortCondition descending="1" ref="J2:J1038"/>
  </sortState>
  <hyperlinks>
    <hyperlink ref="R457" r:id="rId1" tooltip="Link to Assembly" display="https://www.ncbi.nlm.nih.gov/assembly/GCA_018128305.1" xr:uid="{4732A1A5-D3D9-4A3A-8FC0-7957DF9C7F17}"/>
    <hyperlink ref="R486" r:id="rId2" display="http://www.ncbi.nlm.nih.gov/assembly/GCA_002998595.1" xr:uid="{3E133C5C-ED55-4B25-AC27-E3E71DC7EBD2}"/>
    <hyperlink ref="R500" r:id="rId3" display="http://www.ncbi.nlm.nih.gov/assembly/GCA_000318235.2" xr:uid="{A7BBB607-0EA3-4787-995F-A4C336E15F65}"/>
    <hyperlink ref="R505" r:id="rId4" display="http://www.ncbi.nlm.nih.gov/assembly/GCA_001262075.1" xr:uid="{4014FC00-8449-4F2B-91AE-2852C40C778E}"/>
    <hyperlink ref="R448" r:id="rId5" display="http://www.ncbi.nlm.nih.gov/assembly/GCA_013394715.1" xr:uid="{B09AF1A2-F023-4BFD-8D8F-6AC15BEDF2DF}"/>
    <hyperlink ref="R449" r:id="rId6" display="http://www.ncbi.nlm.nih.gov/assembly/GCA_000195595.1" xr:uid="{93C709AD-634F-48B2-8D5F-1CF3EA794E6E}"/>
    <hyperlink ref="R450" r:id="rId7" display="http://www.ncbi.nlm.nih.gov/assembly/GCA_005696555.1" xr:uid="{F07734BB-1D06-482F-B6D1-192E3958713A}"/>
    <hyperlink ref="R451" r:id="rId8" display="http://www.ncbi.nlm.nih.gov/assembly/GCA_000223355.2" xr:uid="{B632F046-EE31-4F70-8C63-D4280B78CDED}"/>
    <hyperlink ref="R452" r:id="rId9" display="http://www.ncbi.nlm.nih.gov/assembly/GCA_001278845.1" xr:uid="{01E54993-CFCB-4F44-8DCC-9A77D8C89A32}"/>
    <hyperlink ref="R453" r:id="rId10" display="http://www.ncbi.nlm.nih.gov/assembly/GCA_000220835.1" xr:uid="{B4251895-FFB5-4FA1-8E69-774F9F68BACA}"/>
    <hyperlink ref="R454" r:id="rId11" display="http://www.ncbi.nlm.nih.gov/assembly/GCA_002999235.1" xr:uid="{4B5213B2-EE4A-40A0-A012-90D46D8E29C2}"/>
    <hyperlink ref="R456" r:id="rId12" display="http://www.ncbi.nlm.nih.gov/assembly/GCA_000466335.1" xr:uid="{04CF1CB4-B9DC-422E-855A-61C57DDEAF29}"/>
    <hyperlink ref="R459" r:id="rId13" display="http://www.ncbi.nlm.nih.gov/assembly/GCA_000318095.2" xr:uid="{987540A7-E54E-47F1-92D4-25257841DC41}"/>
    <hyperlink ref="R460" r:id="rId14" display="http://www.ncbi.nlm.nih.gov/assembly/GCA_001717545.1" xr:uid="{EA46CA67-54F7-4F8D-8D80-E81E2C516E3B}"/>
    <hyperlink ref="R461" r:id="rId15" display="http://www.ncbi.nlm.nih.gov/assembly/GCA_000411555.1" xr:uid="{06975AFE-925F-47EB-8A5D-C132CF7D9B0B}"/>
    <hyperlink ref="R463" r:id="rId16" display="http://www.ncbi.nlm.nih.gov/assembly/GCA_000466405.1" xr:uid="{B3478BCA-DAD1-4E1B-9C59-F3C75C83C281}"/>
    <hyperlink ref="R462" r:id="rId17" tooltip="Genome assembly info" display="https://www.ncbi.nlm.nih.gov/assembly/GCA_018128285.1" xr:uid="{106870B9-A967-4278-AFFE-52D692C821D4}"/>
    <hyperlink ref="R464" r:id="rId18" display="http://www.ncbi.nlm.nih.gov/assembly/GCA_000442105.1" xr:uid="{A740445F-DC5D-4090-AD4F-D7D82CA9F390}"/>
    <hyperlink ref="R465" r:id="rId19" display="http://www.ncbi.nlm.nih.gov/assembly/GCA_000163695.1" xr:uid="{AF0EE574-0577-440E-9CA0-1F8747EDEC23}"/>
    <hyperlink ref="R466" r:id="rId20" display="http://www.ncbi.nlm.nih.gov/assembly/GCA_001278825.1" xr:uid="{FCAE7687-4E0A-42FF-8E5D-F69809608321}"/>
    <hyperlink ref="R467" r:id="rId21" display="http://www.ncbi.nlm.nih.gov/assembly/GCA_000318315.2" xr:uid="{356EBD4B-9BDC-4E02-BC6E-F7E0DE347789}"/>
    <hyperlink ref="R468" r:id="rId22" display="http://www.ncbi.nlm.nih.gov/assembly/GCA_000318295.1" xr:uid="{7A18267C-FDE3-4775-BCB4-50A6B0AB721A}"/>
    <hyperlink ref="R469" r:id="rId23" display="http://www.ncbi.nlm.nih.gov/assembly/GCA_000318275.2" xr:uid="{EF82CE25-1865-4769-813F-25C5C0204798}"/>
    <hyperlink ref="R470" r:id="rId24" display="http://www.ncbi.nlm.nih.gov/assembly/GCA_000277665.1" xr:uid="{9C67FCBD-FA01-487B-9498-DEC812AC709B}"/>
    <hyperlink ref="R471" r:id="rId25" display="http://www.ncbi.nlm.nih.gov/assembly/GCA_000411575.1" xr:uid="{D3E24F38-13D3-4707-806A-BDA3AF8FDEEC}"/>
    <hyperlink ref="R472" r:id="rId26" display="http://www.ncbi.nlm.nih.gov/assembly/GCA_000192225.1" xr:uid="{BA9BE38A-5D62-4B3F-BACA-78E6BCC2852A}"/>
    <hyperlink ref="R473" r:id="rId27" display="http://www.ncbi.nlm.nih.gov/assembly/GCA_000318255.2" xr:uid="{F1DD9C01-C062-4755-98B3-C76C713D71E9}"/>
    <hyperlink ref="R474" r:id="rId28" display="http://www.ncbi.nlm.nih.gov/assembly/GCA_000271925.1" xr:uid="{743921DC-55E9-4D23-B80E-1687C70BE2B0}"/>
    <hyperlink ref="R475" r:id="rId29" display="http://www.ncbi.nlm.nih.gov/assembly/GCA_000466425.1" xr:uid="{11E5F951-56B7-4327-BF34-C246BC59BC31}"/>
    <hyperlink ref="R476" r:id="rId30" display="http://www.ncbi.nlm.nih.gov/assembly/GCA_002998835.1" xr:uid="{47BE263B-70EB-42CF-BA02-894F4854116B}"/>
    <hyperlink ref="R477" r:id="rId31" display="http://www.ncbi.nlm.nih.gov/assembly/GCA_002999135.1" xr:uid="{825F50C7-83C0-4773-A324-3C5D85DD0E7D}"/>
    <hyperlink ref="R478" r:id="rId32" display="http://www.ncbi.nlm.nih.gov/assembly/GCA_013394735.1" xr:uid="{17D4131F-F416-45C4-B439-856DA53D79EF}"/>
    <hyperlink ref="R479" r:id="rId33" display="http://www.ncbi.nlm.nih.gov/assembly/GCA_013394785.1" xr:uid="{B6A84D87-AC38-416D-9BFC-4F1B95B7E3B7}"/>
    <hyperlink ref="R482" r:id="rId34" display="http://www.ncbi.nlm.nih.gov/assembly/GCA_000466585.1" xr:uid="{8A51AB2C-1225-4078-9C11-3F8655EDBF09}"/>
    <hyperlink ref="R480" r:id="rId35" display="http://www.ncbi.nlm.nih.gov/assembly/GCA_002285155.1" xr:uid="{BF3BBA34-1B70-4AEA-A33D-D0B4F276D093}"/>
    <hyperlink ref="R481" r:id="rId36" display="http://www.ncbi.nlm.nih.gov/assembly/GCA_001717565.1" xr:uid="{985AA223-0CFE-4BBF-ABB2-2C968E4B7138}"/>
    <hyperlink ref="R483" r:id="rId37" display="http://www.ncbi.nlm.nih.gov/assembly/GCA_002243405.1" xr:uid="{FE2A7C1A-E7E1-463C-89D8-AEA95EE796DA}"/>
    <hyperlink ref="R484" r:id="rId38" display="http://www.ncbi.nlm.nih.gov/assembly/GCA_000235465.1" xr:uid="{C832896D-9AE1-467B-B8A0-4B8D4C1D48DD}"/>
    <hyperlink ref="R485" r:id="rId39" display="http://www.ncbi.nlm.nih.gov/assembly/GCA_001553915.1" xr:uid="{812FA127-48F4-4E0F-81C2-69A782481C2B}"/>
    <hyperlink ref="R488" r:id="rId40" display="http://www.ncbi.nlm.nih.gov/assembly/GCA_003043955.1" xr:uid="{16EE9A86-EFBD-4B10-82DA-489A7237A1EC}"/>
    <hyperlink ref="R489" r:id="rId41" display="http://www.ncbi.nlm.nih.gov/assembly/GCA_002999035.1" xr:uid="{324F149C-EBAA-4173-BC24-58C9F813DB46}"/>
    <hyperlink ref="R490" r:id="rId42" display="http://www.ncbi.nlm.nih.gov/assembly/GCA_001274535.1" xr:uid="{EF319988-E86B-439C-A6F2-3ADBF3D675CC}"/>
    <hyperlink ref="R491" r:id="rId43" display="http://www.ncbi.nlm.nih.gov/assembly/GCA_000469505.1" xr:uid="{BA94377D-5CC1-45F2-A416-7ACE65CB6810}"/>
    <hyperlink ref="R493" r:id="rId44" display="http://www.ncbi.nlm.nih.gov/assembly/GCA_013394795.1" xr:uid="{FBFE9715-6D67-4DAE-A5FB-FB779A9423D4}"/>
    <hyperlink ref="R494" r:id="rId45" display="http://www.ncbi.nlm.nih.gov/assembly/GCA_000469525.1" xr:uid="{3B12EA0B-5926-4E79-A9EF-C2C8580A5F4D}"/>
    <hyperlink ref="R495" r:id="rId46" display="http://www.ncbi.nlm.nih.gov/assembly/GCA_013394865.1" xr:uid="{3343CB6D-6F17-4B2B-9DE4-479641CE1703}"/>
    <hyperlink ref="R496" r:id="rId47" display="http://www.ncbi.nlm.nih.gov/assembly/GCA_002240055.1" xr:uid="{F256A872-15A4-40E6-9B62-8C2AD479FF8D}"/>
    <hyperlink ref="R497" r:id="rId48" display="http://www.ncbi.nlm.nih.gov/assembly/GCA_001553645.1" xr:uid="{0DFF2041-CA9E-48A0-9718-61166785CDF8}"/>
    <hyperlink ref="R498" r:id="rId49" display="http://www.ncbi.nlm.nih.gov/assembly/GCA_000469385.1" xr:uid="{5C09D2BE-776F-4DCD-9E09-F19B8ED339C7}"/>
    <hyperlink ref="R499" r:id="rId50" display="http://www.ncbi.nlm.nih.gov/assembly/GCA_000469545.1" xr:uid="{1BC3E7AC-5C03-49B4-9048-A3B5D88B7F56}"/>
    <hyperlink ref="R501" r:id="rId51" display="http://www.ncbi.nlm.nih.gov/assembly/GCA_001189515.2" xr:uid="{027FBBBB-7E9F-432A-B90B-1A41280BA039}"/>
    <hyperlink ref="R502" r:id="rId52" display="http://www.ncbi.nlm.nih.gov/assembly/GCA_000233535.1" xr:uid="{729DFD7F-FA34-4732-9573-372E939A1015}"/>
    <hyperlink ref="R503" r:id="rId53" display="http://www.ncbi.nlm.nih.gov/assembly/GCA_000160135.1" xr:uid="{23D74A57-1BF7-4B43-A40D-E648CF147521}"/>
    <hyperlink ref="R504" r:id="rId54" display="http://www.ncbi.nlm.nih.gov/assembly/GCA_013394775.1" xr:uid="{9A764537-D450-4ED8-997A-4BDC84CCBA0E}"/>
    <hyperlink ref="R506" r:id="rId55" display="http://www.ncbi.nlm.nih.gov/assembly/GCA_000214475.2" xr:uid="{FC6C34EB-9B97-4A00-A897-2060037F3953}"/>
    <hyperlink ref="R508" r:id="rId56" display="http://www.ncbi.nlm.nih.gov/assembly/GCA_000466165.1" xr:uid="{2367EE3A-892F-4EEC-88FA-0CE0B6C7D1C5}"/>
    <hyperlink ref="R487" r:id="rId57" display="http://www.ncbi.nlm.nih.gov/assembly/GCA_000512995.1" xr:uid="{447679D7-798A-4D6E-B0D9-791A38E26D74}"/>
    <hyperlink ref="R510" r:id="rId58" display="http://www.ncbi.nlm.nih.gov/assembly/GCA_000467935.1" xr:uid="{F308D415-D2B5-40D6-994F-F6F2FC314505}"/>
    <hyperlink ref="R511" r:id="rId59" display="http://www.ncbi.nlm.nih.gov/assembly/GCA_002998695.1" xr:uid="{487D866F-2928-47B1-A393-B177F9BF88B3}"/>
    <hyperlink ref="R512" r:id="rId60" display="http://www.ncbi.nlm.nih.gov/assembly/GCA_001811425.1" xr:uid="{7A102CED-700D-46EC-B187-CEBF5F8D189B}"/>
    <hyperlink ref="R513" r:id="rId61" display="http://www.ncbi.nlm.nih.gov/assembly/GCA_000221565.2" xr:uid="{F893D5BF-BBBB-418D-ABDD-936598B83E63}"/>
    <hyperlink ref="R514" r:id="rId62" display="http://www.ncbi.nlm.nih.gov/assembly/GCA_000090945.1" xr:uid="{072E1281-0896-418D-92F1-189FD4601A9D}"/>
    <hyperlink ref="R515" r:id="rId63" display="http://www.ncbi.nlm.nih.gov/assembly/GCA_000467855.2" xr:uid="{8BDC14DC-5786-4461-8AF8-DAF339FA5BDC}"/>
    <hyperlink ref="R516" r:id="rId64" display="http://www.ncbi.nlm.nih.gov/assembly/GCA_000257925.1" xr:uid="{D6BFBAA9-850B-44D1-9C89-9F70B1D10BEB}"/>
    <hyperlink ref="R517" r:id="rId65" display="http://www.ncbi.nlm.nih.gov/assembly/GCA_003043935.1" xr:uid="{909AD90E-8614-4BB3-B810-B2ED99AD06D4}"/>
    <hyperlink ref="R518" r:id="rId66" display="http://www.ncbi.nlm.nih.gov/assembly/GCA_000467895.1" xr:uid="{E1D55996-6D38-40AF-949E-5BD7A10D4347}"/>
    <hyperlink ref="R519" r:id="rId67" display="http://www.ncbi.nlm.nih.gov/assembly/GCA_000162415.1" xr:uid="{1F8D73D1-CF6F-4705-9ABF-57CAAB18EFCE}"/>
    <hyperlink ref="R520" r:id="rId68" display="http://www.ncbi.nlm.nih.gov/assembly/GCA_003043945.1" xr:uid="{CAF8058D-BDEC-42D4-9A00-CE5EE5CACD20}"/>
    <hyperlink ref="R521" r:id="rId69" display="http://www.ncbi.nlm.nih.gov/assembly/GCA_000163495.1" xr:uid="{24D9B23E-8B3C-452B-93D3-8F4490BA5645}"/>
    <hyperlink ref="R522" r:id="rId70" tooltip="Genome assembly info" display="https://www.ncbi.nlm.nih.gov/assembly/GCA_018127805.1" xr:uid="{64EF09F3-37DF-496C-9E52-B39226CF90F4}"/>
    <hyperlink ref="R523" r:id="rId71" display="http://www.ncbi.nlm.nih.gov/assembly/GCA_003043925.1" xr:uid="{3E386F26-1619-4B05-B283-1463FC6F3D69}"/>
    <hyperlink ref="R524" r:id="rId72" display="http://www.ncbi.nlm.nih.gov/assembly/GCA_000413315.1" xr:uid="{DF94D68F-A091-4FA0-9A68-72520F51CB8F}"/>
    <hyperlink ref="R530" r:id="rId73" display="http://www.ncbi.nlm.nih.gov/assembly/GCA_000466265.1" xr:uid="{1C878FB1-AB11-4A53-8624-9BEAD2EA2A6B}"/>
    <hyperlink ref="R531" r:id="rId74" display="http://www.ncbi.nlm.nih.gov/assembly/GCA_000186685.1" xr:uid="{6D6E51C5-A375-460C-90D7-45DBF3CE8B3A}"/>
    <hyperlink ref="R532" r:id="rId75" display="http://www.ncbi.nlm.nih.gov/assembly/GCA_000185285.1" xr:uid="{0B7D3D92-FA83-4C21-8C8D-A32F07928675}"/>
    <hyperlink ref="R533" r:id="rId76" display="http://www.ncbi.nlm.nih.gov/assembly/GCA_000466305.1" xr:uid="{9DCDD9D4-94E7-4D58-9006-A397351CCA8C}"/>
    <hyperlink ref="R534" r:id="rId77" display="http://www.ncbi.nlm.nih.gov/assembly/GCA_001683335.1" xr:uid="{73C3E30D-EF7D-43E8-8EDF-763E0D7C320A}"/>
    <hyperlink ref="R535" r:id="rId78" display="http://www.ncbi.nlm.nih.gov/assembly/GCA_000315545.1" xr:uid="{B1EA2F07-4578-4A0A-A185-E231AB6DAD42}"/>
    <hyperlink ref="R536" r:id="rId79" display="http://www.ncbi.nlm.nih.gov/assembly/GCA_001554015.1" xr:uid="{3AC02227-9551-43EE-9F3B-95B344CF3170}"/>
    <hyperlink ref="R537" r:id="rId80" display="http://www.ncbi.nlm.nih.gov/assembly/GCA_000183625.2" xr:uid="{E6CE45BB-83D5-420F-990F-9440D5D93AA8}"/>
    <hyperlink ref="R538" r:id="rId81" display="http://www.ncbi.nlm.nih.gov/assembly/GCA_000318175.2" xr:uid="{D81CA1B0-9001-4676-A11C-363FC8515F59}"/>
    <hyperlink ref="R539" r:id="rId82" display="http://www.ncbi.nlm.nih.gov/assembly/GCA_000146365.1" xr:uid="{3FADCA1E-EC96-4C0C-958E-CB8630E7B242}"/>
    <hyperlink ref="R540" r:id="rId83" display="http://www.ncbi.nlm.nih.gov/assembly/GCA_001189555.1" xr:uid="{1ED69A7B-9980-47A9-9795-860B79502090}"/>
    <hyperlink ref="R541" r:id="rId84" display="http://www.ncbi.nlm.nih.gov/assembly/GCA_000468035.1" xr:uid="{053C1757-360C-440C-BE05-0715E79BAD05}"/>
    <hyperlink ref="R543" r:id="rId85" display="http://www.ncbi.nlm.nih.gov/assembly/GCA_001717585.1" xr:uid="{7F990F2C-1831-4A3F-A71E-E544AD72B99A}"/>
    <hyperlink ref="R545" r:id="rId86" display="http://www.ncbi.nlm.nih.gov/assembly/GCA_000314775.2" xr:uid="{D0982C9E-07F5-4D58-8AF2-7E31A00A302D}"/>
    <hyperlink ref="R546" r:id="rId87" display="http://www.ncbi.nlm.nih.gov/assembly/GCA_000220065.2" xr:uid="{86F901D4-73E7-406B-8DE2-E047748D3C47}"/>
    <hyperlink ref="R547" r:id="rId88" display="http://www.ncbi.nlm.nih.gov/assembly/GCA_013394695.1" xr:uid="{B7B5A1FE-A7E5-4393-94E8-F7A828ED0551}"/>
    <hyperlink ref="R548" r:id="rId89" display="http://www.ncbi.nlm.nih.gov/assembly/GCA_001683375.1" xr:uid="{730F1AF3-E1D3-4067-B144-84CB5FADAA12}"/>
    <hyperlink ref="R549" r:id="rId90" display="http://www.ncbi.nlm.nih.gov/assembly/GCA_000314795.2" xr:uid="{9D43A162-90CB-428E-B2D6-A241EF68C25D}"/>
    <hyperlink ref="R550" r:id="rId91" display="http://www.ncbi.nlm.nih.gov/assembly/GCA_003033925.1" xr:uid="{22793F50-75F5-4A7B-98B6-3D28016CD752}"/>
    <hyperlink ref="R551" r:id="rId92" display="http://www.ncbi.nlm.nih.gov/assembly/GCA_000221605.2" xr:uid="{F11B44F8-E434-4709-B289-D4D953947712}"/>
    <hyperlink ref="R527" r:id="rId93" tooltip="Genome assembly info" display="https://www.ncbi.nlm.nih.gov/assembly/GCA_000803625.1" xr:uid="{207EC7FA-1572-477A-9CBC-5AE4D7CDC415}"/>
    <hyperlink ref="R526" r:id="rId94" tooltip="Genome assembly info" display="https://www.ncbi.nlm.nih.gov/assembly/GCA_005697215.1" xr:uid="{E8F0FEA9-5F97-4A03-BE94-BD99A047214D}"/>
    <hyperlink ref="R529" r:id="rId95" tooltip="Genome assembly info" display="https://www.ncbi.nlm.nih.gov/assembly/GCA_005697055.1" xr:uid="{91A447E5-3A8E-4A38-AE53-27004F8D96E3}"/>
    <hyperlink ref="R528" r:id="rId96" tooltip="Genome assembly info" display="https://www.ncbi.nlm.nih.gov/assembly/GCA_005697565.1" xr:uid="{D3126B8A-E4B0-42F1-A9A0-0E2FBD821768}"/>
  </hyperlinks>
  <pageMargins left="0.7" right="0.7" top="0.75" bottom="0.75" header="0.3" footer="0.3"/>
  <pageSetup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Dewhirst</dc:creator>
  <cp:lastModifiedBy> Floyd Dewhirst</cp:lastModifiedBy>
  <dcterms:created xsi:type="dcterms:W3CDTF">2021-12-09T14:19:12Z</dcterms:created>
  <dcterms:modified xsi:type="dcterms:W3CDTF">2021-12-10T20:01:13Z</dcterms:modified>
</cp:coreProperties>
</file>