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MBPI-Projects\DEPLOYMENT-WAREHOUSE-PROGRAM-BACKEND\"/>
    </mc:Choice>
  </mc:AlternateContent>
  <xr:revisionPtr revIDLastSave="0" documentId="13_ncr:1_{06E9F1E5-E3F1-429F-AEE5-62D54B8D270D}" xr6:coauthVersionLast="47" xr6:coauthVersionMax="47" xr10:uidLastSave="{00000000-0000-0000-0000-000000000000}"/>
  <bookViews>
    <workbookView xWindow="-120" yWindow="-120" windowWidth="29040" windowHeight="15720" xr2:uid="{599893F8-35EE-2046-9A1D-85A12E88C2D2}"/>
  </bookViews>
  <sheets>
    <sheet name="permanent_daily_movement_record" sheetId="1" r:id="rId1"/>
    <sheet name="with IAF" sheetId="2" r:id="rId2"/>
    <sheet name="cleaned table" sheetId="3" r:id="rId3"/>
    <sheet name="summary" sheetId="4" r:id="rId4"/>
  </sheets>
  <definedNames>
    <definedName name="_xlnm._FilterDatabase" localSheetId="1" hidden="1">'with IAF'!$E$1:$E$92</definedName>
    <definedName name="_xlchart.v2.0" hidden="1">summary!$D$8:$D$16</definedName>
    <definedName name="_xlchart.v2.1" hidden="1">summary!$E$8:$E$16</definedName>
    <definedName name="_xlchart.v2.2" hidden="1">summary!$H$7</definedName>
    <definedName name="_xlchart.v2.3" hidden="1">summary!$H$7</definedName>
    <definedName name="_xlnm.Extract" localSheetId="1">'with IAF'!$L$2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3" l="1"/>
  <c r="M8" i="3"/>
  <c r="M7" i="3"/>
  <c r="M6" i="3"/>
  <c r="M5" i="3"/>
  <c r="M4" i="3"/>
  <c r="M10" i="3"/>
  <c r="M11" i="3"/>
  <c r="M3" i="3"/>
</calcChain>
</file>

<file path=xl/sharedStrings.xml><?xml version="1.0" encoding="utf-8"?>
<sst xmlns="http://schemas.openxmlformats.org/spreadsheetml/2006/main" count="897" uniqueCount="65">
  <si>
    <t>date_entered</t>
  </si>
  <si>
    <t>date_of_form</t>
  </si>
  <si>
    <t>document_type</t>
  </si>
  <si>
    <t>document_number</t>
  </si>
  <si>
    <t>mat_code</t>
  </si>
  <si>
    <t>qty</t>
  </si>
  <si>
    <t>whse_no</t>
  </si>
  <si>
    <t>Status</t>
  </si>
  <si>
    <t>receiving_report</t>
  </si>
  <si>
    <t>kkk</t>
  </si>
  <si>
    <t>a7</t>
  </si>
  <si>
    <t>whse4</t>
  </si>
  <si>
    <t>P</t>
  </si>
  <si>
    <t>transfer_form_report</t>
  </si>
  <si>
    <t>ccc</t>
  </si>
  <si>
    <t>whse1</t>
  </si>
  <si>
    <t xml:space="preserve"> </t>
  </si>
  <si>
    <t>date_encoded</t>
  </si>
  <si>
    <t>date_reported</t>
  </si>
  <si>
    <t>ref</t>
  </si>
  <si>
    <t>rm</t>
  </si>
  <si>
    <t>status</t>
  </si>
  <si>
    <t>location</t>
  </si>
  <si>
    <t>Preparation Form</t>
  </si>
  <si>
    <t>y123</t>
  </si>
  <si>
    <t>good</t>
  </si>
  <si>
    <t>wh1</t>
  </si>
  <si>
    <t>Transfer Form</t>
  </si>
  <si>
    <t>k907</t>
  </si>
  <si>
    <t>wh2</t>
  </si>
  <si>
    <t>Change Status Form</t>
  </si>
  <si>
    <t>b101</t>
  </si>
  <si>
    <t>held</t>
  </si>
  <si>
    <t>Receiving Form</t>
  </si>
  <si>
    <t>b102</t>
  </si>
  <si>
    <t>Outgoing Form</t>
  </si>
  <si>
    <t>b201</t>
  </si>
  <si>
    <t>Adjustment Form - Type 1</t>
  </si>
  <si>
    <t>b103</t>
  </si>
  <si>
    <t>Adjustment for Preparation Form</t>
  </si>
  <si>
    <t>held : under evaluation</t>
  </si>
  <si>
    <t>b105</t>
  </si>
  <si>
    <t>y103</t>
  </si>
  <si>
    <t xml:space="preserve">Incorrect CSF </t>
  </si>
  <si>
    <t>Correct CSF</t>
  </si>
  <si>
    <t>held : contaminated</t>
  </si>
  <si>
    <t>y109</t>
  </si>
  <si>
    <t>wh4</t>
  </si>
  <si>
    <t>Incorrect Prep Form</t>
  </si>
  <si>
    <t>Correct Prep Form</t>
  </si>
  <si>
    <t>Incorrect TF</t>
  </si>
  <si>
    <t>Correct TF</t>
  </si>
  <si>
    <t>Incorrect Receiving Form</t>
  </si>
  <si>
    <t>Correct Receiving Form</t>
  </si>
  <si>
    <t>Adjustment for Receiving Form</t>
  </si>
  <si>
    <t>Adjustment for Outgoing Form</t>
  </si>
  <si>
    <t>Incorrect Outgoing Form</t>
  </si>
  <si>
    <t>Correct Outgoing Form</t>
  </si>
  <si>
    <t>RM</t>
  </si>
  <si>
    <t>Column Labels</t>
  </si>
  <si>
    <t>Grand Total</t>
  </si>
  <si>
    <t>Row Labels</t>
  </si>
  <si>
    <t>Sum of qty</t>
  </si>
  <si>
    <t>Adjusted Record</t>
  </si>
  <si>
    <t>Expected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</si>
</sst>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.00;\-0.00;0.0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6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4" fontId="0" fillId="33" borderId="13" xfId="0" applyNumberFormat="1" applyFill="1" applyBorder="1" applyAlignment="1">
      <alignment vertical="center"/>
    </xf>
    <xf numFmtId="14" fontId="0" fillId="33" borderId="14" xfId="0" applyNumberFormat="1" applyFill="1" applyBorder="1" applyAlignment="1">
      <alignment vertical="center"/>
    </xf>
    <xf numFmtId="0" fontId="0" fillId="33" borderId="14" xfId="0" applyFill="1" applyBorder="1" applyAlignment="1">
      <alignment vertical="center"/>
    </xf>
    <xf numFmtId="0" fontId="0" fillId="34" borderId="14" xfId="0" applyFill="1" applyBorder="1" applyAlignment="1">
      <alignment vertical="center"/>
    </xf>
    <xf numFmtId="14" fontId="0" fillId="33" borderId="16" xfId="0" applyNumberFormat="1" applyFill="1" applyBorder="1" applyAlignment="1">
      <alignment vertical="center"/>
    </xf>
    <xf numFmtId="14" fontId="0" fillId="33" borderId="0" xfId="0" applyNumberFormat="1" applyFill="1" applyBorder="1" applyAlignment="1">
      <alignment vertical="center"/>
    </xf>
    <xf numFmtId="0" fontId="0" fillId="33" borderId="0" xfId="0" applyFill="1" applyBorder="1" applyAlignment="1">
      <alignment vertical="center"/>
    </xf>
    <xf numFmtId="0" fontId="0" fillId="34" borderId="0" xfId="0" applyFill="1" applyBorder="1" applyAlignment="1">
      <alignment vertical="center"/>
    </xf>
    <xf numFmtId="14" fontId="0" fillId="35" borderId="16" xfId="0" applyNumberFormat="1" applyFill="1" applyBorder="1" applyAlignment="1">
      <alignment vertical="center"/>
    </xf>
    <xf numFmtId="14" fontId="0" fillId="35" borderId="0" xfId="0" applyNumberFormat="1" applyFill="1" applyBorder="1" applyAlignment="1">
      <alignment vertical="center"/>
    </xf>
    <xf numFmtId="0" fontId="0" fillId="35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6" fillId="2" borderId="15" xfId="6" applyBorder="1" applyAlignment="1">
      <alignment horizontal="center" vertical="center"/>
    </xf>
    <xf numFmtId="0" fontId="6" fillId="2" borderId="17" xfId="6" applyBorder="1" applyAlignment="1">
      <alignment horizontal="center" vertical="center"/>
    </xf>
    <xf numFmtId="14" fontId="0" fillId="36" borderId="16" xfId="0" applyNumberFormat="1" applyFill="1" applyBorder="1" applyAlignment="1">
      <alignment vertical="center"/>
    </xf>
    <xf numFmtId="14" fontId="0" fillId="36" borderId="0" xfId="0" applyNumberFormat="1" applyFill="1" applyBorder="1" applyAlignment="1">
      <alignment vertical="center"/>
    </xf>
    <xf numFmtId="0" fontId="0" fillId="36" borderId="0" xfId="0" applyFill="1" applyBorder="1" applyAlignment="1">
      <alignment vertical="center"/>
    </xf>
    <xf numFmtId="14" fontId="0" fillId="37" borderId="16" xfId="0" applyNumberFormat="1" applyFill="1" applyBorder="1" applyAlignment="1">
      <alignment vertical="center"/>
    </xf>
    <xf numFmtId="14" fontId="0" fillId="37" borderId="0" xfId="0" applyNumberFormat="1" applyFill="1" applyBorder="1" applyAlignment="1">
      <alignment vertical="center"/>
    </xf>
    <xf numFmtId="0" fontId="0" fillId="37" borderId="0" xfId="0" applyFill="1" applyBorder="1" applyAlignment="1">
      <alignment vertical="center"/>
    </xf>
    <xf numFmtId="14" fontId="0" fillId="37" borderId="13" xfId="0" applyNumberFormat="1" applyFill="1" applyBorder="1" applyAlignment="1">
      <alignment vertical="center"/>
    </xf>
    <xf numFmtId="14" fontId="0" fillId="37" borderId="14" xfId="0" applyNumberFormat="1" applyFill="1" applyBorder="1" applyAlignment="1">
      <alignment vertical="center"/>
    </xf>
    <xf numFmtId="0" fontId="0" fillId="37" borderId="14" xfId="0" applyFill="1" applyBorder="1" applyAlignment="1">
      <alignment vertical="center"/>
    </xf>
    <xf numFmtId="0" fontId="7" fillId="3" borderId="17" xfId="7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33" borderId="0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14" fontId="8" fillId="4" borderId="10" xfId="8" applyNumberFormat="1" applyBorder="1" applyAlignment="1">
      <alignment vertical="center"/>
    </xf>
    <xf numFmtId="14" fontId="8" fillId="4" borderId="11" xfId="8" applyNumberFormat="1" applyBorder="1" applyAlignment="1">
      <alignment vertical="center"/>
    </xf>
    <xf numFmtId="0" fontId="8" fillId="4" borderId="11" xfId="8" applyBorder="1" applyAlignment="1">
      <alignment vertical="center"/>
    </xf>
    <xf numFmtId="14" fontId="8" fillId="4" borderId="0" xfId="8" applyNumberFormat="1" applyBorder="1" applyAlignment="1">
      <alignment vertical="center"/>
    </xf>
    <xf numFmtId="0" fontId="8" fillId="4" borderId="0" xfId="8" applyBorder="1" applyAlignment="1">
      <alignment vertical="center"/>
    </xf>
    <xf numFmtId="0" fontId="8" fillId="4" borderId="11" xfId="8" applyBorder="1" applyAlignment="1">
      <alignment horizontal="right" vertical="center"/>
    </xf>
    <xf numFmtId="0" fontId="0" fillId="33" borderId="0" xfId="0" quotePrefix="1" applyFill="1" applyBorder="1" applyAlignment="1">
      <alignment horizontal="right" vertical="center"/>
    </xf>
    <xf numFmtId="0" fontId="0" fillId="33" borderId="14" xfId="0" applyFill="1" applyBorder="1" applyAlignment="1">
      <alignment horizontal="right" vertical="center"/>
    </xf>
    <xf numFmtId="0" fontId="0" fillId="34" borderId="0" xfId="0" quotePrefix="1" applyFill="1" applyBorder="1" applyAlignment="1">
      <alignment horizontal="right" vertical="center"/>
    </xf>
    <xf numFmtId="0" fontId="0" fillId="34" borderId="14" xfId="0" applyFill="1" applyBorder="1" applyAlignment="1">
      <alignment horizontal="right" vertical="center"/>
    </xf>
    <xf numFmtId="0" fontId="8" fillId="4" borderId="0" xfId="8" applyBorder="1" applyAlignment="1">
      <alignment horizontal="right" vertical="center"/>
    </xf>
    <xf numFmtId="0" fontId="0" fillId="33" borderId="0" xfId="0" applyFill="1" applyBorder="1" applyAlignment="1">
      <alignment horizontal="right" vertical="center"/>
    </xf>
    <xf numFmtId="0" fontId="0" fillId="36" borderId="0" xfId="0" quotePrefix="1" applyFill="1" applyBorder="1" applyAlignment="1">
      <alignment horizontal="right" vertical="center"/>
    </xf>
    <xf numFmtId="0" fontId="0" fillId="33" borderId="14" xfId="0" quotePrefix="1" applyFill="1" applyBorder="1" applyAlignment="1">
      <alignment horizontal="right" vertical="center"/>
    </xf>
    <xf numFmtId="0" fontId="0" fillId="37" borderId="0" xfId="0" quotePrefix="1" applyFill="1" applyBorder="1" applyAlignment="1">
      <alignment horizontal="right" vertical="center"/>
    </xf>
    <xf numFmtId="0" fontId="0" fillId="37" borderId="14" xfId="0" quotePrefix="1" applyFill="1" applyBorder="1" applyAlignment="1">
      <alignment horizontal="right" vertical="center"/>
    </xf>
    <xf numFmtId="0" fontId="8" fillId="4" borderId="11" xfId="8" applyBorder="1"/>
    <xf numFmtId="14" fontId="8" fillId="4" borderId="16" xfId="8" applyNumberFormat="1" applyBorder="1" applyAlignment="1">
      <alignment vertical="center"/>
    </xf>
    <xf numFmtId="0" fontId="8" fillId="4" borderId="0" xfId="8" quotePrefix="1" applyBorder="1" applyAlignment="1">
      <alignment horizontal="right" vertical="center"/>
    </xf>
    <xf numFmtId="0" fontId="8" fillId="4" borderId="0" xfId="8" applyBorder="1"/>
    <xf numFmtId="0" fontId="0" fillId="35" borderId="0" xfId="0" quotePrefix="1" applyFill="1" applyBorder="1" applyAlignment="1">
      <alignment horizontal="right" vertical="center"/>
    </xf>
    <xf numFmtId="0" fontId="0" fillId="35" borderId="0" xfId="0" applyFill="1" applyBorder="1" applyAlignment="1">
      <alignment horizontal="center" vertical="center"/>
    </xf>
    <xf numFmtId="0" fontId="0" fillId="35" borderId="0" xfId="0" applyFill="1" applyBorder="1" applyAlignment="1">
      <alignment horizontal="right" vertical="center"/>
    </xf>
    <xf numFmtId="0" fontId="7" fillId="3" borderId="17" xfId="7" applyBorder="1" applyAlignment="1">
      <alignment horizontal="center" vertical="center"/>
    </xf>
    <xf numFmtId="0" fontId="6" fillId="2" borderId="17" xfId="6" applyBorder="1" applyAlignment="1">
      <alignment horizontal="center" vertical="center"/>
    </xf>
    <xf numFmtId="0" fontId="0" fillId="34" borderId="0" xfId="0" applyFill="1" applyBorder="1" applyAlignment="1">
      <alignment horizontal="right" vertical="center"/>
    </xf>
    <xf numFmtId="0" fontId="0" fillId="36" borderId="0" xfId="0" applyFill="1" applyBorder="1" applyAlignment="1">
      <alignment horizontal="center" vertical="center"/>
    </xf>
    <xf numFmtId="0" fontId="0" fillId="36" borderId="0" xfId="0" applyFill="1" applyBorder="1" applyAlignment="1">
      <alignment horizontal="right" vertical="center"/>
    </xf>
    <xf numFmtId="0" fontId="8" fillId="4" borderId="0" xfId="8" applyBorder="1" applyAlignment="1">
      <alignment horizontal="center" vertical="center"/>
    </xf>
    <xf numFmtId="0" fontId="8" fillId="4" borderId="17" xfId="8" applyBorder="1" applyAlignment="1">
      <alignment horizontal="center" vertical="center"/>
    </xf>
    <xf numFmtId="0" fontId="8" fillId="4" borderId="11" xfId="8" quotePrefix="1" applyBorder="1" applyAlignment="1">
      <alignment horizontal="right" vertical="center"/>
    </xf>
    <xf numFmtId="0" fontId="8" fillId="4" borderId="11" xfId="8" applyBorder="1" applyAlignment="1">
      <alignment horizontal="center" vertical="center"/>
    </xf>
    <xf numFmtId="0" fontId="8" fillId="4" borderId="12" xfId="8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0" fillId="37" borderId="14" xfId="0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Fill="1"/>
    <xf numFmtId="0" fontId="0" fillId="0" borderId="0" xfId="0" applyFill="1" applyBorder="1"/>
    <xf numFmtId="0" fontId="0" fillId="0" borderId="0" xfId="0" quotePrefix="1" applyFill="1" applyBorder="1" applyAlignment="1">
      <alignment horizontal="right" vertical="center"/>
    </xf>
    <xf numFmtId="2" fontId="0" fillId="0" borderId="0" xfId="0" applyNumberFormat="1"/>
    <xf numFmtId="0" fontId="8" fillId="0" borderId="0" xfId="8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0" xfId="8" applyFont="1" applyFill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8" fillId="0" borderId="0" xfId="8" applyNumberFormat="1" applyFill="1" applyBorder="1" applyAlignment="1">
      <alignment vertical="center"/>
    </xf>
    <xf numFmtId="0" fontId="8" fillId="0" borderId="0" xfId="8" applyFill="1" applyBorder="1"/>
    <xf numFmtId="0" fontId="8" fillId="0" borderId="0" xfId="8" applyFill="1" applyBorder="1" applyAlignment="1">
      <alignment horizontal="center" vertical="center"/>
    </xf>
    <xf numFmtId="0" fontId="7" fillId="0" borderId="0" xfId="7" applyFill="1" applyBorder="1" applyAlignment="1">
      <alignment horizontal="center" vertical="center"/>
    </xf>
    <xf numFmtId="0" fontId="6" fillId="0" borderId="0" xfId="6" applyFill="1" applyBorder="1" applyAlignment="1">
      <alignment horizontal="center" vertical="center"/>
    </xf>
    <xf numFmtId="0" fontId="7" fillId="0" borderId="0" xfId="7" applyFill="1" applyBorder="1" applyAlignment="1">
      <alignment horizontal="center" vertical="center"/>
    </xf>
    <xf numFmtId="0" fontId="6" fillId="0" borderId="0" xfId="6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vertical="center"/>
    </xf>
    <xf numFmtId="0" fontId="8" fillId="0" borderId="0" xfId="8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8" fillId="0" borderId="0" xfId="8" quotePrefix="1" applyFill="1" applyBorder="1" applyAlignment="1">
      <alignment horizontal="right" vertical="center"/>
    </xf>
    <xf numFmtId="2" fontId="0" fillId="0" borderId="18" xfId="0" applyNumberFormat="1" applyBorder="1"/>
    <xf numFmtId="0" fontId="0" fillId="0" borderId="18" xfId="0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19" fillId="0" borderId="18" xfId="8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8" fillId="4" borderId="12" xfId="8" applyNumberFormat="1" applyBorder="1" applyAlignment="1">
      <alignment horizontal="center" vertical="center"/>
    </xf>
    <xf numFmtId="0" fontId="8" fillId="4" borderId="12" xfId="8" applyBorder="1" applyAlignment="1">
      <alignment horizontal="center" vertical="center"/>
    </xf>
    <xf numFmtId="0" fontId="8" fillId="4" borderId="17" xfId="8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8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842.472297800923" createdVersion="8" refreshedVersion="8" minRefreshableVersion="3" recordCount="91" xr:uid="{C3FDAFF3-70BF-445D-926E-235761F93772}">
  <cacheSource type="worksheet">
    <worksheetSource name="Table1"/>
  </cacheSource>
  <cacheFields count="8">
    <cacheField name="date_encoded" numFmtId="14">
      <sharedItems containsSemiMixedTypes="0" containsNonDate="0" containsDate="1" containsString="0" minDate="2025-07-01T00:00:00" maxDate="2025-07-03T00:00:00"/>
    </cacheField>
    <cacheField name="date_reported" numFmtId="14">
      <sharedItems containsSemiMixedTypes="0" containsNonDate="0" containsDate="1" containsString="0" minDate="2025-07-01T00:00:00" maxDate="2025-07-03T00:00:00"/>
    </cacheField>
    <cacheField name="document_type" numFmtId="0">
      <sharedItems count="6">
        <s v="Preparation Form"/>
        <s v="Transfer Form"/>
        <s v="Change Status Form"/>
        <s v="Receiving Form"/>
        <s v="Outgoing Form"/>
        <s v="Adjustment Form - Type 1"/>
      </sharedItems>
    </cacheField>
    <cacheField name="ref" numFmtId="0">
      <sharedItems containsSemiMixedTypes="0" containsString="0" containsNumber="1" containsInteger="1" minValue="1001" maxValue="90030"/>
    </cacheField>
    <cacheField name="rm" numFmtId="0">
      <sharedItems count="9">
        <s v="y123"/>
        <s v="k907"/>
        <s v="b101"/>
        <s v="b102"/>
        <s v="b201"/>
        <s v="b103"/>
        <s v="b105"/>
        <s v="y103"/>
        <s v="y109"/>
      </sharedItems>
    </cacheField>
    <cacheField name="qty" numFmtId="0">
      <sharedItems containsSemiMixedTypes="0" containsString="0" containsNumber="1" containsInteger="1" minValue="-1000" maxValue="600"/>
    </cacheField>
    <cacheField name="status" numFmtId="0">
      <sharedItems/>
    </cacheField>
    <cacheField name="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d v="2025-07-01T00:00:00"/>
    <d v="2025-07-01T00:00:00"/>
    <x v="0"/>
    <n v="1001"/>
    <x v="0"/>
    <n v="-500"/>
    <s v="good"/>
    <s v="wh1"/>
  </r>
  <r>
    <d v="2025-07-01T00:00:00"/>
    <d v="2025-07-01T00:00:00"/>
    <x v="1"/>
    <n v="1001"/>
    <x v="1"/>
    <n v="-100"/>
    <s v="good"/>
    <s v="wh2"/>
  </r>
  <r>
    <d v="2025-07-01T00:00:00"/>
    <d v="2025-07-01T00:00:00"/>
    <x v="1"/>
    <n v="1001"/>
    <x v="1"/>
    <n v="100"/>
    <s v="good"/>
    <s v="wh1"/>
  </r>
  <r>
    <d v="2025-07-01T00:00:00"/>
    <d v="2025-07-01T00:00:00"/>
    <x v="2"/>
    <n v="1002"/>
    <x v="2"/>
    <n v="-100"/>
    <s v="held"/>
    <s v="wh1"/>
  </r>
  <r>
    <d v="2025-07-01T00:00:00"/>
    <d v="2025-07-01T00:00:00"/>
    <x v="2"/>
    <n v="1002"/>
    <x v="2"/>
    <n v="100"/>
    <s v="good"/>
    <s v="wh1"/>
  </r>
  <r>
    <d v="2025-07-01T00:00:00"/>
    <d v="2025-07-01T00:00:00"/>
    <x v="3"/>
    <n v="1003"/>
    <x v="3"/>
    <n v="400"/>
    <s v="good"/>
    <s v="wh1"/>
  </r>
  <r>
    <d v="2025-07-01T00:00:00"/>
    <d v="2025-07-01T00:00:00"/>
    <x v="4"/>
    <n v="1012"/>
    <x v="4"/>
    <n v="-1000"/>
    <s v="good"/>
    <s v="wh1"/>
  </r>
  <r>
    <d v="2025-07-01T00:00:00"/>
    <d v="2025-07-01T00:00:00"/>
    <x v="0"/>
    <n v="5009"/>
    <x v="3"/>
    <n v="-500"/>
    <s v="good"/>
    <s v="wh1"/>
  </r>
  <r>
    <d v="2025-07-02T00:00:00"/>
    <d v="2025-07-02T00:00:00"/>
    <x v="5"/>
    <n v="10001"/>
    <x v="3"/>
    <n v="500"/>
    <s v="good"/>
    <s v="wh1"/>
  </r>
  <r>
    <d v="2025-07-02T00:00:00"/>
    <d v="2025-07-02T00:00:00"/>
    <x v="5"/>
    <n v="10001"/>
    <x v="2"/>
    <n v="-500"/>
    <s v="good"/>
    <s v="wh1"/>
  </r>
  <r>
    <d v="2025-07-01T00:00:00"/>
    <d v="2025-07-01T00:00:00"/>
    <x v="0"/>
    <n v="5006"/>
    <x v="2"/>
    <n v="-200"/>
    <s v="good"/>
    <s v="wh1"/>
  </r>
  <r>
    <d v="2025-07-02T00:00:00"/>
    <d v="2025-07-02T00:00:00"/>
    <x v="5"/>
    <n v="10001"/>
    <x v="2"/>
    <n v="200"/>
    <s v="good"/>
    <s v="wh1"/>
  </r>
  <r>
    <d v="2025-07-02T00:00:00"/>
    <d v="2025-07-02T00:00:00"/>
    <x v="5"/>
    <n v="10001"/>
    <x v="2"/>
    <n v="-500"/>
    <s v="good"/>
    <s v="wh1"/>
  </r>
  <r>
    <d v="2025-07-01T00:00:00"/>
    <d v="2025-07-01T00:00:00"/>
    <x v="0"/>
    <n v="5007"/>
    <x v="5"/>
    <n v="-500"/>
    <s v="good"/>
    <s v="wh1"/>
  </r>
  <r>
    <d v="2025-07-02T00:00:00"/>
    <d v="2025-07-02T00:00:00"/>
    <x v="5"/>
    <n v="10001"/>
    <x v="5"/>
    <n v="500"/>
    <s v="good"/>
    <s v="wh1"/>
  </r>
  <r>
    <d v="2025-07-02T00:00:00"/>
    <d v="2025-07-02T00:00:00"/>
    <x v="5"/>
    <n v="10001"/>
    <x v="5"/>
    <n v="-500"/>
    <s v="held : under evaluation"/>
    <s v="wh1"/>
  </r>
  <r>
    <d v="2025-07-01T00:00:00"/>
    <d v="2025-07-01T00:00:00"/>
    <x v="0"/>
    <n v="5005"/>
    <x v="6"/>
    <n v="-500"/>
    <s v="good"/>
    <s v="wh1"/>
  </r>
  <r>
    <d v="2025-07-02T00:00:00"/>
    <d v="2025-07-02T00:00:00"/>
    <x v="5"/>
    <n v="10001"/>
    <x v="6"/>
    <n v="500"/>
    <s v="good"/>
    <s v="wh1"/>
  </r>
  <r>
    <d v="2025-07-02T00:00:00"/>
    <d v="2025-07-02T00:00:00"/>
    <x v="5"/>
    <n v="10001"/>
    <x v="6"/>
    <n v="-500"/>
    <s v="good"/>
    <s v="wh2"/>
  </r>
  <r>
    <d v="2025-07-01T00:00:00"/>
    <d v="2025-07-01T00:00:00"/>
    <x v="2"/>
    <n v="5001"/>
    <x v="2"/>
    <n v="-500"/>
    <s v="good"/>
    <s v="wh1"/>
  </r>
  <r>
    <d v="2025-07-01T00:00:00"/>
    <d v="2025-07-01T00:00:00"/>
    <x v="2"/>
    <n v="5001"/>
    <x v="2"/>
    <n v="500"/>
    <s v="held : under evaluation"/>
    <s v="wh1"/>
  </r>
  <r>
    <d v="2025-07-02T00:00:00"/>
    <d v="2025-07-02T00:00:00"/>
    <x v="5"/>
    <n v="20001"/>
    <x v="2"/>
    <n v="500"/>
    <s v="good"/>
    <s v="wh1"/>
  </r>
  <r>
    <d v="2025-07-02T00:00:00"/>
    <d v="2025-07-02T00:00:00"/>
    <x v="5"/>
    <n v="20001"/>
    <x v="2"/>
    <n v="-500"/>
    <s v="held : under evaluation"/>
    <s v="wh1"/>
  </r>
  <r>
    <d v="2025-07-02T00:00:00"/>
    <d v="2025-07-02T00:00:00"/>
    <x v="5"/>
    <n v="20001"/>
    <x v="7"/>
    <n v="-500"/>
    <s v="good"/>
    <s v="wh1"/>
  </r>
  <r>
    <d v="2025-07-02T00:00:00"/>
    <d v="2025-07-02T00:00:00"/>
    <x v="5"/>
    <n v="20001"/>
    <x v="7"/>
    <n v="500"/>
    <s v="held : under evaluation"/>
    <s v="wh1"/>
  </r>
  <r>
    <d v="2025-07-01T00:00:00"/>
    <d v="2025-07-01T00:00:00"/>
    <x v="2"/>
    <n v="3023"/>
    <x v="2"/>
    <n v="-200"/>
    <s v="good"/>
    <s v="wh1"/>
  </r>
  <r>
    <d v="2025-07-01T00:00:00"/>
    <d v="2025-07-01T00:00:00"/>
    <x v="2"/>
    <n v="3023"/>
    <x v="2"/>
    <n v="200"/>
    <s v="held : under evaluation"/>
    <s v="wh1"/>
  </r>
  <r>
    <d v="2025-07-02T00:00:00"/>
    <d v="2025-07-02T00:00:00"/>
    <x v="5"/>
    <n v="10001"/>
    <x v="2"/>
    <n v="200"/>
    <s v="good"/>
    <s v="wh1"/>
  </r>
  <r>
    <d v="2025-07-02T00:00:00"/>
    <d v="2025-07-02T00:00:00"/>
    <x v="5"/>
    <n v="10001"/>
    <x v="2"/>
    <n v="-200"/>
    <s v="held : contaminated"/>
    <s v="wh1"/>
  </r>
  <r>
    <d v="2025-07-02T00:00:00"/>
    <d v="2025-07-02T00:00:00"/>
    <x v="5"/>
    <n v="10001"/>
    <x v="2"/>
    <n v="-600"/>
    <s v="good"/>
    <s v="wh1"/>
  </r>
  <r>
    <d v="2025-07-02T00:00:00"/>
    <d v="2025-07-02T00:00:00"/>
    <x v="5"/>
    <n v="10001"/>
    <x v="2"/>
    <n v="600"/>
    <s v="held : contaminated"/>
    <s v="wh1"/>
  </r>
  <r>
    <d v="2025-07-01T00:00:00"/>
    <d v="2025-07-01T00:00:00"/>
    <x v="2"/>
    <n v="4023"/>
    <x v="8"/>
    <n v="-500"/>
    <s v="good"/>
    <s v="wh1"/>
  </r>
  <r>
    <d v="2025-07-01T00:00:00"/>
    <d v="2025-07-01T00:00:00"/>
    <x v="2"/>
    <n v="4023"/>
    <x v="8"/>
    <n v="500"/>
    <s v="held : under evaluation"/>
    <s v="wh1"/>
  </r>
  <r>
    <d v="2025-07-02T00:00:00"/>
    <d v="2025-07-02T00:00:00"/>
    <x v="5"/>
    <n v="10001"/>
    <x v="8"/>
    <n v="500"/>
    <s v="good"/>
    <s v="wh1"/>
  </r>
  <r>
    <d v="2025-07-02T00:00:00"/>
    <d v="2025-07-02T00:00:00"/>
    <x v="5"/>
    <n v="10001"/>
    <x v="8"/>
    <n v="-500"/>
    <s v="held : under evaluation"/>
    <s v="wh1"/>
  </r>
  <r>
    <d v="2025-07-02T00:00:00"/>
    <d v="2025-07-02T00:00:00"/>
    <x v="5"/>
    <n v="10001"/>
    <x v="8"/>
    <n v="-500"/>
    <s v="good"/>
    <s v="wh1"/>
  </r>
  <r>
    <d v="2025-07-02T00:00:00"/>
    <d v="2025-07-02T00:00:00"/>
    <x v="5"/>
    <n v="10001"/>
    <x v="8"/>
    <n v="500"/>
    <s v="held : contaminated"/>
    <s v="wh1"/>
  </r>
  <r>
    <d v="2025-07-01T00:00:00"/>
    <d v="2025-07-01T00:00:00"/>
    <x v="2"/>
    <n v="5023"/>
    <x v="6"/>
    <n v="-500"/>
    <s v="good"/>
    <s v="wh1"/>
  </r>
  <r>
    <d v="2025-07-01T00:00:00"/>
    <d v="2025-07-01T00:00:00"/>
    <x v="2"/>
    <n v="5023"/>
    <x v="6"/>
    <n v="500"/>
    <s v="held : contaminated"/>
    <s v="wh1"/>
  </r>
  <r>
    <d v="2025-07-02T00:00:00"/>
    <d v="2025-07-02T00:00:00"/>
    <x v="5"/>
    <n v="10001"/>
    <x v="6"/>
    <n v="500"/>
    <s v="good"/>
    <s v="wh1"/>
  </r>
  <r>
    <d v="2025-07-02T00:00:00"/>
    <d v="2025-07-02T00:00:00"/>
    <x v="5"/>
    <n v="10001"/>
    <x v="6"/>
    <n v="-500"/>
    <s v="held : contaminated"/>
    <s v="wh1"/>
  </r>
  <r>
    <d v="2025-07-02T00:00:00"/>
    <d v="2025-07-02T00:00:00"/>
    <x v="5"/>
    <n v="10001"/>
    <x v="6"/>
    <n v="-500"/>
    <s v="good"/>
    <s v="wh4"/>
  </r>
  <r>
    <d v="2025-07-02T00:00:00"/>
    <d v="2025-07-02T00:00:00"/>
    <x v="5"/>
    <n v="10001"/>
    <x v="6"/>
    <n v="500"/>
    <s v="held : contaminated"/>
    <s v="wh4"/>
  </r>
  <r>
    <d v="2025-07-01T00:00:00"/>
    <d v="2025-07-01T00:00:00"/>
    <x v="1"/>
    <n v="7023"/>
    <x v="3"/>
    <n v="-500"/>
    <s v="good"/>
    <s v="wh2"/>
  </r>
  <r>
    <d v="2025-07-01T00:00:00"/>
    <d v="2025-07-01T00:00:00"/>
    <x v="1"/>
    <n v="7023"/>
    <x v="3"/>
    <n v="500"/>
    <s v="good"/>
    <s v="wh1"/>
  </r>
  <r>
    <d v="2025-07-02T00:00:00"/>
    <d v="2025-07-02T00:00:00"/>
    <x v="5"/>
    <n v="10001"/>
    <x v="3"/>
    <n v="500"/>
    <s v="good"/>
    <s v="wh2"/>
  </r>
  <r>
    <d v="2025-07-02T00:00:00"/>
    <d v="2025-07-02T00:00:00"/>
    <x v="5"/>
    <n v="10001"/>
    <x v="3"/>
    <n v="-500"/>
    <s v="good"/>
    <s v="wh1"/>
  </r>
  <r>
    <d v="2025-07-02T00:00:00"/>
    <d v="2025-07-02T00:00:00"/>
    <x v="5"/>
    <n v="10001"/>
    <x v="6"/>
    <n v="-500"/>
    <s v="good"/>
    <s v="wh2"/>
  </r>
  <r>
    <d v="2025-07-02T00:00:00"/>
    <d v="2025-07-02T00:00:00"/>
    <x v="5"/>
    <n v="10001"/>
    <x v="6"/>
    <n v="500"/>
    <s v="good"/>
    <s v="wh1"/>
  </r>
  <r>
    <d v="2025-07-01T00:00:00"/>
    <d v="2025-07-01T00:00:00"/>
    <x v="1"/>
    <n v="8023"/>
    <x v="3"/>
    <n v="-200"/>
    <s v="good"/>
    <s v="wh2"/>
  </r>
  <r>
    <d v="2025-07-01T00:00:00"/>
    <d v="2025-07-01T00:00:00"/>
    <x v="1"/>
    <n v="8023"/>
    <x v="3"/>
    <n v="200"/>
    <s v="good"/>
    <s v="wh1"/>
  </r>
  <r>
    <d v="2025-07-02T00:00:00"/>
    <d v="2025-07-02T00:00:00"/>
    <x v="5"/>
    <n v="10001"/>
    <x v="3"/>
    <n v="200"/>
    <s v="good"/>
    <s v="wh2"/>
  </r>
  <r>
    <d v="2025-07-02T00:00:00"/>
    <d v="2025-07-02T00:00:00"/>
    <x v="5"/>
    <n v="10001"/>
    <x v="3"/>
    <n v="-200"/>
    <s v="good"/>
    <s v="wh1"/>
  </r>
  <r>
    <d v="2025-07-02T00:00:00"/>
    <d v="2025-07-02T00:00:00"/>
    <x v="5"/>
    <n v="10001"/>
    <x v="3"/>
    <n v="-350"/>
    <s v="good"/>
    <s v="wh2"/>
  </r>
  <r>
    <d v="2025-07-02T00:00:00"/>
    <d v="2025-07-02T00:00:00"/>
    <x v="5"/>
    <n v="10001"/>
    <x v="3"/>
    <n v="350"/>
    <s v="good"/>
    <s v="wh1"/>
  </r>
  <r>
    <d v="2025-07-01T00:00:00"/>
    <d v="2025-07-01T00:00:00"/>
    <x v="1"/>
    <n v="9023"/>
    <x v="3"/>
    <n v="-150"/>
    <s v="good"/>
    <s v="wh2"/>
  </r>
  <r>
    <d v="2025-07-01T00:00:00"/>
    <d v="2025-07-01T00:00:00"/>
    <x v="1"/>
    <n v="9023"/>
    <x v="3"/>
    <n v="150"/>
    <s v="good"/>
    <s v="wh1"/>
  </r>
  <r>
    <d v="2025-07-02T00:00:00"/>
    <d v="2025-07-02T00:00:00"/>
    <x v="5"/>
    <n v="10001"/>
    <x v="5"/>
    <n v="150"/>
    <s v="good"/>
    <s v="wh2"/>
  </r>
  <r>
    <d v="2025-07-02T00:00:00"/>
    <d v="2025-07-02T00:00:00"/>
    <x v="5"/>
    <n v="10001"/>
    <x v="5"/>
    <n v="-150"/>
    <s v="good"/>
    <s v="wh1"/>
  </r>
  <r>
    <d v="2025-07-02T00:00:00"/>
    <d v="2025-07-02T00:00:00"/>
    <x v="5"/>
    <n v="10001"/>
    <x v="5"/>
    <n v="-150"/>
    <s v="held : under evaluation"/>
    <s v="wh2"/>
  </r>
  <r>
    <d v="2025-07-02T00:00:00"/>
    <d v="2025-07-02T00:00:00"/>
    <x v="5"/>
    <n v="10001"/>
    <x v="5"/>
    <n v="150"/>
    <s v="held : under evaluation"/>
    <s v="wh1"/>
  </r>
  <r>
    <d v="2025-07-01T00:00:00"/>
    <d v="2025-07-01T00:00:00"/>
    <x v="1"/>
    <n v="1023"/>
    <x v="6"/>
    <n v="-500"/>
    <s v="good"/>
    <s v="wh2"/>
  </r>
  <r>
    <d v="2025-07-01T00:00:00"/>
    <d v="2025-07-01T00:00:00"/>
    <x v="1"/>
    <n v="1023"/>
    <x v="6"/>
    <n v="500"/>
    <s v="good"/>
    <s v="wh1"/>
  </r>
  <r>
    <d v="2025-07-02T00:00:00"/>
    <d v="2025-07-02T00:00:00"/>
    <x v="5"/>
    <n v="10001"/>
    <x v="6"/>
    <n v="500"/>
    <s v="good"/>
    <s v="wh2"/>
  </r>
  <r>
    <d v="2025-07-02T00:00:00"/>
    <d v="2025-07-02T00:00:00"/>
    <x v="5"/>
    <n v="10001"/>
    <x v="6"/>
    <n v="-500"/>
    <s v="good"/>
    <s v="wh1"/>
  </r>
  <r>
    <d v="2025-07-02T00:00:00"/>
    <d v="2025-07-02T00:00:00"/>
    <x v="5"/>
    <n v="10001"/>
    <x v="6"/>
    <n v="-500"/>
    <s v="good"/>
    <s v="wh4"/>
  </r>
  <r>
    <d v="2025-07-02T00:00:00"/>
    <d v="2025-07-02T00:00:00"/>
    <x v="5"/>
    <n v="10001"/>
    <x v="6"/>
    <n v="500"/>
    <s v="good"/>
    <s v="wh1"/>
  </r>
  <r>
    <d v="2025-07-02T00:00:00"/>
    <d v="2025-07-02T00:00:00"/>
    <x v="3"/>
    <n v="40001"/>
    <x v="3"/>
    <n v="600"/>
    <s v="good"/>
    <s v="wh1"/>
  </r>
  <r>
    <d v="2025-07-02T00:00:00"/>
    <d v="2025-07-02T00:00:00"/>
    <x v="5"/>
    <n v="10001"/>
    <x v="3"/>
    <n v="-600"/>
    <s v="good"/>
    <s v="wh1"/>
  </r>
  <r>
    <d v="2025-07-02T00:00:00"/>
    <d v="2025-07-02T00:00:00"/>
    <x v="5"/>
    <n v="10001"/>
    <x v="2"/>
    <n v="600"/>
    <s v="good"/>
    <s v="wh1"/>
  </r>
  <r>
    <d v="2025-07-02T00:00:00"/>
    <d v="2025-07-02T00:00:00"/>
    <x v="3"/>
    <n v="50001"/>
    <x v="2"/>
    <n v="200"/>
    <s v="good"/>
    <s v="wh1"/>
  </r>
  <r>
    <d v="2025-07-02T00:00:00"/>
    <d v="2025-07-02T00:00:00"/>
    <x v="5"/>
    <n v="10001"/>
    <x v="2"/>
    <n v="-200"/>
    <s v="good"/>
    <s v="wh1"/>
  </r>
  <r>
    <d v="2025-07-02T00:00:00"/>
    <d v="2025-07-02T00:00:00"/>
    <x v="5"/>
    <n v="10001"/>
    <x v="2"/>
    <n v="500"/>
    <s v="good"/>
    <s v="wh1"/>
  </r>
  <r>
    <d v="2025-07-02T00:00:00"/>
    <d v="2025-07-02T00:00:00"/>
    <x v="3"/>
    <n v="60001"/>
    <x v="5"/>
    <n v="350"/>
    <s v="good"/>
    <s v="wh1"/>
  </r>
  <r>
    <d v="2025-07-02T00:00:00"/>
    <d v="2025-07-02T00:00:00"/>
    <x v="5"/>
    <n v="10001"/>
    <x v="5"/>
    <n v="-350"/>
    <s v="good"/>
    <s v="wh1"/>
  </r>
  <r>
    <d v="2025-07-02T00:00:00"/>
    <d v="2025-07-02T00:00:00"/>
    <x v="5"/>
    <n v="10001"/>
    <x v="5"/>
    <n v="350"/>
    <s v="held : under evaluation"/>
    <s v="wh1"/>
  </r>
  <r>
    <d v="2025-07-02T00:00:00"/>
    <d v="2025-07-02T00:00:00"/>
    <x v="3"/>
    <n v="70001"/>
    <x v="6"/>
    <n v="200"/>
    <s v="good"/>
    <s v="wh1"/>
  </r>
  <r>
    <d v="2025-07-02T00:00:00"/>
    <d v="2025-07-02T00:00:00"/>
    <x v="5"/>
    <n v="10001"/>
    <x v="6"/>
    <n v="-200"/>
    <s v="good"/>
    <s v="wh1"/>
  </r>
  <r>
    <d v="2025-07-02T00:00:00"/>
    <d v="2025-07-02T00:00:00"/>
    <x v="5"/>
    <n v="10001"/>
    <x v="6"/>
    <n v="200"/>
    <s v="good"/>
    <s v="wh2"/>
  </r>
  <r>
    <d v="2025-07-02T00:00:00"/>
    <d v="2025-07-02T00:00:00"/>
    <x v="4"/>
    <n v="90001"/>
    <x v="3"/>
    <n v="-500"/>
    <s v="good"/>
    <s v="wh1"/>
  </r>
  <r>
    <d v="2025-07-02T00:00:00"/>
    <d v="2025-07-02T00:00:00"/>
    <x v="5"/>
    <n v="10001"/>
    <x v="3"/>
    <n v="500"/>
    <s v="good"/>
    <s v="wh1"/>
  </r>
  <r>
    <d v="2025-07-02T00:00:00"/>
    <d v="2025-07-02T00:00:00"/>
    <x v="5"/>
    <n v="10001"/>
    <x v="2"/>
    <n v="-500"/>
    <s v="good"/>
    <s v="wh1"/>
  </r>
  <r>
    <d v="2025-07-02T00:00:00"/>
    <d v="2025-07-02T00:00:00"/>
    <x v="4"/>
    <n v="90010"/>
    <x v="2"/>
    <n v="-200"/>
    <s v="good"/>
    <s v="wh1"/>
  </r>
  <r>
    <d v="2025-07-02T00:00:00"/>
    <d v="2025-07-02T00:00:00"/>
    <x v="5"/>
    <n v="10001"/>
    <x v="2"/>
    <n v="200"/>
    <s v="good"/>
    <s v="wh1"/>
  </r>
  <r>
    <d v="2025-07-02T00:00:00"/>
    <d v="2025-07-02T00:00:00"/>
    <x v="5"/>
    <n v="10001"/>
    <x v="2"/>
    <n v="-500"/>
    <s v="good"/>
    <s v="wh1"/>
  </r>
  <r>
    <d v="2025-07-02T00:00:00"/>
    <d v="2025-07-02T00:00:00"/>
    <x v="4"/>
    <n v="90020"/>
    <x v="5"/>
    <n v="-500"/>
    <s v="good"/>
    <s v="wh1"/>
  </r>
  <r>
    <d v="2025-07-02T00:00:00"/>
    <d v="2025-07-02T00:00:00"/>
    <x v="5"/>
    <n v="10001"/>
    <x v="5"/>
    <n v="500"/>
    <s v="good"/>
    <s v="wh1"/>
  </r>
  <r>
    <d v="2025-07-02T00:00:00"/>
    <d v="2025-07-02T00:00:00"/>
    <x v="5"/>
    <n v="10001"/>
    <x v="5"/>
    <n v="-500"/>
    <s v="held : under evaluation"/>
    <s v="wh1"/>
  </r>
  <r>
    <d v="2025-07-02T00:00:00"/>
    <d v="2025-07-02T00:00:00"/>
    <x v="4"/>
    <n v="90030"/>
    <x v="6"/>
    <n v="-350"/>
    <s v="good"/>
    <s v="wh1"/>
  </r>
  <r>
    <d v="2025-07-02T00:00:00"/>
    <d v="2025-07-02T00:00:00"/>
    <x v="5"/>
    <n v="10001"/>
    <x v="6"/>
    <n v="350"/>
    <s v="good"/>
    <s v="wh1"/>
  </r>
  <r>
    <d v="2025-07-02T00:00:00"/>
    <d v="2025-07-02T00:00:00"/>
    <x v="5"/>
    <n v="10001"/>
    <x v="6"/>
    <n v="-350"/>
    <s v="good"/>
    <s v="wh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3227C2-9723-4D6B-8F71-8F299CA589E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D7:K18" firstHeaderRow="1" firstDataRow="2" firstDataCol="1"/>
  <pivotFields count="8">
    <pivotField numFmtId="14" showAll="0"/>
    <pivotField numFmtId="14" showAll="0"/>
    <pivotField axis="axisCol" showAll="0">
      <items count="7">
        <item x="5"/>
        <item x="2"/>
        <item x="4"/>
        <item x="0"/>
        <item x="3"/>
        <item x="1"/>
        <item t="default"/>
      </items>
    </pivotField>
    <pivotField showAll="0"/>
    <pivotField axis="axisRow" showAll="0">
      <items count="10">
        <item x="2"/>
        <item x="3"/>
        <item x="5"/>
        <item x="6"/>
        <item x="4"/>
        <item x="1"/>
        <item x="7"/>
        <item x="8"/>
        <item x="0"/>
        <item t="default"/>
      </items>
    </pivotField>
    <pivotField dataField="1" showAll="0"/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ty" fld="5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8B9CB0-C2EB-41C9-9BDC-C0E1B9B3F1F2}" name="Table1" displayName="Table1" ref="A1:H92" totalsRowShown="0" headerRowDxfId="8" dataDxfId="9">
  <autoFilter ref="A1:H92" xr:uid="{418B9CB0-C2EB-41C9-9BDC-C0E1B9B3F1F2}"/>
  <tableColumns count="8">
    <tableColumn id="1" xr3:uid="{1A48B08E-00D1-40D1-84B8-ABA656F84CB9}" name="date_encoded" dataDxfId="7"/>
    <tableColumn id="2" xr3:uid="{F5B7C56B-02AA-4BDF-AB6E-70FD9D1C09A2}" name="date_reported" dataDxfId="6"/>
    <tableColumn id="3" xr3:uid="{58160DDC-A925-4F93-A04D-75F51F1BDFF9}" name="document_type" dataDxfId="5"/>
    <tableColumn id="4" xr3:uid="{93001959-2813-45C6-AF83-3FB780A4EC59}" name="ref" dataDxfId="4"/>
    <tableColumn id="5" xr3:uid="{CE5ECD24-D87F-4A49-8F33-33019EC1106F}" name="rm" dataDxfId="3"/>
    <tableColumn id="6" xr3:uid="{5C7F93D8-4E3F-4246-B4B4-403DC5EE1CDF}" name="qty" dataDxfId="2"/>
    <tableColumn id="7" xr3:uid="{5DE8F189-8066-4C4C-A3F9-88ABD0E7F88F}" name="status" dataDxfId="1"/>
    <tableColumn id="8" xr3:uid="{8BAC473E-9BCC-432C-B311-7B321310D29E}" name="lo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F7DD4-D6E1-4849-AA0D-A637E39CB0F2}">
  <dimension ref="A1:H9"/>
  <sheetViews>
    <sheetView tabSelected="1" workbookViewId="0">
      <selection activeCell="E1" sqref="E1"/>
    </sheetView>
  </sheetViews>
  <sheetFormatPr defaultColWidth="11" defaultRowHeight="15.75" x14ac:dyDescent="0.25"/>
  <cols>
    <col min="1" max="1" width="12" bestFit="1" customWidth="1"/>
    <col min="2" max="2" width="11.625" bestFit="1" customWidth="1"/>
    <col min="3" max="3" width="18" bestFit="1" customWidth="1"/>
    <col min="4" max="4" width="16.5" bestFit="1" customWidth="1"/>
    <col min="5" max="5" width="9.125" bestFit="1" customWidth="1"/>
    <col min="6" max="6" width="9.875" bestFit="1" customWidth="1"/>
    <col min="7" max="7" width="8.125" bestFit="1" customWidth="1"/>
    <col min="8" max="8" width="6.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45706</v>
      </c>
      <c r="B2" s="1">
        <v>45706</v>
      </c>
      <c r="C2" t="s">
        <v>8</v>
      </c>
      <c r="D2" t="s">
        <v>9</v>
      </c>
      <c r="E2" t="s">
        <v>10</v>
      </c>
      <c r="F2">
        <v>100</v>
      </c>
      <c r="G2" t="s">
        <v>11</v>
      </c>
      <c r="H2" t="s">
        <v>12</v>
      </c>
    </row>
    <row r="3" spans="1:8" x14ac:dyDescent="0.25">
      <c r="A3" s="1">
        <v>45706</v>
      </c>
      <c r="B3" s="1">
        <v>45706</v>
      </c>
      <c r="C3" t="s">
        <v>13</v>
      </c>
      <c r="D3" t="s">
        <v>14</v>
      </c>
      <c r="E3" t="s">
        <v>10</v>
      </c>
      <c r="F3">
        <v>-99999999</v>
      </c>
      <c r="G3" t="s">
        <v>15</v>
      </c>
      <c r="H3" t="s">
        <v>12</v>
      </c>
    </row>
    <row r="4" spans="1:8" x14ac:dyDescent="0.25">
      <c r="A4" s="1">
        <v>45706</v>
      </c>
      <c r="B4" s="1">
        <v>45706</v>
      </c>
      <c r="C4" t="s">
        <v>13</v>
      </c>
      <c r="D4" t="s">
        <v>14</v>
      </c>
      <c r="E4" t="s">
        <v>10</v>
      </c>
      <c r="F4">
        <v>99999999</v>
      </c>
      <c r="G4" t="s">
        <v>11</v>
      </c>
      <c r="H4" t="s">
        <v>12</v>
      </c>
    </row>
    <row r="9" spans="1:8" x14ac:dyDescent="0.25">
      <c r="B9" t="s">
        <v>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3B91-9EBF-4EA5-8C42-05BE72D2E7E1}">
  <dimension ref="A1:N92"/>
  <sheetViews>
    <sheetView zoomScale="85" zoomScaleNormal="85" workbookViewId="0">
      <selection activeCell="M24" sqref="M24"/>
    </sheetView>
  </sheetViews>
  <sheetFormatPr defaultRowHeight="15.75" x14ac:dyDescent="0.25"/>
  <cols>
    <col min="1" max="1" width="12.25" bestFit="1" customWidth="1"/>
    <col min="2" max="2" width="12.125" bestFit="1" customWidth="1"/>
    <col min="3" max="3" width="28.5" customWidth="1"/>
    <col min="4" max="4" width="13.25" customWidth="1"/>
    <col min="5" max="5" width="9.5" customWidth="1"/>
    <col min="6" max="6" width="11.125" customWidth="1"/>
    <col min="7" max="7" width="20.875" customWidth="1"/>
    <col min="8" max="8" width="9.5" customWidth="1"/>
    <col min="9" max="9" width="27.625" bestFit="1" customWidth="1"/>
    <col min="10" max="10" width="25.125" customWidth="1"/>
  </cols>
  <sheetData>
    <row r="1" spans="1:14" x14ac:dyDescent="0.25">
      <c r="A1" s="2" t="s">
        <v>17</v>
      </c>
      <c r="B1" s="2" t="s">
        <v>18</v>
      </c>
      <c r="C1" s="2" t="s">
        <v>2</v>
      </c>
      <c r="D1" s="2" t="s">
        <v>19</v>
      </c>
      <c r="E1" s="2" t="s">
        <v>20</v>
      </c>
      <c r="F1" s="2" t="s">
        <v>5</v>
      </c>
      <c r="G1" s="2" t="s">
        <v>21</v>
      </c>
      <c r="H1" s="2" t="s">
        <v>22</v>
      </c>
    </row>
    <row r="2" spans="1:14" x14ac:dyDescent="0.25">
      <c r="A2" s="3">
        <v>45839</v>
      </c>
      <c r="B2" s="3">
        <v>45839</v>
      </c>
      <c r="C2" s="4" t="s">
        <v>23</v>
      </c>
      <c r="D2" s="4">
        <v>1001</v>
      </c>
      <c r="E2" s="4" t="s">
        <v>24</v>
      </c>
      <c r="F2" s="69">
        <v>-500</v>
      </c>
      <c r="G2" s="4" t="s">
        <v>25</v>
      </c>
      <c r="H2" s="4" t="s">
        <v>26</v>
      </c>
      <c r="L2" s="2" t="s">
        <v>20</v>
      </c>
    </row>
    <row r="3" spans="1:14" x14ac:dyDescent="0.25">
      <c r="A3" s="3">
        <v>45839</v>
      </c>
      <c r="B3" s="3">
        <v>45839</v>
      </c>
      <c r="C3" s="4" t="s">
        <v>27</v>
      </c>
      <c r="D3" s="4">
        <v>1001</v>
      </c>
      <c r="E3" s="4" t="s">
        <v>28</v>
      </c>
      <c r="F3" s="69">
        <v>-100</v>
      </c>
      <c r="G3" s="4" t="s">
        <v>25</v>
      </c>
      <c r="H3" s="4" t="s">
        <v>29</v>
      </c>
      <c r="L3" s="31" t="s">
        <v>24</v>
      </c>
      <c r="M3" s="73"/>
    </row>
    <row r="4" spans="1:14" x14ac:dyDescent="0.25">
      <c r="A4" s="3">
        <v>45839</v>
      </c>
      <c r="B4" s="3">
        <v>45839</v>
      </c>
      <c r="C4" s="4" t="s">
        <v>27</v>
      </c>
      <c r="D4" s="4">
        <v>1001</v>
      </c>
      <c r="E4" s="4" t="s">
        <v>28</v>
      </c>
      <c r="F4" s="69">
        <v>100</v>
      </c>
      <c r="G4" s="4" t="s">
        <v>25</v>
      </c>
      <c r="H4" s="4" t="s">
        <v>26</v>
      </c>
      <c r="L4" s="75" t="s">
        <v>28</v>
      </c>
      <c r="M4" s="73"/>
    </row>
    <row r="5" spans="1:14" x14ac:dyDescent="0.25">
      <c r="A5" s="3">
        <v>45839</v>
      </c>
      <c r="B5" s="3">
        <v>45839</v>
      </c>
      <c r="C5" s="4" t="s">
        <v>30</v>
      </c>
      <c r="D5" s="4">
        <v>1002</v>
      </c>
      <c r="E5" s="4" t="s">
        <v>31</v>
      </c>
      <c r="F5" s="69">
        <v>-100</v>
      </c>
      <c r="G5" s="4" t="s">
        <v>32</v>
      </c>
      <c r="H5" s="4" t="s">
        <v>26</v>
      </c>
      <c r="L5" s="75" t="s">
        <v>31</v>
      </c>
      <c r="M5" s="73"/>
    </row>
    <row r="6" spans="1:14" x14ac:dyDescent="0.25">
      <c r="A6" s="3">
        <v>45839</v>
      </c>
      <c r="B6" s="3">
        <v>45839</v>
      </c>
      <c r="C6" s="4" t="s">
        <v>30</v>
      </c>
      <c r="D6" s="4">
        <v>1002</v>
      </c>
      <c r="E6" s="4" t="s">
        <v>31</v>
      </c>
      <c r="F6" s="69">
        <v>100</v>
      </c>
      <c r="G6" s="4" t="s">
        <v>25</v>
      </c>
      <c r="H6" s="4" t="s">
        <v>26</v>
      </c>
      <c r="L6" s="75" t="s">
        <v>34</v>
      </c>
      <c r="M6" s="73"/>
    </row>
    <row r="7" spans="1:14" x14ac:dyDescent="0.25">
      <c r="A7" s="3">
        <v>45839</v>
      </c>
      <c r="B7" s="3">
        <v>45839</v>
      </c>
      <c r="C7" s="4" t="s">
        <v>33</v>
      </c>
      <c r="D7" s="4">
        <v>1003</v>
      </c>
      <c r="E7" s="4" t="s">
        <v>34</v>
      </c>
      <c r="F7" s="69">
        <v>400</v>
      </c>
      <c r="G7" s="4" t="s">
        <v>25</v>
      </c>
      <c r="H7" s="4" t="s">
        <v>26</v>
      </c>
      <c r="I7" s="29"/>
      <c r="J7" s="29"/>
      <c r="L7" s="75" t="s">
        <v>36</v>
      </c>
      <c r="M7" s="73"/>
    </row>
    <row r="8" spans="1:14" ht="16.5" thickBot="1" x14ac:dyDescent="0.3">
      <c r="A8" s="3">
        <v>45839</v>
      </c>
      <c r="B8" s="3">
        <v>45839</v>
      </c>
      <c r="C8" s="4" t="s">
        <v>35</v>
      </c>
      <c r="D8" s="4">
        <v>1012</v>
      </c>
      <c r="E8" s="4" t="s">
        <v>36</v>
      </c>
      <c r="F8" s="69">
        <v>-1000</v>
      </c>
      <c r="G8" s="4" t="s">
        <v>25</v>
      </c>
      <c r="H8" s="4" t="s">
        <v>26</v>
      </c>
      <c r="I8" s="29"/>
      <c r="J8" s="29"/>
      <c r="K8" s="70"/>
      <c r="L8" s="76" t="s">
        <v>38</v>
      </c>
      <c r="M8" s="73"/>
    </row>
    <row r="9" spans="1:14" x14ac:dyDescent="0.25">
      <c r="A9" s="34">
        <v>45839</v>
      </c>
      <c r="B9" s="35">
        <v>45839</v>
      </c>
      <c r="C9" s="36" t="s">
        <v>23</v>
      </c>
      <c r="D9" s="36">
        <v>5009</v>
      </c>
      <c r="E9" s="36" t="s">
        <v>34</v>
      </c>
      <c r="F9" s="39">
        <v>-500</v>
      </c>
      <c r="G9" s="36" t="s">
        <v>25</v>
      </c>
      <c r="H9" s="36" t="s">
        <v>26</v>
      </c>
      <c r="I9" s="35"/>
      <c r="J9" s="99" t="s">
        <v>63</v>
      </c>
      <c r="K9" s="70"/>
      <c r="L9" s="76" t="s">
        <v>41</v>
      </c>
      <c r="M9" s="73"/>
      <c r="N9" s="29"/>
    </row>
    <row r="10" spans="1:14" x14ac:dyDescent="0.25">
      <c r="A10" s="9">
        <v>45840</v>
      </c>
      <c r="B10" s="10">
        <v>45840</v>
      </c>
      <c r="C10" s="11" t="s">
        <v>37</v>
      </c>
      <c r="D10" s="11">
        <v>10001</v>
      </c>
      <c r="E10" s="12" t="s">
        <v>34</v>
      </c>
      <c r="F10" s="40">
        <v>500</v>
      </c>
      <c r="G10" s="11" t="s">
        <v>25</v>
      </c>
      <c r="H10" s="11" t="s">
        <v>26</v>
      </c>
      <c r="I10" s="32" t="s">
        <v>39</v>
      </c>
      <c r="J10" s="28" t="s">
        <v>48</v>
      </c>
      <c r="K10" s="70"/>
      <c r="L10" s="75" t="s">
        <v>42</v>
      </c>
      <c r="M10" s="73"/>
      <c r="N10" s="29"/>
    </row>
    <row r="11" spans="1:14" ht="16.5" thickBot="1" x14ac:dyDescent="0.3">
      <c r="A11" s="9">
        <v>45840</v>
      </c>
      <c r="B11" s="10">
        <v>45840</v>
      </c>
      <c r="C11" s="11" t="s">
        <v>37</v>
      </c>
      <c r="D11" s="11">
        <v>10001</v>
      </c>
      <c r="E11" s="12" t="s">
        <v>31</v>
      </c>
      <c r="F11" s="45">
        <v>-500</v>
      </c>
      <c r="G11" s="11" t="s">
        <v>25</v>
      </c>
      <c r="H11" s="11" t="s">
        <v>26</v>
      </c>
      <c r="I11" s="32"/>
      <c r="J11" s="18" t="s">
        <v>49</v>
      </c>
      <c r="K11" s="70"/>
      <c r="L11" s="76" t="s">
        <v>46</v>
      </c>
      <c r="M11" s="73"/>
      <c r="N11" s="29"/>
    </row>
    <row r="12" spans="1:14" x14ac:dyDescent="0.25">
      <c r="A12" s="34">
        <v>45839</v>
      </c>
      <c r="B12" s="35">
        <v>45839</v>
      </c>
      <c r="C12" s="36" t="s">
        <v>23</v>
      </c>
      <c r="D12" s="36">
        <v>5006</v>
      </c>
      <c r="E12" s="36" t="s">
        <v>31</v>
      </c>
      <c r="F12" s="39">
        <v>-200</v>
      </c>
      <c r="G12" s="36" t="s">
        <v>25</v>
      </c>
      <c r="H12" s="36" t="s">
        <v>26</v>
      </c>
      <c r="I12" s="35"/>
      <c r="J12" s="99" t="s">
        <v>63</v>
      </c>
      <c r="K12" s="70"/>
      <c r="L12" s="71"/>
      <c r="M12" s="71"/>
      <c r="N12" s="29"/>
    </row>
    <row r="13" spans="1:14" x14ac:dyDescent="0.25">
      <c r="A13" s="9">
        <v>45840</v>
      </c>
      <c r="B13" s="10">
        <v>45840</v>
      </c>
      <c r="C13" s="11" t="s">
        <v>37</v>
      </c>
      <c r="D13" s="11">
        <v>10001</v>
      </c>
      <c r="E13" s="11" t="s">
        <v>31</v>
      </c>
      <c r="F13" s="42">
        <v>200</v>
      </c>
      <c r="G13" s="11" t="s">
        <v>25</v>
      </c>
      <c r="H13" s="11" t="s">
        <v>26</v>
      </c>
      <c r="I13" s="32" t="s">
        <v>39</v>
      </c>
      <c r="J13" s="28" t="s">
        <v>48</v>
      </c>
      <c r="K13" s="70"/>
      <c r="L13" s="72"/>
      <c r="M13" s="71"/>
      <c r="N13" s="29"/>
    </row>
    <row r="14" spans="1:14" ht="16.5" thickBot="1" x14ac:dyDescent="0.3">
      <c r="A14" s="5">
        <v>45840</v>
      </c>
      <c r="B14" s="6">
        <v>45840</v>
      </c>
      <c r="C14" s="7" t="s">
        <v>37</v>
      </c>
      <c r="D14" s="7">
        <v>10001</v>
      </c>
      <c r="E14" s="7" t="s">
        <v>31</v>
      </c>
      <c r="F14" s="43">
        <v>-500</v>
      </c>
      <c r="G14" s="7" t="s">
        <v>25</v>
      </c>
      <c r="H14" s="7" t="s">
        <v>26</v>
      </c>
      <c r="I14" s="33"/>
      <c r="J14" s="17" t="s">
        <v>49</v>
      </c>
      <c r="K14" s="70"/>
      <c r="L14" s="71"/>
      <c r="M14" s="71"/>
      <c r="N14" s="29"/>
    </row>
    <row r="15" spans="1:14" x14ac:dyDescent="0.25">
      <c r="A15" s="51">
        <v>45839</v>
      </c>
      <c r="B15" s="37">
        <v>45839</v>
      </c>
      <c r="C15" s="38" t="s">
        <v>23</v>
      </c>
      <c r="D15" s="38">
        <v>5007</v>
      </c>
      <c r="E15" s="38" t="s">
        <v>38</v>
      </c>
      <c r="F15" s="44">
        <v>-500</v>
      </c>
      <c r="G15" s="38" t="s">
        <v>25</v>
      </c>
      <c r="H15" s="38" t="s">
        <v>26</v>
      </c>
      <c r="I15" s="37"/>
      <c r="J15" s="99" t="s">
        <v>63</v>
      </c>
      <c r="K15" s="71"/>
      <c r="L15" s="70"/>
      <c r="M15" s="71"/>
    </row>
    <row r="16" spans="1:14" x14ac:dyDescent="0.25">
      <c r="A16" s="9">
        <v>45840</v>
      </c>
      <c r="B16" s="10">
        <v>45840</v>
      </c>
      <c r="C16" s="11" t="s">
        <v>37</v>
      </c>
      <c r="D16" s="11">
        <v>10001</v>
      </c>
      <c r="E16" s="11" t="s">
        <v>38</v>
      </c>
      <c r="F16" s="40">
        <v>500</v>
      </c>
      <c r="G16" s="12" t="s">
        <v>25</v>
      </c>
      <c r="H16" s="11" t="s">
        <v>26</v>
      </c>
      <c r="I16" s="32" t="s">
        <v>39</v>
      </c>
      <c r="J16" s="28" t="s">
        <v>48</v>
      </c>
      <c r="M16" s="71"/>
    </row>
    <row r="17" spans="1:13" ht="16.5" thickBot="1" x14ac:dyDescent="0.3">
      <c r="A17" s="5">
        <v>45840</v>
      </c>
      <c r="B17" s="6">
        <v>45840</v>
      </c>
      <c r="C17" s="7" t="s">
        <v>37</v>
      </c>
      <c r="D17" s="7">
        <v>10001</v>
      </c>
      <c r="E17" s="7" t="s">
        <v>38</v>
      </c>
      <c r="F17" s="41">
        <v>-500</v>
      </c>
      <c r="G17" s="8" t="s">
        <v>40</v>
      </c>
      <c r="H17" s="7" t="s">
        <v>26</v>
      </c>
      <c r="I17" s="33"/>
      <c r="J17" s="17" t="s">
        <v>49</v>
      </c>
      <c r="M17" s="71"/>
    </row>
    <row r="18" spans="1:13" x14ac:dyDescent="0.25">
      <c r="A18" s="51">
        <v>45839</v>
      </c>
      <c r="B18" s="37">
        <v>45839</v>
      </c>
      <c r="C18" s="38" t="s">
        <v>23</v>
      </c>
      <c r="D18" s="38">
        <v>5005</v>
      </c>
      <c r="E18" s="38" t="s">
        <v>41</v>
      </c>
      <c r="F18" s="44">
        <v>-500</v>
      </c>
      <c r="G18" s="38" t="s">
        <v>25</v>
      </c>
      <c r="H18" s="38" t="s">
        <v>26</v>
      </c>
      <c r="I18" s="37"/>
      <c r="J18" s="99" t="s">
        <v>63</v>
      </c>
      <c r="M18" s="71"/>
    </row>
    <row r="19" spans="1:13" x14ac:dyDescent="0.25">
      <c r="A19" s="9">
        <v>45840</v>
      </c>
      <c r="B19" s="10">
        <v>45840</v>
      </c>
      <c r="C19" s="11" t="s">
        <v>37</v>
      </c>
      <c r="D19" s="11">
        <v>10001</v>
      </c>
      <c r="E19" s="11" t="s">
        <v>41</v>
      </c>
      <c r="F19" s="40">
        <v>500</v>
      </c>
      <c r="G19" s="11" t="s">
        <v>25</v>
      </c>
      <c r="H19" s="12" t="s">
        <v>26</v>
      </c>
      <c r="I19" s="32" t="s">
        <v>39</v>
      </c>
      <c r="J19" s="28" t="s">
        <v>48</v>
      </c>
      <c r="M19" s="71"/>
    </row>
    <row r="20" spans="1:13" ht="16.5" thickBot="1" x14ac:dyDescent="0.3">
      <c r="A20" s="9">
        <v>45840</v>
      </c>
      <c r="B20" s="10">
        <v>45840</v>
      </c>
      <c r="C20" s="11" t="s">
        <v>37</v>
      </c>
      <c r="D20" s="11">
        <v>10001</v>
      </c>
      <c r="E20" s="11" t="s">
        <v>41</v>
      </c>
      <c r="F20" s="45">
        <v>-500</v>
      </c>
      <c r="G20" s="11" t="s">
        <v>25</v>
      </c>
      <c r="H20" s="12" t="s">
        <v>29</v>
      </c>
      <c r="I20" s="32"/>
      <c r="J20" s="18" t="s">
        <v>49</v>
      </c>
      <c r="M20" s="71"/>
    </row>
    <row r="21" spans="1:13" x14ac:dyDescent="0.25">
      <c r="A21" s="34">
        <v>45839</v>
      </c>
      <c r="B21" s="35">
        <v>45839</v>
      </c>
      <c r="C21" s="36" t="s">
        <v>30</v>
      </c>
      <c r="D21" s="36">
        <v>5001</v>
      </c>
      <c r="E21" s="36" t="s">
        <v>31</v>
      </c>
      <c r="F21" s="39">
        <v>-500</v>
      </c>
      <c r="G21" s="36" t="s">
        <v>25</v>
      </c>
      <c r="H21" s="36" t="s">
        <v>26</v>
      </c>
      <c r="I21" s="50"/>
      <c r="J21" s="100" t="s">
        <v>63</v>
      </c>
      <c r="M21" s="71"/>
    </row>
    <row r="22" spans="1:13" x14ac:dyDescent="0.25">
      <c r="A22" s="51">
        <v>45839</v>
      </c>
      <c r="B22" s="37">
        <v>45839</v>
      </c>
      <c r="C22" s="38" t="s">
        <v>30</v>
      </c>
      <c r="D22" s="38">
        <v>5001</v>
      </c>
      <c r="E22" s="38" t="s">
        <v>31</v>
      </c>
      <c r="F22" s="52">
        <v>500</v>
      </c>
      <c r="G22" s="38" t="s">
        <v>40</v>
      </c>
      <c r="H22" s="38" t="s">
        <v>26</v>
      </c>
      <c r="I22" s="53"/>
      <c r="J22" s="101"/>
      <c r="M22" s="71"/>
    </row>
    <row r="23" spans="1:13" x14ac:dyDescent="0.25">
      <c r="A23" s="13">
        <v>45840</v>
      </c>
      <c r="B23" s="14">
        <v>45840</v>
      </c>
      <c r="C23" s="15" t="s">
        <v>37</v>
      </c>
      <c r="D23" s="15">
        <v>20001</v>
      </c>
      <c r="E23" s="12" t="s">
        <v>31</v>
      </c>
      <c r="F23" s="54">
        <v>500</v>
      </c>
      <c r="G23" s="15" t="s">
        <v>25</v>
      </c>
      <c r="H23" s="15" t="s">
        <v>26</v>
      </c>
      <c r="I23" s="55" t="s">
        <v>30</v>
      </c>
      <c r="J23" s="57" t="s">
        <v>43</v>
      </c>
      <c r="M23" s="71"/>
    </row>
    <row r="24" spans="1:13" x14ac:dyDescent="0.25">
      <c r="A24" s="13">
        <v>45840</v>
      </c>
      <c r="B24" s="14">
        <v>45840</v>
      </c>
      <c r="C24" s="15" t="s">
        <v>37</v>
      </c>
      <c r="D24" s="15">
        <v>20001</v>
      </c>
      <c r="E24" s="12" t="s">
        <v>31</v>
      </c>
      <c r="F24" s="56">
        <v>-500</v>
      </c>
      <c r="G24" s="15" t="s">
        <v>40</v>
      </c>
      <c r="H24" s="15" t="s">
        <v>26</v>
      </c>
      <c r="I24" s="55"/>
      <c r="J24" s="57"/>
      <c r="M24" s="71"/>
    </row>
    <row r="25" spans="1:13" x14ac:dyDescent="0.25">
      <c r="A25" s="13">
        <v>45840</v>
      </c>
      <c r="B25" s="14">
        <v>45840</v>
      </c>
      <c r="C25" s="15" t="s">
        <v>37</v>
      </c>
      <c r="D25" s="15">
        <v>20001</v>
      </c>
      <c r="E25" s="12" t="s">
        <v>42</v>
      </c>
      <c r="F25" s="54">
        <v>-500</v>
      </c>
      <c r="G25" s="15" t="s">
        <v>25</v>
      </c>
      <c r="H25" s="15" t="s">
        <v>26</v>
      </c>
      <c r="I25" s="55" t="s">
        <v>30</v>
      </c>
      <c r="J25" s="58" t="s">
        <v>44</v>
      </c>
      <c r="M25" s="71"/>
    </row>
    <row r="26" spans="1:13" ht="16.5" thickBot="1" x14ac:dyDescent="0.3">
      <c r="A26" s="13">
        <v>45840</v>
      </c>
      <c r="B26" s="14">
        <v>45840</v>
      </c>
      <c r="C26" s="15" t="s">
        <v>37</v>
      </c>
      <c r="D26" s="15">
        <v>20001</v>
      </c>
      <c r="E26" s="12" t="s">
        <v>42</v>
      </c>
      <c r="F26" s="54">
        <v>500</v>
      </c>
      <c r="G26" s="15" t="s">
        <v>40</v>
      </c>
      <c r="H26" s="15" t="s">
        <v>26</v>
      </c>
      <c r="I26" s="55"/>
      <c r="J26" s="58"/>
      <c r="M26" s="71"/>
    </row>
    <row r="27" spans="1:13" x14ac:dyDescent="0.25">
      <c r="A27" s="34">
        <v>45839</v>
      </c>
      <c r="B27" s="35">
        <v>45839</v>
      </c>
      <c r="C27" s="36" t="s">
        <v>30</v>
      </c>
      <c r="D27" s="36">
        <v>3023</v>
      </c>
      <c r="E27" s="36" t="s">
        <v>31</v>
      </c>
      <c r="F27" s="39">
        <v>-200</v>
      </c>
      <c r="G27" s="36" t="s">
        <v>25</v>
      </c>
      <c r="H27" s="36" t="s">
        <v>26</v>
      </c>
      <c r="I27" s="50"/>
      <c r="J27" s="100" t="s">
        <v>63</v>
      </c>
      <c r="M27" s="71"/>
    </row>
    <row r="28" spans="1:13" x14ac:dyDescent="0.25">
      <c r="A28" s="51">
        <v>45839</v>
      </c>
      <c r="B28" s="37">
        <v>45839</v>
      </c>
      <c r="C28" s="38" t="s">
        <v>30</v>
      </c>
      <c r="D28" s="38">
        <v>3023</v>
      </c>
      <c r="E28" s="38" t="s">
        <v>31</v>
      </c>
      <c r="F28" s="52">
        <v>200</v>
      </c>
      <c r="G28" s="38" t="s">
        <v>40</v>
      </c>
      <c r="H28" s="38" t="s">
        <v>26</v>
      </c>
      <c r="I28" s="53"/>
      <c r="J28" s="101"/>
      <c r="M28" s="71"/>
    </row>
    <row r="29" spans="1:13" x14ac:dyDescent="0.25">
      <c r="A29" s="13">
        <v>45840</v>
      </c>
      <c r="B29" s="14">
        <v>45840</v>
      </c>
      <c r="C29" s="15" t="s">
        <v>37</v>
      </c>
      <c r="D29" s="15">
        <v>10001</v>
      </c>
      <c r="E29" s="15" t="s">
        <v>31</v>
      </c>
      <c r="F29" s="42">
        <v>200</v>
      </c>
      <c r="G29" s="15" t="s">
        <v>25</v>
      </c>
      <c r="H29" s="15" t="s">
        <v>26</v>
      </c>
      <c r="I29" s="55" t="s">
        <v>30</v>
      </c>
      <c r="J29" s="57" t="s">
        <v>43</v>
      </c>
      <c r="M29" s="71"/>
    </row>
    <row r="30" spans="1:13" x14ac:dyDescent="0.25">
      <c r="A30" s="13">
        <v>45840</v>
      </c>
      <c r="B30" s="14">
        <v>45840</v>
      </c>
      <c r="C30" s="15" t="s">
        <v>37</v>
      </c>
      <c r="D30" s="15">
        <v>10001</v>
      </c>
      <c r="E30" s="15" t="s">
        <v>31</v>
      </c>
      <c r="F30" s="59">
        <v>-200</v>
      </c>
      <c r="G30" s="15" t="s">
        <v>45</v>
      </c>
      <c r="H30" s="15" t="s">
        <v>26</v>
      </c>
      <c r="I30" s="55"/>
      <c r="J30" s="57"/>
      <c r="M30" s="71"/>
    </row>
    <row r="31" spans="1:13" x14ac:dyDescent="0.25">
      <c r="A31" s="13">
        <v>45840</v>
      </c>
      <c r="B31" s="14">
        <v>45840</v>
      </c>
      <c r="C31" s="15" t="s">
        <v>37</v>
      </c>
      <c r="D31" s="15">
        <v>10001</v>
      </c>
      <c r="E31" s="15" t="s">
        <v>31</v>
      </c>
      <c r="F31" s="42">
        <v>-600</v>
      </c>
      <c r="G31" s="15" t="s">
        <v>25</v>
      </c>
      <c r="H31" s="15" t="s">
        <v>26</v>
      </c>
      <c r="I31" s="55" t="s">
        <v>30</v>
      </c>
      <c r="J31" s="58" t="s">
        <v>44</v>
      </c>
      <c r="M31" s="71"/>
    </row>
    <row r="32" spans="1:13" ht="16.5" thickBot="1" x14ac:dyDescent="0.3">
      <c r="A32" s="13">
        <v>45840</v>
      </c>
      <c r="B32" s="14">
        <v>45840</v>
      </c>
      <c r="C32" s="15" t="s">
        <v>37</v>
      </c>
      <c r="D32" s="15">
        <v>10001</v>
      </c>
      <c r="E32" s="15" t="s">
        <v>31</v>
      </c>
      <c r="F32" s="42">
        <v>600</v>
      </c>
      <c r="G32" s="15" t="s">
        <v>45</v>
      </c>
      <c r="H32" s="15" t="s">
        <v>26</v>
      </c>
      <c r="I32" s="55"/>
      <c r="J32" s="58"/>
      <c r="M32" s="71"/>
    </row>
    <row r="33" spans="1:13" x14ac:dyDescent="0.25">
      <c r="A33" s="34">
        <v>45839</v>
      </c>
      <c r="B33" s="35">
        <v>45839</v>
      </c>
      <c r="C33" s="36" t="s">
        <v>30</v>
      </c>
      <c r="D33" s="36">
        <v>4023</v>
      </c>
      <c r="E33" s="36" t="s">
        <v>46</v>
      </c>
      <c r="F33" s="39">
        <v>-500</v>
      </c>
      <c r="G33" s="36" t="s">
        <v>25</v>
      </c>
      <c r="H33" s="36" t="s">
        <v>26</v>
      </c>
      <c r="I33" s="50"/>
      <c r="J33" s="100" t="s">
        <v>63</v>
      </c>
      <c r="M33" s="71"/>
    </row>
    <row r="34" spans="1:13" x14ac:dyDescent="0.25">
      <c r="A34" s="51">
        <v>45839</v>
      </c>
      <c r="B34" s="37">
        <v>45839</v>
      </c>
      <c r="C34" s="38" t="s">
        <v>30</v>
      </c>
      <c r="D34" s="38">
        <v>4023</v>
      </c>
      <c r="E34" s="38" t="s">
        <v>46</v>
      </c>
      <c r="F34" s="52">
        <v>500</v>
      </c>
      <c r="G34" s="38" t="s">
        <v>40</v>
      </c>
      <c r="H34" s="38" t="s">
        <v>26</v>
      </c>
      <c r="I34" s="53"/>
      <c r="J34" s="101"/>
      <c r="M34" s="71"/>
    </row>
    <row r="35" spans="1:13" x14ac:dyDescent="0.25">
      <c r="A35" s="13">
        <v>45840</v>
      </c>
      <c r="B35" s="14">
        <v>45840</v>
      </c>
      <c r="C35" s="15" t="s">
        <v>37</v>
      </c>
      <c r="D35" s="15">
        <v>10001</v>
      </c>
      <c r="E35" s="15" t="s">
        <v>46</v>
      </c>
      <c r="F35" s="54">
        <v>500</v>
      </c>
      <c r="G35" s="12" t="s">
        <v>25</v>
      </c>
      <c r="H35" s="15" t="s">
        <v>26</v>
      </c>
      <c r="I35" s="55" t="s">
        <v>30</v>
      </c>
      <c r="J35" s="57" t="s">
        <v>43</v>
      </c>
      <c r="M35" s="71"/>
    </row>
    <row r="36" spans="1:13" x14ac:dyDescent="0.25">
      <c r="A36" s="13">
        <v>45840</v>
      </c>
      <c r="B36" s="14">
        <v>45840</v>
      </c>
      <c r="C36" s="15" t="s">
        <v>37</v>
      </c>
      <c r="D36" s="15">
        <v>10001</v>
      </c>
      <c r="E36" s="15" t="s">
        <v>46</v>
      </c>
      <c r="F36" s="56">
        <v>-500</v>
      </c>
      <c r="G36" s="12" t="s">
        <v>40</v>
      </c>
      <c r="H36" s="15" t="s">
        <v>26</v>
      </c>
      <c r="I36" s="55"/>
      <c r="J36" s="57"/>
      <c r="M36" s="71"/>
    </row>
    <row r="37" spans="1:13" x14ac:dyDescent="0.25">
      <c r="A37" s="13">
        <v>45840</v>
      </c>
      <c r="B37" s="14">
        <v>45840</v>
      </c>
      <c r="C37" s="15" t="s">
        <v>37</v>
      </c>
      <c r="D37" s="15">
        <v>10001</v>
      </c>
      <c r="E37" s="15" t="s">
        <v>46</v>
      </c>
      <c r="F37" s="54">
        <v>-500</v>
      </c>
      <c r="G37" s="12" t="s">
        <v>25</v>
      </c>
      <c r="H37" s="15" t="s">
        <v>26</v>
      </c>
      <c r="I37" s="55" t="s">
        <v>30</v>
      </c>
      <c r="J37" s="58" t="s">
        <v>44</v>
      </c>
      <c r="M37" s="71"/>
    </row>
    <row r="38" spans="1:13" ht="16.5" thickBot="1" x14ac:dyDescent="0.3">
      <c r="A38" s="13">
        <v>45840</v>
      </c>
      <c r="B38" s="14">
        <v>45840</v>
      </c>
      <c r="C38" s="15" t="s">
        <v>37</v>
      </c>
      <c r="D38" s="15">
        <v>10001</v>
      </c>
      <c r="E38" s="15" t="s">
        <v>46</v>
      </c>
      <c r="F38" s="54">
        <v>500</v>
      </c>
      <c r="G38" s="12" t="s">
        <v>45</v>
      </c>
      <c r="H38" s="15" t="s">
        <v>26</v>
      </c>
      <c r="I38" s="55"/>
      <c r="J38" s="58"/>
      <c r="M38" s="71"/>
    </row>
    <row r="39" spans="1:13" x14ac:dyDescent="0.25">
      <c r="A39" s="34">
        <v>45839</v>
      </c>
      <c r="B39" s="35">
        <v>45839</v>
      </c>
      <c r="C39" s="36" t="s">
        <v>30</v>
      </c>
      <c r="D39" s="36">
        <v>5023</v>
      </c>
      <c r="E39" s="36" t="s">
        <v>41</v>
      </c>
      <c r="F39" s="39">
        <v>-500</v>
      </c>
      <c r="G39" s="36" t="s">
        <v>25</v>
      </c>
      <c r="H39" s="36" t="s">
        <v>26</v>
      </c>
      <c r="I39" s="50"/>
      <c r="J39" s="100" t="s">
        <v>63</v>
      </c>
      <c r="M39" s="71"/>
    </row>
    <row r="40" spans="1:13" x14ac:dyDescent="0.25">
      <c r="A40" s="51">
        <v>45839</v>
      </c>
      <c r="B40" s="37">
        <v>45839</v>
      </c>
      <c r="C40" s="38" t="s">
        <v>30</v>
      </c>
      <c r="D40" s="38">
        <v>5023</v>
      </c>
      <c r="E40" s="38" t="s">
        <v>41</v>
      </c>
      <c r="F40" s="52">
        <v>500</v>
      </c>
      <c r="G40" s="38" t="s">
        <v>45</v>
      </c>
      <c r="H40" s="38" t="s">
        <v>26</v>
      </c>
      <c r="I40" s="53"/>
      <c r="J40" s="101"/>
      <c r="M40" s="71"/>
    </row>
    <row r="41" spans="1:13" x14ac:dyDescent="0.25">
      <c r="A41" s="13">
        <v>45840</v>
      </c>
      <c r="B41" s="14">
        <v>45840</v>
      </c>
      <c r="C41" s="15" t="s">
        <v>37</v>
      </c>
      <c r="D41" s="15">
        <v>10001</v>
      </c>
      <c r="E41" s="15" t="s">
        <v>41</v>
      </c>
      <c r="F41" s="54">
        <v>500</v>
      </c>
      <c r="G41" s="15" t="s">
        <v>25</v>
      </c>
      <c r="H41" s="12" t="s">
        <v>26</v>
      </c>
      <c r="I41" s="55" t="s">
        <v>30</v>
      </c>
      <c r="J41" s="57" t="s">
        <v>43</v>
      </c>
      <c r="M41" s="71"/>
    </row>
    <row r="42" spans="1:13" x14ac:dyDescent="0.25">
      <c r="A42" s="13">
        <v>45840</v>
      </c>
      <c r="B42" s="14">
        <v>45840</v>
      </c>
      <c r="C42" s="15" t="s">
        <v>37</v>
      </c>
      <c r="D42" s="15">
        <v>10001</v>
      </c>
      <c r="E42" s="15" t="s">
        <v>41</v>
      </c>
      <c r="F42" s="56">
        <v>-500</v>
      </c>
      <c r="G42" s="15" t="s">
        <v>45</v>
      </c>
      <c r="H42" s="12" t="s">
        <v>26</v>
      </c>
      <c r="I42" s="55"/>
      <c r="J42" s="57"/>
      <c r="M42" s="71"/>
    </row>
    <row r="43" spans="1:13" x14ac:dyDescent="0.25">
      <c r="A43" s="13">
        <v>45840</v>
      </c>
      <c r="B43" s="14">
        <v>45840</v>
      </c>
      <c r="C43" s="15" t="s">
        <v>37</v>
      </c>
      <c r="D43" s="15">
        <v>10001</v>
      </c>
      <c r="E43" s="15" t="s">
        <v>41</v>
      </c>
      <c r="F43" s="54">
        <v>-500</v>
      </c>
      <c r="G43" s="15" t="s">
        <v>25</v>
      </c>
      <c r="H43" s="12" t="s">
        <v>47</v>
      </c>
      <c r="I43" s="55" t="s">
        <v>30</v>
      </c>
      <c r="J43" s="58" t="s">
        <v>44</v>
      </c>
      <c r="M43" s="71"/>
    </row>
    <row r="44" spans="1:13" ht="16.5" thickBot="1" x14ac:dyDescent="0.3">
      <c r="A44" s="13">
        <v>45840</v>
      </c>
      <c r="B44" s="14">
        <v>45840</v>
      </c>
      <c r="C44" s="15" t="s">
        <v>37</v>
      </c>
      <c r="D44" s="15">
        <v>10001</v>
      </c>
      <c r="E44" s="15" t="s">
        <v>41</v>
      </c>
      <c r="F44" s="54">
        <v>500</v>
      </c>
      <c r="G44" s="15" t="s">
        <v>45</v>
      </c>
      <c r="H44" s="12" t="s">
        <v>47</v>
      </c>
      <c r="I44" s="55"/>
      <c r="J44" s="58"/>
      <c r="M44" s="71"/>
    </row>
    <row r="45" spans="1:13" x14ac:dyDescent="0.25">
      <c r="A45" s="34">
        <v>45839</v>
      </c>
      <c r="B45" s="35">
        <v>45839</v>
      </c>
      <c r="C45" s="36" t="s">
        <v>27</v>
      </c>
      <c r="D45" s="36">
        <v>7023</v>
      </c>
      <c r="E45" s="36" t="s">
        <v>34</v>
      </c>
      <c r="F45" s="39">
        <v>-500</v>
      </c>
      <c r="G45" s="36" t="s">
        <v>25</v>
      </c>
      <c r="H45" s="36" t="s">
        <v>29</v>
      </c>
      <c r="I45" s="50"/>
      <c r="J45" s="100" t="s">
        <v>63</v>
      </c>
      <c r="M45" s="71"/>
    </row>
    <row r="46" spans="1:13" x14ac:dyDescent="0.25">
      <c r="A46" s="51">
        <v>45839</v>
      </c>
      <c r="B46" s="37">
        <v>45839</v>
      </c>
      <c r="C46" s="38" t="s">
        <v>27</v>
      </c>
      <c r="D46" s="38">
        <v>7023</v>
      </c>
      <c r="E46" s="38" t="s">
        <v>34</v>
      </c>
      <c r="F46" s="52">
        <v>500</v>
      </c>
      <c r="G46" s="38" t="s">
        <v>25</v>
      </c>
      <c r="H46" s="38" t="s">
        <v>26</v>
      </c>
      <c r="I46" s="53"/>
      <c r="J46" s="101"/>
      <c r="M46" s="71"/>
    </row>
    <row r="47" spans="1:13" x14ac:dyDescent="0.25">
      <c r="A47" s="19">
        <v>45840</v>
      </c>
      <c r="B47" s="20">
        <v>45840</v>
      </c>
      <c r="C47" s="21" t="s">
        <v>37</v>
      </c>
      <c r="D47" s="21">
        <v>10001</v>
      </c>
      <c r="E47" s="12" t="s">
        <v>34</v>
      </c>
      <c r="F47" s="46">
        <v>500</v>
      </c>
      <c r="G47" s="21" t="s">
        <v>25</v>
      </c>
      <c r="H47" s="21" t="s">
        <v>29</v>
      </c>
      <c r="I47" s="60" t="s">
        <v>27</v>
      </c>
      <c r="J47" s="57" t="s">
        <v>50</v>
      </c>
      <c r="M47" s="71"/>
    </row>
    <row r="48" spans="1:13" x14ac:dyDescent="0.25">
      <c r="A48" s="19">
        <v>45840</v>
      </c>
      <c r="B48" s="20">
        <v>45840</v>
      </c>
      <c r="C48" s="21" t="s">
        <v>37</v>
      </c>
      <c r="D48" s="21">
        <v>10001</v>
      </c>
      <c r="E48" s="12" t="s">
        <v>34</v>
      </c>
      <c r="F48" s="61">
        <v>-500</v>
      </c>
      <c r="G48" s="21" t="s">
        <v>25</v>
      </c>
      <c r="H48" s="21" t="s">
        <v>26</v>
      </c>
      <c r="I48" s="60"/>
      <c r="J48" s="57"/>
      <c r="M48" s="71"/>
    </row>
    <row r="49" spans="1:13" x14ac:dyDescent="0.25">
      <c r="A49" s="19">
        <v>45840</v>
      </c>
      <c r="B49" s="20">
        <v>45840</v>
      </c>
      <c r="C49" s="21" t="s">
        <v>37</v>
      </c>
      <c r="D49" s="21">
        <v>10001</v>
      </c>
      <c r="E49" s="12" t="s">
        <v>41</v>
      </c>
      <c r="F49" s="46">
        <v>-500</v>
      </c>
      <c r="G49" s="21" t="s">
        <v>25</v>
      </c>
      <c r="H49" s="21" t="s">
        <v>29</v>
      </c>
      <c r="I49" s="60" t="s">
        <v>27</v>
      </c>
      <c r="J49" s="58" t="s">
        <v>51</v>
      </c>
      <c r="M49" s="71"/>
    </row>
    <row r="50" spans="1:13" ht="16.5" thickBot="1" x14ac:dyDescent="0.3">
      <c r="A50" s="19">
        <v>45840</v>
      </c>
      <c r="B50" s="20">
        <v>45840</v>
      </c>
      <c r="C50" s="21" t="s">
        <v>37</v>
      </c>
      <c r="D50" s="21">
        <v>10001</v>
      </c>
      <c r="E50" s="12" t="s">
        <v>41</v>
      </c>
      <c r="F50" s="46">
        <v>500</v>
      </c>
      <c r="G50" s="21" t="s">
        <v>25</v>
      </c>
      <c r="H50" s="21" t="s">
        <v>26</v>
      </c>
      <c r="I50" s="60"/>
      <c r="J50" s="58"/>
      <c r="M50" s="71"/>
    </row>
    <row r="51" spans="1:13" x14ac:dyDescent="0.25">
      <c r="A51" s="34">
        <v>45839</v>
      </c>
      <c r="B51" s="35">
        <v>45839</v>
      </c>
      <c r="C51" s="36" t="s">
        <v>27</v>
      </c>
      <c r="D51" s="36">
        <v>8023</v>
      </c>
      <c r="E51" s="36" t="s">
        <v>34</v>
      </c>
      <c r="F51" s="39">
        <v>-200</v>
      </c>
      <c r="G51" s="36" t="s">
        <v>25</v>
      </c>
      <c r="H51" s="36" t="s">
        <v>29</v>
      </c>
      <c r="I51" s="50"/>
      <c r="J51" s="100" t="s">
        <v>63</v>
      </c>
      <c r="M51" s="71"/>
    </row>
    <row r="52" spans="1:13" x14ac:dyDescent="0.25">
      <c r="A52" s="51">
        <v>45839</v>
      </c>
      <c r="B52" s="37">
        <v>45839</v>
      </c>
      <c r="C52" s="38" t="s">
        <v>27</v>
      </c>
      <c r="D52" s="38">
        <v>8023</v>
      </c>
      <c r="E52" s="38" t="s">
        <v>34</v>
      </c>
      <c r="F52" s="52">
        <v>200</v>
      </c>
      <c r="G52" s="38" t="s">
        <v>25</v>
      </c>
      <c r="H52" s="38" t="s">
        <v>26</v>
      </c>
      <c r="I52" s="53"/>
      <c r="J52" s="101"/>
      <c r="M52" s="71"/>
    </row>
    <row r="53" spans="1:13" x14ac:dyDescent="0.25">
      <c r="A53" s="19">
        <v>45840</v>
      </c>
      <c r="B53" s="20">
        <v>45840</v>
      </c>
      <c r="C53" s="21" t="s">
        <v>37</v>
      </c>
      <c r="D53" s="21">
        <v>10001</v>
      </c>
      <c r="E53" s="21" t="s">
        <v>34</v>
      </c>
      <c r="F53" s="42">
        <v>200</v>
      </c>
      <c r="G53" s="21" t="s">
        <v>25</v>
      </c>
      <c r="H53" s="21" t="s">
        <v>29</v>
      </c>
      <c r="I53" s="60" t="s">
        <v>27</v>
      </c>
      <c r="J53" s="57" t="s">
        <v>50</v>
      </c>
      <c r="M53" s="71"/>
    </row>
    <row r="54" spans="1:13" x14ac:dyDescent="0.25">
      <c r="A54" s="19">
        <v>45840</v>
      </c>
      <c r="B54" s="20">
        <v>45840</v>
      </c>
      <c r="C54" s="21" t="s">
        <v>37</v>
      </c>
      <c r="D54" s="21">
        <v>10001</v>
      </c>
      <c r="E54" s="21" t="s">
        <v>34</v>
      </c>
      <c r="F54" s="59">
        <v>-200</v>
      </c>
      <c r="G54" s="21" t="s">
        <v>25</v>
      </c>
      <c r="H54" s="21" t="s">
        <v>26</v>
      </c>
      <c r="I54" s="60"/>
      <c r="J54" s="57"/>
      <c r="M54" s="71"/>
    </row>
    <row r="55" spans="1:13" x14ac:dyDescent="0.25">
      <c r="A55" s="19">
        <v>45840</v>
      </c>
      <c r="B55" s="20">
        <v>45840</v>
      </c>
      <c r="C55" s="21" t="s">
        <v>37</v>
      </c>
      <c r="D55" s="21">
        <v>10001</v>
      </c>
      <c r="E55" s="21" t="s">
        <v>34</v>
      </c>
      <c r="F55" s="42">
        <v>-350</v>
      </c>
      <c r="G55" s="21" t="s">
        <v>25</v>
      </c>
      <c r="H55" s="21" t="s">
        <v>29</v>
      </c>
      <c r="I55" s="60" t="s">
        <v>27</v>
      </c>
      <c r="J55" s="58" t="s">
        <v>51</v>
      </c>
      <c r="M55" s="71"/>
    </row>
    <row r="56" spans="1:13" ht="16.5" thickBot="1" x14ac:dyDescent="0.3">
      <c r="A56" s="19">
        <v>45840</v>
      </c>
      <c r="B56" s="20">
        <v>45840</v>
      </c>
      <c r="C56" s="21" t="s">
        <v>37</v>
      </c>
      <c r="D56" s="21">
        <v>10001</v>
      </c>
      <c r="E56" s="21" t="s">
        <v>34</v>
      </c>
      <c r="F56" s="42">
        <v>350</v>
      </c>
      <c r="G56" s="21" t="s">
        <v>25</v>
      </c>
      <c r="H56" s="21" t="s">
        <v>26</v>
      </c>
      <c r="I56" s="60"/>
      <c r="J56" s="58"/>
      <c r="M56" s="71"/>
    </row>
    <row r="57" spans="1:13" x14ac:dyDescent="0.25">
      <c r="A57" s="34">
        <v>45839</v>
      </c>
      <c r="B57" s="35">
        <v>45839</v>
      </c>
      <c r="C57" s="36" t="s">
        <v>27</v>
      </c>
      <c r="D57" s="36">
        <v>9023</v>
      </c>
      <c r="E57" s="36" t="s">
        <v>34</v>
      </c>
      <c r="F57" s="39">
        <v>-150</v>
      </c>
      <c r="G57" s="36" t="s">
        <v>25</v>
      </c>
      <c r="H57" s="36" t="s">
        <v>29</v>
      </c>
      <c r="I57" s="50"/>
      <c r="J57" s="100" t="s">
        <v>63</v>
      </c>
      <c r="M57" s="71"/>
    </row>
    <row r="58" spans="1:13" x14ac:dyDescent="0.25">
      <c r="A58" s="51">
        <v>45839</v>
      </c>
      <c r="B58" s="37">
        <v>45839</v>
      </c>
      <c r="C58" s="38" t="s">
        <v>27</v>
      </c>
      <c r="D58" s="38">
        <v>9023</v>
      </c>
      <c r="E58" s="38" t="s">
        <v>34</v>
      </c>
      <c r="F58" s="52">
        <v>150</v>
      </c>
      <c r="G58" s="38" t="s">
        <v>25</v>
      </c>
      <c r="H58" s="38" t="s">
        <v>26</v>
      </c>
      <c r="I58" s="53"/>
      <c r="J58" s="101"/>
      <c r="M58" s="71"/>
    </row>
    <row r="59" spans="1:13" x14ac:dyDescent="0.25">
      <c r="A59" s="19">
        <v>45840</v>
      </c>
      <c r="B59" s="20">
        <v>45840</v>
      </c>
      <c r="C59" s="21" t="s">
        <v>37</v>
      </c>
      <c r="D59" s="21">
        <v>10001</v>
      </c>
      <c r="E59" s="21" t="s">
        <v>38</v>
      </c>
      <c r="F59" s="46">
        <v>150</v>
      </c>
      <c r="G59" s="12" t="s">
        <v>25</v>
      </c>
      <c r="H59" s="21" t="s">
        <v>29</v>
      </c>
      <c r="I59" s="60" t="s">
        <v>27</v>
      </c>
      <c r="J59" s="57" t="s">
        <v>50</v>
      </c>
      <c r="M59" s="71"/>
    </row>
    <row r="60" spans="1:13" x14ac:dyDescent="0.25">
      <c r="A60" s="19">
        <v>45840</v>
      </c>
      <c r="B60" s="20">
        <v>45840</v>
      </c>
      <c r="C60" s="21" t="s">
        <v>37</v>
      </c>
      <c r="D60" s="21">
        <v>10001</v>
      </c>
      <c r="E60" s="21" t="s">
        <v>38</v>
      </c>
      <c r="F60" s="61">
        <v>-150</v>
      </c>
      <c r="G60" s="12" t="s">
        <v>25</v>
      </c>
      <c r="H60" s="21" t="s">
        <v>26</v>
      </c>
      <c r="I60" s="60"/>
      <c r="J60" s="57"/>
      <c r="M60" s="71"/>
    </row>
    <row r="61" spans="1:13" x14ac:dyDescent="0.25">
      <c r="A61" s="19">
        <v>45840</v>
      </c>
      <c r="B61" s="20">
        <v>45840</v>
      </c>
      <c r="C61" s="21" t="s">
        <v>37</v>
      </c>
      <c r="D61" s="21">
        <v>10001</v>
      </c>
      <c r="E61" s="21" t="s">
        <v>38</v>
      </c>
      <c r="F61" s="46">
        <v>-150</v>
      </c>
      <c r="G61" s="12" t="s">
        <v>40</v>
      </c>
      <c r="H61" s="21" t="s">
        <v>29</v>
      </c>
      <c r="I61" s="60" t="s">
        <v>27</v>
      </c>
      <c r="J61" s="58" t="s">
        <v>51</v>
      </c>
      <c r="M61" s="71"/>
    </row>
    <row r="62" spans="1:13" ht="16.5" thickBot="1" x14ac:dyDescent="0.3">
      <c r="A62" s="19">
        <v>45840</v>
      </c>
      <c r="B62" s="20">
        <v>45840</v>
      </c>
      <c r="C62" s="21" t="s">
        <v>37</v>
      </c>
      <c r="D62" s="21">
        <v>10001</v>
      </c>
      <c r="E62" s="21" t="s">
        <v>38</v>
      </c>
      <c r="F62" s="46">
        <v>150</v>
      </c>
      <c r="G62" s="12" t="s">
        <v>40</v>
      </c>
      <c r="H62" s="21" t="s">
        <v>26</v>
      </c>
      <c r="I62" s="60"/>
      <c r="J62" s="58"/>
      <c r="M62" s="71"/>
    </row>
    <row r="63" spans="1:13" x14ac:dyDescent="0.25">
      <c r="A63" s="34">
        <v>45839</v>
      </c>
      <c r="B63" s="35">
        <v>45839</v>
      </c>
      <c r="C63" s="36" t="s">
        <v>27</v>
      </c>
      <c r="D63" s="36">
        <v>1023</v>
      </c>
      <c r="E63" s="36" t="s">
        <v>41</v>
      </c>
      <c r="F63" s="39">
        <v>-500</v>
      </c>
      <c r="G63" s="36" t="s">
        <v>25</v>
      </c>
      <c r="H63" s="36" t="s">
        <v>29</v>
      </c>
      <c r="I63" s="50"/>
      <c r="J63" s="100" t="s">
        <v>63</v>
      </c>
      <c r="M63" s="71"/>
    </row>
    <row r="64" spans="1:13" x14ac:dyDescent="0.25">
      <c r="A64" s="51">
        <v>45839</v>
      </c>
      <c r="B64" s="37">
        <v>45839</v>
      </c>
      <c r="C64" s="38" t="s">
        <v>27</v>
      </c>
      <c r="D64" s="38">
        <v>1023</v>
      </c>
      <c r="E64" s="38" t="s">
        <v>41</v>
      </c>
      <c r="F64" s="52">
        <v>500</v>
      </c>
      <c r="G64" s="38" t="s">
        <v>25</v>
      </c>
      <c r="H64" s="38" t="s">
        <v>26</v>
      </c>
      <c r="I64" s="53"/>
      <c r="J64" s="101"/>
      <c r="M64" s="71"/>
    </row>
    <row r="65" spans="1:13" x14ac:dyDescent="0.25">
      <c r="A65" s="19">
        <v>45840</v>
      </c>
      <c r="B65" s="20">
        <v>45840</v>
      </c>
      <c r="C65" s="21" t="s">
        <v>37</v>
      </c>
      <c r="D65" s="21">
        <v>10001</v>
      </c>
      <c r="E65" s="21" t="s">
        <v>41</v>
      </c>
      <c r="F65" s="46">
        <v>500</v>
      </c>
      <c r="G65" s="21" t="s">
        <v>25</v>
      </c>
      <c r="H65" s="12" t="s">
        <v>29</v>
      </c>
      <c r="I65" s="60" t="s">
        <v>27</v>
      </c>
      <c r="J65" s="57" t="s">
        <v>50</v>
      </c>
      <c r="M65" s="71"/>
    </row>
    <row r="66" spans="1:13" x14ac:dyDescent="0.25">
      <c r="A66" s="19">
        <v>45840</v>
      </c>
      <c r="B66" s="20">
        <v>45840</v>
      </c>
      <c r="C66" s="21" t="s">
        <v>37</v>
      </c>
      <c r="D66" s="21">
        <v>10001</v>
      </c>
      <c r="E66" s="21" t="s">
        <v>41</v>
      </c>
      <c r="F66" s="61">
        <v>-500</v>
      </c>
      <c r="G66" s="21" t="s">
        <v>25</v>
      </c>
      <c r="H66" s="12" t="s">
        <v>26</v>
      </c>
      <c r="I66" s="60"/>
      <c r="J66" s="57"/>
      <c r="M66" s="71"/>
    </row>
    <row r="67" spans="1:13" x14ac:dyDescent="0.25">
      <c r="A67" s="19">
        <v>45840</v>
      </c>
      <c r="B67" s="20">
        <v>45840</v>
      </c>
      <c r="C67" s="21" t="s">
        <v>37</v>
      </c>
      <c r="D67" s="21">
        <v>10001</v>
      </c>
      <c r="E67" s="21" t="s">
        <v>41</v>
      </c>
      <c r="F67" s="46">
        <v>-500</v>
      </c>
      <c r="G67" s="21" t="s">
        <v>25</v>
      </c>
      <c r="H67" s="12" t="s">
        <v>47</v>
      </c>
      <c r="I67" s="60" t="s">
        <v>27</v>
      </c>
      <c r="J67" s="58" t="s">
        <v>51</v>
      </c>
      <c r="M67" s="71"/>
    </row>
    <row r="68" spans="1:13" ht="16.5" thickBot="1" x14ac:dyDescent="0.3">
      <c r="A68" s="19">
        <v>45840</v>
      </c>
      <c r="B68" s="20">
        <v>45840</v>
      </c>
      <c r="C68" s="21" t="s">
        <v>37</v>
      </c>
      <c r="D68" s="21">
        <v>10001</v>
      </c>
      <c r="E68" s="21" t="s">
        <v>41</v>
      </c>
      <c r="F68" s="46">
        <v>500</v>
      </c>
      <c r="G68" s="21" t="s">
        <v>25</v>
      </c>
      <c r="H68" s="12" t="s">
        <v>26</v>
      </c>
      <c r="I68" s="60"/>
      <c r="J68" s="58"/>
      <c r="M68" s="71"/>
    </row>
    <row r="69" spans="1:13" x14ac:dyDescent="0.25">
      <c r="A69" s="34">
        <v>45840</v>
      </c>
      <c r="B69" s="35">
        <v>45840</v>
      </c>
      <c r="C69" s="36" t="s">
        <v>33</v>
      </c>
      <c r="D69" s="36">
        <v>40001</v>
      </c>
      <c r="E69" s="36" t="s">
        <v>34</v>
      </c>
      <c r="F69" s="64">
        <v>600</v>
      </c>
      <c r="G69" s="36" t="s">
        <v>25</v>
      </c>
      <c r="H69" s="36" t="s">
        <v>26</v>
      </c>
      <c r="I69" s="65"/>
      <c r="J69" s="66" t="s">
        <v>63</v>
      </c>
      <c r="M69" s="71"/>
    </row>
    <row r="70" spans="1:13" x14ac:dyDescent="0.25">
      <c r="A70" s="9">
        <v>45840</v>
      </c>
      <c r="B70" s="10">
        <v>45840</v>
      </c>
      <c r="C70" s="11" t="s">
        <v>37</v>
      </c>
      <c r="D70" s="11">
        <v>10001</v>
      </c>
      <c r="E70" s="12" t="s">
        <v>34</v>
      </c>
      <c r="F70" s="40">
        <v>-600</v>
      </c>
      <c r="G70" s="11" t="s">
        <v>25</v>
      </c>
      <c r="H70" s="11" t="s">
        <v>26</v>
      </c>
      <c r="I70" s="32" t="s">
        <v>54</v>
      </c>
      <c r="J70" s="28" t="s">
        <v>52</v>
      </c>
      <c r="M70" s="71"/>
    </row>
    <row r="71" spans="1:13" ht="16.5" thickBot="1" x14ac:dyDescent="0.3">
      <c r="A71" s="9">
        <v>45840</v>
      </c>
      <c r="B71" s="10">
        <v>45840</v>
      </c>
      <c r="C71" s="11" t="s">
        <v>37</v>
      </c>
      <c r="D71" s="11">
        <v>10001</v>
      </c>
      <c r="E71" s="12" t="s">
        <v>31</v>
      </c>
      <c r="F71" s="40">
        <v>600</v>
      </c>
      <c r="G71" s="11" t="s">
        <v>25</v>
      </c>
      <c r="H71" s="11" t="s">
        <v>26</v>
      </c>
      <c r="I71" s="32"/>
      <c r="J71" s="18" t="s">
        <v>53</v>
      </c>
      <c r="M71" s="71"/>
    </row>
    <row r="72" spans="1:13" x14ac:dyDescent="0.25">
      <c r="A72" s="34">
        <v>45840</v>
      </c>
      <c r="B72" s="35">
        <v>45840</v>
      </c>
      <c r="C72" s="36" t="s">
        <v>33</v>
      </c>
      <c r="D72" s="36">
        <v>50001</v>
      </c>
      <c r="E72" s="36" t="s">
        <v>31</v>
      </c>
      <c r="F72" s="64">
        <v>200</v>
      </c>
      <c r="G72" s="36" t="s">
        <v>25</v>
      </c>
      <c r="H72" s="36" t="s">
        <v>26</v>
      </c>
      <c r="I72" s="65"/>
      <c r="J72" s="66" t="s">
        <v>63</v>
      </c>
      <c r="M72" s="71"/>
    </row>
    <row r="73" spans="1:13" x14ac:dyDescent="0.25">
      <c r="A73" s="9">
        <v>45840</v>
      </c>
      <c r="B73" s="10">
        <v>45840</v>
      </c>
      <c r="C73" s="11" t="s">
        <v>37</v>
      </c>
      <c r="D73" s="11">
        <v>10001</v>
      </c>
      <c r="E73" s="11" t="s">
        <v>31</v>
      </c>
      <c r="F73" s="42">
        <v>-200</v>
      </c>
      <c r="G73" s="11" t="s">
        <v>25</v>
      </c>
      <c r="H73" s="11" t="s">
        <v>26</v>
      </c>
      <c r="I73" s="32" t="s">
        <v>54</v>
      </c>
      <c r="J73" s="28" t="s">
        <v>52</v>
      </c>
      <c r="M73" s="71"/>
    </row>
    <row r="74" spans="1:13" ht="16.5" thickBot="1" x14ac:dyDescent="0.3">
      <c r="A74" s="9">
        <v>45840</v>
      </c>
      <c r="B74" s="10">
        <v>45840</v>
      </c>
      <c r="C74" s="11" t="s">
        <v>37</v>
      </c>
      <c r="D74" s="11">
        <v>10001</v>
      </c>
      <c r="E74" s="11" t="s">
        <v>31</v>
      </c>
      <c r="F74" s="42">
        <v>500</v>
      </c>
      <c r="G74" s="11" t="s">
        <v>25</v>
      </c>
      <c r="H74" s="11" t="s">
        <v>26</v>
      </c>
      <c r="I74" s="32"/>
      <c r="J74" s="18" t="s">
        <v>53</v>
      </c>
      <c r="M74" s="71"/>
    </row>
    <row r="75" spans="1:13" x14ac:dyDescent="0.25">
      <c r="A75" s="34">
        <v>45840</v>
      </c>
      <c r="B75" s="35">
        <v>45840</v>
      </c>
      <c r="C75" s="36" t="s">
        <v>33</v>
      </c>
      <c r="D75" s="36">
        <v>60001</v>
      </c>
      <c r="E75" s="36" t="s">
        <v>38</v>
      </c>
      <c r="F75" s="64">
        <v>350</v>
      </c>
      <c r="G75" s="36" t="s">
        <v>25</v>
      </c>
      <c r="H75" s="36" t="s">
        <v>26</v>
      </c>
      <c r="I75" s="65"/>
      <c r="J75" s="66" t="s">
        <v>63</v>
      </c>
      <c r="M75" s="71"/>
    </row>
    <row r="76" spans="1:13" x14ac:dyDescent="0.25">
      <c r="A76" s="9">
        <v>45840</v>
      </c>
      <c r="B76" s="10">
        <v>45840</v>
      </c>
      <c r="C76" s="11" t="s">
        <v>37</v>
      </c>
      <c r="D76" s="11">
        <v>10001</v>
      </c>
      <c r="E76" s="11" t="s">
        <v>38</v>
      </c>
      <c r="F76" s="40">
        <v>-350</v>
      </c>
      <c r="G76" s="12" t="s">
        <v>25</v>
      </c>
      <c r="H76" s="11" t="s">
        <v>26</v>
      </c>
      <c r="I76" s="32" t="s">
        <v>54</v>
      </c>
      <c r="J76" s="28" t="s">
        <v>52</v>
      </c>
      <c r="M76" s="71"/>
    </row>
    <row r="77" spans="1:13" ht="16.5" thickBot="1" x14ac:dyDescent="0.3">
      <c r="A77" s="9">
        <v>45840</v>
      </c>
      <c r="B77" s="10">
        <v>45840</v>
      </c>
      <c r="C77" s="11" t="s">
        <v>37</v>
      </c>
      <c r="D77" s="11">
        <v>10001</v>
      </c>
      <c r="E77" s="11" t="s">
        <v>38</v>
      </c>
      <c r="F77" s="40">
        <v>350</v>
      </c>
      <c r="G77" s="12" t="s">
        <v>40</v>
      </c>
      <c r="H77" s="11" t="s">
        <v>26</v>
      </c>
      <c r="I77" s="32"/>
      <c r="J77" s="18" t="s">
        <v>53</v>
      </c>
      <c r="M77" s="71"/>
    </row>
    <row r="78" spans="1:13" x14ac:dyDescent="0.25">
      <c r="A78" s="34">
        <v>45840</v>
      </c>
      <c r="B78" s="35">
        <v>45840</v>
      </c>
      <c r="C78" s="36" t="s">
        <v>33</v>
      </c>
      <c r="D78" s="36">
        <v>70001</v>
      </c>
      <c r="E78" s="36" t="s">
        <v>41</v>
      </c>
      <c r="F78" s="64">
        <v>200</v>
      </c>
      <c r="G78" s="36" t="s">
        <v>25</v>
      </c>
      <c r="H78" s="36" t="s">
        <v>26</v>
      </c>
      <c r="I78" s="65"/>
      <c r="J78" s="66" t="s">
        <v>63</v>
      </c>
      <c r="M78" s="71"/>
    </row>
    <row r="79" spans="1:13" x14ac:dyDescent="0.25">
      <c r="A79" s="9">
        <v>45840</v>
      </c>
      <c r="B79" s="10">
        <v>45840</v>
      </c>
      <c r="C79" s="11" t="s">
        <v>37</v>
      </c>
      <c r="D79" s="11">
        <v>10001</v>
      </c>
      <c r="E79" s="11" t="s">
        <v>41</v>
      </c>
      <c r="F79" s="40">
        <v>-200</v>
      </c>
      <c r="G79" s="11" t="s">
        <v>25</v>
      </c>
      <c r="H79" s="12" t="s">
        <v>26</v>
      </c>
      <c r="I79" s="32" t="s">
        <v>54</v>
      </c>
      <c r="J79" s="28" t="s">
        <v>52</v>
      </c>
      <c r="M79" s="71"/>
    </row>
    <row r="80" spans="1:13" ht="16.5" thickBot="1" x14ac:dyDescent="0.3">
      <c r="A80" s="5">
        <v>45840</v>
      </c>
      <c r="B80" s="6">
        <v>45840</v>
      </c>
      <c r="C80" s="7" t="s">
        <v>37</v>
      </c>
      <c r="D80" s="7">
        <v>10001</v>
      </c>
      <c r="E80" s="7" t="s">
        <v>41</v>
      </c>
      <c r="F80" s="47">
        <v>200</v>
      </c>
      <c r="G80" s="7" t="s">
        <v>25</v>
      </c>
      <c r="H80" s="8" t="s">
        <v>29</v>
      </c>
      <c r="I80" s="33"/>
      <c r="J80" s="17" t="s">
        <v>53</v>
      </c>
      <c r="M80" s="71"/>
    </row>
    <row r="81" spans="1:13" x14ac:dyDescent="0.25">
      <c r="A81" s="51">
        <v>45840</v>
      </c>
      <c r="B81" s="37">
        <v>45840</v>
      </c>
      <c r="C81" s="38" t="s">
        <v>35</v>
      </c>
      <c r="D81" s="38">
        <v>90001</v>
      </c>
      <c r="E81" s="38" t="s">
        <v>34</v>
      </c>
      <c r="F81" s="52">
        <v>-500</v>
      </c>
      <c r="G81" s="38" t="s">
        <v>25</v>
      </c>
      <c r="H81" s="38" t="s">
        <v>26</v>
      </c>
      <c r="I81" s="62"/>
      <c r="J81" s="63" t="s">
        <v>63</v>
      </c>
      <c r="M81" s="71"/>
    </row>
    <row r="82" spans="1:13" x14ac:dyDescent="0.25">
      <c r="A82" s="22">
        <v>45840</v>
      </c>
      <c r="B82" s="23">
        <v>45840</v>
      </c>
      <c r="C82" s="24" t="s">
        <v>37</v>
      </c>
      <c r="D82" s="24">
        <v>10001</v>
      </c>
      <c r="E82" s="12" t="s">
        <v>34</v>
      </c>
      <c r="F82" s="48">
        <v>500</v>
      </c>
      <c r="G82" s="24" t="s">
        <v>25</v>
      </c>
      <c r="H82" s="24" t="s">
        <v>26</v>
      </c>
      <c r="I82" s="67" t="s">
        <v>55</v>
      </c>
      <c r="J82" s="28" t="s">
        <v>56</v>
      </c>
      <c r="M82" s="71"/>
    </row>
    <row r="83" spans="1:13" ht="16.5" thickBot="1" x14ac:dyDescent="0.3">
      <c r="A83" s="22">
        <v>45840</v>
      </c>
      <c r="B83" s="23">
        <v>45840</v>
      </c>
      <c r="C83" s="24" t="s">
        <v>37</v>
      </c>
      <c r="D83" s="24">
        <v>10001</v>
      </c>
      <c r="E83" s="12" t="s">
        <v>31</v>
      </c>
      <c r="F83" s="48">
        <v>-500</v>
      </c>
      <c r="G83" s="24" t="s">
        <v>25</v>
      </c>
      <c r="H83" s="24" t="s">
        <v>26</v>
      </c>
      <c r="I83" s="67"/>
      <c r="J83" s="18" t="s">
        <v>57</v>
      </c>
      <c r="M83" s="71"/>
    </row>
    <row r="84" spans="1:13" x14ac:dyDescent="0.25">
      <c r="A84" s="34">
        <v>45840</v>
      </c>
      <c r="B84" s="35">
        <v>45840</v>
      </c>
      <c r="C84" s="36" t="s">
        <v>35</v>
      </c>
      <c r="D84" s="36">
        <v>90010</v>
      </c>
      <c r="E84" s="36" t="s">
        <v>31</v>
      </c>
      <c r="F84" s="64">
        <v>-200</v>
      </c>
      <c r="G84" s="36" t="s">
        <v>25</v>
      </c>
      <c r="H84" s="36" t="s">
        <v>26</v>
      </c>
      <c r="I84" s="65"/>
      <c r="J84" s="66" t="s">
        <v>63</v>
      </c>
      <c r="M84" s="71"/>
    </row>
    <row r="85" spans="1:13" x14ac:dyDescent="0.25">
      <c r="A85" s="22">
        <v>45840</v>
      </c>
      <c r="B85" s="23">
        <v>45840</v>
      </c>
      <c r="C85" s="24" t="s">
        <v>37</v>
      </c>
      <c r="D85" s="24">
        <v>10001</v>
      </c>
      <c r="E85" s="24" t="s">
        <v>31</v>
      </c>
      <c r="F85" s="42">
        <v>200</v>
      </c>
      <c r="G85" s="24" t="s">
        <v>25</v>
      </c>
      <c r="H85" s="24" t="s">
        <v>26</v>
      </c>
      <c r="I85" s="67" t="s">
        <v>55</v>
      </c>
      <c r="J85" s="28" t="s">
        <v>56</v>
      </c>
      <c r="M85" s="71"/>
    </row>
    <row r="86" spans="1:13" ht="16.5" thickBot="1" x14ac:dyDescent="0.3">
      <c r="A86" s="22">
        <v>45840</v>
      </c>
      <c r="B86" s="23">
        <v>45840</v>
      </c>
      <c r="C86" s="24" t="s">
        <v>37</v>
      </c>
      <c r="D86" s="24">
        <v>10001</v>
      </c>
      <c r="E86" s="24" t="s">
        <v>31</v>
      </c>
      <c r="F86" s="42">
        <v>-500</v>
      </c>
      <c r="G86" s="24" t="s">
        <v>25</v>
      </c>
      <c r="H86" s="24" t="s">
        <v>26</v>
      </c>
      <c r="I86" s="67"/>
      <c r="J86" s="18" t="s">
        <v>57</v>
      </c>
      <c r="M86" s="71"/>
    </row>
    <row r="87" spans="1:13" x14ac:dyDescent="0.25">
      <c r="A87" s="34">
        <v>45840</v>
      </c>
      <c r="B87" s="35">
        <v>45840</v>
      </c>
      <c r="C87" s="36" t="s">
        <v>35</v>
      </c>
      <c r="D87" s="36">
        <v>90020</v>
      </c>
      <c r="E87" s="36" t="s">
        <v>38</v>
      </c>
      <c r="F87" s="64">
        <v>-500</v>
      </c>
      <c r="G87" s="36" t="s">
        <v>25</v>
      </c>
      <c r="H87" s="36" t="s">
        <v>26</v>
      </c>
      <c r="I87" s="65"/>
      <c r="J87" s="66" t="s">
        <v>63</v>
      </c>
      <c r="M87" s="71"/>
    </row>
    <row r="88" spans="1:13" x14ac:dyDescent="0.25">
      <c r="A88" s="22">
        <v>45840</v>
      </c>
      <c r="B88" s="23">
        <v>45840</v>
      </c>
      <c r="C88" s="24" t="s">
        <v>37</v>
      </c>
      <c r="D88" s="24">
        <v>10001</v>
      </c>
      <c r="E88" s="24" t="s">
        <v>38</v>
      </c>
      <c r="F88" s="48">
        <v>500</v>
      </c>
      <c r="G88" s="12" t="s">
        <v>25</v>
      </c>
      <c r="H88" s="24" t="s">
        <v>26</v>
      </c>
      <c r="I88" s="67" t="s">
        <v>55</v>
      </c>
      <c r="J88" s="28" t="s">
        <v>56</v>
      </c>
      <c r="M88" s="71"/>
    </row>
    <row r="89" spans="1:13" ht="16.5" thickBot="1" x14ac:dyDescent="0.3">
      <c r="A89" s="22">
        <v>45840</v>
      </c>
      <c r="B89" s="23">
        <v>45840</v>
      </c>
      <c r="C89" s="24" t="s">
        <v>37</v>
      </c>
      <c r="D89" s="24">
        <v>10001</v>
      </c>
      <c r="E89" s="24" t="s">
        <v>38</v>
      </c>
      <c r="F89" s="48">
        <v>-500</v>
      </c>
      <c r="G89" s="12" t="s">
        <v>40</v>
      </c>
      <c r="H89" s="24" t="s">
        <v>26</v>
      </c>
      <c r="I89" s="67"/>
      <c r="J89" s="18" t="s">
        <v>57</v>
      </c>
      <c r="M89" s="71"/>
    </row>
    <row r="90" spans="1:13" x14ac:dyDescent="0.25">
      <c r="A90" s="34">
        <v>45840</v>
      </c>
      <c r="B90" s="35">
        <v>45840</v>
      </c>
      <c r="C90" s="36" t="s">
        <v>35</v>
      </c>
      <c r="D90" s="36">
        <v>90030</v>
      </c>
      <c r="E90" s="36" t="s">
        <v>41</v>
      </c>
      <c r="F90" s="64">
        <v>-350</v>
      </c>
      <c r="G90" s="36" t="s">
        <v>25</v>
      </c>
      <c r="H90" s="36" t="s">
        <v>26</v>
      </c>
      <c r="I90" s="65"/>
      <c r="J90" s="66" t="s">
        <v>63</v>
      </c>
      <c r="M90" s="71"/>
    </row>
    <row r="91" spans="1:13" x14ac:dyDescent="0.25">
      <c r="A91" s="22">
        <v>45840</v>
      </c>
      <c r="B91" s="23">
        <v>45840</v>
      </c>
      <c r="C91" s="24" t="s">
        <v>37</v>
      </c>
      <c r="D91" s="24">
        <v>10001</v>
      </c>
      <c r="E91" s="24" t="s">
        <v>41</v>
      </c>
      <c r="F91" s="48">
        <v>350</v>
      </c>
      <c r="G91" s="24" t="s">
        <v>25</v>
      </c>
      <c r="H91" s="12" t="s">
        <v>26</v>
      </c>
      <c r="I91" s="67" t="s">
        <v>55</v>
      </c>
      <c r="J91" s="28" t="s">
        <v>56</v>
      </c>
      <c r="M91" s="71"/>
    </row>
    <row r="92" spans="1:13" ht="16.5" thickBot="1" x14ac:dyDescent="0.3">
      <c r="A92" s="25">
        <v>45840</v>
      </c>
      <c r="B92" s="26">
        <v>45840</v>
      </c>
      <c r="C92" s="27" t="s">
        <v>37</v>
      </c>
      <c r="D92" s="27">
        <v>10001</v>
      </c>
      <c r="E92" s="27" t="s">
        <v>41</v>
      </c>
      <c r="F92" s="49">
        <v>-350</v>
      </c>
      <c r="G92" s="27" t="s">
        <v>25</v>
      </c>
      <c r="H92" s="8" t="s">
        <v>29</v>
      </c>
      <c r="I92" s="68"/>
      <c r="J92" s="17" t="s">
        <v>57</v>
      </c>
      <c r="M92" s="71"/>
    </row>
  </sheetData>
  <mergeCells count="52">
    <mergeCell ref="J21:J22"/>
    <mergeCell ref="J33:J34"/>
    <mergeCell ref="J39:J40"/>
    <mergeCell ref="J45:J46"/>
    <mergeCell ref="J51:J52"/>
    <mergeCell ref="I82:I83"/>
    <mergeCell ref="I85:I86"/>
    <mergeCell ref="I88:I89"/>
    <mergeCell ref="I91:I92"/>
    <mergeCell ref="J27:J28"/>
    <mergeCell ref="J57:J58"/>
    <mergeCell ref="J63:J64"/>
    <mergeCell ref="J67:J68"/>
    <mergeCell ref="I70:I71"/>
    <mergeCell ref="I73:I74"/>
    <mergeCell ref="I76:I77"/>
    <mergeCell ref="I79:I80"/>
    <mergeCell ref="I59:I60"/>
    <mergeCell ref="I65:I66"/>
    <mergeCell ref="J47:J48"/>
    <mergeCell ref="J49:J50"/>
    <mergeCell ref="J53:J54"/>
    <mergeCell ref="J55:J56"/>
    <mergeCell ref="J59:J60"/>
    <mergeCell ref="J61:J62"/>
    <mergeCell ref="J65:J66"/>
    <mergeCell ref="J35:J36"/>
    <mergeCell ref="J37:J38"/>
    <mergeCell ref="I41:I42"/>
    <mergeCell ref="J41:J42"/>
    <mergeCell ref="J43:J44"/>
    <mergeCell ref="J23:J24"/>
    <mergeCell ref="J25:J26"/>
    <mergeCell ref="I29:I30"/>
    <mergeCell ref="J29:J30"/>
    <mergeCell ref="J31:J32"/>
    <mergeCell ref="I67:I68"/>
    <mergeCell ref="I61:I62"/>
    <mergeCell ref="I49:I50"/>
    <mergeCell ref="I55:I56"/>
    <mergeCell ref="I10:I11"/>
    <mergeCell ref="I13:I14"/>
    <mergeCell ref="I16:I17"/>
    <mergeCell ref="I19:I20"/>
    <mergeCell ref="I25:I26"/>
    <mergeCell ref="I31:I32"/>
    <mergeCell ref="I37:I38"/>
    <mergeCell ref="I43:I44"/>
    <mergeCell ref="I23:I24"/>
    <mergeCell ref="I35:I36"/>
    <mergeCell ref="I47:I48"/>
    <mergeCell ref="I53:I54"/>
  </mergeCells>
  <phoneticPr fontId="18" type="noConversion"/>
  <pageMargins left="0.7" right="0.7" top="0.75" bottom="0.75" header="0.3" footer="0.3"/>
  <pageSetup paperSize="25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BD6B-892B-40F4-A4B5-558718F21791}">
  <dimension ref="A1:P121"/>
  <sheetViews>
    <sheetView zoomScale="85" zoomScaleNormal="85" workbookViewId="0">
      <selection activeCell="K30" sqref="K30"/>
    </sheetView>
  </sheetViews>
  <sheetFormatPr defaultRowHeight="15.75" x14ac:dyDescent="0.25"/>
  <cols>
    <col min="1" max="1" width="16.25" bestFit="1" customWidth="1"/>
    <col min="2" max="2" width="16.125" bestFit="1" customWidth="1"/>
    <col min="3" max="3" width="21.75" bestFit="1" customWidth="1"/>
    <col min="4" max="5" width="7.125" bestFit="1" customWidth="1"/>
    <col min="6" max="6" width="8.375" bestFit="1" customWidth="1"/>
    <col min="7" max="7" width="19.375" bestFit="1" customWidth="1"/>
    <col min="8" max="8" width="11.5" bestFit="1" customWidth="1"/>
    <col min="9" max="9" width="27.625" bestFit="1" customWidth="1"/>
    <col min="10" max="10" width="25.125" customWidth="1"/>
    <col min="11" max="11" width="8.375" customWidth="1"/>
    <col min="12" max="12" width="10.125" customWidth="1"/>
    <col min="13" max="13" width="19" customWidth="1"/>
  </cols>
  <sheetData>
    <row r="1" spans="1:16" ht="16.5" thickBot="1" x14ac:dyDescent="0.3">
      <c r="A1" s="87" t="s">
        <v>17</v>
      </c>
      <c r="B1" s="87" t="s">
        <v>18</v>
      </c>
      <c r="C1" s="87" t="s">
        <v>2</v>
      </c>
      <c r="D1" s="87" t="s">
        <v>19</v>
      </c>
      <c r="E1" s="87" t="s">
        <v>20</v>
      </c>
      <c r="F1" s="87" t="s">
        <v>5</v>
      </c>
      <c r="G1" s="87" t="s">
        <v>21</v>
      </c>
      <c r="H1" s="87" t="s">
        <v>22</v>
      </c>
    </row>
    <row r="2" spans="1:16" ht="16.5" thickBot="1" x14ac:dyDescent="0.3">
      <c r="A2" s="30">
        <v>45839</v>
      </c>
      <c r="B2" s="30">
        <v>45839</v>
      </c>
      <c r="C2" s="16" t="s">
        <v>23</v>
      </c>
      <c r="D2" s="16">
        <v>1001</v>
      </c>
      <c r="E2" s="16" t="s">
        <v>24</v>
      </c>
      <c r="F2" s="88">
        <v>-500</v>
      </c>
      <c r="G2" s="16" t="s">
        <v>25</v>
      </c>
      <c r="H2" s="16" t="s">
        <v>26</v>
      </c>
      <c r="L2" s="78" t="s">
        <v>58</v>
      </c>
      <c r="M2" s="78" t="s">
        <v>64</v>
      </c>
    </row>
    <row r="3" spans="1:16" ht="16.5" thickBot="1" x14ac:dyDescent="0.3">
      <c r="A3" s="30">
        <v>45839</v>
      </c>
      <c r="B3" s="30">
        <v>45839</v>
      </c>
      <c r="C3" s="16" t="s">
        <v>27</v>
      </c>
      <c r="D3" s="16">
        <v>1001</v>
      </c>
      <c r="E3" s="16" t="s">
        <v>28</v>
      </c>
      <c r="F3" s="88">
        <v>-100</v>
      </c>
      <c r="G3" s="16" t="s">
        <v>25</v>
      </c>
      <c r="H3" s="16" t="s">
        <v>29</v>
      </c>
      <c r="L3" s="93" t="s">
        <v>24</v>
      </c>
      <c r="M3" s="92">
        <f>SUMIF(Table1[rm], E2, Table1[qty])</f>
        <v>-500</v>
      </c>
    </row>
    <row r="4" spans="1:16" ht="16.5" thickBot="1" x14ac:dyDescent="0.3">
      <c r="A4" s="30">
        <v>45839</v>
      </c>
      <c r="B4" s="30">
        <v>45839</v>
      </c>
      <c r="C4" s="16" t="s">
        <v>27</v>
      </c>
      <c r="D4" s="16">
        <v>1001</v>
      </c>
      <c r="E4" s="16" t="s">
        <v>28</v>
      </c>
      <c r="F4" s="88">
        <v>100</v>
      </c>
      <c r="G4" s="16" t="s">
        <v>25</v>
      </c>
      <c r="H4" s="16" t="s">
        <v>26</v>
      </c>
      <c r="L4" s="94" t="s">
        <v>28</v>
      </c>
      <c r="M4" s="92">
        <f>SUMIF(Table1[rm], L4, Table1[qty])</f>
        <v>0</v>
      </c>
    </row>
    <row r="5" spans="1:16" ht="16.5" thickBot="1" x14ac:dyDescent="0.3">
      <c r="A5" s="30">
        <v>45839</v>
      </c>
      <c r="B5" s="30">
        <v>45839</v>
      </c>
      <c r="C5" s="16" t="s">
        <v>30</v>
      </c>
      <c r="D5" s="16">
        <v>1002</v>
      </c>
      <c r="E5" s="16" t="s">
        <v>31</v>
      </c>
      <c r="F5" s="88">
        <v>-100</v>
      </c>
      <c r="G5" s="16" t="s">
        <v>32</v>
      </c>
      <c r="H5" s="16" t="s">
        <v>26</v>
      </c>
      <c r="L5" s="94" t="s">
        <v>31</v>
      </c>
      <c r="M5" s="92">
        <f>SUMIF(Table1[rm], L5, Table1[qty])</f>
        <v>-900</v>
      </c>
    </row>
    <row r="6" spans="1:16" ht="16.5" thickBot="1" x14ac:dyDescent="0.3">
      <c r="A6" s="30">
        <v>45839</v>
      </c>
      <c r="B6" s="30">
        <v>45839</v>
      </c>
      <c r="C6" s="16" t="s">
        <v>30</v>
      </c>
      <c r="D6" s="16">
        <v>1002</v>
      </c>
      <c r="E6" s="16" t="s">
        <v>31</v>
      </c>
      <c r="F6" s="88">
        <v>100</v>
      </c>
      <c r="G6" s="16" t="s">
        <v>25</v>
      </c>
      <c r="H6" s="16" t="s">
        <v>26</v>
      </c>
      <c r="L6" s="94" t="s">
        <v>34</v>
      </c>
      <c r="M6" s="92">
        <f>SUMIF(Table1[rm], L6, Table1[qty])</f>
        <v>400</v>
      </c>
    </row>
    <row r="7" spans="1:16" ht="16.5" thickBot="1" x14ac:dyDescent="0.3">
      <c r="A7" s="30">
        <v>45839</v>
      </c>
      <c r="B7" s="30">
        <v>45839</v>
      </c>
      <c r="C7" s="16" t="s">
        <v>33</v>
      </c>
      <c r="D7" s="16">
        <v>1003</v>
      </c>
      <c r="E7" s="16" t="s">
        <v>34</v>
      </c>
      <c r="F7" s="88">
        <v>400</v>
      </c>
      <c r="G7" s="16" t="s">
        <v>25</v>
      </c>
      <c r="H7" s="16" t="s">
        <v>26</v>
      </c>
      <c r="I7" s="71"/>
      <c r="J7" s="71"/>
      <c r="K7" s="71"/>
      <c r="L7" s="94" t="s">
        <v>36</v>
      </c>
      <c r="M7" s="92">
        <f>SUMIF(Table1[rm], L7, Table1[qty])</f>
        <v>-1000</v>
      </c>
    </row>
    <row r="8" spans="1:16" ht="16.5" thickBot="1" x14ac:dyDescent="0.3">
      <c r="A8" s="30">
        <v>45839</v>
      </c>
      <c r="B8" s="30">
        <v>45839</v>
      </c>
      <c r="C8" s="16" t="s">
        <v>35</v>
      </c>
      <c r="D8" s="16">
        <v>1012</v>
      </c>
      <c r="E8" s="16" t="s">
        <v>36</v>
      </c>
      <c r="F8" s="88">
        <v>-1000</v>
      </c>
      <c r="G8" s="16" t="s">
        <v>25</v>
      </c>
      <c r="H8" s="16" t="s">
        <v>26</v>
      </c>
      <c r="I8" s="71"/>
      <c r="J8" s="71"/>
      <c r="K8" s="71"/>
      <c r="L8" s="95" t="s">
        <v>38</v>
      </c>
      <c r="M8" s="92">
        <f>SUMIF(Table1[rm], L8, Table1[qty])</f>
        <v>-650</v>
      </c>
    </row>
    <row r="9" spans="1:16" ht="16.5" thickBot="1" x14ac:dyDescent="0.3">
      <c r="A9" s="80">
        <v>45839</v>
      </c>
      <c r="B9" s="80">
        <v>45839</v>
      </c>
      <c r="C9" s="74" t="s">
        <v>23</v>
      </c>
      <c r="D9" s="74">
        <v>5009</v>
      </c>
      <c r="E9" s="74" t="s">
        <v>34</v>
      </c>
      <c r="F9" s="89">
        <v>-500</v>
      </c>
      <c r="G9" s="74" t="s">
        <v>25</v>
      </c>
      <c r="H9" s="74" t="s">
        <v>26</v>
      </c>
      <c r="I9" s="80"/>
      <c r="J9" s="80"/>
      <c r="K9" s="71"/>
      <c r="L9" s="95" t="s">
        <v>41</v>
      </c>
      <c r="M9" s="92">
        <f>SUMIF(Table1[rm], L9, Table1[qty])</f>
        <v>-650</v>
      </c>
      <c r="N9" s="29"/>
    </row>
    <row r="10" spans="1:16" ht="16.5" thickBot="1" x14ac:dyDescent="0.3">
      <c r="A10" s="30">
        <v>45840</v>
      </c>
      <c r="B10" s="30">
        <v>45840</v>
      </c>
      <c r="C10" s="16" t="s">
        <v>37</v>
      </c>
      <c r="D10" s="16">
        <v>10001</v>
      </c>
      <c r="E10" s="16" t="s">
        <v>34</v>
      </c>
      <c r="F10" s="72">
        <v>500</v>
      </c>
      <c r="G10" s="16" t="s">
        <v>25</v>
      </c>
      <c r="H10" s="16" t="s">
        <v>26</v>
      </c>
      <c r="I10" s="79"/>
      <c r="J10" s="83"/>
      <c r="K10" s="71"/>
      <c r="L10" s="94" t="s">
        <v>42</v>
      </c>
      <c r="M10" s="92">
        <f>SUMIF(Table1[rm], L10, Table1[qty])</f>
        <v>0</v>
      </c>
      <c r="N10" s="29"/>
    </row>
    <row r="11" spans="1:16" ht="16.5" thickBot="1" x14ac:dyDescent="0.3">
      <c r="A11" s="30">
        <v>45840</v>
      </c>
      <c r="B11" s="30">
        <v>45840</v>
      </c>
      <c r="C11" s="16" t="s">
        <v>37</v>
      </c>
      <c r="D11" s="16">
        <v>10001</v>
      </c>
      <c r="E11" s="16" t="s">
        <v>31</v>
      </c>
      <c r="F11" s="90">
        <v>-500</v>
      </c>
      <c r="G11" s="16" t="s">
        <v>25</v>
      </c>
      <c r="H11" s="16" t="s">
        <v>26</v>
      </c>
      <c r="I11" s="79"/>
      <c r="J11" s="84"/>
      <c r="K11" s="71"/>
      <c r="L11" s="95" t="s">
        <v>46</v>
      </c>
      <c r="M11" s="92">
        <f>SUMIF(Table1[rm], L11, Table1[qty])</f>
        <v>0</v>
      </c>
      <c r="N11" s="29"/>
    </row>
    <row r="12" spans="1:16" x14ac:dyDescent="0.25">
      <c r="A12" s="80">
        <v>45839</v>
      </c>
      <c r="B12" s="80">
        <v>45839</v>
      </c>
      <c r="C12" s="74" t="s">
        <v>23</v>
      </c>
      <c r="D12" s="74">
        <v>5006</v>
      </c>
      <c r="E12" s="74" t="s">
        <v>31</v>
      </c>
      <c r="F12" s="89">
        <v>-200</v>
      </c>
      <c r="G12" s="74" t="s">
        <v>25</v>
      </c>
      <c r="H12" s="74" t="s">
        <v>26</v>
      </c>
      <c r="I12" s="80"/>
      <c r="J12" s="80"/>
      <c r="K12" s="71"/>
      <c r="L12" s="71"/>
      <c r="M12" s="71"/>
      <c r="N12" s="29"/>
    </row>
    <row r="13" spans="1:16" x14ac:dyDescent="0.25">
      <c r="A13" s="30">
        <v>45840</v>
      </c>
      <c r="B13" s="30">
        <v>45840</v>
      </c>
      <c r="C13" s="16" t="s">
        <v>37</v>
      </c>
      <c r="D13" s="16">
        <v>10001</v>
      </c>
      <c r="E13" s="16" t="s">
        <v>31</v>
      </c>
      <c r="F13" s="72">
        <v>200</v>
      </c>
      <c r="G13" s="16" t="s">
        <v>25</v>
      </c>
      <c r="H13" s="16" t="s">
        <v>26</v>
      </c>
      <c r="I13" s="79"/>
      <c r="J13" s="83"/>
      <c r="K13" s="71"/>
      <c r="L13" s="72"/>
      <c r="M13" s="71"/>
      <c r="N13" s="29"/>
    </row>
    <row r="14" spans="1:16" x14ac:dyDescent="0.25">
      <c r="A14" s="30">
        <v>45840</v>
      </c>
      <c r="B14" s="30">
        <v>45840</v>
      </c>
      <c r="C14" s="16" t="s">
        <v>37</v>
      </c>
      <c r="D14" s="16">
        <v>10001</v>
      </c>
      <c r="E14" s="16" t="s">
        <v>31</v>
      </c>
      <c r="F14" s="90">
        <v>-500</v>
      </c>
      <c r="G14" s="16" t="s">
        <v>25</v>
      </c>
      <c r="H14" s="16" t="s">
        <v>26</v>
      </c>
      <c r="I14" s="79"/>
      <c r="J14" s="84"/>
      <c r="K14" s="71"/>
      <c r="L14" s="71"/>
      <c r="M14" s="71"/>
      <c r="N14" s="29"/>
      <c r="O14" s="29"/>
      <c r="P14" s="29"/>
    </row>
    <row r="15" spans="1:16" x14ac:dyDescent="0.25">
      <c r="A15" s="80">
        <v>45839</v>
      </c>
      <c r="B15" s="80">
        <v>45839</v>
      </c>
      <c r="C15" s="74" t="s">
        <v>23</v>
      </c>
      <c r="D15" s="74">
        <v>5007</v>
      </c>
      <c r="E15" s="74" t="s">
        <v>38</v>
      </c>
      <c r="F15" s="89">
        <v>-500</v>
      </c>
      <c r="G15" s="74" t="s">
        <v>25</v>
      </c>
      <c r="H15" s="74" t="s">
        <v>26</v>
      </c>
      <c r="I15" s="80"/>
      <c r="J15" s="80"/>
      <c r="K15" s="71"/>
      <c r="L15" s="71"/>
      <c r="M15" s="71"/>
      <c r="N15" s="29"/>
      <c r="O15" s="29"/>
      <c r="P15" s="29"/>
    </row>
    <row r="16" spans="1:16" x14ac:dyDescent="0.25">
      <c r="A16" s="30">
        <v>45840</v>
      </c>
      <c r="B16" s="30">
        <v>45840</v>
      </c>
      <c r="C16" s="16" t="s">
        <v>37</v>
      </c>
      <c r="D16" s="16">
        <v>10001</v>
      </c>
      <c r="E16" s="16" t="s">
        <v>38</v>
      </c>
      <c r="F16" s="72">
        <v>500</v>
      </c>
      <c r="G16" s="16" t="s">
        <v>25</v>
      </c>
      <c r="H16" s="16" t="s">
        <v>26</v>
      </c>
      <c r="I16" s="79"/>
      <c r="J16" s="83"/>
      <c r="K16" s="71"/>
      <c r="L16" s="77"/>
      <c r="M16" s="77"/>
      <c r="N16" s="29"/>
      <c r="O16" s="29"/>
      <c r="P16" s="29"/>
    </row>
    <row r="17" spans="1:16" x14ac:dyDescent="0.25">
      <c r="A17" s="30">
        <v>45840</v>
      </c>
      <c r="B17" s="30">
        <v>45840</v>
      </c>
      <c r="C17" s="16" t="s">
        <v>37</v>
      </c>
      <c r="D17" s="16">
        <v>10001</v>
      </c>
      <c r="E17" s="16" t="s">
        <v>38</v>
      </c>
      <c r="F17" s="90">
        <v>-500</v>
      </c>
      <c r="G17" s="16" t="s">
        <v>40</v>
      </c>
      <c r="H17" s="16" t="s">
        <v>26</v>
      </c>
      <c r="I17" s="79"/>
      <c r="J17" s="84"/>
      <c r="K17" s="71"/>
      <c r="L17" s="102"/>
      <c r="M17" s="103"/>
      <c r="N17" s="29"/>
      <c r="O17" s="29"/>
      <c r="P17" s="29"/>
    </row>
    <row r="18" spans="1:16" x14ac:dyDescent="0.25">
      <c r="A18" s="80">
        <v>45839</v>
      </c>
      <c r="B18" s="80">
        <v>45839</v>
      </c>
      <c r="C18" s="74" t="s">
        <v>23</v>
      </c>
      <c r="D18" s="74">
        <v>5005</v>
      </c>
      <c r="E18" s="74" t="s">
        <v>41</v>
      </c>
      <c r="F18" s="89">
        <v>-500</v>
      </c>
      <c r="G18" s="74" t="s">
        <v>25</v>
      </c>
      <c r="H18" s="74" t="s">
        <v>26</v>
      </c>
      <c r="I18" s="80"/>
      <c r="J18" s="80"/>
      <c r="K18" s="71"/>
      <c r="L18" s="104"/>
      <c r="M18" s="103"/>
      <c r="N18" s="29"/>
      <c r="O18" s="29"/>
      <c r="P18" s="29"/>
    </row>
    <row r="19" spans="1:16" x14ac:dyDescent="0.25">
      <c r="A19" s="30">
        <v>45840</v>
      </c>
      <c r="B19" s="30">
        <v>45840</v>
      </c>
      <c r="C19" s="16" t="s">
        <v>37</v>
      </c>
      <c r="D19" s="16">
        <v>10001</v>
      </c>
      <c r="E19" s="16" t="s">
        <v>41</v>
      </c>
      <c r="F19" s="72">
        <v>500</v>
      </c>
      <c r="G19" s="16" t="s">
        <v>25</v>
      </c>
      <c r="H19" s="16" t="s">
        <v>26</v>
      </c>
      <c r="I19" s="79"/>
      <c r="J19" s="83"/>
      <c r="K19" s="71"/>
      <c r="L19" s="104"/>
      <c r="M19" s="103"/>
      <c r="N19" s="29"/>
      <c r="O19" s="29"/>
      <c r="P19" s="29"/>
    </row>
    <row r="20" spans="1:16" x14ac:dyDescent="0.25">
      <c r="A20" s="30">
        <v>45840</v>
      </c>
      <c r="B20" s="30">
        <v>45840</v>
      </c>
      <c r="C20" s="16" t="s">
        <v>37</v>
      </c>
      <c r="D20" s="16">
        <v>10001</v>
      </c>
      <c r="E20" s="16" t="s">
        <v>41</v>
      </c>
      <c r="F20" s="90">
        <v>-500</v>
      </c>
      <c r="G20" s="16" t="s">
        <v>25</v>
      </c>
      <c r="H20" s="16" t="s">
        <v>29</v>
      </c>
      <c r="I20" s="79"/>
      <c r="J20" s="84"/>
      <c r="K20" s="71"/>
      <c r="L20" s="104"/>
      <c r="M20" s="103"/>
      <c r="N20" s="29"/>
      <c r="O20" s="29"/>
      <c r="P20" s="29"/>
    </row>
    <row r="21" spans="1:16" x14ac:dyDescent="0.25">
      <c r="A21" s="80">
        <v>45839</v>
      </c>
      <c r="B21" s="80">
        <v>45839</v>
      </c>
      <c r="C21" s="74" t="s">
        <v>30</v>
      </c>
      <c r="D21" s="74">
        <v>5001</v>
      </c>
      <c r="E21" s="74" t="s">
        <v>31</v>
      </c>
      <c r="F21" s="89">
        <v>-500</v>
      </c>
      <c r="G21" s="74" t="s">
        <v>25</v>
      </c>
      <c r="H21" s="74" t="s">
        <v>26</v>
      </c>
      <c r="I21" s="81"/>
      <c r="J21" s="81"/>
      <c r="K21" s="71"/>
      <c r="L21" s="104"/>
      <c r="M21" s="103"/>
      <c r="N21" s="29"/>
      <c r="O21" s="29"/>
      <c r="P21" s="29"/>
    </row>
    <row r="22" spans="1:16" x14ac:dyDescent="0.25">
      <c r="A22" s="80">
        <v>45839</v>
      </c>
      <c r="B22" s="80">
        <v>45839</v>
      </c>
      <c r="C22" s="74" t="s">
        <v>30</v>
      </c>
      <c r="D22" s="74">
        <v>5001</v>
      </c>
      <c r="E22" s="74" t="s">
        <v>31</v>
      </c>
      <c r="F22" s="91">
        <v>500</v>
      </c>
      <c r="G22" s="74" t="s">
        <v>40</v>
      </c>
      <c r="H22" s="74" t="s">
        <v>26</v>
      </c>
      <c r="I22" s="81"/>
      <c r="J22" s="81"/>
      <c r="K22" s="71"/>
      <c r="L22" s="105"/>
      <c r="M22" s="103"/>
      <c r="N22" s="29"/>
      <c r="O22" s="29"/>
      <c r="P22" s="29"/>
    </row>
    <row r="23" spans="1:16" x14ac:dyDescent="0.25">
      <c r="A23" s="30">
        <v>45840</v>
      </c>
      <c r="B23" s="30">
        <v>45840</v>
      </c>
      <c r="C23" s="16" t="s">
        <v>37</v>
      </c>
      <c r="D23" s="16">
        <v>20001</v>
      </c>
      <c r="E23" s="16" t="s">
        <v>31</v>
      </c>
      <c r="F23" s="72">
        <v>500</v>
      </c>
      <c r="G23" s="16" t="s">
        <v>25</v>
      </c>
      <c r="H23" s="16" t="s">
        <v>26</v>
      </c>
      <c r="I23" s="79"/>
      <c r="J23" s="85"/>
      <c r="K23" s="71"/>
      <c r="L23" s="105"/>
      <c r="M23" s="103"/>
      <c r="N23" s="29"/>
      <c r="O23" s="29"/>
      <c r="P23" s="29"/>
    </row>
    <row r="24" spans="1:16" x14ac:dyDescent="0.25">
      <c r="A24" s="30">
        <v>45840</v>
      </c>
      <c r="B24" s="30">
        <v>45840</v>
      </c>
      <c r="C24" s="16" t="s">
        <v>37</v>
      </c>
      <c r="D24" s="16">
        <v>20001</v>
      </c>
      <c r="E24" s="16" t="s">
        <v>31</v>
      </c>
      <c r="F24" s="90">
        <v>-500</v>
      </c>
      <c r="G24" s="16" t="s">
        <v>40</v>
      </c>
      <c r="H24" s="16" t="s">
        <v>26</v>
      </c>
      <c r="I24" s="79"/>
      <c r="J24" s="85"/>
      <c r="K24" s="71"/>
      <c r="L24" s="104"/>
      <c r="M24" s="103"/>
      <c r="N24" s="29"/>
      <c r="O24" s="29"/>
      <c r="P24" s="29"/>
    </row>
    <row r="25" spans="1:16" x14ac:dyDescent="0.25">
      <c r="A25" s="30">
        <v>45840</v>
      </c>
      <c r="B25" s="30">
        <v>45840</v>
      </c>
      <c r="C25" s="16" t="s">
        <v>37</v>
      </c>
      <c r="D25" s="16">
        <v>20001</v>
      </c>
      <c r="E25" s="16" t="s">
        <v>42</v>
      </c>
      <c r="F25" s="72">
        <v>-500</v>
      </c>
      <c r="G25" s="16" t="s">
        <v>25</v>
      </c>
      <c r="H25" s="16" t="s">
        <v>26</v>
      </c>
      <c r="I25" s="79"/>
      <c r="J25" s="86"/>
      <c r="K25" s="71"/>
      <c r="L25" s="105"/>
      <c r="M25" s="103"/>
      <c r="N25" s="29"/>
      <c r="O25" s="29"/>
      <c r="P25" s="29"/>
    </row>
    <row r="26" spans="1:16" x14ac:dyDescent="0.25">
      <c r="A26" s="30">
        <v>45840</v>
      </c>
      <c r="B26" s="30">
        <v>45840</v>
      </c>
      <c r="C26" s="16" t="s">
        <v>37</v>
      </c>
      <c r="D26" s="16">
        <v>20001</v>
      </c>
      <c r="E26" s="16" t="s">
        <v>42</v>
      </c>
      <c r="F26" s="72">
        <v>500</v>
      </c>
      <c r="G26" s="16" t="s">
        <v>40</v>
      </c>
      <c r="H26" s="16" t="s">
        <v>26</v>
      </c>
      <c r="I26" s="79"/>
      <c r="J26" s="86"/>
      <c r="K26" s="71"/>
      <c r="L26" s="71"/>
      <c r="M26" s="71"/>
      <c r="N26" s="29"/>
      <c r="O26" s="29"/>
      <c r="P26" s="29"/>
    </row>
    <row r="27" spans="1:16" x14ac:dyDescent="0.25">
      <c r="A27" s="80">
        <v>45839</v>
      </c>
      <c r="B27" s="80">
        <v>45839</v>
      </c>
      <c r="C27" s="74" t="s">
        <v>30</v>
      </c>
      <c r="D27" s="74">
        <v>3023</v>
      </c>
      <c r="E27" s="74" t="s">
        <v>31</v>
      </c>
      <c r="F27" s="89">
        <v>-200</v>
      </c>
      <c r="G27" s="74" t="s">
        <v>25</v>
      </c>
      <c r="H27" s="74" t="s">
        <v>26</v>
      </c>
      <c r="I27" s="81"/>
      <c r="J27" s="81"/>
      <c r="K27" s="71"/>
      <c r="L27" s="71"/>
      <c r="M27" s="71"/>
      <c r="N27" s="29"/>
      <c r="O27" s="29"/>
      <c r="P27" s="29"/>
    </row>
    <row r="28" spans="1:16" x14ac:dyDescent="0.25">
      <c r="A28" s="80">
        <v>45839</v>
      </c>
      <c r="B28" s="80">
        <v>45839</v>
      </c>
      <c r="C28" s="74" t="s">
        <v>30</v>
      </c>
      <c r="D28" s="74">
        <v>3023</v>
      </c>
      <c r="E28" s="74" t="s">
        <v>31</v>
      </c>
      <c r="F28" s="91">
        <v>200</v>
      </c>
      <c r="G28" s="74" t="s">
        <v>40</v>
      </c>
      <c r="H28" s="74" t="s">
        <v>26</v>
      </c>
      <c r="I28" s="81"/>
      <c r="J28" s="81"/>
      <c r="K28" s="71"/>
      <c r="L28" s="71"/>
      <c r="M28" s="71"/>
      <c r="N28" s="29"/>
      <c r="O28" s="29"/>
      <c r="P28" s="29"/>
    </row>
    <row r="29" spans="1:16" x14ac:dyDescent="0.25">
      <c r="A29" s="30">
        <v>45840</v>
      </c>
      <c r="B29" s="30">
        <v>45840</v>
      </c>
      <c r="C29" s="16" t="s">
        <v>37</v>
      </c>
      <c r="D29" s="16">
        <v>10001</v>
      </c>
      <c r="E29" s="16" t="s">
        <v>31</v>
      </c>
      <c r="F29" s="72">
        <v>200</v>
      </c>
      <c r="G29" s="16" t="s">
        <v>25</v>
      </c>
      <c r="H29" s="16" t="s">
        <v>26</v>
      </c>
      <c r="I29" s="79"/>
      <c r="J29" s="85"/>
      <c r="K29" s="71"/>
      <c r="L29" s="71"/>
      <c r="M29" s="71"/>
    </row>
    <row r="30" spans="1:16" x14ac:dyDescent="0.25">
      <c r="A30" s="30">
        <v>45840</v>
      </c>
      <c r="B30" s="30">
        <v>45840</v>
      </c>
      <c r="C30" s="16" t="s">
        <v>37</v>
      </c>
      <c r="D30" s="16">
        <v>10001</v>
      </c>
      <c r="E30" s="16" t="s">
        <v>31</v>
      </c>
      <c r="F30" s="90">
        <v>-200</v>
      </c>
      <c r="G30" s="16" t="s">
        <v>45</v>
      </c>
      <c r="H30" s="16" t="s">
        <v>26</v>
      </c>
      <c r="I30" s="79"/>
      <c r="J30" s="85"/>
      <c r="K30" s="71"/>
      <c r="L30" s="71"/>
      <c r="M30" s="71"/>
    </row>
    <row r="31" spans="1:16" x14ac:dyDescent="0.25">
      <c r="A31" s="30">
        <v>45840</v>
      </c>
      <c r="B31" s="30">
        <v>45840</v>
      </c>
      <c r="C31" s="16" t="s">
        <v>37</v>
      </c>
      <c r="D31" s="16">
        <v>10001</v>
      </c>
      <c r="E31" s="16" t="s">
        <v>31</v>
      </c>
      <c r="F31" s="72">
        <v>-600</v>
      </c>
      <c r="G31" s="16" t="s">
        <v>25</v>
      </c>
      <c r="H31" s="16" t="s">
        <v>26</v>
      </c>
      <c r="I31" s="79"/>
      <c r="J31" s="86"/>
      <c r="K31" s="71"/>
      <c r="L31" s="71"/>
      <c r="M31" s="71"/>
    </row>
    <row r="32" spans="1:16" x14ac:dyDescent="0.25">
      <c r="A32" s="30">
        <v>45840</v>
      </c>
      <c r="B32" s="30">
        <v>45840</v>
      </c>
      <c r="C32" s="16" t="s">
        <v>37</v>
      </c>
      <c r="D32" s="16">
        <v>10001</v>
      </c>
      <c r="E32" s="16" t="s">
        <v>31</v>
      </c>
      <c r="F32" s="72">
        <v>600</v>
      </c>
      <c r="G32" s="16" t="s">
        <v>45</v>
      </c>
      <c r="H32" s="16" t="s">
        <v>26</v>
      </c>
      <c r="I32" s="79"/>
      <c r="J32" s="86"/>
      <c r="K32" s="71"/>
      <c r="L32" s="71"/>
      <c r="M32" s="71"/>
    </row>
    <row r="33" spans="1:13" x14ac:dyDescent="0.25">
      <c r="A33" s="80">
        <v>45839</v>
      </c>
      <c r="B33" s="80">
        <v>45839</v>
      </c>
      <c r="C33" s="74" t="s">
        <v>30</v>
      </c>
      <c r="D33" s="74">
        <v>4023</v>
      </c>
      <c r="E33" s="74" t="s">
        <v>46</v>
      </c>
      <c r="F33" s="89">
        <v>-500</v>
      </c>
      <c r="G33" s="74" t="s">
        <v>25</v>
      </c>
      <c r="H33" s="74" t="s">
        <v>26</v>
      </c>
      <c r="I33" s="81"/>
      <c r="J33" s="81"/>
      <c r="K33" s="71"/>
      <c r="L33" s="71"/>
      <c r="M33" s="71"/>
    </row>
    <row r="34" spans="1:13" x14ac:dyDescent="0.25">
      <c r="A34" s="80">
        <v>45839</v>
      </c>
      <c r="B34" s="80">
        <v>45839</v>
      </c>
      <c r="C34" s="74" t="s">
        <v>30</v>
      </c>
      <c r="D34" s="74">
        <v>4023</v>
      </c>
      <c r="E34" s="74" t="s">
        <v>46</v>
      </c>
      <c r="F34" s="91">
        <v>500</v>
      </c>
      <c r="G34" s="74" t="s">
        <v>40</v>
      </c>
      <c r="H34" s="74" t="s">
        <v>26</v>
      </c>
      <c r="I34" s="81"/>
      <c r="J34" s="81"/>
      <c r="K34" s="71"/>
      <c r="L34" s="71"/>
      <c r="M34" s="71"/>
    </row>
    <row r="35" spans="1:13" x14ac:dyDescent="0.25">
      <c r="A35" s="30">
        <v>45840</v>
      </c>
      <c r="B35" s="30">
        <v>45840</v>
      </c>
      <c r="C35" s="16" t="s">
        <v>37</v>
      </c>
      <c r="D35" s="16">
        <v>10001</v>
      </c>
      <c r="E35" s="16" t="s">
        <v>46</v>
      </c>
      <c r="F35" s="72">
        <v>500</v>
      </c>
      <c r="G35" s="16" t="s">
        <v>25</v>
      </c>
      <c r="H35" s="16" t="s">
        <v>26</v>
      </c>
      <c r="I35" s="79"/>
      <c r="J35" s="85"/>
      <c r="K35" s="71"/>
      <c r="L35" s="71"/>
      <c r="M35" s="71"/>
    </row>
    <row r="36" spans="1:13" x14ac:dyDescent="0.25">
      <c r="A36" s="30">
        <v>45840</v>
      </c>
      <c r="B36" s="30">
        <v>45840</v>
      </c>
      <c r="C36" s="16" t="s">
        <v>37</v>
      </c>
      <c r="D36" s="16">
        <v>10001</v>
      </c>
      <c r="E36" s="16" t="s">
        <v>46</v>
      </c>
      <c r="F36" s="90">
        <v>-500</v>
      </c>
      <c r="G36" s="16" t="s">
        <v>40</v>
      </c>
      <c r="H36" s="16" t="s">
        <v>26</v>
      </c>
      <c r="I36" s="79"/>
      <c r="J36" s="85"/>
      <c r="K36" s="71"/>
      <c r="L36" s="71"/>
      <c r="M36" s="71"/>
    </row>
    <row r="37" spans="1:13" x14ac:dyDescent="0.25">
      <c r="A37" s="30">
        <v>45840</v>
      </c>
      <c r="B37" s="30">
        <v>45840</v>
      </c>
      <c r="C37" s="16" t="s">
        <v>37</v>
      </c>
      <c r="D37" s="16">
        <v>10001</v>
      </c>
      <c r="E37" s="16" t="s">
        <v>46</v>
      </c>
      <c r="F37" s="72">
        <v>-500</v>
      </c>
      <c r="G37" s="16" t="s">
        <v>25</v>
      </c>
      <c r="H37" s="16" t="s">
        <v>26</v>
      </c>
      <c r="I37" s="79"/>
      <c r="J37" s="86"/>
      <c r="K37" s="71"/>
      <c r="L37" s="71"/>
      <c r="M37" s="71"/>
    </row>
    <row r="38" spans="1:13" x14ac:dyDescent="0.25">
      <c r="A38" s="30">
        <v>45840</v>
      </c>
      <c r="B38" s="30">
        <v>45840</v>
      </c>
      <c r="C38" s="16" t="s">
        <v>37</v>
      </c>
      <c r="D38" s="16">
        <v>10001</v>
      </c>
      <c r="E38" s="16" t="s">
        <v>46</v>
      </c>
      <c r="F38" s="72">
        <v>500</v>
      </c>
      <c r="G38" s="16" t="s">
        <v>45</v>
      </c>
      <c r="H38" s="16" t="s">
        <v>26</v>
      </c>
      <c r="I38" s="79"/>
      <c r="J38" s="86"/>
      <c r="K38" s="71"/>
      <c r="L38" s="71"/>
      <c r="M38" s="71"/>
    </row>
    <row r="39" spans="1:13" x14ac:dyDescent="0.25">
      <c r="A39" s="80">
        <v>45839</v>
      </c>
      <c r="B39" s="80">
        <v>45839</v>
      </c>
      <c r="C39" s="74" t="s">
        <v>30</v>
      </c>
      <c r="D39" s="74">
        <v>5023</v>
      </c>
      <c r="E39" s="74" t="s">
        <v>41</v>
      </c>
      <c r="F39" s="89">
        <v>-500</v>
      </c>
      <c r="G39" s="74" t="s">
        <v>25</v>
      </c>
      <c r="H39" s="74" t="s">
        <v>26</v>
      </c>
      <c r="I39" s="81"/>
      <c r="J39" s="81"/>
      <c r="K39" s="71"/>
      <c r="L39" s="71"/>
      <c r="M39" s="71"/>
    </row>
    <row r="40" spans="1:13" x14ac:dyDescent="0.25">
      <c r="A40" s="80">
        <v>45839</v>
      </c>
      <c r="B40" s="80">
        <v>45839</v>
      </c>
      <c r="C40" s="74" t="s">
        <v>30</v>
      </c>
      <c r="D40" s="74">
        <v>5023</v>
      </c>
      <c r="E40" s="74" t="s">
        <v>41</v>
      </c>
      <c r="F40" s="91">
        <v>500</v>
      </c>
      <c r="G40" s="74" t="s">
        <v>45</v>
      </c>
      <c r="H40" s="74" t="s">
        <v>26</v>
      </c>
      <c r="I40" s="81"/>
      <c r="J40" s="81"/>
      <c r="K40" s="71"/>
      <c r="L40" s="71"/>
      <c r="M40" s="71"/>
    </row>
    <row r="41" spans="1:13" x14ac:dyDescent="0.25">
      <c r="A41" s="30">
        <v>45840</v>
      </c>
      <c r="B41" s="30">
        <v>45840</v>
      </c>
      <c r="C41" s="16" t="s">
        <v>37</v>
      </c>
      <c r="D41" s="16">
        <v>10001</v>
      </c>
      <c r="E41" s="16" t="s">
        <v>41</v>
      </c>
      <c r="F41" s="72">
        <v>500</v>
      </c>
      <c r="G41" s="16" t="s">
        <v>25</v>
      </c>
      <c r="H41" s="16" t="s">
        <v>26</v>
      </c>
      <c r="I41" s="79"/>
      <c r="J41" s="85"/>
      <c r="K41" s="71"/>
      <c r="L41" s="71"/>
      <c r="M41" s="71"/>
    </row>
    <row r="42" spans="1:13" x14ac:dyDescent="0.25">
      <c r="A42" s="30">
        <v>45840</v>
      </c>
      <c r="B42" s="30">
        <v>45840</v>
      </c>
      <c r="C42" s="16" t="s">
        <v>37</v>
      </c>
      <c r="D42" s="16">
        <v>10001</v>
      </c>
      <c r="E42" s="16" t="s">
        <v>41</v>
      </c>
      <c r="F42" s="90">
        <v>-500</v>
      </c>
      <c r="G42" s="16" t="s">
        <v>45</v>
      </c>
      <c r="H42" s="16" t="s">
        <v>26</v>
      </c>
      <c r="I42" s="79"/>
      <c r="J42" s="85"/>
      <c r="K42" s="71"/>
      <c r="L42" s="71"/>
      <c r="M42" s="71"/>
    </row>
    <row r="43" spans="1:13" x14ac:dyDescent="0.25">
      <c r="A43" s="30">
        <v>45840</v>
      </c>
      <c r="B43" s="30">
        <v>45840</v>
      </c>
      <c r="C43" s="16" t="s">
        <v>37</v>
      </c>
      <c r="D43" s="16">
        <v>10001</v>
      </c>
      <c r="E43" s="16" t="s">
        <v>41</v>
      </c>
      <c r="F43" s="72">
        <v>-500</v>
      </c>
      <c r="G43" s="16" t="s">
        <v>25</v>
      </c>
      <c r="H43" s="16" t="s">
        <v>47</v>
      </c>
      <c r="I43" s="79"/>
      <c r="J43" s="86"/>
      <c r="K43" s="71"/>
      <c r="L43" s="71"/>
      <c r="M43" s="71"/>
    </row>
    <row r="44" spans="1:13" x14ac:dyDescent="0.25">
      <c r="A44" s="30">
        <v>45840</v>
      </c>
      <c r="B44" s="30">
        <v>45840</v>
      </c>
      <c r="C44" s="16" t="s">
        <v>37</v>
      </c>
      <c r="D44" s="16">
        <v>10001</v>
      </c>
      <c r="E44" s="16" t="s">
        <v>41</v>
      </c>
      <c r="F44" s="72">
        <v>500</v>
      </c>
      <c r="G44" s="16" t="s">
        <v>45</v>
      </c>
      <c r="H44" s="16" t="s">
        <v>47</v>
      </c>
      <c r="I44" s="79"/>
      <c r="J44" s="86"/>
      <c r="K44" s="71"/>
      <c r="L44" s="71"/>
      <c r="M44" s="71"/>
    </row>
    <row r="45" spans="1:13" x14ac:dyDescent="0.25">
      <c r="A45" s="80">
        <v>45839</v>
      </c>
      <c r="B45" s="80">
        <v>45839</v>
      </c>
      <c r="C45" s="74" t="s">
        <v>27</v>
      </c>
      <c r="D45" s="74">
        <v>7023</v>
      </c>
      <c r="E45" s="74" t="s">
        <v>34</v>
      </c>
      <c r="F45" s="89">
        <v>-500</v>
      </c>
      <c r="G45" s="74" t="s">
        <v>25</v>
      </c>
      <c r="H45" s="74" t="s">
        <v>29</v>
      </c>
      <c r="I45" s="81"/>
      <c r="J45" s="81"/>
      <c r="K45" s="71"/>
      <c r="L45" s="71"/>
      <c r="M45" s="71"/>
    </row>
    <row r="46" spans="1:13" x14ac:dyDescent="0.25">
      <c r="A46" s="80">
        <v>45839</v>
      </c>
      <c r="B46" s="80">
        <v>45839</v>
      </c>
      <c r="C46" s="74" t="s">
        <v>27</v>
      </c>
      <c r="D46" s="74">
        <v>7023</v>
      </c>
      <c r="E46" s="74" t="s">
        <v>34</v>
      </c>
      <c r="F46" s="91">
        <v>500</v>
      </c>
      <c r="G46" s="74" t="s">
        <v>25</v>
      </c>
      <c r="H46" s="74" t="s">
        <v>26</v>
      </c>
      <c r="I46" s="81"/>
      <c r="J46" s="81"/>
      <c r="K46" s="71"/>
      <c r="L46" s="71"/>
      <c r="M46" s="71"/>
    </row>
    <row r="47" spans="1:13" x14ac:dyDescent="0.25">
      <c r="A47" s="30">
        <v>45840</v>
      </c>
      <c r="B47" s="30">
        <v>45840</v>
      </c>
      <c r="C47" s="16" t="s">
        <v>37</v>
      </c>
      <c r="D47" s="16">
        <v>10001</v>
      </c>
      <c r="E47" s="16" t="s">
        <v>34</v>
      </c>
      <c r="F47" s="72">
        <v>500</v>
      </c>
      <c r="G47" s="16" t="s">
        <v>25</v>
      </c>
      <c r="H47" s="16" t="s">
        <v>29</v>
      </c>
      <c r="I47" s="79"/>
      <c r="J47" s="85"/>
      <c r="K47" s="71"/>
      <c r="L47" s="71"/>
      <c r="M47" s="71"/>
    </row>
    <row r="48" spans="1:13" x14ac:dyDescent="0.25">
      <c r="A48" s="30">
        <v>45840</v>
      </c>
      <c r="B48" s="30">
        <v>45840</v>
      </c>
      <c r="C48" s="16" t="s">
        <v>37</v>
      </c>
      <c r="D48" s="16">
        <v>10001</v>
      </c>
      <c r="E48" s="16" t="s">
        <v>34</v>
      </c>
      <c r="F48" s="90">
        <v>-500</v>
      </c>
      <c r="G48" s="16" t="s">
        <v>25</v>
      </c>
      <c r="H48" s="16" t="s">
        <v>26</v>
      </c>
      <c r="I48" s="79"/>
      <c r="J48" s="85"/>
      <c r="K48" s="71"/>
      <c r="L48" s="71"/>
      <c r="M48" s="71"/>
    </row>
    <row r="49" spans="1:13" x14ac:dyDescent="0.25">
      <c r="A49" s="30">
        <v>45840</v>
      </c>
      <c r="B49" s="30">
        <v>45840</v>
      </c>
      <c r="C49" s="16" t="s">
        <v>37</v>
      </c>
      <c r="D49" s="16">
        <v>10001</v>
      </c>
      <c r="E49" s="16" t="s">
        <v>41</v>
      </c>
      <c r="F49" s="72">
        <v>-500</v>
      </c>
      <c r="G49" s="16" t="s">
        <v>25</v>
      </c>
      <c r="H49" s="16" t="s">
        <v>29</v>
      </c>
      <c r="I49" s="79"/>
      <c r="J49" s="86"/>
      <c r="K49" s="71"/>
      <c r="L49" s="71"/>
      <c r="M49" s="71"/>
    </row>
    <row r="50" spans="1:13" x14ac:dyDescent="0.25">
      <c r="A50" s="30">
        <v>45840</v>
      </c>
      <c r="B50" s="30">
        <v>45840</v>
      </c>
      <c r="C50" s="16" t="s">
        <v>37</v>
      </c>
      <c r="D50" s="16">
        <v>10001</v>
      </c>
      <c r="E50" s="16" t="s">
        <v>41</v>
      </c>
      <c r="F50" s="72">
        <v>500</v>
      </c>
      <c r="G50" s="16" t="s">
        <v>25</v>
      </c>
      <c r="H50" s="16" t="s">
        <v>26</v>
      </c>
      <c r="I50" s="79"/>
      <c r="J50" s="86"/>
      <c r="K50" s="71"/>
      <c r="L50" s="71"/>
      <c r="M50" s="71"/>
    </row>
    <row r="51" spans="1:13" x14ac:dyDescent="0.25">
      <c r="A51" s="80">
        <v>45839</v>
      </c>
      <c r="B51" s="80">
        <v>45839</v>
      </c>
      <c r="C51" s="74" t="s">
        <v>27</v>
      </c>
      <c r="D51" s="74">
        <v>8023</v>
      </c>
      <c r="E51" s="74" t="s">
        <v>34</v>
      </c>
      <c r="F51" s="89">
        <v>-200</v>
      </c>
      <c r="G51" s="74" t="s">
        <v>25</v>
      </c>
      <c r="H51" s="74" t="s">
        <v>29</v>
      </c>
      <c r="I51" s="81"/>
      <c r="J51" s="81"/>
      <c r="K51" s="71"/>
      <c r="L51" s="71"/>
      <c r="M51" s="71"/>
    </row>
    <row r="52" spans="1:13" x14ac:dyDescent="0.25">
      <c r="A52" s="80">
        <v>45839</v>
      </c>
      <c r="B52" s="80">
        <v>45839</v>
      </c>
      <c r="C52" s="74" t="s">
        <v>27</v>
      </c>
      <c r="D52" s="74">
        <v>8023</v>
      </c>
      <c r="E52" s="74" t="s">
        <v>34</v>
      </c>
      <c r="F52" s="91">
        <v>200</v>
      </c>
      <c r="G52" s="74" t="s">
        <v>25</v>
      </c>
      <c r="H52" s="74" t="s">
        <v>26</v>
      </c>
      <c r="I52" s="81"/>
      <c r="J52" s="81"/>
      <c r="K52" s="71"/>
      <c r="L52" s="71"/>
      <c r="M52" s="71"/>
    </row>
    <row r="53" spans="1:13" x14ac:dyDescent="0.25">
      <c r="A53" s="30">
        <v>45840</v>
      </c>
      <c r="B53" s="30">
        <v>45840</v>
      </c>
      <c r="C53" s="16" t="s">
        <v>37</v>
      </c>
      <c r="D53" s="16">
        <v>10001</v>
      </c>
      <c r="E53" s="16" t="s">
        <v>34</v>
      </c>
      <c r="F53" s="72">
        <v>200</v>
      </c>
      <c r="G53" s="16" t="s">
        <v>25</v>
      </c>
      <c r="H53" s="16" t="s">
        <v>29</v>
      </c>
      <c r="I53" s="79"/>
      <c r="J53" s="85"/>
      <c r="K53" s="71"/>
      <c r="L53" s="71"/>
      <c r="M53" s="71"/>
    </row>
    <row r="54" spans="1:13" x14ac:dyDescent="0.25">
      <c r="A54" s="30">
        <v>45840</v>
      </c>
      <c r="B54" s="30">
        <v>45840</v>
      </c>
      <c r="C54" s="16" t="s">
        <v>37</v>
      </c>
      <c r="D54" s="16">
        <v>10001</v>
      </c>
      <c r="E54" s="16" t="s">
        <v>34</v>
      </c>
      <c r="F54" s="90">
        <v>-200</v>
      </c>
      <c r="G54" s="16" t="s">
        <v>25</v>
      </c>
      <c r="H54" s="16" t="s">
        <v>26</v>
      </c>
      <c r="I54" s="79"/>
      <c r="J54" s="85"/>
      <c r="K54" s="71"/>
      <c r="L54" s="71"/>
      <c r="M54" s="71"/>
    </row>
    <row r="55" spans="1:13" x14ac:dyDescent="0.25">
      <c r="A55" s="30">
        <v>45840</v>
      </c>
      <c r="B55" s="30">
        <v>45840</v>
      </c>
      <c r="C55" s="16" t="s">
        <v>37</v>
      </c>
      <c r="D55" s="16">
        <v>10001</v>
      </c>
      <c r="E55" s="16" t="s">
        <v>34</v>
      </c>
      <c r="F55" s="72">
        <v>-350</v>
      </c>
      <c r="G55" s="16" t="s">
        <v>25</v>
      </c>
      <c r="H55" s="16" t="s">
        <v>29</v>
      </c>
      <c r="I55" s="79"/>
      <c r="J55" s="86"/>
      <c r="K55" s="71"/>
      <c r="L55" s="71"/>
      <c r="M55" s="71"/>
    </row>
    <row r="56" spans="1:13" x14ac:dyDescent="0.25">
      <c r="A56" s="30">
        <v>45840</v>
      </c>
      <c r="B56" s="30">
        <v>45840</v>
      </c>
      <c r="C56" s="16" t="s">
        <v>37</v>
      </c>
      <c r="D56" s="16">
        <v>10001</v>
      </c>
      <c r="E56" s="16" t="s">
        <v>34</v>
      </c>
      <c r="F56" s="72">
        <v>350</v>
      </c>
      <c r="G56" s="16" t="s">
        <v>25</v>
      </c>
      <c r="H56" s="16" t="s">
        <v>26</v>
      </c>
      <c r="I56" s="79"/>
      <c r="J56" s="86"/>
      <c r="K56" s="71"/>
      <c r="L56" s="71"/>
      <c r="M56" s="71"/>
    </row>
    <row r="57" spans="1:13" x14ac:dyDescent="0.25">
      <c r="A57" s="80">
        <v>45839</v>
      </c>
      <c r="B57" s="80">
        <v>45839</v>
      </c>
      <c r="C57" s="74" t="s">
        <v>27</v>
      </c>
      <c r="D57" s="74">
        <v>9023</v>
      </c>
      <c r="E57" s="74" t="s">
        <v>34</v>
      </c>
      <c r="F57" s="89">
        <v>-150</v>
      </c>
      <c r="G57" s="74" t="s">
        <v>25</v>
      </c>
      <c r="H57" s="74" t="s">
        <v>29</v>
      </c>
      <c r="I57" s="81"/>
      <c r="J57" s="81"/>
      <c r="K57" s="71"/>
      <c r="L57" s="71"/>
      <c r="M57" s="71"/>
    </row>
    <row r="58" spans="1:13" x14ac:dyDescent="0.25">
      <c r="A58" s="80">
        <v>45839</v>
      </c>
      <c r="B58" s="80">
        <v>45839</v>
      </c>
      <c r="C58" s="74" t="s">
        <v>27</v>
      </c>
      <c r="D58" s="74">
        <v>9023</v>
      </c>
      <c r="E58" s="74" t="s">
        <v>34</v>
      </c>
      <c r="F58" s="91">
        <v>150</v>
      </c>
      <c r="G58" s="74" t="s">
        <v>25</v>
      </c>
      <c r="H58" s="74" t="s">
        <v>26</v>
      </c>
      <c r="I58" s="81"/>
      <c r="J58" s="81"/>
      <c r="K58" s="71"/>
      <c r="L58" s="71"/>
      <c r="M58" s="71"/>
    </row>
    <row r="59" spans="1:13" x14ac:dyDescent="0.25">
      <c r="A59" s="30">
        <v>45840</v>
      </c>
      <c r="B59" s="30">
        <v>45840</v>
      </c>
      <c r="C59" s="16" t="s">
        <v>37</v>
      </c>
      <c r="D59" s="16">
        <v>10001</v>
      </c>
      <c r="E59" s="16" t="s">
        <v>38</v>
      </c>
      <c r="F59" s="72">
        <v>150</v>
      </c>
      <c r="G59" s="16" t="s">
        <v>25</v>
      </c>
      <c r="H59" s="16" t="s">
        <v>29</v>
      </c>
      <c r="I59" s="79"/>
      <c r="J59" s="85"/>
      <c r="K59" s="71"/>
      <c r="L59" s="71"/>
      <c r="M59" s="71"/>
    </row>
    <row r="60" spans="1:13" x14ac:dyDescent="0.25">
      <c r="A60" s="30">
        <v>45840</v>
      </c>
      <c r="B60" s="30">
        <v>45840</v>
      </c>
      <c r="C60" s="16" t="s">
        <v>37</v>
      </c>
      <c r="D60" s="16">
        <v>10001</v>
      </c>
      <c r="E60" s="16" t="s">
        <v>38</v>
      </c>
      <c r="F60" s="90">
        <v>-150</v>
      </c>
      <c r="G60" s="16" t="s">
        <v>25</v>
      </c>
      <c r="H60" s="16" t="s">
        <v>26</v>
      </c>
      <c r="I60" s="79"/>
      <c r="J60" s="85"/>
      <c r="K60" s="71"/>
      <c r="L60" s="71"/>
      <c r="M60" s="71"/>
    </row>
    <row r="61" spans="1:13" x14ac:dyDescent="0.25">
      <c r="A61" s="30">
        <v>45840</v>
      </c>
      <c r="B61" s="30">
        <v>45840</v>
      </c>
      <c r="C61" s="16" t="s">
        <v>37</v>
      </c>
      <c r="D61" s="16">
        <v>10001</v>
      </c>
      <c r="E61" s="16" t="s">
        <v>38</v>
      </c>
      <c r="F61" s="72">
        <v>-150</v>
      </c>
      <c r="G61" s="16" t="s">
        <v>40</v>
      </c>
      <c r="H61" s="16" t="s">
        <v>29</v>
      </c>
      <c r="I61" s="79"/>
      <c r="J61" s="86"/>
      <c r="K61" s="71"/>
      <c r="L61" s="71"/>
      <c r="M61" s="71"/>
    </row>
    <row r="62" spans="1:13" x14ac:dyDescent="0.25">
      <c r="A62" s="30">
        <v>45840</v>
      </c>
      <c r="B62" s="30">
        <v>45840</v>
      </c>
      <c r="C62" s="16" t="s">
        <v>37</v>
      </c>
      <c r="D62" s="16">
        <v>10001</v>
      </c>
      <c r="E62" s="16" t="s">
        <v>38</v>
      </c>
      <c r="F62" s="72">
        <v>150</v>
      </c>
      <c r="G62" s="16" t="s">
        <v>40</v>
      </c>
      <c r="H62" s="16" t="s">
        <v>26</v>
      </c>
      <c r="I62" s="79"/>
      <c r="J62" s="86"/>
      <c r="K62" s="71"/>
      <c r="L62" s="71"/>
      <c r="M62" s="71"/>
    </row>
    <row r="63" spans="1:13" x14ac:dyDescent="0.25">
      <c r="A63" s="80">
        <v>45839</v>
      </c>
      <c r="B63" s="80">
        <v>45839</v>
      </c>
      <c r="C63" s="74" t="s">
        <v>27</v>
      </c>
      <c r="D63" s="74">
        <v>1023</v>
      </c>
      <c r="E63" s="74" t="s">
        <v>41</v>
      </c>
      <c r="F63" s="89">
        <v>-500</v>
      </c>
      <c r="G63" s="74" t="s">
        <v>25</v>
      </c>
      <c r="H63" s="74" t="s">
        <v>29</v>
      </c>
      <c r="I63" s="81"/>
      <c r="J63" s="81"/>
      <c r="K63" s="71"/>
      <c r="L63" s="71"/>
      <c r="M63" s="71"/>
    </row>
    <row r="64" spans="1:13" x14ac:dyDescent="0.25">
      <c r="A64" s="80">
        <v>45839</v>
      </c>
      <c r="B64" s="80">
        <v>45839</v>
      </c>
      <c r="C64" s="74" t="s">
        <v>27</v>
      </c>
      <c r="D64" s="74">
        <v>1023</v>
      </c>
      <c r="E64" s="74" t="s">
        <v>41</v>
      </c>
      <c r="F64" s="91">
        <v>500</v>
      </c>
      <c r="G64" s="74" t="s">
        <v>25</v>
      </c>
      <c r="H64" s="74" t="s">
        <v>26</v>
      </c>
      <c r="I64" s="81"/>
      <c r="J64" s="81"/>
      <c r="K64" s="71"/>
      <c r="L64" s="71"/>
      <c r="M64" s="71"/>
    </row>
    <row r="65" spans="1:13" x14ac:dyDescent="0.25">
      <c r="A65" s="30">
        <v>45840</v>
      </c>
      <c r="B65" s="30">
        <v>45840</v>
      </c>
      <c r="C65" s="16" t="s">
        <v>37</v>
      </c>
      <c r="D65" s="16">
        <v>10001</v>
      </c>
      <c r="E65" s="16" t="s">
        <v>41</v>
      </c>
      <c r="F65" s="72">
        <v>500</v>
      </c>
      <c r="G65" s="16" t="s">
        <v>25</v>
      </c>
      <c r="H65" s="16" t="s">
        <v>29</v>
      </c>
      <c r="I65" s="79"/>
      <c r="J65" s="85"/>
      <c r="K65" s="71"/>
      <c r="L65" s="71"/>
      <c r="M65" s="71"/>
    </row>
    <row r="66" spans="1:13" x14ac:dyDescent="0.25">
      <c r="A66" s="30">
        <v>45840</v>
      </c>
      <c r="B66" s="30">
        <v>45840</v>
      </c>
      <c r="C66" s="16" t="s">
        <v>37</v>
      </c>
      <c r="D66" s="16">
        <v>10001</v>
      </c>
      <c r="E66" s="16" t="s">
        <v>41</v>
      </c>
      <c r="F66" s="90">
        <v>-500</v>
      </c>
      <c r="G66" s="16" t="s">
        <v>25</v>
      </c>
      <c r="H66" s="16" t="s">
        <v>26</v>
      </c>
      <c r="I66" s="79"/>
      <c r="J66" s="85"/>
      <c r="K66" s="71"/>
      <c r="L66" s="71"/>
      <c r="M66" s="71"/>
    </row>
    <row r="67" spans="1:13" x14ac:dyDescent="0.25">
      <c r="A67" s="30">
        <v>45840</v>
      </c>
      <c r="B67" s="30">
        <v>45840</v>
      </c>
      <c r="C67" s="16" t="s">
        <v>37</v>
      </c>
      <c r="D67" s="16">
        <v>10001</v>
      </c>
      <c r="E67" s="16" t="s">
        <v>41</v>
      </c>
      <c r="F67" s="72">
        <v>-500</v>
      </c>
      <c r="G67" s="16" t="s">
        <v>25</v>
      </c>
      <c r="H67" s="16" t="s">
        <v>47</v>
      </c>
      <c r="I67" s="79"/>
      <c r="J67" s="86"/>
      <c r="K67" s="71"/>
      <c r="L67" s="71"/>
      <c r="M67" s="71"/>
    </row>
    <row r="68" spans="1:13" x14ac:dyDescent="0.25">
      <c r="A68" s="30">
        <v>45840</v>
      </c>
      <c r="B68" s="30">
        <v>45840</v>
      </c>
      <c r="C68" s="16" t="s">
        <v>37</v>
      </c>
      <c r="D68" s="16">
        <v>10001</v>
      </c>
      <c r="E68" s="16" t="s">
        <v>41</v>
      </c>
      <c r="F68" s="72">
        <v>500</v>
      </c>
      <c r="G68" s="16" t="s">
        <v>25</v>
      </c>
      <c r="H68" s="16" t="s">
        <v>26</v>
      </c>
      <c r="I68" s="79"/>
      <c r="J68" s="86"/>
      <c r="K68" s="71"/>
      <c r="L68" s="71"/>
      <c r="M68" s="71"/>
    </row>
    <row r="69" spans="1:13" x14ac:dyDescent="0.25">
      <c r="A69" s="80">
        <v>45840</v>
      </c>
      <c r="B69" s="80">
        <v>45840</v>
      </c>
      <c r="C69" s="74" t="s">
        <v>33</v>
      </c>
      <c r="D69" s="74">
        <v>40001</v>
      </c>
      <c r="E69" s="74" t="s">
        <v>34</v>
      </c>
      <c r="F69" s="91">
        <v>600</v>
      </c>
      <c r="G69" s="74" t="s">
        <v>25</v>
      </c>
      <c r="H69" s="74" t="s">
        <v>26</v>
      </c>
      <c r="I69" s="82"/>
      <c r="J69" s="82"/>
      <c r="K69" s="71"/>
      <c r="L69" s="71"/>
      <c r="M69" s="71"/>
    </row>
    <row r="70" spans="1:13" x14ac:dyDescent="0.25">
      <c r="A70" s="30">
        <v>45840</v>
      </c>
      <c r="B70" s="30">
        <v>45840</v>
      </c>
      <c r="C70" s="16" t="s">
        <v>37</v>
      </c>
      <c r="D70" s="16">
        <v>10001</v>
      </c>
      <c r="E70" s="16" t="s">
        <v>34</v>
      </c>
      <c r="F70" s="72">
        <v>-600</v>
      </c>
      <c r="G70" s="16" t="s">
        <v>25</v>
      </c>
      <c r="H70" s="16" t="s">
        <v>26</v>
      </c>
      <c r="I70" s="79"/>
      <c r="J70" s="83"/>
      <c r="K70" s="71"/>
      <c r="L70" s="71"/>
      <c r="M70" s="71"/>
    </row>
    <row r="71" spans="1:13" x14ac:dyDescent="0.25">
      <c r="A71" s="30">
        <v>45840</v>
      </c>
      <c r="B71" s="30">
        <v>45840</v>
      </c>
      <c r="C71" s="16" t="s">
        <v>37</v>
      </c>
      <c r="D71" s="16">
        <v>10001</v>
      </c>
      <c r="E71" s="16" t="s">
        <v>31</v>
      </c>
      <c r="F71" s="72">
        <v>600</v>
      </c>
      <c r="G71" s="16" t="s">
        <v>25</v>
      </c>
      <c r="H71" s="16" t="s">
        <v>26</v>
      </c>
      <c r="I71" s="79"/>
      <c r="J71" s="84"/>
      <c r="K71" s="71"/>
      <c r="L71" s="71"/>
      <c r="M71" s="71"/>
    </row>
    <row r="72" spans="1:13" x14ac:dyDescent="0.25">
      <c r="A72" s="80">
        <v>45840</v>
      </c>
      <c r="B72" s="80">
        <v>45840</v>
      </c>
      <c r="C72" s="74" t="s">
        <v>33</v>
      </c>
      <c r="D72" s="74">
        <v>50001</v>
      </c>
      <c r="E72" s="74" t="s">
        <v>31</v>
      </c>
      <c r="F72" s="91">
        <v>200</v>
      </c>
      <c r="G72" s="74" t="s">
        <v>25</v>
      </c>
      <c r="H72" s="74" t="s">
        <v>26</v>
      </c>
      <c r="I72" s="82"/>
      <c r="J72" s="82"/>
      <c r="K72" s="71"/>
      <c r="L72" s="71"/>
      <c r="M72" s="71"/>
    </row>
    <row r="73" spans="1:13" x14ac:dyDescent="0.25">
      <c r="A73" s="30">
        <v>45840</v>
      </c>
      <c r="B73" s="30">
        <v>45840</v>
      </c>
      <c r="C73" s="16" t="s">
        <v>37</v>
      </c>
      <c r="D73" s="16">
        <v>10001</v>
      </c>
      <c r="E73" s="16" t="s">
        <v>31</v>
      </c>
      <c r="F73" s="72">
        <v>-200</v>
      </c>
      <c r="G73" s="16" t="s">
        <v>25</v>
      </c>
      <c r="H73" s="16" t="s">
        <v>26</v>
      </c>
      <c r="I73" s="79"/>
      <c r="J73" s="83"/>
      <c r="K73" s="71"/>
      <c r="L73" s="71"/>
      <c r="M73" s="71"/>
    </row>
    <row r="74" spans="1:13" x14ac:dyDescent="0.25">
      <c r="A74" s="30">
        <v>45840</v>
      </c>
      <c r="B74" s="30">
        <v>45840</v>
      </c>
      <c r="C74" s="16" t="s">
        <v>37</v>
      </c>
      <c r="D74" s="16">
        <v>10001</v>
      </c>
      <c r="E74" s="16" t="s">
        <v>31</v>
      </c>
      <c r="F74" s="72">
        <v>500</v>
      </c>
      <c r="G74" s="16" t="s">
        <v>25</v>
      </c>
      <c r="H74" s="16" t="s">
        <v>26</v>
      </c>
      <c r="I74" s="79"/>
      <c r="J74" s="84"/>
      <c r="K74" s="71"/>
      <c r="L74" s="71"/>
      <c r="M74" s="71"/>
    </row>
    <row r="75" spans="1:13" x14ac:dyDescent="0.25">
      <c r="A75" s="80">
        <v>45840</v>
      </c>
      <c r="B75" s="80">
        <v>45840</v>
      </c>
      <c r="C75" s="74" t="s">
        <v>33</v>
      </c>
      <c r="D75" s="74">
        <v>60001</v>
      </c>
      <c r="E75" s="74" t="s">
        <v>38</v>
      </c>
      <c r="F75" s="91">
        <v>350</v>
      </c>
      <c r="G75" s="74" t="s">
        <v>25</v>
      </c>
      <c r="H75" s="74" t="s">
        <v>26</v>
      </c>
      <c r="I75" s="82"/>
      <c r="J75" s="82"/>
      <c r="K75" s="71"/>
      <c r="L75" s="71"/>
      <c r="M75" s="71"/>
    </row>
    <row r="76" spans="1:13" x14ac:dyDescent="0.25">
      <c r="A76" s="30">
        <v>45840</v>
      </c>
      <c r="B76" s="30">
        <v>45840</v>
      </c>
      <c r="C76" s="16" t="s">
        <v>37</v>
      </c>
      <c r="D76" s="16">
        <v>10001</v>
      </c>
      <c r="E76" s="16" t="s">
        <v>38</v>
      </c>
      <c r="F76" s="72">
        <v>-350</v>
      </c>
      <c r="G76" s="16" t="s">
        <v>25</v>
      </c>
      <c r="H76" s="16" t="s">
        <v>26</v>
      </c>
      <c r="I76" s="79"/>
      <c r="J76" s="83"/>
      <c r="K76" s="71"/>
      <c r="L76" s="71"/>
      <c r="M76" s="71"/>
    </row>
    <row r="77" spans="1:13" x14ac:dyDescent="0.25">
      <c r="A77" s="30">
        <v>45840</v>
      </c>
      <c r="B77" s="30">
        <v>45840</v>
      </c>
      <c r="C77" s="16" t="s">
        <v>37</v>
      </c>
      <c r="D77" s="16">
        <v>10001</v>
      </c>
      <c r="E77" s="16" t="s">
        <v>38</v>
      </c>
      <c r="F77" s="72">
        <v>350</v>
      </c>
      <c r="G77" s="16" t="s">
        <v>40</v>
      </c>
      <c r="H77" s="16" t="s">
        <v>26</v>
      </c>
      <c r="I77" s="79"/>
      <c r="J77" s="84"/>
      <c r="K77" s="71"/>
      <c r="L77" s="71"/>
      <c r="M77" s="71"/>
    </row>
    <row r="78" spans="1:13" x14ac:dyDescent="0.25">
      <c r="A78" s="80">
        <v>45840</v>
      </c>
      <c r="B78" s="80">
        <v>45840</v>
      </c>
      <c r="C78" s="74" t="s">
        <v>33</v>
      </c>
      <c r="D78" s="74">
        <v>70001</v>
      </c>
      <c r="E78" s="74" t="s">
        <v>41</v>
      </c>
      <c r="F78" s="91">
        <v>200</v>
      </c>
      <c r="G78" s="74" t="s">
        <v>25</v>
      </c>
      <c r="H78" s="74" t="s">
        <v>26</v>
      </c>
      <c r="I78" s="82"/>
      <c r="J78" s="82"/>
      <c r="K78" s="71"/>
      <c r="L78" s="71"/>
      <c r="M78" s="71"/>
    </row>
    <row r="79" spans="1:13" x14ac:dyDescent="0.25">
      <c r="A79" s="30">
        <v>45840</v>
      </c>
      <c r="B79" s="30">
        <v>45840</v>
      </c>
      <c r="C79" s="16" t="s">
        <v>37</v>
      </c>
      <c r="D79" s="16">
        <v>10001</v>
      </c>
      <c r="E79" s="16" t="s">
        <v>41</v>
      </c>
      <c r="F79" s="72">
        <v>-200</v>
      </c>
      <c r="G79" s="16" t="s">
        <v>25</v>
      </c>
      <c r="H79" s="16" t="s">
        <v>26</v>
      </c>
      <c r="I79" s="79"/>
      <c r="J79" s="83"/>
      <c r="K79" s="71"/>
      <c r="L79" s="71"/>
      <c r="M79" s="71"/>
    </row>
    <row r="80" spans="1:13" x14ac:dyDescent="0.25">
      <c r="A80" s="30">
        <v>45840</v>
      </c>
      <c r="B80" s="30">
        <v>45840</v>
      </c>
      <c r="C80" s="16" t="s">
        <v>37</v>
      </c>
      <c r="D80" s="16">
        <v>10001</v>
      </c>
      <c r="E80" s="16" t="s">
        <v>41</v>
      </c>
      <c r="F80" s="72">
        <v>200</v>
      </c>
      <c r="G80" s="16" t="s">
        <v>25</v>
      </c>
      <c r="H80" s="16" t="s">
        <v>29</v>
      </c>
      <c r="I80" s="79"/>
      <c r="J80" s="84"/>
      <c r="K80" s="71"/>
      <c r="L80" s="71"/>
      <c r="M80" s="71"/>
    </row>
    <row r="81" spans="1:13" x14ac:dyDescent="0.25">
      <c r="A81" s="80">
        <v>45840</v>
      </c>
      <c r="B81" s="80">
        <v>45840</v>
      </c>
      <c r="C81" s="74" t="s">
        <v>35</v>
      </c>
      <c r="D81" s="74">
        <v>90001</v>
      </c>
      <c r="E81" s="74" t="s">
        <v>34</v>
      </c>
      <c r="F81" s="91">
        <v>-500</v>
      </c>
      <c r="G81" s="74" t="s">
        <v>25</v>
      </c>
      <c r="H81" s="74" t="s">
        <v>26</v>
      </c>
      <c r="I81" s="82"/>
      <c r="J81" s="82"/>
      <c r="K81" s="71"/>
      <c r="L81" s="71"/>
      <c r="M81" s="71"/>
    </row>
    <row r="82" spans="1:13" x14ac:dyDescent="0.25">
      <c r="A82" s="30">
        <v>45840</v>
      </c>
      <c r="B82" s="30">
        <v>45840</v>
      </c>
      <c r="C82" s="16" t="s">
        <v>37</v>
      </c>
      <c r="D82" s="16">
        <v>10001</v>
      </c>
      <c r="E82" s="16" t="s">
        <v>34</v>
      </c>
      <c r="F82" s="72">
        <v>500</v>
      </c>
      <c r="G82" s="16" t="s">
        <v>25</v>
      </c>
      <c r="H82" s="16" t="s">
        <v>26</v>
      </c>
      <c r="I82" s="79"/>
      <c r="J82" s="83"/>
      <c r="K82" s="71"/>
      <c r="L82" s="71"/>
      <c r="M82" s="71"/>
    </row>
    <row r="83" spans="1:13" x14ac:dyDescent="0.25">
      <c r="A83" s="30">
        <v>45840</v>
      </c>
      <c r="B83" s="30">
        <v>45840</v>
      </c>
      <c r="C83" s="16" t="s">
        <v>37</v>
      </c>
      <c r="D83" s="16">
        <v>10001</v>
      </c>
      <c r="E83" s="16" t="s">
        <v>31</v>
      </c>
      <c r="F83" s="72">
        <v>-500</v>
      </c>
      <c r="G83" s="16" t="s">
        <v>25</v>
      </c>
      <c r="H83" s="16" t="s">
        <v>26</v>
      </c>
      <c r="I83" s="79"/>
      <c r="J83" s="84"/>
      <c r="K83" s="71"/>
      <c r="L83" s="71"/>
      <c r="M83" s="71"/>
    </row>
    <row r="84" spans="1:13" x14ac:dyDescent="0.25">
      <c r="A84" s="80">
        <v>45840</v>
      </c>
      <c r="B84" s="80">
        <v>45840</v>
      </c>
      <c r="C84" s="74" t="s">
        <v>35</v>
      </c>
      <c r="D84" s="74">
        <v>90010</v>
      </c>
      <c r="E84" s="74" t="s">
        <v>31</v>
      </c>
      <c r="F84" s="91">
        <v>-200</v>
      </c>
      <c r="G84" s="74" t="s">
        <v>25</v>
      </c>
      <c r="H84" s="74" t="s">
        <v>26</v>
      </c>
      <c r="I84" s="82"/>
      <c r="J84" s="82"/>
      <c r="K84" s="71"/>
      <c r="L84" s="71"/>
      <c r="M84" s="71"/>
    </row>
    <row r="85" spans="1:13" x14ac:dyDescent="0.25">
      <c r="A85" s="30">
        <v>45840</v>
      </c>
      <c r="B85" s="30">
        <v>45840</v>
      </c>
      <c r="C85" s="16" t="s">
        <v>37</v>
      </c>
      <c r="D85" s="16">
        <v>10001</v>
      </c>
      <c r="E85" s="16" t="s">
        <v>31</v>
      </c>
      <c r="F85" s="72">
        <v>200</v>
      </c>
      <c r="G85" s="16" t="s">
        <v>25</v>
      </c>
      <c r="H85" s="16" t="s">
        <v>26</v>
      </c>
      <c r="I85" s="79"/>
      <c r="J85" s="83"/>
      <c r="K85" s="71"/>
      <c r="L85" s="71"/>
      <c r="M85" s="71"/>
    </row>
    <row r="86" spans="1:13" x14ac:dyDescent="0.25">
      <c r="A86" s="30">
        <v>45840</v>
      </c>
      <c r="B86" s="30">
        <v>45840</v>
      </c>
      <c r="C86" s="16" t="s">
        <v>37</v>
      </c>
      <c r="D86" s="16">
        <v>10001</v>
      </c>
      <c r="E86" s="16" t="s">
        <v>31</v>
      </c>
      <c r="F86" s="72">
        <v>-500</v>
      </c>
      <c r="G86" s="16" t="s">
        <v>25</v>
      </c>
      <c r="H86" s="16" t="s">
        <v>26</v>
      </c>
      <c r="I86" s="79"/>
      <c r="J86" s="84"/>
      <c r="K86" s="71"/>
      <c r="L86" s="71"/>
      <c r="M86" s="71"/>
    </row>
    <row r="87" spans="1:13" x14ac:dyDescent="0.25">
      <c r="A87" s="80">
        <v>45840</v>
      </c>
      <c r="B87" s="80">
        <v>45840</v>
      </c>
      <c r="C87" s="74" t="s">
        <v>35</v>
      </c>
      <c r="D87" s="74">
        <v>90020</v>
      </c>
      <c r="E87" s="74" t="s">
        <v>38</v>
      </c>
      <c r="F87" s="91">
        <v>-500</v>
      </c>
      <c r="G87" s="74" t="s">
        <v>25</v>
      </c>
      <c r="H87" s="74" t="s">
        <v>26</v>
      </c>
      <c r="I87" s="82"/>
      <c r="J87" s="82"/>
      <c r="K87" s="71"/>
      <c r="L87" s="71"/>
      <c r="M87" s="71"/>
    </row>
    <row r="88" spans="1:13" x14ac:dyDescent="0.25">
      <c r="A88" s="30">
        <v>45840</v>
      </c>
      <c r="B88" s="30">
        <v>45840</v>
      </c>
      <c r="C88" s="16" t="s">
        <v>37</v>
      </c>
      <c r="D88" s="16">
        <v>10001</v>
      </c>
      <c r="E88" s="16" t="s">
        <v>38</v>
      </c>
      <c r="F88" s="72">
        <v>500</v>
      </c>
      <c r="G88" s="16" t="s">
        <v>25</v>
      </c>
      <c r="H88" s="16" t="s">
        <v>26</v>
      </c>
      <c r="I88" s="79"/>
      <c r="J88" s="83"/>
      <c r="K88" s="71"/>
      <c r="L88" s="71"/>
      <c r="M88" s="71"/>
    </row>
    <row r="89" spans="1:13" x14ac:dyDescent="0.25">
      <c r="A89" s="30">
        <v>45840</v>
      </c>
      <c r="B89" s="30">
        <v>45840</v>
      </c>
      <c r="C89" s="16" t="s">
        <v>37</v>
      </c>
      <c r="D89" s="16">
        <v>10001</v>
      </c>
      <c r="E89" s="16" t="s">
        <v>38</v>
      </c>
      <c r="F89" s="72">
        <v>-500</v>
      </c>
      <c r="G89" s="16" t="s">
        <v>40</v>
      </c>
      <c r="H89" s="16" t="s">
        <v>26</v>
      </c>
      <c r="I89" s="79"/>
      <c r="J89" s="84"/>
      <c r="K89" s="71"/>
      <c r="L89" s="71"/>
      <c r="M89" s="71"/>
    </row>
    <row r="90" spans="1:13" x14ac:dyDescent="0.25">
      <c r="A90" s="80">
        <v>45840</v>
      </c>
      <c r="B90" s="80">
        <v>45840</v>
      </c>
      <c r="C90" s="74" t="s">
        <v>35</v>
      </c>
      <c r="D90" s="74">
        <v>90030</v>
      </c>
      <c r="E90" s="74" t="s">
        <v>41</v>
      </c>
      <c r="F90" s="91">
        <v>-350</v>
      </c>
      <c r="G90" s="74" t="s">
        <v>25</v>
      </c>
      <c r="H90" s="74" t="s">
        <v>26</v>
      </c>
      <c r="I90" s="82"/>
      <c r="J90" s="82"/>
      <c r="K90" s="71"/>
      <c r="L90" s="71"/>
      <c r="M90" s="71"/>
    </row>
    <row r="91" spans="1:13" x14ac:dyDescent="0.25">
      <c r="A91" s="30">
        <v>45840</v>
      </c>
      <c r="B91" s="30">
        <v>45840</v>
      </c>
      <c r="C91" s="16" t="s">
        <v>37</v>
      </c>
      <c r="D91" s="16">
        <v>10001</v>
      </c>
      <c r="E91" s="16" t="s">
        <v>41</v>
      </c>
      <c r="F91" s="72">
        <v>350</v>
      </c>
      <c r="G91" s="16" t="s">
        <v>25</v>
      </c>
      <c r="H91" s="16" t="s">
        <v>26</v>
      </c>
      <c r="I91" s="79"/>
      <c r="J91" s="83"/>
      <c r="K91" s="71"/>
      <c r="L91" s="71"/>
      <c r="M91" s="71"/>
    </row>
    <row r="92" spans="1:13" x14ac:dyDescent="0.25">
      <c r="A92" s="30">
        <v>45840</v>
      </c>
      <c r="B92" s="30">
        <v>45840</v>
      </c>
      <c r="C92" s="16" t="s">
        <v>37</v>
      </c>
      <c r="D92" s="16">
        <v>10001</v>
      </c>
      <c r="E92" s="16" t="s">
        <v>41</v>
      </c>
      <c r="F92" s="72">
        <v>-350</v>
      </c>
      <c r="G92" s="16" t="s">
        <v>25</v>
      </c>
      <c r="H92" s="16" t="s">
        <v>29</v>
      </c>
      <c r="I92" s="79"/>
      <c r="J92" s="84"/>
      <c r="K92" s="71"/>
      <c r="L92" s="71"/>
      <c r="M92" s="71"/>
    </row>
    <row r="93" spans="1:13" x14ac:dyDescent="0.25">
      <c r="I93" s="71"/>
      <c r="J93" s="71"/>
      <c r="K93" s="71"/>
      <c r="L93" s="71"/>
    </row>
    <row r="94" spans="1:13" x14ac:dyDescent="0.25">
      <c r="I94" s="71"/>
      <c r="J94" s="71"/>
      <c r="K94" s="71"/>
      <c r="L94" s="71"/>
    </row>
    <row r="95" spans="1:13" x14ac:dyDescent="0.25">
      <c r="I95" s="71"/>
      <c r="J95" s="71"/>
      <c r="K95" s="71"/>
      <c r="L95" s="71"/>
    </row>
    <row r="96" spans="1:13" x14ac:dyDescent="0.25">
      <c r="I96" s="71"/>
      <c r="J96" s="71"/>
      <c r="K96" s="71"/>
      <c r="L96" s="71"/>
    </row>
    <row r="97" spans="9:12" x14ac:dyDescent="0.25">
      <c r="I97" s="71"/>
      <c r="J97" s="71"/>
      <c r="K97" s="71"/>
      <c r="L97" s="71"/>
    </row>
    <row r="98" spans="9:12" x14ac:dyDescent="0.25">
      <c r="I98" s="71"/>
      <c r="J98" s="71"/>
      <c r="K98" s="71"/>
      <c r="L98" s="71"/>
    </row>
    <row r="99" spans="9:12" x14ac:dyDescent="0.25">
      <c r="I99" s="71"/>
      <c r="J99" s="71"/>
      <c r="K99" s="71"/>
      <c r="L99" s="71"/>
    </row>
    <row r="100" spans="9:12" x14ac:dyDescent="0.25">
      <c r="I100" s="71"/>
      <c r="J100" s="71"/>
      <c r="K100" s="71"/>
      <c r="L100" s="71"/>
    </row>
    <row r="101" spans="9:12" x14ac:dyDescent="0.25">
      <c r="I101" s="71"/>
      <c r="J101" s="71"/>
      <c r="K101" s="71"/>
      <c r="L101" s="71"/>
    </row>
    <row r="102" spans="9:12" x14ac:dyDescent="0.25">
      <c r="I102" s="71"/>
      <c r="J102" s="71"/>
      <c r="K102" s="71"/>
      <c r="L102" s="71"/>
    </row>
    <row r="103" spans="9:12" x14ac:dyDescent="0.25">
      <c r="I103" s="71"/>
      <c r="J103" s="71"/>
      <c r="K103" s="71"/>
      <c r="L103" s="71"/>
    </row>
    <row r="104" spans="9:12" x14ac:dyDescent="0.25">
      <c r="I104" s="71"/>
      <c r="J104" s="71"/>
      <c r="K104" s="71"/>
      <c r="L104" s="71"/>
    </row>
    <row r="105" spans="9:12" x14ac:dyDescent="0.25">
      <c r="I105" s="71"/>
      <c r="J105" s="71"/>
      <c r="K105" s="71"/>
      <c r="L105" s="71"/>
    </row>
    <row r="106" spans="9:12" x14ac:dyDescent="0.25">
      <c r="I106" s="71"/>
      <c r="J106" s="71"/>
      <c r="K106" s="71"/>
      <c r="L106" s="71"/>
    </row>
    <row r="107" spans="9:12" x14ac:dyDescent="0.25">
      <c r="I107" s="71"/>
      <c r="J107" s="71"/>
      <c r="K107" s="71"/>
      <c r="L107" s="71"/>
    </row>
    <row r="108" spans="9:12" x14ac:dyDescent="0.25">
      <c r="I108" s="71"/>
      <c r="J108" s="71"/>
      <c r="K108" s="71"/>
      <c r="L108" s="71"/>
    </row>
    <row r="109" spans="9:12" x14ac:dyDescent="0.25">
      <c r="I109" s="71"/>
      <c r="J109" s="71"/>
      <c r="K109" s="71"/>
      <c r="L109" s="71"/>
    </row>
    <row r="110" spans="9:12" x14ac:dyDescent="0.25">
      <c r="I110" s="71"/>
      <c r="J110" s="71"/>
      <c r="K110" s="71"/>
      <c r="L110" s="71"/>
    </row>
    <row r="111" spans="9:12" x14ac:dyDescent="0.25">
      <c r="I111" s="71"/>
      <c r="J111" s="71"/>
      <c r="K111" s="71"/>
      <c r="L111" s="71"/>
    </row>
    <row r="112" spans="9:12" x14ac:dyDescent="0.25">
      <c r="I112" s="71"/>
      <c r="J112" s="71"/>
      <c r="K112" s="71"/>
      <c r="L112" s="71"/>
    </row>
    <row r="113" spans="9:12" x14ac:dyDescent="0.25">
      <c r="I113" s="71"/>
      <c r="J113" s="71"/>
      <c r="K113" s="71"/>
      <c r="L113" s="71"/>
    </row>
    <row r="114" spans="9:12" x14ac:dyDescent="0.25">
      <c r="I114" s="71"/>
      <c r="J114" s="71"/>
      <c r="K114" s="71"/>
      <c r="L114" s="71"/>
    </row>
    <row r="115" spans="9:12" x14ac:dyDescent="0.25">
      <c r="I115" s="71"/>
      <c r="J115" s="71"/>
      <c r="K115" s="71"/>
      <c r="L115" s="71"/>
    </row>
    <row r="116" spans="9:12" x14ac:dyDescent="0.25">
      <c r="I116" s="71"/>
      <c r="J116" s="71"/>
      <c r="K116" s="71"/>
      <c r="L116" s="71"/>
    </row>
    <row r="117" spans="9:12" x14ac:dyDescent="0.25">
      <c r="I117" s="71"/>
      <c r="J117" s="71"/>
      <c r="K117" s="71"/>
      <c r="L117" s="71"/>
    </row>
    <row r="118" spans="9:12" x14ac:dyDescent="0.25">
      <c r="I118" s="71"/>
      <c r="J118" s="71"/>
      <c r="K118" s="71"/>
      <c r="L118" s="71"/>
    </row>
    <row r="119" spans="9:12" x14ac:dyDescent="0.25">
      <c r="I119" s="71"/>
      <c r="J119" s="71"/>
      <c r="K119" s="71"/>
      <c r="L119" s="71"/>
    </row>
    <row r="120" spans="9:12" x14ac:dyDescent="0.25">
      <c r="I120" s="71"/>
      <c r="J120" s="71"/>
      <c r="K120" s="71"/>
      <c r="L120" s="71"/>
    </row>
    <row r="121" spans="9:12" x14ac:dyDescent="0.25">
      <c r="I121" s="71"/>
      <c r="J121" s="71"/>
      <c r="K121" s="71"/>
      <c r="L121" s="71"/>
    </row>
  </sheetData>
  <mergeCells count="44">
    <mergeCell ref="I88:I89"/>
    <mergeCell ref="I91:I92"/>
    <mergeCell ref="I70:I71"/>
    <mergeCell ref="I73:I74"/>
    <mergeCell ref="I76:I77"/>
    <mergeCell ref="I79:I80"/>
    <mergeCell ref="I82:I83"/>
    <mergeCell ref="I85:I86"/>
    <mergeCell ref="I61:I62"/>
    <mergeCell ref="J61:J62"/>
    <mergeCell ref="I65:I66"/>
    <mergeCell ref="J65:J66"/>
    <mergeCell ref="I67:I68"/>
    <mergeCell ref="J67:J68"/>
    <mergeCell ref="I53:I54"/>
    <mergeCell ref="J53:J54"/>
    <mergeCell ref="I55:I56"/>
    <mergeCell ref="J55:J56"/>
    <mergeCell ref="I59:I60"/>
    <mergeCell ref="J59:J60"/>
    <mergeCell ref="I43:I44"/>
    <mergeCell ref="J43:J44"/>
    <mergeCell ref="I47:I48"/>
    <mergeCell ref="J47:J48"/>
    <mergeCell ref="I49:I50"/>
    <mergeCell ref="J49:J50"/>
    <mergeCell ref="I35:I36"/>
    <mergeCell ref="J35:J36"/>
    <mergeCell ref="I37:I38"/>
    <mergeCell ref="J37:J38"/>
    <mergeCell ref="I41:I42"/>
    <mergeCell ref="J41:J42"/>
    <mergeCell ref="I25:I26"/>
    <mergeCell ref="J25:J26"/>
    <mergeCell ref="I29:I30"/>
    <mergeCell ref="J29:J30"/>
    <mergeCell ref="I31:I32"/>
    <mergeCell ref="J31:J32"/>
    <mergeCell ref="I10:I11"/>
    <mergeCell ref="I13:I14"/>
    <mergeCell ref="I16:I17"/>
    <mergeCell ref="I19:I20"/>
    <mergeCell ref="I23:I24"/>
    <mergeCell ref="J23:J2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D5CB6-1038-4E60-A090-126CCC06B67B}">
  <dimension ref="D7:K18"/>
  <sheetViews>
    <sheetView workbookViewId="0">
      <selection activeCell="H17" sqref="H17"/>
    </sheetView>
  </sheetViews>
  <sheetFormatPr defaultRowHeight="15.75" x14ac:dyDescent="0.25"/>
  <cols>
    <col min="4" max="4" width="12" bestFit="1" customWidth="1"/>
    <col min="5" max="5" width="21.75" bestFit="1" customWidth="1"/>
    <col min="6" max="6" width="17.5" bestFit="1" customWidth="1"/>
    <col min="7" max="7" width="12.75" bestFit="1" customWidth="1"/>
    <col min="8" max="8" width="15.125" bestFit="1" customWidth="1"/>
    <col min="9" max="9" width="13.5" bestFit="1" customWidth="1"/>
    <col min="10" max="10" width="12.125" bestFit="1" customWidth="1"/>
    <col min="11" max="11" width="10.125" customWidth="1"/>
    <col min="12" max="12" width="15" bestFit="1" customWidth="1"/>
    <col min="13" max="13" width="10.125" bestFit="1" customWidth="1"/>
  </cols>
  <sheetData>
    <row r="7" spans="4:11" x14ac:dyDescent="0.25">
      <c r="D7" s="96" t="s">
        <v>62</v>
      </c>
      <c r="E7" s="96" t="s">
        <v>59</v>
      </c>
    </row>
    <row r="8" spans="4:11" x14ac:dyDescent="0.25">
      <c r="D8" s="96" t="s">
        <v>61</v>
      </c>
      <c r="E8" t="s">
        <v>37</v>
      </c>
      <c r="F8" t="s">
        <v>30</v>
      </c>
      <c r="G8" t="s">
        <v>35</v>
      </c>
      <c r="H8" t="s">
        <v>23</v>
      </c>
      <c r="I8" t="s">
        <v>33</v>
      </c>
      <c r="J8" t="s">
        <v>27</v>
      </c>
      <c r="K8" t="s">
        <v>60</v>
      </c>
    </row>
    <row r="9" spans="4:11" x14ac:dyDescent="0.25">
      <c r="D9" s="97" t="s">
        <v>31</v>
      </c>
      <c r="E9" s="98">
        <v>-700</v>
      </c>
      <c r="F9" s="98">
        <v>0</v>
      </c>
      <c r="G9" s="98">
        <v>-200</v>
      </c>
      <c r="H9" s="98">
        <v>-200</v>
      </c>
      <c r="I9" s="98">
        <v>200</v>
      </c>
      <c r="J9" s="98"/>
      <c r="K9" s="98">
        <v>-900</v>
      </c>
    </row>
    <row r="10" spans="4:11" x14ac:dyDescent="0.25">
      <c r="D10" s="97" t="s">
        <v>34</v>
      </c>
      <c r="E10" s="98">
        <v>400</v>
      </c>
      <c r="F10" s="98"/>
      <c r="G10" s="98">
        <v>-500</v>
      </c>
      <c r="H10" s="98">
        <v>-500</v>
      </c>
      <c r="I10" s="98">
        <v>1000</v>
      </c>
      <c r="J10" s="98">
        <v>0</v>
      </c>
      <c r="K10" s="98">
        <v>400</v>
      </c>
    </row>
    <row r="11" spans="4:11" x14ac:dyDescent="0.25">
      <c r="D11" s="97" t="s">
        <v>38</v>
      </c>
      <c r="E11" s="98">
        <v>0</v>
      </c>
      <c r="F11" s="98"/>
      <c r="G11" s="98">
        <v>-500</v>
      </c>
      <c r="H11" s="98">
        <v>-500</v>
      </c>
      <c r="I11" s="98">
        <v>350</v>
      </c>
      <c r="J11" s="98"/>
      <c r="K11" s="98">
        <v>-650</v>
      </c>
    </row>
    <row r="12" spans="4:11" x14ac:dyDescent="0.25">
      <c r="D12" s="97" t="s">
        <v>41</v>
      </c>
      <c r="E12" s="98">
        <v>0</v>
      </c>
      <c r="F12" s="98">
        <v>0</v>
      </c>
      <c r="G12" s="98">
        <v>-350</v>
      </c>
      <c r="H12" s="98">
        <v>-500</v>
      </c>
      <c r="I12" s="98">
        <v>200</v>
      </c>
      <c r="J12" s="98">
        <v>0</v>
      </c>
      <c r="K12" s="98">
        <v>-650</v>
      </c>
    </row>
    <row r="13" spans="4:11" x14ac:dyDescent="0.25">
      <c r="D13" s="97" t="s">
        <v>36</v>
      </c>
      <c r="E13" s="98"/>
      <c r="F13" s="98"/>
      <c r="G13" s="98">
        <v>-1000</v>
      </c>
      <c r="H13" s="98"/>
      <c r="I13" s="98"/>
      <c r="J13" s="98"/>
      <c r="K13" s="98">
        <v>-1000</v>
      </c>
    </row>
    <row r="14" spans="4:11" x14ac:dyDescent="0.25">
      <c r="D14" s="97" t="s">
        <v>28</v>
      </c>
      <c r="E14" s="98"/>
      <c r="F14" s="98"/>
      <c r="G14" s="98"/>
      <c r="H14" s="98"/>
      <c r="I14" s="98"/>
      <c r="J14" s="98">
        <v>0</v>
      </c>
      <c r="K14" s="98">
        <v>0</v>
      </c>
    </row>
    <row r="15" spans="4:11" x14ac:dyDescent="0.25">
      <c r="D15" s="97" t="s">
        <v>42</v>
      </c>
      <c r="E15" s="98">
        <v>0</v>
      </c>
      <c r="F15" s="98"/>
      <c r="G15" s="98"/>
      <c r="H15" s="98"/>
      <c r="I15" s="98"/>
      <c r="J15" s="98"/>
      <c r="K15" s="98">
        <v>0</v>
      </c>
    </row>
    <row r="16" spans="4:11" x14ac:dyDescent="0.25">
      <c r="D16" s="97" t="s">
        <v>46</v>
      </c>
      <c r="E16" s="98">
        <v>0</v>
      </c>
      <c r="F16" s="98">
        <v>0</v>
      </c>
      <c r="G16" s="98"/>
      <c r="H16" s="98"/>
      <c r="I16" s="98"/>
      <c r="J16" s="98"/>
      <c r="K16" s="98">
        <v>0</v>
      </c>
    </row>
    <row r="17" spans="4:11" x14ac:dyDescent="0.25">
      <c r="D17" s="97" t="s">
        <v>24</v>
      </c>
      <c r="E17" s="98"/>
      <c r="F17" s="98"/>
      <c r="G17" s="98"/>
      <c r="H17" s="98">
        <v>-500</v>
      </c>
      <c r="I17" s="98"/>
      <c r="J17" s="98"/>
      <c r="K17" s="98">
        <v>-500</v>
      </c>
    </row>
    <row r="18" spans="4:11" x14ac:dyDescent="0.25">
      <c r="D18" s="97" t="s">
        <v>60</v>
      </c>
      <c r="E18" s="98">
        <v>-300</v>
      </c>
      <c r="F18" s="98">
        <v>0</v>
      </c>
      <c r="G18" s="98">
        <v>-2550</v>
      </c>
      <c r="H18" s="98">
        <v>-2200</v>
      </c>
      <c r="I18" s="98">
        <v>1750</v>
      </c>
      <c r="J18" s="98">
        <v>0</v>
      </c>
      <c r="K18" s="98">
        <v>-3300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permanent_daily_movement_record</vt:lpstr>
      <vt:lpstr>with IAF</vt:lpstr>
      <vt:lpstr>cleaned table</vt:lpstr>
      <vt:lpstr>summary</vt:lpstr>
      <vt:lpstr>'with IAF'!Extract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a</dc:creator>
  <cp:lastModifiedBy>Administrator</cp:lastModifiedBy>
  <dcterms:created xsi:type="dcterms:W3CDTF">2025-06-30T09:49:38Z</dcterms:created>
  <dcterms:modified xsi:type="dcterms:W3CDTF">2025-07-04T10:49:03Z</dcterms:modified>
</cp:coreProperties>
</file>